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showInkAnnotation="0" codeName="ThisWorkbook" autoCompressPictures="0"/>
  <bookViews>
    <workbookView xWindow="0" yWindow="0" windowWidth="24240" windowHeight="13740" tabRatio="500"/>
  </bookViews>
  <sheets>
    <sheet name="Feuil1" sheetId="1" r:id="rId1"/>
  </sheets>
  <definedNames>
    <definedName name="_xlnm._FilterDatabase" localSheetId="0" hidden="1">Feuil1!$D$4:$F$55</definedName>
  </definedNames>
  <calcPr calcId="125725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15" i="1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D235"/>
  <c r="D236"/>
  <c r="D237"/>
  <c r="D238"/>
  <c r="D239"/>
  <c r="D240"/>
  <c r="D241"/>
  <c r="D242"/>
  <c r="D243"/>
  <c r="D244"/>
  <c r="D245"/>
  <c r="D246"/>
  <c r="D247"/>
  <c r="D248"/>
  <c r="D249"/>
  <c r="D250"/>
  <c r="D251"/>
  <c r="D252"/>
  <c r="D253"/>
  <c r="D254"/>
  <c r="D255"/>
  <c r="D256"/>
  <c r="D257"/>
  <c r="D258"/>
  <c r="D259"/>
  <c r="D260"/>
  <c r="D261"/>
  <c r="D262"/>
  <c r="D263"/>
  <c r="D264"/>
  <c r="D265"/>
  <c r="D266"/>
  <c r="D267"/>
  <c r="D268"/>
  <c r="D269"/>
  <c r="D270"/>
  <c r="D271"/>
  <c r="D272"/>
  <c r="D273"/>
  <c r="D274"/>
  <c r="D275"/>
  <c r="D276"/>
  <c r="D277"/>
  <c r="D278"/>
  <c r="D279"/>
  <c r="D280"/>
  <c r="D281"/>
  <c r="D282"/>
  <c r="D283"/>
  <c r="D284"/>
  <c r="D285"/>
  <c r="D286"/>
  <c r="D287"/>
  <c r="D288"/>
  <c r="D289"/>
  <c r="D290"/>
  <c r="D291"/>
  <c r="D292"/>
  <c r="D293"/>
  <c r="D294"/>
  <c r="D295"/>
  <c r="D296"/>
  <c r="D297"/>
  <c r="D298"/>
  <c r="D299"/>
  <c r="D300"/>
  <c r="D301"/>
  <c r="D302"/>
  <c r="D303"/>
  <c r="D304"/>
  <c r="D305"/>
  <c r="D306"/>
  <c r="D307"/>
  <c r="D308"/>
  <c r="D309"/>
  <c r="D310"/>
  <c r="D311"/>
  <c r="D6" l="1"/>
  <c r="D7"/>
  <c r="D8"/>
  <c r="D9"/>
  <c r="D10"/>
  <c r="D11"/>
  <c r="D12"/>
  <c r="D13"/>
  <c r="D14"/>
  <c r="D5"/>
  <c r="A5" s="1" a="1"/>
  <c r="A5" s="1"/>
  <c r="A6" l="1" a="1"/>
  <c r="A6" s="1"/>
  <c r="A7" a="1"/>
  <c r="A7" s="1"/>
  <c r="A8" s="1" a="1"/>
  <c r="A8" s="1"/>
  <c r="A9" s="1" a="1"/>
  <c r="A9" s="1"/>
  <c r="B6" a="1"/>
  <c r="B9" a="1"/>
  <c r="B7" a="1"/>
  <c r="B5" a="1"/>
  <c r="B8" a="1"/>
  <c r="B8" l="1"/>
  <c r="B6"/>
  <c r="B9"/>
  <c r="B7"/>
  <c r="B5"/>
  <c r="C5" l="1"/>
  <c r="C6" l="1"/>
  <c r="C7" s="1"/>
  <c r="C8" l="1"/>
  <c r="C9" s="1"/>
  <c r="I4" l="1" a="1"/>
  <c r="I4" s="1"/>
  <c r="H4" s="1" a="1"/>
  <c r="H4" s="1"/>
  <c r="I6" a="1"/>
  <c r="I6" s="1"/>
  <c r="I8" a="1"/>
  <c r="I8" s="1"/>
  <c r="I10" a="1"/>
  <c r="I10" s="1"/>
  <c r="I5" a="1"/>
  <c r="I5" s="1"/>
  <c r="I7" a="1"/>
  <c r="I7" s="1"/>
  <c r="I9" a="1"/>
  <c r="I9" s="1"/>
  <c r="I11" a="1"/>
  <c r="I11" s="1"/>
  <c r="I12" a="1"/>
  <c r="I12" s="1"/>
  <c r="I13" a="1"/>
  <c r="I13" s="1"/>
  <c r="I17" a="1"/>
  <c r="I17" s="1"/>
  <c r="I21" a="1"/>
  <c r="I21" s="1"/>
  <c r="I25" a="1"/>
  <c r="I25" s="1"/>
  <c r="I29" a="1"/>
  <c r="I29" s="1"/>
  <c r="I33" a="1"/>
  <c r="I33" s="1"/>
  <c r="I37" a="1"/>
  <c r="I37" s="1"/>
  <c r="I41" a="1"/>
  <c r="I41" s="1"/>
  <c r="I45" a="1"/>
  <c r="I45" s="1"/>
  <c r="I49" a="1"/>
  <c r="I49" s="1"/>
  <c r="I53" a="1"/>
  <c r="I53" s="1"/>
  <c r="I14" a="1"/>
  <c r="I14" s="1"/>
  <c r="I18" a="1"/>
  <c r="I18" s="1"/>
  <c r="I22" a="1"/>
  <c r="I22" s="1"/>
  <c r="I26" a="1"/>
  <c r="I26" s="1"/>
  <c r="I30" a="1"/>
  <c r="I30" s="1"/>
  <c r="I34" a="1"/>
  <c r="I34" s="1"/>
  <c r="I38" a="1"/>
  <c r="I38" s="1"/>
  <c r="I42" a="1"/>
  <c r="I42" s="1"/>
  <c r="I46" a="1"/>
  <c r="I46" s="1"/>
  <c r="I50" a="1"/>
  <c r="I50" s="1"/>
  <c r="I54" a="1"/>
  <c r="I54" s="1"/>
  <c r="I15" a="1"/>
  <c r="I15" s="1"/>
  <c r="I19" a="1"/>
  <c r="I19" s="1"/>
  <c r="I23" a="1"/>
  <c r="I23" s="1"/>
  <c r="I27" a="1"/>
  <c r="I27" s="1"/>
  <c r="I31" a="1"/>
  <c r="I31" s="1"/>
  <c r="I35" a="1"/>
  <c r="I35" s="1"/>
  <c r="I39" a="1"/>
  <c r="I39" s="1"/>
  <c r="I43" a="1"/>
  <c r="I43" s="1"/>
  <c r="I47" a="1"/>
  <c r="I47" s="1"/>
  <c r="I51" a="1"/>
  <c r="I51" s="1"/>
  <c r="I55" a="1"/>
  <c r="I55" s="1"/>
  <c r="I16" a="1"/>
  <c r="I16" s="1"/>
  <c r="I20" a="1"/>
  <c r="I20" s="1"/>
  <c r="I24" a="1"/>
  <c r="I24" s="1"/>
  <c r="I28" a="1"/>
  <c r="I28" s="1"/>
  <c r="I32" a="1"/>
  <c r="I32" s="1"/>
  <c r="I36" a="1"/>
  <c r="I36" s="1"/>
  <c r="I40" a="1"/>
  <c r="I40" s="1"/>
  <c r="I44" a="1"/>
  <c r="I44" s="1"/>
  <c r="I48" a="1"/>
  <c r="I48" s="1"/>
  <c r="I52" a="1"/>
  <c r="I52" s="1"/>
  <c r="H5" l="1" a="1"/>
  <c r="H5" s="1"/>
  <c r="H6" s="1" a="1"/>
  <c r="H6" s="1"/>
  <c r="H7" s="1" a="1"/>
  <c r="H7" s="1"/>
  <c r="H8" l="1" a="1"/>
  <c r="H8" s="1"/>
  <c r="H9" s="1" a="1"/>
  <c r="H9" s="1"/>
  <c r="H10" l="1" a="1"/>
  <c r="H10" s="1"/>
  <c r="H11" s="1" a="1"/>
  <c r="H11" s="1"/>
  <c r="H12" s="1" a="1"/>
  <c r="H12" s="1"/>
  <c r="H13" l="1" a="1"/>
  <c r="H13" s="1"/>
  <c r="H14" s="1" a="1"/>
  <c r="H14" s="1"/>
  <c r="H15" s="1" a="1"/>
  <c r="H15" s="1"/>
  <c r="H16" s="1" a="1"/>
  <c r="H16" s="1"/>
  <c r="H17" s="1" a="1"/>
  <c r="H17" s="1"/>
  <c r="H18" s="1" a="1"/>
  <c r="H18" s="1"/>
  <c r="H19" s="1" a="1"/>
  <c r="H19" s="1"/>
  <c r="H20" s="1" a="1"/>
  <c r="H20" s="1"/>
  <c r="H21" s="1" a="1"/>
  <c r="H21" s="1"/>
  <c r="H22" s="1" a="1"/>
  <c r="H22" s="1"/>
  <c r="H23" s="1" a="1"/>
  <c r="H23" s="1"/>
  <c r="H24" s="1" a="1"/>
  <c r="H24" s="1"/>
  <c r="H25" s="1" a="1"/>
  <c r="H25" s="1"/>
  <c r="H26" s="1" a="1"/>
  <c r="H26" s="1"/>
  <c r="H27" s="1" a="1"/>
  <c r="H27" s="1"/>
  <c r="H28" s="1" a="1"/>
  <c r="H28" s="1"/>
  <c r="H29" s="1" a="1"/>
  <c r="H29" s="1"/>
  <c r="H30" s="1" a="1"/>
  <c r="H30" s="1"/>
  <c r="H31" s="1" a="1"/>
  <c r="H31" s="1"/>
  <c r="H32" s="1" a="1"/>
  <c r="H32" s="1"/>
  <c r="H33" s="1" a="1"/>
  <c r="H33" s="1"/>
  <c r="H34" s="1" a="1"/>
  <c r="H34" s="1"/>
  <c r="H35" s="1" a="1"/>
  <c r="H35" s="1"/>
  <c r="H36" s="1" a="1"/>
  <c r="H36" s="1"/>
  <c r="H37" s="1" a="1"/>
  <c r="H37" s="1"/>
  <c r="H38" s="1" a="1"/>
  <c r="H38" s="1"/>
  <c r="H39" s="1" a="1"/>
  <c r="H39" s="1"/>
  <c r="H40" s="1" a="1"/>
  <c r="H40" s="1"/>
  <c r="H41" s="1" a="1"/>
  <c r="H41" s="1"/>
  <c r="H42" s="1" a="1"/>
  <c r="H42" s="1"/>
  <c r="H43" s="1" a="1"/>
  <c r="H43" s="1"/>
  <c r="H44" s="1" a="1"/>
  <c r="H44" s="1"/>
  <c r="H45" s="1" a="1"/>
  <c r="H45" s="1"/>
  <c r="H46" s="1" a="1"/>
  <c r="H46" s="1"/>
  <c r="H47" s="1" a="1"/>
  <c r="H47" s="1"/>
  <c r="H48" s="1" a="1"/>
  <c r="H48" s="1"/>
  <c r="H49" s="1" a="1"/>
  <c r="H49" s="1"/>
  <c r="H50" s="1" a="1"/>
  <c r="H50" s="1"/>
  <c r="H51" s="1" a="1"/>
  <c r="H51" s="1"/>
  <c r="H52" s="1" a="1"/>
  <c r="H52" s="1"/>
  <c r="H53" s="1" a="1"/>
  <c r="H53" s="1"/>
  <c r="H54" s="1" a="1"/>
  <c r="H54" s="1"/>
  <c r="H55" s="1" a="1"/>
  <c r="H55" s="1"/>
</calcChain>
</file>

<file path=xl/sharedStrings.xml><?xml version="1.0" encoding="utf-8"?>
<sst xmlns="http://schemas.openxmlformats.org/spreadsheetml/2006/main" count="314" uniqueCount="68">
  <si>
    <t>CAPTEUR</t>
  </si>
  <si>
    <t>CLASSEMENT DES 5 CAPTEURS QUI SORTENT LE PLUS SOUVENT</t>
  </si>
  <si>
    <t>Capteurs</t>
  </si>
  <si>
    <t>nb de fois</t>
  </si>
  <si>
    <t>NB</t>
  </si>
  <si>
    <t>Max</t>
  </si>
  <si>
    <t>Nbre</t>
  </si>
  <si>
    <t>0DSI210UC</t>
  </si>
  <si>
    <t>0KKK3AR</t>
  </si>
  <si>
    <t>0DSI110UC</t>
  </si>
  <si>
    <t>0DSI59SM</t>
  </si>
  <si>
    <t>0DSI19IR</t>
  </si>
  <si>
    <t>3DSI803SM</t>
  </si>
  <si>
    <t>0DSI105HF</t>
  </si>
  <si>
    <t>0DSI106IR</t>
  </si>
  <si>
    <t>0DSI107IR</t>
  </si>
  <si>
    <t>0DSI105IR</t>
  </si>
  <si>
    <t>4DSI457TV</t>
  </si>
  <si>
    <t>0DSI20IR</t>
  </si>
  <si>
    <t>0DSI101HF</t>
  </si>
  <si>
    <t>0DSI5HF</t>
  </si>
  <si>
    <t>0DSI111IR</t>
  </si>
  <si>
    <t>0DSI112IR</t>
  </si>
  <si>
    <t>0DSI113IR</t>
  </si>
  <si>
    <t>0DSI110HF</t>
  </si>
  <si>
    <t>0DSI111HF</t>
  </si>
  <si>
    <t>0DSI20HF</t>
  </si>
  <si>
    <t>0DSI112HF</t>
  </si>
  <si>
    <t>0DSI113HF</t>
  </si>
  <si>
    <t>0DSI114HF</t>
  </si>
  <si>
    <t>0DSI115HF</t>
  </si>
  <si>
    <t>0DSI21HF</t>
  </si>
  <si>
    <t>0DSI116HF</t>
  </si>
  <si>
    <t>0DSI117HF</t>
  </si>
  <si>
    <t>0DSI22HF</t>
  </si>
  <si>
    <t>0DSI118HF</t>
  </si>
  <si>
    <t>0DSI23HF</t>
  </si>
  <si>
    <t>0DSI119HF</t>
  </si>
  <si>
    <t>0DSI120HF</t>
  </si>
  <si>
    <t>0DSI24HF</t>
  </si>
  <si>
    <t>0DSI25HF</t>
  </si>
  <si>
    <t>0DSI101IR</t>
  </si>
  <si>
    <t>0DSI102IR</t>
  </si>
  <si>
    <t>0DSI7HF</t>
  </si>
  <si>
    <t>0DSI6HF</t>
  </si>
  <si>
    <t>0DSI103HF</t>
  </si>
  <si>
    <t>0DSI103IR</t>
  </si>
  <si>
    <t>0DSI14SM</t>
  </si>
  <si>
    <t>0DSI104IR</t>
  </si>
  <si>
    <t>0DSI8HF</t>
  </si>
  <si>
    <t>0DSI13HF</t>
  </si>
  <si>
    <t>0DSI28SM</t>
  </si>
  <si>
    <t>0DSI104HF</t>
  </si>
  <si>
    <t>0DSI122HF</t>
  </si>
  <si>
    <t>0DSI121HF</t>
  </si>
  <si>
    <t>0DSI1HF</t>
  </si>
  <si>
    <t>0DSI21IR</t>
  </si>
  <si>
    <t>0DSI115IR</t>
  </si>
  <si>
    <t>0DSI106HF</t>
  </si>
  <si>
    <t>0DSI107HF</t>
  </si>
  <si>
    <t>0DSI116IR</t>
  </si>
  <si>
    <t>3DSI801HF</t>
  </si>
  <si>
    <t>0DSI557SM</t>
  </si>
  <si>
    <t>0DSI6SM</t>
  </si>
  <si>
    <t>0DSI81SM</t>
  </si>
  <si>
    <t>0DSI1AR</t>
  </si>
  <si>
    <t>0DSI308MF</t>
  </si>
  <si>
    <t>0DSI91SM</t>
  </si>
</sst>
</file>

<file path=xl/styles.xml><?xml version="1.0" encoding="utf-8"?>
<styleSheet xmlns="http://schemas.openxmlformats.org/spreadsheetml/2006/main">
  <fonts count="7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3F3F76"/>
      <name val="Calibri"/>
      <family val="2"/>
      <scheme val="minor"/>
    </font>
    <font>
      <b/>
      <sz val="12"/>
      <color rgb="FF3F3F3F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theme="0" tint="-0.14999847407452621"/>
        <bgColor indexed="64"/>
      </patternFill>
    </fill>
  </fills>
  <borders count="6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auto="1"/>
      </left>
      <right style="double">
        <color auto="1"/>
      </right>
      <top style="double">
        <color auto="1"/>
      </top>
      <bottom style="hair">
        <color auto="1"/>
      </bottom>
      <diagonal/>
    </border>
  </borders>
  <cellStyleXfs count="10">
    <xf numFmtId="0" fontId="0" fillId="0" borderId="0"/>
    <xf numFmtId="0" fontId="2" fillId="2" borderId="1" applyNumberFormat="0" applyAlignment="0" applyProtection="0"/>
    <xf numFmtId="0" fontId="3" fillId="3" borderId="2" applyNumberFormat="0" applyAlignment="0" applyProtection="0"/>
    <xf numFmtId="0" fontId="1" fillId="4" borderId="3" applyNumberFormat="0" applyFont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2" borderId="1" xfId="1"/>
    <xf numFmtId="0" fontId="0" fillId="4" borderId="3" xfId="3" applyFont="1"/>
    <xf numFmtId="0" fontId="0" fillId="4" borderId="3" xfId="3" applyFont="1" applyAlignment="1">
      <alignment horizontal="center"/>
    </xf>
    <xf numFmtId="0" fontId="0" fillId="0" borderId="0" xfId="0" applyAlignment="1">
      <alignment horizontal="center"/>
    </xf>
    <xf numFmtId="0" fontId="3" fillId="3" borderId="4" xfId="2" applyBorder="1"/>
    <xf numFmtId="0" fontId="0" fillId="0" borderId="0" xfId="0" applyAlignment="1">
      <alignment horizontal="left"/>
    </xf>
    <xf numFmtId="0" fontId="6" fillId="5" borderId="0" xfId="0" applyFont="1" applyFill="1" applyAlignment="1">
      <alignment horizontal="center"/>
    </xf>
    <xf numFmtId="0" fontId="0" fillId="5" borderId="0" xfId="0" applyFill="1" applyAlignment="1">
      <alignment horizontal="center"/>
    </xf>
    <xf numFmtId="0" fontId="0" fillId="0" borderId="5" xfId="0" applyBorder="1" applyAlignment="1" applyProtection="1">
      <alignment horizontal="center" vertical="center"/>
      <protection locked="0"/>
    </xf>
    <xf numFmtId="0" fontId="2" fillId="2" borderId="1" xfId="1" applyAlignment="1">
      <alignment horizontal="center"/>
    </xf>
  </cellXfs>
  <cellStyles count="10">
    <cellStyle name="Commentaire" xfId="3" builtinId="10"/>
    <cellStyle name="Entrée" xfId="1" builtinId="20"/>
    <cellStyle name="Lien hypertexte" xfId="4" builtinId="8" hidden="1"/>
    <cellStyle name="Lien hypertexte" xfId="6" builtinId="8" hidden="1"/>
    <cellStyle name="Lien hypertexte" xfId="8" builtinId="8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Normal" xfId="0" builtinId="0"/>
    <cellStyle name="Sortie" xfId="2" builtinId="21"/>
  </cellStyles>
  <dxfs count="2">
    <dxf>
      <font>
        <color theme="0"/>
      </font>
      <fill>
        <patternFill patternType="none">
          <bgColor auto="1"/>
        </patternFill>
      </fill>
      <border>
        <left/>
        <right/>
        <top/>
        <bottom/>
      </border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</border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311"/>
  <sheetViews>
    <sheetView tabSelected="1" showRuler="0" zoomScale="150" zoomScaleNormal="150" zoomScalePageLayoutView="150" workbookViewId="0"/>
  </sheetViews>
  <sheetFormatPr baseColWidth="10" defaultRowHeight="15.75"/>
  <cols>
    <col min="1" max="1" width="4.625" customWidth="1"/>
    <col min="2" max="2" width="5.25" customWidth="1"/>
    <col min="3" max="3" width="3.5" customWidth="1"/>
    <col min="4" max="4" width="4.375" customWidth="1"/>
  </cols>
  <sheetData>
    <row r="1" spans="1:11">
      <c r="A1" s="4"/>
      <c r="B1" s="4"/>
      <c r="C1" s="4"/>
    </row>
    <row r="2" spans="1:11">
      <c r="G2" s="10" t="s">
        <v>1</v>
      </c>
      <c r="H2" s="10"/>
      <c r="I2" s="10"/>
      <c r="J2" s="10"/>
      <c r="K2" s="10"/>
    </row>
    <row r="3" spans="1:11">
      <c r="H3" s="2" t="s">
        <v>2</v>
      </c>
      <c r="I3" s="2" t="s">
        <v>3</v>
      </c>
    </row>
    <row r="4" spans="1:11" ht="16.5" thickBot="1">
      <c r="A4" s="7" t="s">
        <v>5</v>
      </c>
      <c r="B4" s="7" t="s">
        <v>6</v>
      </c>
      <c r="C4" s="7">
        <v>0</v>
      </c>
      <c r="D4" s="7" t="s">
        <v>4</v>
      </c>
      <c r="E4" s="5" t="s">
        <v>0</v>
      </c>
      <c r="G4" s="1">
        <v>1</v>
      </c>
      <c r="H4" s="2" t="str">
        <f t="array" aca="1" ref="H4" ca="1">INDEX($E$1:$E$1000,MIN(IF($D$5:$D$1000=I4,IF(COUNTIF(H$3:H3,$E$5:$E$1000)=0,ROW($E$5:$E$1000)))))</f>
        <v>0DSI105IR</v>
      </c>
      <c r="I4" s="3">
        <f t="array" aca="1" ref="I4" ca="1">INDEX($A$5:$A$1000,MATCH(VLOOKUP(ROWS($1:1)-1,$C$4:$C$1000,1,TRUE),$C$4:$C$1000))</f>
        <v>30</v>
      </c>
    </row>
    <row r="5" spans="1:11" ht="17.25" thickTop="1" thickBot="1">
      <c r="A5" s="8">
        <f t="array" ref="A5">MAX(IF(COUNTIF(A$4:A4,$D$5:$D$1000)=0,$D$5:$D$1000))</f>
        <v>30</v>
      </c>
      <c r="B5" s="8">
        <f t="array" aca="1" ref="B5" ca="1">COUNT(1/FREQUENCY(IF($D$5:$D$1000=A5,MATCH($E$5:$E$1000,$E$5:$E$1000,0)),ROW(INDIRECT("1:"&amp;ROWS($E$5:$E$1000)))))</f>
        <v>1</v>
      </c>
      <c r="C5" s="8">
        <f ca="1">B5</f>
        <v>1</v>
      </c>
      <c r="D5" s="8">
        <f>COUNTIF($E$5:$E$1000,E5)</f>
        <v>5</v>
      </c>
      <c r="E5" s="9" t="s">
        <v>7</v>
      </c>
      <c r="F5" s="6"/>
      <c r="G5" s="1">
        <v>2</v>
      </c>
      <c r="H5" s="2" t="str">
        <f t="array" aca="1" ref="H5" ca="1">INDEX($E$1:$E$1000,MIN(IF($D$5:$D$1000=I5,IF(COUNTIF(H$3:H4,$E$5:$E$1000)=0,ROW($E$5:$E$1000)))))</f>
        <v>0DSI101HF</v>
      </c>
      <c r="I5" s="3">
        <f t="array" aca="1" ref="I5" ca="1">INDEX($A$5:$A$1000,MATCH(VLOOKUP(ROWS($1:2)-1,$C$4:$C$1000,1,TRUE),$C$4:$C$1000))</f>
        <v>18</v>
      </c>
    </row>
    <row r="6" spans="1:11" ht="17.25" thickTop="1" thickBot="1">
      <c r="A6" s="8">
        <f t="array" ref="A6">MAX(IF(COUNTIF(A$4:A5,$D$5:$D$1000)=0,$D$5:$D$1000))</f>
        <v>18</v>
      </c>
      <c r="B6" s="8">
        <f t="array" aca="1" ref="B6" ca="1">COUNT(1/FREQUENCY(IF($D$5:$D$1000=A6,MATCH($E$5:$E$1000,$E$5:$E$1000,0)),ROW(INDIRECT("1:"&amp;ROWS($E$5:$E$1000)))))</f>
        <v>1</v>
      </c>
      <c r="C6" s="8">
        <f ca="1">C5+B6</f>
        <v>2</v>
      </c>
      <c r="D6" s="8">
        <f t="shared" ref="D6:D14" si="0">COUNTIF($E$5:$E$1000,E6)</f>
        <v>1</v>
      </c>
      <c r="E6" s="9" t="s">
        <v>8</v>
      </c>
      <c r="F6" s="6"/>
      <c r="G6" s="1">
        <v>3</v>
      </c>
      <c r="H6" s="2" t="str">
        <f t="array" aca="1" ref="H6" ca="1">INDEX($E$1:$E$1000,MIN(IF($D$5:$D$1000=I6,IF(COUNTIF(H$3:H5,$E$5:$E$1000)=0,ROW($E$5:$E$1000)))))</f>
        <v>0DSI105HF</v>
      </c>
      <c r="I6" s="3">
        <f t="array" aca="1" ref="I6" ca="1">INDEX($A$5:$A$1000,MATCH(VLOOKUP(ROWS($1:3)-1,$C$4:$C$1000,1,TRUE),$C$4:$C$1000))</f>
        <v>16</v>
      </c>
    </row>
    <row r="7" spans="1:11" ht="17.25" thickTop="1" thickBot="1">
      <c r="A7" s="8">
        <f t="array" ref="A7">MAX(IF(COUNTIF(A$4:A6,$D$5:$D$1000)=0,$D$5:$D$1000))</f>
        <v>16</v>
      </c>
      <c r="B7" s="8">
        <f t="array" aca="1" ref="B7" ca="1">COUNT(1/FREQUENCY(IF($D$5:$D$1000=A7,MATCH($E$5:$E$1000,$E$5:$E$1000,0)),ROW(INDIRECT("1:"&amp;ROWS($E$5:$E$1000)))))</f>
        <v>2</v>
      </c>
      <c r="C7" s="8">
        <f t="shared" ref="C7:C14" ca="1" si="1">C6+B7</f>
        <v>4</v>
      </c>
      <c r="D7" s="8">
        <f t="shared" si="0"/>
        <v>4</v>
      </c>
      <c r="E7" s="9" t="s">
        <v>9</v>
      </c>
      <c r="F7" s="6"/>
      <c r="G7" s="1">
        <v>4</v>
      </c>
      <c r="H7" s="2" t="str">
        <f t="array" aca="1" ref="H7" ca="1">INDEX($E$1:$E$1000,MIN(IF($D$5:$D$1000=I7,IF(COUNTIF(H$3:H6,$E$5:$E$1000)=0,ROW($E$5:$E$1000)))))</f>
        <v>0DSI106IR</v>
      </c>
      <c r="I7" s="3">
        <f t="array" aca="1" ref="I7" ca="1">INDEX($A$5:$A$1000,MATCH(VLOOKUP(ROWS($1:4)-1,$C$4:$C$1000,1,TRUE),$C$4:$C$1000))</f>
        <v>16</v>
      </c>
    </row>
    <row r="8" spans="1:11" ht="17.25" thickTop="1" thickBot="1">
      <c r="A8" s="8">
        <f t="array" ref="A8">MAX(IF(COUNTIF(A$4:A7,$D$5:$D$1000)=0,$D$5:$D$1000))</f>
        <v>14</v>
      </c>
      <c r="B8" s="8">
        <f t="array" aca="1" ref="B8" ca="1">COUNT(1/FREQUENCY(IF($D$5:$D$1000=A8,MATCH($E$5:$E$1000,$E$5:$E$1000,0)),ROW(INDIRECT("1:"&amp;ROWS($E$5:$E$1000)))))</f>
        <v>2</v>
      </c>
      <c r="C8" s="8">
        <f t="shared" ca="1" si="1"/>
        <v>6</v>
      </c>
      <c r="D8" s="8">
        <f t="shared" si="0"/>
        <v>1</v>
      </c>
      <c r="E8" s="9" t="s">
        <v>10</v>
      </c>
      <c r="F8" s="6"/>
      <c r="G8" s="1">
        <v>5</v>
      </c>
      <c r="H8" s="2" t="str">
        <f t="array" aca="1" ref="H8" ca="1">INDEX($E$1:$E$1000,MIN(IF($D$5:$D$1000=I8,IF(COUNTIF(H$3:H7,$E$5:$E$1000)=0,ROW($E$5:$E$1000)))))</f>
        <v>0DSI107IR</v>
      </c>
      <c r="I8" s="3">
        <f t="array" aca="1" ref="I8" ca="1">INDEX($A$5:$A$1000,MATCH(VLOOKUP(ROWS($1:5)-1,$C$4:$C$1000,1,TRUE),$C$4:$C$1000))</f>
        <v>14</v>
      </c>
    </row>
    <row r="9" spans="1:11" ht="17.25" thickTop="1" thickBot="1">
      <c r="A9" s="8">
        <f t="array" ref="A9">MAX(IF(COUNTIF(A$4:A8,$D$5:$D$1000)=0,$D$5:$D$1000))</f>
        <v>10</v>
      </c>
      <c r="B9" s="8">
        <f t="array" aca="1" ref="B9" ca="1">COUNT(1/FREQUENCY(IF($D$5:$D$1000=A9,MATCH($E$5:$E$1000,$E$5:$E$1000,0)),ROW(INDIRECT("1:"&amp;ROWS($E$5:$E$1000)))))</f>
        <v>1</v>
      </c>
      <c r="C9" s="8">
        <f t="shared" ca="1" si="1"/>
        <v>7</v>
      </c>
      <c r="D9" s="8">
        <f t="shared" si="0"/>
        <v>5</v>
      </c>
      <c r="E9" s="9" t="s">
        <v>11</v>
      </c>
      <c r="F9" s="6"/>
      <c r="G9" s="1">
        <v>6</v>
      </c>
      <c r="H9" s="2" t="str">
        <f t="array" aca="1" ref="H9" ca="1">INDEX($E$1:$E$1000,MIN(IF($D$5:$D$1000=I9,IF(COUNTIF(H$3:H8,$E$5:$E$1000)=0,ROW($E$5:$E$1000)))))</f>
        <v>0DSI112IR</v>
      </c>
      <c r="I9" s="3">
        <f t="array" aca="1" ref="I9" ca="1">INDEX($A$5:$A$1000,MATCH(VLOOKUP(ROWS($1:6)-1,$C$4:$C$1000,1,TRUE),$C$4:$C$1000))</f>
        <v>14</v>
      </c>
    </row>
    <row r="10" spans="1:11" ht="17.25" thickTop="1" thickBot="1">
      <c r="A10" s="8"/>
      <c r="B10" s="8"/>
      <c r="C10" s="8"/>
      <c r="D10" s="8">
        <f t="shared" si="0"/>
        <v>2</v>
      </c>
      <c r="E10" s="9" t="s">
        <v>12</v>
      </c>
      <c r="F10" s="6"/>
      <c r="G10" s="1">
        <v>7</v>
      </c>
      <c r="H10" s="2" t="str">
        <f t="array" aca="1" ref="H10" ca="1">INDEX($E$1:$E$1000,MIN(IF($D$5:$D$1000=I10,IF(COUNTIF(H$3:H9,$E$5:$E$1000)=0,ROW($E$5:$E$1000)))))</f>
        <v>0DSI113IR</v>
      </c>
      <c r="I10" s="3">
        <f t="array" aca="1" ref="I10" ca="1">INDEX($A$5:$A$1000,MATCH(VLOOKUP(ROWS($1:7)-1,$C$4:$C$1000,1,TRUE),$C$4:$C$1000))</f>
        <v>10</v>
      </c>
    </row>
    <row r="11" spans="1:11" ht="17.25" thickTop="1" thickBot="1">
      <c r="A11" s="8"/>
      <c r="B11" s="8"/>
      <c r="C11" s="8"/>
      <c r="D11" s="8">
        <f t="shared" si="0"/>
        <v>5</v>
      </c>
      <c r="E11" s="9" t="s">
        <v>11</v>
      </c>
      <c r="F11" s="6"/>
      <c r="G11" s="1">
        <v>8</v>
      </c>
      <c r="H11" s="2">
        <f t="array" aca="1" ref="H11" ca="1">INDEX($E$1:$E$1000,MIN(IF($D$5:$D$1000=I11,IF(COUNTIF(H$3:H10,$E$5:$E$1000)=0,ROW($E$5:$E$1000)))))</f>
        <v>0</v>
      </c>
      <c r="I11" s="3">
        <f t="array" aca="1" ref="I11" ca="1">INDEX($A$5:$A$1000,MATCH(VLOOKUP(ROWS($1:8)-1,$C$4:$C$1000,1,TRUE),$C$4:$C$1000))</f>
        <v>0</v>
      </c>
    </row>
    <row r="12" spans="1:11" ht="17.25" thickTop="1" thickBot="1">
      <c r="A12" s="8"/>
      <c r="B12" s="8"/>
      <c r="C12" s="8"/>
      <c r="D12" s="8">
        <f t="shared" si="0"/>
        <v>2</v>
      </c>
      <c r="E12" s="9" t="s">
        <v>12</v>
      </c>
      <c r="F12" s="6"/>
      <c r="G12" s="1">
        <v>9</v>
      </c>
      <c r="H12" s="2">
        <f t="array" aca="1" ref="H12" ca="1">INDEX($E$1:$E$1000,MIN(IF($D$5:$D$1000=I12,IF(COUNTIF(H$3:H11,$E$5:$E$1000)=0,ROW($E$5:$E$1000)))))</f>
        <v>0</v>
      </c>
      <c r="I12" s="3">
        <f t="array" aca="1" ref="I12" ca="1">INDEX($A$5:$A$1000,MATCH(VLOOKUP(ROWS($1:9)-1,$C$4:$C$1000,1,TRUE),$C$4:$C$1000))</f>
        <v>0</v>
      </c>
    </row>
    <row r="13" spans="1:11" ht="17.25" thickTop="1" thickBot="1">
      <c r="A13" s="8"/>
      <c r="B13" s="8"/>
      <c r="C13" s="8"/>
      <c r="D13" s="8">
        <f t="shared" si="0"/>
        <v>5</v>
      </c>
      <c r="E13" s="9" t="s">
        <v>11</v>
      </c>
      <c r="F13" s="6"/>
      <c r="G13" s="1">
        <v>10</v>
      </c>
      <c r="H13" s="2">
        <f t="array" aca="1" ref="H13" ca="1">INDEX($E$1:$E$1000,MIN(IF($D$5:$D$1000=I13,IF(COUNTIF(H$3:H12,$E$5:$E$1000)=0,ROW($E$5:$E$1000)))))</f>
        <v>0</v>
      </c>
      <c r="I13" s="3">
        <f t="array" aca="1" ref="I13" ca="1">INDEX($A$5:$A$1000,MATCH(VLOOKUP(ROWS($1:10)-1,$C$4:$C$1000,1,TRUE),$C$4:$C$1000))</f>
        <v>0</v>
      </c>
    </row>
    <row r="14" spans="1:11" ht="17.25" thickTop="1" thickBot="1">
      <c r="A14" s="8"/>
      <c r="B14" s="8"/>
      <c r="C14" s="8"/>
      <c r="D14" s="8">
        <f t="shared" si="0"/>
        <v>16</v>
      </c>
      <c r="E14" s="9" t="s">
        <v>13</v>
      </c>
      <c r="F14" s="6"/>
      <c r="G14" s="1">
        <v>11</v>
      </c>
      <c r="H14" s="2">
        <f t="array" aca="1" ref="H14" ca="1">INDEX($E$1:$E$1000,MIN(IF($D$5:$D$1000=I14,IF(COUNTIF(H$3:H13,$E$5:$E$1000)=0,ROW($E$5:$E$1000)))))</f>
        <v>0</v>
      </c>
      <c r="I14" s="3">
        <f t="array" aca="1" ref="I14" ca="1">INDEX($A$5:$A$1000,MATCH(VLOOKUP(ROWS($1:11)-1,$C$4:$C$1000,1,TRUE),$C$4:$C$1000))</f>
        <v>0</v>
      </c>
    </row>
    <row r="15" spans="1:11" ht="17.25" thickTop="1" thickBot="1">
      <c r="A15" s="8"/>
      <c r="B15" s="8"/>
      <c r="C15" s="8"/>
      <c r="D15" s="8">
        <f t="shared" ref="D15:D78" si="2">COUNTIF($E$5:$E$1000,E15)</f>
        <v>16</v>
      </c>
      <c r="E15" s="9" t="s">
        <v>13</v>
      </c>
      <c r="F15" s="6"/>
      <c r="G15" s="1">
        <v>12</v>
      </c>
      <c r="H15" s="2">
        <f t="array" aca="1" ref="H15" ca="1">INDEX($E$1:$E$1000,MIN(IF($D$5:$D$1000=I15,IF(COUNTIF(H$3:H14,$E$5:$E$1000)=0,ROW($E$5:$E$1000)))))</f>
        <v>0</v>
      </c>
      <c r="I15" s="3">
        <f t="array" aca="1" ref="I15" ca="1">INDEX($A$5:$A$1000,MATCH(VLOOKUP(ROWS($1:12)-1,$C$4:$C$1000,1,TRUE),$C$4:$C$1000))</f>
        <v>0</v>
      </c>
    </row>
    <row r="16" spans="1:11" ht="17.25" thickTop="1" thickBot="1">
      <c r="A16" s="8"/>
      <c r="B16" s="8"/>
      <c r="C16" s="8"/>
      <c r="D16" s="8">
        <f t="shared" si="2"/>
        <v>16</v>
      </c>
      <c r="E16" s="9" t="s">
        <v>14</v>
      </c>
      <c r="F16" s="6"/>
      <c r="G16" s="1">
        <v>13</v>
      </c>
      <c r="H16" s="2">
        <f t="array" aca="1" ref="H16" ca="1">INDEX($E$1:$E$1000,MIN(IF($D$5:$D$1000=I16,IF(COUNTIF(H$3:H15,$E$5:$E$1000)=0,ROW($E$5:$E$1000)))))</f>
        <v>0</v>
      </c>
      <c r="I16" s="3">
        <f t="array" aca="1" ref="I16" ca="1">INDEX($A$5:$A$1000,MATCH(VLOOKUP(ROWS($1:13)-1,$C$4:$C$1000,1,TRUE),$C$4:$C$1000))</f>
        <v>0</v>
      </c>
    </row>
    <row r="17" spans="1:9" ht="17.25" thickTop="1" thickBot="1">
      <c r="A17" s="8"/>
      <c r="B17" s="8"/>
      <c r="C17" s="8"/>
      <c r="D17" s="8">
        <f t="shared" si="2"/>
        <v>5</v>
      </c>
      <c r="E17" s="9" t="s">
        <v>11</v>
      </c>
      <c r="F17" s="6"/>
      <c r="G17" s="1">
        <v>14</v>
      </c>
      <c r="H17" s="2">
        <f t="array" aca="1" ref="H17" ca="1">INDEX($E$1:$E$1000,MIN(IF($D$5:$D$1000=I17,IF(COUNTIF(H$3:H16,$E$5:$E$1000)=0,ROW($E$5:$E$1000)))))</f>
        <v>0</v>
      </c>
      <c r="I17" s="3">
        <f t="array" aca="1" ref="I17" ca="1">INDEX($A$5:$A$1000,MATCH(VLOOKUP(ROWS($1:14)-1,$C$4:$C$1000,1,TRUE),$C$4:$C$1000))</f>
        <v>0</v>
      </c>
    </row>
    <row r="18" spans="1:9" ht="17.25" thickTop="1" thickBot="1">
      <c r="A18" s="8"/>
      <c r="B18" s="8"/>
      <c r="C18" s="8"/>
      <c r="D18" s="8">
        <f t="shared" si="2"/>
        <v>5</v>
      </c>
      <c r="E18" s="9" t="s">
        <v>7</v>
      </c>
      <c r="F18" s="6"/>
      <c r="G18" s="1">
        <v>15</v>
      </c>
      <c r="H18" s="2">
        <f t="array" aca="1" ref="H18" ca="1">INDEX($E$1:$E$1000,MIN(IF($D$5:$D$1000=I18,IF(COUNTIF(H$3:H17,$E$5:$E$1000)=0,ROW($E$5:$E$1000)))))</f>
        <v>0</v>
      </c>
      <c r="I18" s="3">
        <f t="array" aca="1" ref="I18" ca="1">INDEX($A$5:$A$1000,MATCH(VLOOKUP(ROWS($1:15)-1,$C$4:$C$1000,1,TRUE),$C$4:$C$1000))</f>
        <v>0</v>
      </c>
    </row>
    <row r="19" spans="1:9" ht="17.25" thickTop="1" thickBot="1">
      <c r="A19" s="8"/>
      <c r="B19" s="8"/>
      <c r="C19" s="8"/>
      <c r="D19" s="8">
        <f t="shared" si="2"/>
        <v>16</v>
      </c>
      <c r="E19" s="9" t="s">
        <v>13</v>
      </c>
      <c r="F19" s="6"/>
      <c r="G19" s="1">
        <v>16</v>
      </c>
      <c r="H19" s="2">
        <f t="array" aca="1" ref="H19" ca="1">INDEX($E$1:$E$1000,MIN(IF($D$5:$D$1000=I19,IF(COUNTIF(H$3:H18,$E$5:$E$1000)=0,ROW($E$5:$E$1000)))))</f>
        <v>0</v>
      </c>
      <c r="I19" s="3">
        <f t="array" aca="1" ref="I19" ca="1">INDEX($A$5:$A$1000,MATCH(VLOOKUP(ROWS($1:16)-1,$C$4:$C$1000,1,TRUE),$C$4:$C$1000))</f>
        <v>0</v>
      </c>
    </row>
    <row r="20" spans="1:9" ht="17.25" thickTop="1" thickBot="1">
      <c r="A20" s="8"/>
      <c r="B20" s="8"/>
      <c r="C20" s="8"/>
      <c r="D20" s="8">
        <f t="shared" si="2"/>
        <v>16</v>
      </c>
      <c r="E20" s="9" t="s">
        <v>13</v>
      </c>
      <c r="F20" s="6"/>
      <c r="G20" s="1">
        <v>17</v>
      </c>
      <c r="H20" s="2">
        <f t="array" aca="1" ref="H20" ca="1">INDEX($E$1:$E$1000,MIN(IF($D$5:$D$1000=I20,IF(COUNTIF(H$3:H19,$E$5:$E$1000)=0,ROW($E$5:$E$1000)))))</f>
        <v>0</v>
      </c>
      <c r="I20" s="3">
        <f t="array" aca="1" ref="I20" ca="1">INDEX($A$5:$A$1000,MATCH(VLOOKUP(ROWS($1:17)-1,$C$4:$C$1000,1,TRUE),$C$4:$C$1000))</f>
        <v>0</v>
      </c>
    </row>
    <row r="21" spans="1:9" ht="17.25" thickTop="1" thickBot="1">
      <c r="A21" s="8"/>
      <c r="B21" s="8"/>
      <c r="C21" s="8"/>
      <c r="D21" s="8">
        <f t="shared" si="2"/>
        <v>14</v>
      </c>
      <c r="E21" s="9" t="s">
        <v>15</v>
      </c>
      <c r="F21" s="6"/>
      <c r="G21" s="1">
        <v>18</v>
      </c>
      <c r="H21" s="2">
        <f t="array" aca="1" ref="H21" ca="1">INDEX($E$1:$E$1000,MIN(IF($D$5:$D$1000=I21,IF(COUNTIF(H$3:H20,$E$5:$E$1000)=0,ROW($E$5:$E$1000)))))</f>
        <v>0</v>
      </c>
      <c r="I21" s="3">
        <f t="array" aca="1" ref="I21" ca="1">INDEX($A$5:$A$1000,MATCH(VLOOKUP(ROWS($1:18)-1,$C$4:$C$1000,1,TRUE),$C$4:$C$1000))</f>
        <v>0</v>
      </c>
    </row>
    <row r="22" spans="1:9" ht="17.25" thickTop="1" thickBot="1">
      <c r="A22" s="8"/>
      <c r="B22" s="8"/>
      <c r="C22" s="8"/>
      <c r="D22" s="8">
        <f t="shared" si="2"/>
        <v>16</v>
      </c>
      <c r="E22" s="9" t="s">
        <v>14</v>
      </c>
      <c r="F22" s="6"/>
      <c r="G22" s="1">
        <v>19</v>
      </c>
      <c r="H22" s="2">
        <f t="array" aca="1" ref="H22" ca="1">INDEX($E$1:$E$1000,MIN(IF($D$5:$D$1000=I22,IF(COUNTIF(H$3:H21,$E$5:$E$1000)=0,ROW($E$5:$E$1000)))))</f>
        <v>0</v>
      </c>
      <c r="I22" s="3">
        <f t="array" aca="1" ref="I22" ca="1">INDEX($A$5:$A$1000,MATCH(VLOOKUP(ROWS($1:19)-1,$C$4:$C$1000,1,TRUE),$C$4:$C$1000))</f>
        <v>0</v>
      </c>
    </row>
    <row r="23" spans="1:9" ht="17.25" thickTop="1" thickBot="1">
      <c r="A23" s="8"/>
      <c r="B23" s="8"/>
      <c r="C23" s="8"/>
      <c r="D23" s="8">
        <f t="shared" si="2"/>
        <v>16</v>
      </c>
      <c r="E23" s="9" t="s">
        <v>14</v>
      </c>
      <c r="F23" s="6"/>
      <c r="G23" s="1">
        <v>20</v>
      </c>
      <c r="H23" s="2">
        <f t="array" aca="1" ref="H23" ca="1">INDEX($E$1:$E$1000,MIN(IF($D$5:$D$1000=I23,IF(COUNTIF(H$3:H22,$E$5:$E$1000)=0,ROW($E$5:$E$1000)))))</f>
        <v>0</v>
      </c>
      <c r="I23" s="3">
        <f t="array" aca="1" ref="I23" ca="1">INDEX($A$5:$A$1000,MATCH(VLOOKUP(ROWS($1:20)-1,$C$4:$C$1000,1,TRUE),$C$4:$C$1000))</f>
        <v>0</v>
      </c>
    </row>
    <row r="24" spans="1:9" ht="17.25" thickTop="1" thickBot="1">
      <c r="A24" s="8"/>
      <c r="B24" s="8"/>
      <c r="C24" s="8"/>
      <c r="D24" s="8">
        <f t="shared" si="2"/>
        <v>16</v>
      </c>
      <c r="E24" s="9" t="s">
        <v>13</v>
      </c>
      <c r="F24" s="6"/>
      <c r="G24" s="1">
        <v>21</v>
      </c>
      <c r="H24" s="2">
        <f t="array" aca="1" ref="H24" ca="1">INDEX($E$1:$E$1000,MIN(IF($D$5:$D$1000=I24,IF(COUNTIF(H$3:H23,$E$5:$E$1000)=0,ROW($E$5:$E$1000)))))</f>
        <v>0</v>
      </c>
      <c r="I24" s="3">
        <f t="array" aca="1" ref="I24" ca="1">INDEX($A$5:$A$1000,MATCH(VLOOKUP(ROWS($1:21)-1,$C$4:$C$1000,1,TRUE),$C$4:$C$1000))</f>
        <v>0</v>
      </c>
    </row>
    <row r="25" spans="1:9" ht="17.25" thickTop="1" thickBot="1">
      <c r="A25" s="8"/>
      <c r="B25" s="8"/>
      <c r="C25" s="8"/>
      <c r="D25" s="8">
        <f t="shared" si="2"/>
        <v>16</v>
      </c>
      <c r="E25" s="9" t="s">
        <v>13</v>
      </c>
      <c r="F25" s="6"/>
      <c r="G25" s="1">
        <v>22</v>
      </c>
      <c r="H25" s="2">
        <f t="array" aca="1" ref="H25" ca="1">INDEX($E$1:$E$1000,MIN(IF($D$5:$D$1000=I25,IF(COUNTIF(H$3:H24,$E$5:$E$1000)=0,ROW($E$5:$E$1000)))))</f>
        <v>0</v>
      </c>
      <c r="I25" s="3">
        <f t="array" aca="1" ref="I25" ca="1">INDEX($A$5:$A$1000,MATCH(VLOOKUP(ROWS($1:22)-1,$C$4:$C$1000,1,TRUE),$C$4:$C$1000))</f>
        <v>0</v>
      </c>
    </row>
    <row r="26" spans="1:9" ht="17.25" thickTop="1" thickBot="1">
      <c r="A26" s="8"/>
      <c r="B26" s="8"/>
      <c r="C26" s="8"/>
      <c r="D26" s="8">
        <f t="shared" si="2"/>
        <v>30</v>
      </c>
      <c r="E26" s="9" t="s">
        <v>16</v>
      </c>
      <c r="F26" s="6"/>
      <c r="G26" s="1">
        <v>23</v>
      </c>
      <c r="H26" s="2">
        <f t="array" aca="1" ref="H26" ca="1">INDEX($E$1:$E$1000,MIN(IF($D$5:$D$1000=I26,IF(COUNTIF(H$3:H25,$E$5:$E$1000)=0,ROW($E$5:$E$1000)))))</f>
        <v>0</v>
      </c>
      <c r="I26" s="3">
        <f t="array" aca="1" ref="I26" ca="1">INDEX($A$5:$A$1000,MATCH(VLOOKUP(ROWS($1:23)-1,$C$4:$C$1000,1,TRUE),$C$4:$C$1000))</f>
        <v>0</v>
      </c>
    </row>
    <row r="27" spans="1:9" ht="17.25" thickTop="1" thickBot="1">
      <c r="A27" s="8"/>
      <c r="B27" s="8"/>
      <c r="C27" s="8"/>
      <c r="D27" s="8">
        <f t="shared" si="2"/>
        <v>30</v>
      </c>
      <c r="E27" s="9" t="s">
        <v>16</v>
      </c>
      <c r="F27" s="6"/>
      <c r="G27" s="1">
        <v>24</v>
      </c>
      <c r="H27" s="2">
        <f t="array" aca="1" ref="H27" ca="1">INDEX($E$1:$E$1000,MIN(IF($D$5:$D$1000=I27,IF(COUNTIF(H$3:H26,$E$5:$E$1000)=0,ROW($E$5:$E$1000)))))</f>
        <v>0</v>
      </c>
      <c r="I27" s="3">
        <f t="array" aca="1" ref="I27" ca="1">INDEX($A$5:$A$1000,MATCH(VLOOKUP(ROWS($1:24)-1,$C$4:$C$1000,1,TRUE),$C$4:$C$1000))</f>
        <v>0</v>
      </c>
    </row>
    <row r="28" spans="1:9" ht="17.25" thickTop="1" thickBot="1">
      <c r="A28" s="8"/>
      <c r="B28" s="8"/>
      <c r="C28" s="8"/>
      <c r="D28" s="8">
        <f t="shared" si="2"/>
        <v>30</v>
      </c>
      <c r="E28" s="9" t="s">
        <v>16</v>
      </c>
      <c r="F28" s="6"/>
      <c r="G28" s="1">
        <v>25</v>
      </c>
      <c r="H28" s="2">
        <f t="array" aca="1" ref="H28" ca="1">INDEX($E$1:$E$1000,MIN(IF($D$5:$D$1000=I28,IF(COUNTIF(H$3:H27,$E$5:$E$1000)=0,ROW($E$5:$E$1000)))))</f>
        <v>0</v>
      </c>
      <c r="I28" s="3">
        <f t="array" aca="1" ref="I28" ca="1">INDEX($A$5:$A$1000,MATCH(VLOOKUP(ROWS($1:25)-1,$C$4:$C$1000,1,TRUE),$C$4:$C$1000))</f>
        <v>0</v>
      </c>
    </row>
    <row r="29" spans="1:9" ht="17.25" thickTop="1" thickBot="1">
      <c r="A29" s="8"/>
      <c r="B29" s="8"/>
      <c r="C29" s="8"/>
      <c r="D29" s="8">
        <f t="shared" si="2"/>
        <v>16</v>
      </c>
      <c r="E29" s="9" t="s">
        <v>14</v>
      </c>
      <c r="F29" s="6"/>
      <c r="G29" s="1">
        <v>26</v>
      </c>
      <c r="H29" s="2">
        <f t="array" aca="1" ref="H29" ca="1">INDEX($E$1:$E$1000,MIN(IF($D$5:$D$1000=I29,IF(COUNTIF(H$3:H28,$E$5:$E$1000)=0,ROW($E$5:$E$1000)))))</f>
        <v>0</v>
      </c>
      <c r="I29" s="3">
        <f t="array" aca="1" ref="I29" ca="1">INDEX($A$5:$A$1000,MATCH(VLOOKUP(ROWS($1:26)-1,$C$4:$C$1000,1,TRUE),$C$4:$C$1000))</f>
        <v>0</v>
      </c>
    </row>
    <row r="30" spans="1:9" ht="17.25" thickTop="1" thickBot="1">
      <c r="A30" s="8"/>
      <c r="B30" s="8"/>
      <c r="C30" s="8"/>
      <c r="D30" s="8">
        <f t="shared" si="2"/>
        <v>30</v>
      </c>
      <c r="E30" s="9" t="s">
        <v>16</v>
      </c>
      <c r="F30" s="6"/>
      <c r="G30" s="1">
        <v>27</v>
      </c>
      <c r="H30" s="2">
        <f t="array" aca="1" ref="H30" ca="1">INDEX($E$1:$E$1000,MIN(IF($D$5:$D$1000=I30,IF(COUNTIF(H$3:H29,$E$5:$E$1000)=0,ROW($E$5:$E$1000)))))</f>
        <v>0</v>
      </c>
      <c r="I30" s="3">
        <f t="array" aca="1" ref="I30" ca="1">INDEX($A$5:$A$1000,MATCH(VLOOKUP(ROWS($1:27)-1,$C$4:$C$1000,1,TRUE),$C$4:$C$1000))</f>
        <v>0</v>
      </c>
    </row>
    <row r="31" spans="1:9" ht="17.25" thickTop="1" thickBot="1">
      <c r="A31" s="8"/>
      <c r="B31" s="8"/>
      <c r="C31" s="8"/>
      <c r="D31" s="8">
        <f t="shared" si="2"/>
        <v>30</v>
      </c>
      <c r="E31" s="9" t="s">
        <v>16</v>
      </c>
      <c r="F31" s="6"/>
      <c r="G31" s="1">
        <v>28</v>
      </c>
      <c r="H31" s="2">
        <f t="array" aca="1" ref="H31" ca="1">INDEX($E$1:$E$1000,MIN(IF($D$5:$D$1000=I31,IF(COUNTIF(H$3:H30,$E$5:$E$1000)=0,ROW($E$5:$E$1000)))))</f>
        <v>0</v>
      </c>
      <c r="I31" s="3">
        <f t="array" aca="1" ref="I31" ca="1">INDEX($A$5:$A$1000,MATCH(VLOOKUP(ROWS($1:28)-1,$C$4:$C$1000,1,TRUE),$C$4:$C$1000))</f>
        <v>0</v>
      </c>
    </row>
    <row r="32" spans="1:9" ht="17.25" thickTop="1" thickBot="1">
      <c r="A32" s="8"/>
      <c r="B32" s="8"/>
      <c r="C32" s="8"/>
      <c r="D32" s="8">
        <f t="shared" si="2"/>
        <v>30</v>
      </c>
      <c r="E32" s="9" t="s">
        <v>16</v>
      </c>
      <c r="F32" s="6"/>
      <c r="G32" s="1">
        <v>29</v>
      </c>
      <c r="H32" s="2">
        <f t="array" aca="1" ref="H32" ca="1">INDEX($E$1:$E$1000,MIN(IF($D$5:$D$1000=I32,IF(COUNTIF(H$3:H31,$E$5:$E$1000)=0,ROW($E$5:$E$1000)))))</f>
        <v>0</v>
      </c>
      <c r="I32" s="3">
        <f t="array" aca="1" ref="I32" ca="1">INDEX($A$5:$A$1000,MATCH(VLOOKUP(ROWS($1:29)-1,$C$4:$C$1000,1,TRUE),$C$4:$C$1000))</f>
        <v>0</v>
      </c>
    </row>
    <row r="33" spans="1:9" ht="17.25" thickTop="1" thickBot="1">
      <c r="A33" s="8"/>
      <c r="B33" s="8"/>
      <c r="C33" s="8"/>
      <c r="D33" s="8">
        <f t="shared" si="2"/>
        <v>30</v>
      </c>
      <c r="E33" s="9" t="s">
        <v>16</v>
      </c>
      <c r="F33" s="6"/>
      <c r="G33" s="1">
        <v>30</v>
      </c>
      <c r="H33" s="2">
        <f t="array" aca="1" ref="H33" ca="1">INDEX($E$1:$E$1000,MIN(IF($D$5:$D$1000=I33,IF(COUNTIF(H$3:H32,$E$5:$E$1000)=0,ROW($E$5:$E$1000)))))</f>
        <v>0</v>
      </c>
      <c r="I33" s="3">
        <f t="array" aca="1" ref="I33" ca="1">INDEX($A$5:$A$1000,MATCH(VLOOKUP(ROWS($1:30)-1,$C$4:$C$1000,1,TRUE),$C$4:$C$1000))</f>
        <v>0</v>
      </c>
    </row>
    <row r="34" spans="1:9" ht="17.25" thickTop="1" thickBot="1">
      <c r="A34" s="8"/>
      <c r="B34" s="8"/>
      <c r="C34" s="8"/>
      <c r="D34" s="8">
        <f t="shared" si="2"/>
        <v>30</v>
      </c>
      <c r="E34" s="9" t="s">
        <v>16</v>
      </c>
      <c r="F34" s="6"/>
      <c r="G34" s="1">
        <v>31</v>
      </c>
      <c r="H34" s="2">
        <f t="array" aca="1" ref="H34" ca="1">INDEX($E$1:$E$1000,MIN(IF($D$5:$D$1000=I34,IF(COUNTIF(H$3:H33,$E$5:$E$1000)=0,ROW($E$5:$E$1000)))))</f>
        <v>0</v>
      </c>
      <c r="I34" s="3">
        <f t="array" aca="1" ref="I34" ca="1">INDEX($A$5:$A$1000,MATCH(VLOOKUP(ROWS($1:31)-1,$C$4:$C$1000,1,TRUE),$C$4:$C$1000))</f>
        <v>0</v>
      </c>
    </row>
    <row r="35" spans="1:9" ht="17.25" thickTop="1" thickBot="1">
      <c r="A35" s="8"/>
      <c r="B35" s="8"/>
      <c r="C35" s="8"/>
      <c r="D35" s="8">
        <f t="shared" si="2"/>
        <v>30</v>
      </c>
      <c r="E35" s="9" t="s">
        <v>16</v>
      </c>
      <c r="F35" s="6"/>
      <c r="G35" s="1">
        <v>32</v>
      </c>
      <c r="H35" s="2">
        <f t="array" aca="1" ref="H35" ca="1">INDEX($E$1:$E$1000,MIN(IF($D$5:$D$1000=I35,IF(COUNTIF(H$3:H34,$E$5:$E$1000)=0,ROW($E$5:$E$1000)))))</f>
        <v>0</v>
      </c>
      <c r="I35" s="3">
        <f t="array" aca="1" ref="I35" ca="1">INDEX($A$5:$A$1000,MATCH(VLOOKUP(ROWS($1:32)-1,$C$4:$C$1000,1,TRUE),$C$4:$C$1000))</f>
        <v>0</v>
      </c>
    </row>
    <row r="36" spans="1:9" ht="17.25" thickTop="1" thickBot="1">
      <c r="A36" s="8"/>
      <c r="B36" s="8"/>
      <c r="C36" s="8"/>
      <c r="D36" s="8">
        <f t="shared" si="2"/>
        <v>30</v>
      </c>
      <c r="E36" s="9" t="s">
        <v>16</v>
      </c>
      <c r="F36" s="6"/>
      <c r="G36" s="1">
        <v>33</v>
      </c>
      <c r="H36" s="2">
        <f t="array" aca="1" ref="H36" ca="1">INDEX($E$1:$E$1000,MIN(IF($D$5:$D$1000=I36,IF(COUNTIF(H$3:H35,$E$5:$E$1000)=0,ROW($E$5:$E$1000)))))</f>
        <v>0</v>
      </c>
      <c r="I36" s="3">
        <f t="array" aca="1" ref="I36" ca="1">INDEX($A$5:$A$1000,MATCH(VLOOKUP(ROWS($1:33)-1,$C$4:$C$1000,1,TRUE),$C$4:$C$1000))</f>
        <v>0</v>
      </c>
    </row>
    <row r="37" spans="1:9" ht="17.25" thickTop="1" thickBot="1">
      <c r="A37" s="8"/>
      <c r="B37" s="8"/>
      <c r="C37" s="8"/>
      <c r="D37" s="8">
        <f t="shared" si="2"/>
        <v>30</v>
      </c>
      <c r="E37" s="9" t="s">
        <v>16</v>
      </c>
      <c r="F37" s="6"/>
      <c r="G37" s="1">
        <v>34</v>
      </c>
      <c r="H37" s="2">
        <f t="array" aca="1" ref="H37" ca="1">INDEX($E$1:$E$1000,MIN(IF($D$5:$D$1000=I37,IF(COUNTIF(H$3:H36,$E$5:$E$1000)=0,ROW($E$5:$E$1000)))))</f>
        <v>0</v>
      </c>
      <c r="I37" s="3">
        <f t="array" aca="1" ref="I37" ca="1">INDEX($A$5:$A$1000,MATCH(VLOOKUP(ROWS($1:34)-1,$C$4:$C$1000,1,TRUE),$C$4:$C$1000))</f>
        <v>0</v>
      </c>
    </row>
    <row r="38" spans="1:9" ht="17.25" thickTop="1" thickBot="1">
      <c r="A38" s="8"/>
      <c r="B38" s="8"/>
      <c r="C38" s="8"/>
      <c r="D38" s="8">
        <f t="shared" si="2"/>
        <v>30</v>
      </c>
      <c r="E38" s="9" t="s">
        <v>16</v>
      </c>
      <c r="F38" s="6"/>
      <c r="G38" s="1">
        <v>35</v>
      </c>
      <c r="H38" s="2">
        <f t="array" aca="1" ref="H38" ca="1">INDEX($E$1:$E$1000,MIN(IF($D$5:$D$1000=I38,IF(COUNTIF(H$3:H37,$E$5:$E$1000)=0,ROW($E$5:$E$1000)))))</f>
        <v>0</v>
      </c>
      <c r="I38" s="3">
        <f t="array" aca="1" ref="I38" ca="1">INDEX($A$5:$A$1000,MATCH(VLOOKUP(ROWS($1:35)-1,$C$4:$C$1000,1,TRUE),$C$4:$C$1000))</f>
        <v>0</v>
      </c>
    </row>
    <row r="39" spans="1:9" ht="17.25" thickTop="1" thickBot="1">
      <c r="A39" s="8"/>
      <c r="B39" s="8"/>
      <c r="C39" s="8"/>
      <c r="D39" s="8">
        <f t="shared" si="2"/>
        <v>30</v>
      </c>
      <c r="E39" s="9" t="s">
        <v>16</v>
      </c>
      <c r="F39" s="6"/>
      <c r="G39" s="1">
        <v>36</v>
      </c>
      <c r="H39" s="2">
        <f t="array" aca="1" ref="H39" ca="1">INDEX($E$1:$E$1000,MIN(IF($D$5:$D$1000=I39,IF(COUNTIF(H$3:H38,$E$5:$E$1000)=0,ROW($E$5:$E$1000)))))</f>
        <v>0</v>
      </c>
      <c r="I39" s="3">
        <f t="array" aca="1" ref="I39" ca="1">INDEX($A$5:$A$1000,MATCH(VLOOKUP(ROWS($1:36)-1,$C$4:$C$1000,1,TRUE),$C$4:$C$1000))</f>
        <v>0</v>
      </c>
    </row>
    <row r="40" spans="1:9" ht="17.25" thickTop="1" thickBot="1">
      <c r="A40" s="8"/>
      <c r="B40" s="8"/>
      <c r="C40" s="8"/>
      <c r="D40" s="8">
        <f t="shared" si="2"/>
        <v>30</v>
      </c>
      <c r="E40" s="9" t="s">
        <v>16</v>
      </c>
      <c r="F40" s="6"/>
      <c r="G40" s="1">
        <v>37</v>
      </c>
      <c r="H40" s="2">
        <f t="array" aca="1" ref="H40" ca="1">INDEX($E$1:$E$1000,MIN(IF($D$5:$D$1000=I40,IF(COUNTIF(H$3:H39,$E$5:$E$1000)=0,ROW($E$5:$E$1000)))))</f>
        <v>0</v>
      </c>
      <c r="I40" s="3">
        <f t="array" aca="1" ref="I40" ca="1">INDEX($A$5:$A$1000,MATCH(VLOOKUP(ROWS($1:37)-1,$C$4:$C$1000,1,TRUE),$C$4:$C$1000))</f>
        <v>0</v>
      </c>
    </row>
    <row r="41" spans="1:9" ht="17.25" thickTop="1" thickBot="1">
      <c r="A41" s="8"/>
      <c r="B41" s="8"/>
      <c r="C41" s="8"/>
      <c r="D41" s="8">
        <f t="shared" si="2"/>
        <v>30</v>
      </c>
      <c r="E41" s="9" t="s">
        <v>16</v>
      </c>
      <c r="F41" s="6"/>
      <c r="G41" s="1">
        <v>38</v>
      </c>
      <c r="H41" s="2">
        <f t="array" aca="1" ref="H41" ca="1">INDEX($E$1:$E$1000,MIN(IF($D$5:$D$1000=I41,IF(COUNTIF(H$3:H40,$E$5:$E$1000)=0,ROW($E$5:$E$1000)))))</f>
        <v>0</v>
      </c>
      <c r="I41" s="3">
        <f t="array" aca="1" ref="I41" ca="1">INDEX($A$5:$A$1000,MATCH(VLOOKUP(ROWS($1:38)-1,$C$4:$C$1000,1,TRUE),$C$4:$C$1000))</f>
        <v>0</v>
      </c>
    </row>
    <row r="42" spans="1:9" ht="17.25" thickTop="1" thickBot="1">
      <c r="A42" s="8"/>
      <c r="B42" s="8"/>
      <c r="C42" s="8"/>
      <c r="D42" s="8">
        <f t="shared" si="2"/>
        <v>30</v>
      </c>
      <c r="E42" s="9" t="s">
        <v>16</v>
      </c>
      <c r="F42" s="6"/>
      <c r="G42" s="1">
        <v>39</v>
      </c>
      <c r="H42" s="2">
        <f t="array" aca="1" ref="H42" ca="1">INDEX($E$1:$E$1000,MIN(IF($D$5:$D$1000=I42,IF(COUNTIF(H$3:H41,$E$5:$E$1000)=0,ROW($E$5:$E$1000)))))</f>
        <v>0</v>
      </c>
      <c r="I42" s="3">
        <f t="array" aca="1" ref="I42" ca="1">INDEX($A$5:$A$1000,MATCH(VLOOKUP(ROWS($1:39)-1,$C$4:$C$1000,1,TRUE),$C$4:$C$1000))</f>
        <v>0</v>
      </c>
    </row>
    <row r="43" spans="1:9" ht="17.25" thickTop="1" thickBot="1">
      <c r="A43" s="8"/>
      <c r="B43" s="8"/>
      <c r="C43" s="8"/>
      <c r="D43" s="8">
        <f t="shared" si="2"/>
        <v>30</v>
      </c>
      <c r="E43" s="9" t="s">
        <v>16</v>
      </c>
      <c r="F43" s="6"/>
      <c r="G43" s="1">
        <v>40</v>
      </c>
      <c r="H43" s="2">
        <f t="array" aca="1" ref="H43" ca="1">INDEX($E$1:$E$1000,MIN(IF($D$5:$D$1000=I43,IF(COUNTIF(H$3:H42,$E$5:$E$1000)=0,ROW($E$5:$E$1000)))))</f>
        <v>0</v>
      </c>
      <c r="I43" s="3">
        <f t="array" aca="1" ref="I43" ca="1">INDEX($A$5:$A$1000,MATCH(VLOOKUP(ROWS($1:40)-1,$C$4:$C$1000,1,TRUE),$C$4:$C$1000))</f>
        <v>0</v>
      </c>
    </row>
    <row r="44" spans="1:9" ht="17.25" thickTop="1" thickBot="1">
      <c r="A44" s="8"/>
      <c r="B44" s="8"/>
      <c r="C44" s="8"/>
      <c r="D44" s="8">
        <f t="shared" si="2"/>
        <v>30</v>
      </c>
      <c r="E44" s="9" t="s">
        <v>16</v>
      </c>
      <c r="F44" s="6"/>
      <c r="G44" s="1">
        <v>41</v>
      </c>
      <c r="H44" s="2">
        <f t="array" aca="1" ref="H44" ca="1">INDEX($E$1:$E$1000,MIN(IF($D$5:$D$1000=I44,IF(COUNTIF(H$3:H43,$E$5:$E$1000)=0,ROW($E$5:$E$1000)))))</f>
        <v>0</v>
      </c>
      <c r="I44" s="3">
        <f t="array" aca="1" ref="I44" ca="1">INDEX($A$5:$A$1000,MATCH(VLOOKUP(ROWS($1:41)-1,$C$4:$C$1000,1,TRUE),$C$4:$C$1000))</f>
        <v>0</v>
      </c>
    </row>
    <row r="45" spans="1:9" ht="17.25" thickTop="1" thickBot="1">
      <c r="A45" s="8"/>
      <c r="B45" s="8"/>
      <c r="C45" s="8"/>
      <c r="D45" s="8">
        <f t="shared" si="2"/>
        <v>14</v>
      </c>
      <c r="E45" s="9" t="s">
        <v>15</v>
      </c>
      <c r="F45" s="6"/>
      <c r="G45" s="1">
        <v>42</v>
      </c>
      <c r="H45" s="2">
        <f t="array" aca="1" ref="H45" ca="1">INDEX($E$1:$E$1000,MIN(IF($D$5:$D$1000=I45,IF(COUNTIF(H$3:H44,$E$5:$E$1000)=0,ROW($E$5:$E$1000)))))</f>
        <v>0</v>
      </c>
      <c r="I45" s="3">
        <f t="array" aca="1" ref="I45" ca="1">INDEX($A$5:$A$1000,MATCH(VLOOKUP(ROWS($1:42)-1,$C$4:$C$1000,1,TRUE),$C$4:$C$1000))</f>
        <v>0</v>
      </c>
    </row>
    <row r="46" spans="1:9" ht="17.25" thickTop="1" thickBot="1">
      <c r="A46" s="8"/>
      <c r="B46" s="8"/>
      <c r="C46" s="8"/>
      <c r="D46" s="8">
        <f t="shared" si="2"/>
        <v>30</v>
      </c>
      <c r="E46" s="9" t="s">
        <v>16</v>
      </c>
      <c r="F46" s="6"/>
      <c r="G46" s="1">
        <v>43</v>
      </c>
      <c r="H46" s="2">
        <f t="array" aca="1" ref="H46" ca="1">INDEX($E$1:$E$1000,MIN(IF($D$5:$D$1000=I46,IF(COUNTIF(H$3:H45,$E$5:$E$1000)=0,ROW($E$5:$E$1000)))))</f>
        <v>0</v>
      </c>
      <c r="I46" s="3">
        <f t="array" aca="1" ref="I46" ca="1">INDEX($A$5:$A$1000,MATCH(VLOOKUP(ROWS($1:43)-1,$C$4:$C$1000,1,TRUE),$C$4:$C$1000))</f>
        <v>0</v>
      </c>
    </row>
    <row r="47" spans="1:9" ht="17.25" thickTop="1" thickBot="1">
      <c r="A47" s="8"/>
      <c r="B47" s="8"/>
      <c r="C47" s="8"/>
      <c r="D47" s="8">
        <f t="shared" si="2"/>
        <v>30</v>
      </c>
      <c r="E47" s="9" t="s">
        <v>16</v>
      </c>
      <c r="F47" s="6"/>
      <c r="G47" s="1">
        <v>44</v>
      </c>
      <c r="H47" s="2">
        <f t="array" aca="1" ref="H47" ca="1">INDEX($E$1:$E$1000,MIN(IF($D$5:$D$1000=I47,IF(COUNTIF(H$3:H46,$E$5:$E$1000)=0,ROW($E$5:$E$1000)))))</f>
        <v>0</v>
      </c>
      <c r="I47" s="3">
        <f t="array" aca="1" ref="I47" ca="1">INDEX($A$5:$A$1000,MATCH(VLOOKUP(ROWS($1:44)-1,$C$4:$C$1000,1,TRUE),$C$4:$C$1000))</f>
        <v>0</v>
      </c>
    </row>
    <row r="48" spans="1:9" ht="17.25" thickTop="1" thickBot="1">
      <c r="A48" s="8"/>
      <c r="B48" s="8"/>
      <c r="C48" s="8"/>
      <c r="D48" s="8">
        <f t="shared" si="2"/>
        <v>30</v>
      </c>
      <c r="E48" s="9" t="s">
        <v>16</v>
      </c>
      <c r="F48" s="6"/>
      <c r="G48" s="1">
        <v>45</v>
      </c>
      <c r="H48" s="2">
        <f t="array" aca="1" ref="H48" ca="1">INDEX($E$1:$E$1000,MIN(IF($D$5:$D$1000=I48,IF(COUNTIF(H$3:H47,$E$5:$E$1000)=0,ROW($E$5:$E$1000)))))</f>
        <v>0</v>
      </c>
      <c r="I48" s="3">
        <f t="array" aca="1" ref="I48" ca="1">INDEX($A$5:$A$1000,MATCH(VLOOKUP(ROWS($1:45)-1,$C$4:$C$1000,1,TRUE),$C$4:$C$1000))</f>
        <v>0</v>
      </c>
    </row>
    <row r="49" spans="1:9" ht="17.25" thickTop="1" thickBot="1">
      <c r="A49" s="8"/>
      <c r="B49" s="8"/>
      <c r="C49" s="8"/>
      <c r="D49" s="8">
        <f t="shared" si="2"/>
        <v>30</v>
      </c>
      <c r="E49" s="9" t="s">
        <v>16</v>
      </c>
      <c r="F49" s="6"/>
      <c r="G49" s="1">
        <v>46</v>
      </c>
      <c r="H49" s="2">
        <f t="array" aca="1" ref="H49" ca="1">INDEX($E$1:$E$1000,MIN(IF($D$5:$D$1000=I49,IF(COUNTIF(H$3:H48,$E$5:$E$1000)=0,ROW($E$5:$E$1000)))))</f>
        <v>0</v>
      </c>
      <c r="I49" s="3">
        <f t="array" aca="1" ref="I49" ca="1">INDEX($A$5:$A$1000,MATCH(VLOOKUP(ROWS($1:46)-1,$C$4:$C$1000,1,TRUE),$C$4:$C$1000))</f>
        <v>0</v>
      </c>
    </row>
    <row r="50" spans="1:9" ht="17.25" thickTop="1" thickBot="1">
      <c r="A50" s="8"/>
      <c r="B50" s="8"/>
      <c r="C50" s="8"/>
      <c r="D50" s="8">
        <f t="shared" si="2"/>
        <v>30</v>
      </c>
      <c r="E50" s="9" t="s">
        <v>16</v>
      </c>
      <c r="F50" s="6"/>
      <c r="G50" s="1">
        <v>47</v>
      </c>
      <c r="H50" s="2">
        <f t="array" aca="1" ref="H50" ca="1">INDEX($E$1:$E$1000,MIN(IF($D$5:$D$1000=I50,IF(COUNTIF(H$3:H49,$E$5:$E$1000)=0,ROW($E$5:$E$1000)))))</f>
        <v>0</v>
      </c>
      <c r="I50" s="3">
        <f t="array" aca="1" ref="I50" ca="1">INDEX($A$5:$A$1000,MATCH(VLOOKUP(ROWS($1:47)-1,$C$4:$C$1000,1,TRUE),$C$4:$C$1000))</f>
        <v>0</v>
      </c>
    </row>
    <row r="51" spans="1:9" ht="17.25" thickTop="1" thickBot="1">
      <c r="A51" s="8"/>
      <c r="B51" s="8"/>
      <c r="C51" s="8"/>
      <c r="D51" s="8">
        <f t="shared" si="2"/>
        <v>30</v>
      </c>
      <c r="E51" s="9" t="s">
        <v>16</v>
      </c>
      <c r="F51" s="6"/>
      <c r="G51" s="1">
        <v>48</v>
      </c>
      <c r="H51" s="2">
        <f t="array" aca="1" ref="H51" ca="1">INDEX($E$1:$E$1000,MIN(IF($D$5:$D$1000=I51,IF(COUNTIF(H$3:H50,$E$5:$E$1000)=0,ROW($E$5:$E$1000)))))</f>
        <v>0</v>
      </c>
      <c r="I51" s="3">
        <f t="array" aca="1" ref="I51" ca="1">INDEX($A$5:$A$1000,MATCH(VLOOKUP(ROWS($1:48)-1,$C$4:$C$1000,1,TRUE),$C$4:$C$1000))</f>
        <v>0</v>
      </c>
    </row>
    <row r="52" spans="1:9" ht="17.25" thickTop="1" thickBot="1">
      <c r="A52" s="8"/>
      <c r="B52" s="8"/>
      <c r="C52" s="8"/>
      <c r="D52" s="8">
        <f t="shared" si="2"/>
        <v>30</v>
      </c>
      <c r="E52" s="9" t="s">
        <v>16</v>
      </c>
      <c r="F52" s="6"/>
      <c r="G52" s="1">
        <v>49</v>
      </c>
      <c r="H52" s="2">
        <f t="array" aca="1" ref="H52" ca="1">INDEX($E$1:$E$1000,MIN(IF($D$5:$D$1000=I52,IF(COUNTIF(H$3:H51,$E$5:$E$1000)=0,ROW($E$5:$E$1000)))))</f>
        <v>0</v>
      </c>
      <c r="I52" s="3">
        <f t="array" aca="1" ref="I52" ca="1">INDEX($A$5:$A$1000,MATCH(VLOOKUP(ROWS($1:49)-1,$C$4:$C$1000,1,TRUE),$C$4:$C$1000))</f>
        <v>0</v>
      </c>
    </row>
    <row r="53" spans="1:9" ht="17.25" thickTop="1" thickBot="1">
      <c r="A53" s="8"/>
      <c r="B53" s="8"/>
      <c r="C53" s="8"/>
      <c r="D53" s="8">
        <f t="shared" si="2"/>
        <v>14</v>
      </c>
      <c r="E53" s="9" t="s">
        <v>15</v>
      </c>
      <c r="F53" s="6"/>
      <c r="G53" s="1">
        <v>50</v>
      </c>
      <c r="H53" s="2">
        <f t="array" aca="1" ref="H53" ca="1">INDEX($E$1:$E$1000,MIN(IF($D$5:$D$1000=I53,IF(COUNTIF(H$3:H52,$E$5:$E$1000)=0,ROW($E$5:$E$1000)))))</f>
        <v>0</v>
      </c>
      <c r="I53" s="3">
        <f t="array" aca="1" ref="I53" ca="1">INDEX($A$5:$A$1000,MATCH(VLOOKUP(ROWS($1:50)-1,$C$4:$C$1000,1,TRUE),$C$4:$C$1000))</f>
        <v>0</v>
      </c>
    </row>
    <row r="54" spans="1:9" ht="17.25" thickTop="1" thickBot="1">
      <c r="A54" s="8"/>
      <c r="B54" s="8"/>
      <c r="C54" s="8"/>
      <c r="D54" s="8">
        <f t="shared" si="2"/>
        <v>30</v>
      </c>
      <c r="E54" s="9" t="s">
        <v>16</v>
      </c>
      <c r="F54" s="6"/>
      <c r="G54" s="1">
        <v>51</v>
      </c>
      <c r="H54" s="2">
        <f t="array" aca="1" ref="H54" ca="1">INDEX($E$1:$E$1000,MIN(IF($D$5:$D$1000=I54,IF(COUNTIF(H$3:H53,$E$5:$E$1000)=0,ROW($E$5:$E$1000)))))</f>
        <v>0</v>
      </c>
      <c r="I54" s="3">
        <f t="array" aca="1" ref="I54" ca="1">INDEX($A$5:$A$1000,MATCH(VLOOKUP(ROWS($1:51)-1,$C$4:$C$1000,1,TRUE),$C$4:$C$1000))</f>
        <v>0</v>
      </c>
    </row>
    <row r="55" spans="1:9" ht="17.25" thickTop="1" thickBot="1">
      <c r="A55" s="8"/>
      <c r="B55" s="8"/>
      <c r="C55" s="8"/>
      <c r="D55" s="8">
        <f t="shared" si="2"/>
        <v>9</v>
      </c>
      <c r="E55" s="9" t="s">
        <v>17</v>
      </c>
      <c r="F55" s="6"/>
      <c r="G55" s="1">
        <v>52</v>
      </c>
      <c r="H55" s="2">
        <f t="array" aca="1" ref="H55" ca="1">INDEX($E$1:$E$1000,MIN(IF($D$5:$D$1000=I55,IF(COUNTIF(H$3:H54,$E$5:$E$1000)=0,ROW($E$5:$E$1000)))))</f>
        <v>0</v>
      </c>
      <c r="I55" s="3">
        <f t="array" aca="1" ref="I55" ca="1">INDEX($A$5:$A$1000,MATCH(VLOOKUP(ROWS($1:52)-1,$C$4:$C$1000,1,TRUE),$C$4:$C$1000))</f>
        <v>0</v>
      </c>
    </row>
    <row r="56" spans="1:9" ht="17.25" thickTop="1" thickBot="1">
      <c r="A56" s="8"/>
      <c r="B56" s="8"/>
      <c r="C56" s="8"/>
      <c r="D56" s="8">
        <f t="shared" si="2"/>
        <v>9</v>
      </c>
      <c r="E56" s="9" t="s">
        <v>17</v>
      </c>
    </row>
    <row r="57" spans="1:9" ht="17.25" thickTop="1" thickBot="1">
      <c r="A57" s="8"/>
      <c r="B57" s="8"/>
      <c r="C57" s="8"/>
      <c r="D57" s="8">
        <f t="shared" si="2"/>
        <v>9</v>
      </c>
      <c r="E57" s="9" t="s">
        <v>17</v>
      </c>
    </row>
    <row r="58" spans="1:9" ht="17.25" thickTop="1" thickBot="1">
      <c r="A58" s="8"/>
      <c r="B58" s="8"/>
      <c r="C58" s="8"/>
      <c r="D58" s="8">
        <f t="shared" si="2"/>
        <v>9</v>
      </c>
      <c r="E58" s="9" t="s">
        <v>17</v>
      </c>
    </row>
    <row r="59" spans="1:9" ht="17.25" thickTop="1" thickBot="1">
      <c r="A59" s="8"/>
      <c r="B59" s="8"/>
      <c r="C59" s="8"/>
      <c r="D59" s="8">
        <f t="shared" si="2"/>
        <v>5</v>
      </c>
      <c r="E59" s="9" t="s">
        <v>11</v>
      </c>
    </row>
    <row r="60" spans="1:9" ht="17.25" thickTop="1" thickBot="1">
      <c r="A60" s="8"/>
      <c r="B60" s="8"/>
      <c r="C60" s="8"/>
      <c r="D60" s="8">
        <f t="shared" si="2"/>
        <v>5</v>
      </c>
      <c r="E60" s="9" t="s">
        <v>7</v>
      </c>
    </row>
    <row r="61" spans="1:9" ht="17.25" thickTop="1" thickBot="1">
      <c r="A61" s="8"/>
      <c r="B61" s="8"/>
      <c r="C61" s="8"/>
      <c r="D61" s="8">
        <f t="shared" si="2"/>
        <v>2</v>
      </c>
      <c r="E61" s="9" t="s">
        <v>18</v>
      </c>
    </row>
    <row r="62" spans="1:9" ht="17.25" thickTop="1" thickBot="1">
      <c r="A62" s="8"/>
      <c r="B62" s="8"/>
      <c r="C62" s="8"/>
      <c r="D62" s="8">
        <f t="shared" si="2"/>
        <v>18</v>
      </c>
      <c r="E62" s="9" t="s">
        <v>19</v>
      </c>
    </row>
    <row r="63" spans="1:9" ht="17.25" thickTop="1" thickBot="1">
      <c r="A63" s="8"/>
      <c r="B63" s="8"/>
      <c r="C63" s="8"/>
      <c r="D63" s="8">
        <f t="shared" si="2"/>
        <v>1</v>
      </c>
      <c r="E63" s="9" t="s">
        <v>20</v>
      </c>
    </row>
    <row r="64" spans="1:9" ht="17.25" thickTop="1" thickBot="1">
      <c r="A64" s="8"/>
      <c r="B64" s="8"/>
      <c r="C64" s="8"/>
      <c r="D64" s="8">
        <f t="shared" si="2"/>
        <v>2</v>
      </c>
      <c r="E64" s="9" t="s">
        <v>18</v>
      </c>
    </row>
    <row r="65" spans="1:5" ht="17.25" thickTop="1" thickBot="1">
      <c r="A65" s="8"/>
      <c r="B65" s="8"/>
      <c r="C65" s="8"/>
      <c r="D65" s="8">
        <f t="shared" si="2"/>
        <v>18</v>
      </c>
      <c r="E65" s="9" t="s">
        <v>19</v>
      </c>
    </row>
    <row r="66" spans="1:5" ht="17.25" thickTop="1" thickBot="1">
      <c r="A66" s="8"/>
      <c r="B66" s="8"/>
      <c r="C66" s="8"/>
      <c r="D66" s="8">
        <f t="shared" si="2"/>
        <v>18</v>
      </c>
      <c r="E66" s="9" t="s">
        <v>19</v>
      </c>
    </row>
    <row r="67" spans="1:5" ht="17.25" thickTop="1" thickBot="1">
      <c r="A67" s="8"/>
      <c r="B67" s="8"/>
      <c r="C67" s="8"/>
      <c r="D67" s="8">
        <f t="shared" si="2"/>
        <v>18</v>
      </c>
      <c r="E67" s="9" t="s">
        <v>19</v>
      </c>
    </row>
    <row r="68" spans="1:5" ht="17.25" thickTop="1" thickBot="1">
      <c r="A68" s="8"/>
      <c r="B68" s="8"/>
      <c r="C68" s="8"/>
      <c r="D68" s="8">
        <f t="shared" si="2"/>
        <v>18</v>
      </c>
      <c r="E68" s="9" t="s">
        <v>19</v>
      </c>
    </row>
    <row r="69" spans="1:5" ht="17.25" thickTop="1" thickBot="1">
      <c r="A69" s="8"/>
      <c r="B69" s="8"/>
      <c r="C69" s="8"/>
      <c r="D69" s="8">
        <f t="shared" si="2"/>
        <v>18</v>
      </c>
      <c r="E69" s="9" t="s">
        <v>19</v>
      </c>
    </row>
    <row r="70" spans="1:5" ht="17.25" thickTop="1" thickBot="1">
      <c r="A70" s="8"/>
      <c r="B70" s="8"/>
      <c r="C70" s="8"/>
      <c r="D70" s="8">
        <f t="shared" si="2"/>
        <v>18</v>
      </c>
      <c r="E70" s="9" t="s">
        <v>19</v>
      </c>
    </row>
    <row r="71" spans="1:5" ht="17.25" thickTop="1" thickBot="1">
      <c r="A71" s="8"/>
      <c r="B71" s="8"/>
      <c r="C71" s="8"/>
      <c r="D71" s="8">
        <f t="shared" si="2"/>
        <v>5</v>
      </c>
      <c r="E71" s="9" t="s">
        <v>21</v>
      </c>
    </row>
    <row r="72" spans="1:5" ht="17.25" thickTop="1" thickBot="1">
      <c r="A72" s="8"/>
      <c r="B72" s="8"/>
      <c r="C72" s="8"/>
      <c r="D72" s="8">
        <f t="shared" si="2"/>
        <v>18</v>
      </c>
      <c r="E72" s="9" t="s">
        <v>19</v>
      </c>
    </row>
    <row r="73" spans="1:5" ht="17.25" thickTop="1" thickBot="1">
      <c r="A73" s="8"/>
      <c r="B73" s="8"/>
      <c r="C73" s="8"/>
      <c r="D73" s="8">
        <f t="shared" si="2"/>
        <v>5</v>
      </c>
      <c r="E73" s="9" t="s">
        <v>21</v>
      </c>
    </row>
    <row r="74" spans="1:5" ht="17.25" thickTop="1" thickBot="1">
      <c r="A74" s="8"/>
      <c r="B74" s="8"/>
      <c r="C74" s="8"/>
      <c r="D74" s="8">
        <f t="shared" si="2"/>
        <v>5</v>
      </c>
      <c r="E74" s="9" t="s">
        <v>21</v>
      </c>
    </row>
    <row r="75" spans="1:5" ht="17.25" thickTop="1" thickBot="1">
      <c r="A75" s="8"/>
      <c r="B75" s="8"/>
      <c r="C75" s="8"/>
      <c r="D75" s="8">
        <f t="shared" si="2"/>
        <v>5</v>
      </c>
      <c r="E75" s="9" t="s">
        <v>21</v>
      </c>
    </row>
    <row r="76" spans="1:5" ht="17.25" thickTop="1" thickBot="1">
      <c r="A76" s="8"/>
      <c r="B76" s="8"/>
      <c r="C76" s="8"/>
      <c r="D76" s="8">
        <f t="shared" si="2"/>
        <v>14</v>
      </c>
      <c r="E76" s="9" t="s">
        <v>22</v>
      </c>
    </row>
    <row r="77" spans="1:5" ht="17.25" thickTop="1" thickBot="1">
      <c r="A77" s="8"/>
      <c r="B77" s="8"/>
      <c r="C77" s="8"/>
      <c r="D77" s="8">
        <f t="shared" si="2"/>
        <v>14</v>
      </c>
      <c r="E77" s="9" t="s">
        <v>22</v>
      </c>
    </row>
    <row r="78" spans="1:5" ht="17.25" thickTop="1" thickBot="1">
      <c r="A78" s="8"/>
      <c r="B78" s="8"/>
      <c r="C78" s="8"/>
      <c r="D78" s="8">
        <f t="shared" si="2"/>
        <v>14</v>
      </c>
      <c r="E78" s="9" t="s">
        <v>22</v>
      </c>
    </row>
    <row r="79" spans="1:5" ht="17.25" thickTop="1" thickBot="1">
      <c r="A79" s="8"/>
      <c r="B79" s="8"/>
      <c r="C79" s="8"/>
      <c r="D79" s="8">
        <f t="shared" ref="D79:D142" si="3">COUNTIF($E$5:$E$1000,E79)</f>
        <v>14</v>
      </c>
      <c r="E79" s="9" t="s">
        <v>22</v>
      </c>
    </row>
    <row r="80" spans="1:5" ht="17.25" thickTop="1" thickBot="1">
      <c r="A80" s="8"/>
      <c r="B80" s="8"/>
      <c r="C80" s="8"/>
      <c r="D80" s="8">
        <f t="shared" si="3"/>
        <v>14</v>
      </c>
      <c r="E80" s="9" t="s">
        <v>22</v>
      </c>
    </row>
    <row r="81" spans="1:5" ht="17.25" thickTop="1" thickBot="1">
      <c r="A81" s="8"/>
      <c r="B81" s="8"/>
      <c r="C81" s="8"/>
      <c r="D81" s="8">
        <f t="shared" si="3"/>
        <v>14</v>
      </c>
      <c r="E81" s="9" t="s">
        <v>22</v>
      </c>
    </row>
    <row r="82" spans="1:5" ht="17.25" thickTop="1" thickBot="1">
      <c r="A82" s="8"/>
      <c r="B82" s="8"/>
      <c r="C82" s="8"/>
      <c r="D82" s="8">
        <f t="shared" si="3"/>
        <v>14</v>
      </c>
      <c r="E82" s="9" t="s">
        <v>22</v>
      </c>
    </row>
    <row r="83" spans="1:5" ht="17.25" thickTop="1" thickBot="1">
      <c r="A83" s="8"/>
      <c r="B83" s="8"/>
      <c r="C83" s="8"/>
      <c r="D83" s="8">
        <f t="shared" si="3"/>
        <v>14</v>
      </c>
      <c r="E83" s="9" t="s">
        <v>22</v>
      </c>
    </row>
    <row r="84" spans="1:5" ht="17.25" thickTop="1" thickBot="1">
      <c r="A84" s="8"/>
      <c r="B84" s="8"/>
      <c r="C84" s="8"/>
      <c r="D84" s="8">
        <f t="shared" si="3"/>
        <v>10</v>
      </c>
      <c r="E84" s="9" t="s">
        <v>23</v>
      </c>
    </row>
    <row r="85" spans="1:5" ht="17.25" thickTop="1" thickBot="1">
      <c r="A85" s="8"/>
      <c r="B85" s="8"/>
      <c r="C85" s="8"/>
      <c r="D85" s="8">
        <f t="shared" si="3"/>
        <v>10</v>
      </c>
      <c r="E85" s="9" t="s">
        <v>23</v>
      </c>
    </row>
    <row r="86" spans="1:5" ht="17.25" thickTop="1" thickBot="1">
      <c r="A86" s="8"/>
      <c r="B86" s="8"/>
      <c r="C86" s="8"/>
      <c r="D86" s="8">
        <f t="shared" si="3"/>
        <v>10</v>
      </c>
      <c r="E86" s="9" t="s">
        <v>23</v>
      </c>
    </row>
    <row r="87" spans="1:5" ht="17.25" thickTop="1" thickBot="1">
      <c r="A87" s="8"/>
      <c r="B87" s="8"/>
      <c r="C87" s="8"/>
      <c r="D87" s="8">
        <f t="shared" si="3"/>
        <v>10</v>
      </c>
      <c r="E87" s="9" t="s">
        <v>23</v>
      </c>
    </row>
    <row r="88" spans="1:5" ht="17.25" thickTop="1" thickBot="1">
      <c r="A88" s="8"/>
      <c r="B88" s="8"/>
      <c r="C88" s="8"/>
      <c r="D88" s="8">
        <f t="shared" si="3"/>
        <v>10</v>
      </c>
      <c r="E88" s="9" t="s">
        <v>23</v>
      </c>
    </row>
    <row r="89" spans="1:5" ht="17.25" thickTop="1" thickBot="1">
      <c r="A89" s="8"/>
      <c r="B89" s="8"/>
      <c r="C89" s="8"/>
      <c r="D89" s="8">
        <f t="shared" si="3"/>
        <v>10</v>
      </c>
      <c r="E89" s="9" t="s">
        <v>23</v>
      </c>
    </row>
    <row r="90" spans="1:5" ht="17.25" thickTop="1" thickBot="1">
      <c r="A90" s="8"/>
      <c r="B90" s="8"/>
      <c r="C90" s="8"/>
      <c r="D90" s="8">
        <f t="shared" si="3"/>
        <v>10</v>
      </c>
      <c r="E90" s="9" t="s">
        <v>23</v>
      </c>
    </row>
    <row r="91" spans="1:5" ht="17.25" thickTop="1" thickBot="1">
      <c r="A91" s="8"/>
      <c r="B91" s="8"/>
      <c r="C91" s="8"/>
      <c r="D91" s="8">
        <f t="shared" si="3"/>
        <v>10</v>
      </c>
      <c r="E91" s="9" t="s">
        <v>23</v>
      </c>
    </row>
    <row r="92" spans="1:5" ht="17.25" thickTop="1" thickBot="1">
      <c r="A92" s="8"/>
      <c r="B92" s="8"/>
      <c r="C92" s="8"/>
      <c r="D92" s="8">
        <f t="shared" si="3"/>
        <v>10</v>
      </c>
      <c r="E92" s="9" t="s">
        <v>23</v>
      </c>
    </row>
    <row r="93" spans="1:5" ht="17.25" thickTop="1" thickBot="1">
      <c r="A93" s="8"/>
      <c r="B93" s="8"/>
      <c r="C93" s="8"/>
      <c r="D93" s="8">
        <f t="shared" si="3"/>
        <v>3</v>
      </c>
      <c r="E93" s="9" t="s">
        <v>24</v>
      </c>
    </row>
    <row r="94" spans="1:5" ht="17.25" thickTop="1" thickBot="1">
      <c r="A94" s="8"/>
      <c r="B94" s="8"/>
      <c r="C94" s="8"/>
      <c r="D94" s="8">
        <f t="shared" si="3"/>
        <v>10</v>
      </c>
      <c r="E94" s="9" t="s">
        <v>23</v>
      </c>
    </row>
    <row r="95" spans="1:5" ht="17.25" thickTop="1" thickBot="1">
      <c r="A95" s="8"/>
      <c r="B95" s="8"/>
      <c r="C95" s="8"/>
      <c r="D95" s="8">
        <f t="shared" si="3"/>
        <v>5</v>
      </c>
      <c r="E95" s="9" t="s">
        <v>25</v>
      </c>
    </row>
    <row r="96" spans="1:5" ht="17.25" thickTop="1" thickBot="1">
      <c r="A96" s="8"/>
      <c r="B96" s="8"/>
      <c r="C96" s="8"/>
      <c r="D96" s="8">
        <f t="shared" si="3"/>
        <v>3</v>
      </c>
      <c r="E96" s="9" t="s">
        <v>24</v>
      </c>
    </row>
    <row r="97" spans="1:5" ht="17.25" thickTop="1" thickBot="1">
      <c r="A97" s="8"/>
      <c r="B97" s="8"/>
      <c r="C97" s="8"/>
      <c r="D97" s="8">
        <f t="shared" si="3"/>
        <v>3</v>
      </c>
      <c r="E97" s="9" t="s">
        <v>24</v>
      </c>
    </row>
    <row r="98" spans="1:5" ht="17.25" thickTop="1" thickBot="1">
      <c r="A98" s="8"/>
      <c r="B98" s="8"/>
      <c r="C98" s="8"/>
      <c r="D98" s="8">
        <f t="shared" si="3"/>
        <v>5</v>
      </c>
      <c r="E98" s="9" t="s">
        <v>25</v>
      </c>
    </row>
    <row r="99" spans="1:5" ht="17.25" thickTop="1" thickBot="1">
      <c r="A99" s="8"/>
      <c r="B99" s="8"/>
      <c r="C99" s="8"/>
      <c r="D99" s="8">
        <f t="shared" si="3"/>
        <v>5</v>
      </c>
      <c r="E99" s="9" t="s">
        <v>25</v>
      </c>
    </row>
    <row r="100" spans="1:5" ht="17.25" thickTop="1" thickBot="1">
      <c r="A100" s="8"/>
      <c r="B100" s="8"/>
      <c r="C100" s="8"/>
      <c r="D100" s="8">
        <f t="shared" si="3"/>
        <v>3</v>
      </c>
      <c r="E100" s="9" t="s">
        <v>26</v>
      </c>
    </row>
    <row r="101" spans="1:5" ht="17.25" thickTop="1" thickBot="1">
      <c r="A101" s="8"/>
      <c r="B101" s="8"/>
      <c r="C101" s="8"/>
      <c r="D101" s="8">
        <f t="shared" si="3"/>
        <v>5</v>
      </c>
      <c r="E101" s="9" t="s">
        <v>25</v>
      </c>
    </row>
    <row r="102" spans="1:5" ht="17.25" thickTop="1" thickBot="1">
      <c r="A102" s="8"/>
      <c r="B102" s="8"/>
      <c r="C102" s="8"/>
      <c r="D102" s="8">
        <f t="shared" si="3"/>
        <v>4</v>
      </c>
      <c r="E102" s="9" t="s">
        <v>27</v>
      </c>
    </row>
    <row r="103" spans="1:5" ht="17.25" thickTop="1" thickBot="1">
      <c r="A103" s="8"/>
      <c r="B103" s="8"/>
      <c r="C103" s="8"/>
      <c r="D103" s="8">
        <f t="shared" si="3"/>
        <v>3</v>
      </c>
      <c r="E103" s="9" t="s">
        <v>26</v>
      </c>
    </row>
    <row r="104" spans="1:5" ht="17.25" thickTop="1" thickBot="1">
      <c r="A104" s="8"/>
      <c r="B104" s="8"/>
      <c r="C104" s="8"/>
      <c r="D104" s="8">
        <f t="shared" si="3"/>
        <v>3</v>
      </c>
      <c r="E104" s="9" t="s">
        <v>26</v>
      </c>
    </row>
    <row r="105" spans="1:5" ht="17.25" thickTop="1" thickBot="1">
      <c r="A105" s="8"/>
      <c r="B105" s="8"/>
      <c r="C105" s="8"/>
      <c r="D105" s="8">
        <f t="shared" si="3"/>
        <v>5</v>
      </c>
      <c r="E105" s="9" t="s">
        <v>25</v>
      </c>
    </row>
    <row r="106" spans="1:5" ht="17.25" thickTop="1" thickBot="1">
      <c r="A106" s="8"/>
      <c r="B106" s="8"/>
      <c r="C106" s="8"/>
      <c r="D106" s="8">
        <f t="shared" si="3"/>
        <v>4</v>
      </c>
      <c r="E106" s="9" t="s">
        <v>27</v>
      </c>
    </row>
    <row r="107" spans="1:5" ht="17.25" thickTop="1" thickBot="1">
      <c r="A107" s="8"/>
      <c r="B107" s="8"/>
      <c r="C107" s="8"/>
      <c r="D107" s="8">
        <f t="shared" si="3"/>
        <v>4</v>
      </c>
      <c r="E107" s="9" t="s">
        <v>27</v>
      </c>
    </row>
    <row r="108" spans="1:5" ht="17.25" thickTop="1" thickBot="1">
      <c r="A108" s="8"/>
      <c r="B108" s="8"/>
      <c r="C108" s="8"/>
      <c r="D108" s="8">
        <f t="shared" si="3"/>
        <v>4</v>
      </c>
      <c r="E108" s="9" t="s">
        <v>28</v>
      </c>
    </row>
    <row r="109" spans="1:5" ht="17.25" thickTop="1" thickBot="1">
      <c r="A109" s="8"/>
      <c r="B109" s="8"/>
      <c r="C109" s="8"/>
      <c r="D109" s="8">
        <f t="shared" si="3"/>
        <v>4</v>
      </c>
      <c r="E109" s="9" t="s">
        <v>27</v>
      </c>
    </row>
    <row r="110" spans="1:5" ht="17.25" thickTop="1" thickBot="1">
      <c r="A110" s="8"/>
      <c r="B110" s="8"/>
      <c r="C110" s="8"/>
      <c r="D110" s="8">
        <f t="shared" si="3"/>
        <v>4</v>
      </c>
      <c r="E110" s="9" t="s">
        <v>28</v>
      </c>
    </row>
    <row r="111" spans="1:5" ht="17.25" thickTop="1" thickBot="1">
      <c r="A111" s="8"/>
      <c r="B111" s="8"/>
      <c r="C111" s="8"/>
      <c r="D111" s="8">
        <f t="shared" si="3"/>
        <v>4</v>
      </c>
      <c r="E111" s="9" t="s">
        <v>28</v>
      </c>
    </row>
    <row r="112" spans="1:5" ht="17.25" thickTop="1" thickBot="1">
      <c r="A112" s="8"/>
      <c r="B112" s="8"/>
      <c r="C112" s="8"/>
      <c r="D112" s="8">
        <f t="shared" si="3"/>
        <v>2</v>
      </c>
      <c r="E112" s="9" t="s">
        <v>29</v>
      </c>
    </row>
    <row r="113" spans="1:5" ht="17.25" thickTop="1" thickBot="1">
      <c r="A113" s="8"/>
      <c r="B113" s="8"/>
      <c r="C113" s="8"/>
      <c r="D113" s="8">
        <f t="shared" si="3"/>
        <v>4</v>
      </c>
      <c r="E113" s="9" t="s">
        <v>28</v>
      </c>
    </row>
    <row r="114" spans="1:5" ht="17.25" thickTop="1" thickBot="1">
      <c r="A114" s="8"/>
      <c r="B114" s="8"/>
      <c r="C114" s="8"/>
      <c r="D114" s="8">
        <f t="shared" si="3"/>
        <v>6</v>
      </c>
      <c r="E114" s="9" t="s">
        <v>30</v>
      </c>
    </row>
    <row r="115" spans="1:5" ht="17.25" thickTop="1" thickBot="1">
      <c r="A115" s="8"/>
      <c r="B115" s="8"/>
      <c r="C115" s="8"/>
      <c r="D115" s="8">
        <f t="shared" si="3"/>
        <v>2</v>
      </c>
      <c r="E115" s="9" t="s">
        <v>29</v>
      </c>
    </row>
    <row r="116" spans="1:5" ht="17.25" thickTop="1" thickBot="1">
      <c r="A116" s="8"/>
      <c r="B116" s="8"/>
      <c r="C116" s="8"/>
      <c r="D116" s="8">
        <f t="shared" si="3"/>
        <v>6</v>
      </c>
      <c r="E116" s="9" t="s">
        <v>30</v>
      </c>
    </row>
    <row r="117" spans="1:5" ht="17.25" thickTop="1" thickBot="1">
      <c r="A117" s="8"/>
      <c r="B117" s="8"/>
      <c r="C117" s="8"/>
      <c r="D117" s="8">
        <f t="shared" si="3"/>
        <v>6</v>
      </c>
      <c r="E117" s="9" t="s">
        <v>30</v>
      </c>
    </row>
    <row r="118" spans="1:5" ht="17.25" thickTop="1" thickBot="1">
      <c r="A118" s="8"/>
      <c r="B118" s="8"/>
      <c r="C118" s="8"/>
      <c r="D118" s="8">
        <f t="shared" si="3"/>
        <v>6</v>
      </c>
      <c r="E118" s="9" t="s">
        <v>30</v>
      </c>
    </row>
    <row r="119" spans="1:5" ht="17.25" thickTop="1" thickBot="1">
      <c r="A119" s="8"/>
      <c r="B119" s="8"/>
      <c r="C119" s="8"/>
      <c r="D119" s="8">
        <f t="shared" si="3"/>
        <v>1</v>
      </c>
      <c r="E119" s="9" t="s">
        <v>31</v>
      </c>
    </row>
    <row r="120" spans="1:5" ht="17.25" thickTop="1" thickBot="1">
      <c r="A120" s="8"/>
      <c r="B120" s="8"/>
      <c r="C120" s="8"/>
      <c r="D120" s="8">
        <f t="shared" si="3"/>
        <v>6</v>
      </c>
      <c r="E120" s="9" t="s">
        <v>30</v>
      </c>
    </row>
    <row r="121" spans="1:5" ht="17.25" thickTop="1" thickBot="1">
      <c r="A121" s="8"/>
      <c r="B121" s="8"/>
      <c r="C121" s="8"/>
      <c r="D121" s="8">
        <f t="shared" si="3"/>
        <v>3</v>
      </c>
      <c r="E121" s="9" t="s">
        <v>32</v>
      </c>
    </row>
    <row r="122" spans="1:5" ht="17.25" thickTop="1" thickBot="1">
      <c r="A122" s="8"/>
      <c r="B122" s="8"/>
      <c r="C122" s="8"/>
      <c r="D122" s="8">
        <f t="shared" si="3"/>
        <v>6</v>
      </c>
      <c r="E122" s="9" t="s">
        <v>30</v>
      </c>
    </row>
    <row r="123" spans="1:5" ht="17.25" thickTop="1" thickBot="1">
      <c r="A123" s="8"/>
      <c r="B123" s="8"/>
      <c r="C123" s="8"/>
      <c r="D123" s="8">
        <f t="shared" si="3"/>
        <v>3</v>
      </c>
      <c r="E123" s="9" t="s">
        <v>32</v>
      </c>
    </row>
    <row r="124" spans="1:5" ht="17.25" thickTop="1" thickBot="1">
      <c r="A124" s="8"/>
      <c r="B124" s="8"/>
      <c r="C124" s="8"/>
      <c r="D124" s="8">
        <f t="shared" si="3"/>
        <v>6</v>
      </c>
      <c r="E124" s="9" t="s">
        <v>33</v>
      </c>
    </row>
    <row r="125" spans="1:5" ht="17.25" thickTop="1" thickBot="1">
      <c r="A125" s="8"/>
      <c r="B125" s="8"/>
      <c r="C125" s="8"/>
      <c r="D125" s="8">
        <f t="shared" si="3"/>
        <v>3</v>
      </c>
      <c r="E125" s="9" t="s">
        <v>32</v>
      </c>
    </row>
    <row r="126" spans="1:5" ht="17.25" thickTop="1" thickBot="1">
      <c r="A126" s="8"/>
      <c r="B126" s="8"/>
      <c r="C126" s="8"/>
      <c r="D126" s="8">
        <f t="shared" si="3"/>
        <v>2</v>
      </c>
      <c r="E126" s="9" t="s">
        <v>34</v>
      </c>
    </row>
    <row r="127" spans="1:5" ht="17.25" thickTop="1" thickBot="1">
      <c r="A127" s="8"/>
      <c r="B127" s="8"/>
      <c r="C127" s="8"/>
      <c r="D127" s="8">
        <f t="shared" si="3"/>
        <v>6</v>
      </c>
      <c r="E127" s="9" t="s">
        <v>33</v>
      </c>
    </row>
    <row r="128" spans="1:5" ht="17.25" thickTop="1" thickBot="1">
      <c r="A128" s="8"/>
      <c r="B128" s="8"/>
      <c r="C128" s="8"/>
      <c r="D128" s="8">
        <f t="shared" si="3"/>
        <v>2</v>
      </c>
      <c r="E128" s="9" t="s">
        <v>34</v>
      </c>
    </row>
    <row r="129" spans="1:5" ht="17.25" thickTop="1" thickBot="1">
      <c r="A129" s="8"/>
      <c r="B129" s="8"/>
      <c r="C129" s="8"/>
      <c r="D129" s="8">
        <f t="shared" si="3"/>
        <v>6</v>
      </c>
      <c r="E129" s="9" t="s">
        <v>33</v>
      </c>
    </row>
    <row r="130" spans="1:5" ht="17.25" thickTop="1" thickBot="1">
      <c r="A130" s="8"/>
      <c r="B130" s="8"/>
      <c r="C130" s="8"/>
      <c r="D130" s="8">
        <f t="shared" si="3"/>
        <v>6</v>
      </c>
      <c r="E130" s="9" t="s">
        <v>33</v>
      </c>
    </row>
    <row r="131" spans="1:5" ht="17.25" thickTop="1" thickBot="1">
      <c r="A131" s="8"/>
      <c r="B131" s="8"/>
      <c r="C131" s="8"/>
      <c r="D131" s="8">
        <f t="shared" si="3"/>
        <v>6</v>
      </c>
      <c r="E131" s="9" t="s">
        <v>33</v>
      </c>
    </row>
    <row r="132" spans="1:5" ht="17.25" thickTop="1" thickBot="1">
      <c r="A132" s="8"/>
      <c r="B132" s="8"/>
      <c r="C132" s="8"/>
      <c r="D132" s="8">
        <f t="shared" si="3"/>
        <v>4</v>
      </c>
      <c r="E132" s="9" t="s">
        <v>35</v>
      </c>
    </row>
    <row r="133" spans="1:5" ht="17.25" thickTop="1" thickBot="1">
      <c r="A133" s="8"/>
      <c r="B133" s="8"/>
      <c r="C133" s="8"/>
      <c r="D133" s="8">
        <f t="shared" si="3"/>
        <v>6</v>
      </c>
      <c r="E133" s="9" t="s">
        <v>33</v>
      </c>
    </row>
    <row r="134" spans="1:5" ht="17.25" thickTop="1" thickBot="1">
      <c r="A134" s="8"/>
      <c r="B134" s="8"/>
      <c r="C134" s="8"/>
      <c r="D134" s="8">
        <f t="shared" si="3"/>
        <v>4</v>
      </c>
      <c r="E134" s="9" t="s">
        <v>35</v>
      </c>
    </row>
    <row r="135" spans="1:5" ht="17.25" thickTop="1" thickBot="1">
      <c r="A135" s="8"/>
      <c r="B135" s="8"/>
      <c r="C135" s="8"/>
      <c r="D135" s="8">
        <f t="shared" si="3"/>
        <v>4</v>
      </c>
      <c r="E135" s="9" t="s">
        <v>35</v>
      </c>
    </row>
    <row r="136" spans="1:5" ht="17.25" thickTop="1" thickBot="1">
      <c r="A136" s="8"/>
      <c r="B136" s="8"/>
      <c r="C136" s="8"/>
      <c r="D136" s="8">
        <f t="shared" si="3"/>
        <v>2</v>
      </c>
      <c r="E136" s="9" t="s">
        <v>36</v>
      </c>
    </row>
    <row r="137" spans="1:5" ht="17.25" thickTop="1" thickBot="1">
      <c r="A137" s="8"/>
      <c r="B137" s="8"/>
      <c r="C137" s="8"/>
      <c r="D137" s="8">
        <f t="shared" si="3"/>
        <v>4</v>
      </c>
      <c r="E137" s="9" t="s">
        <v>37</v>
      </c>
    </row>
    <row r="138" spans="1:5" ht="17.25" thickTop="1" thickBot="1">
      <c r="A138" s="8"/>
      <c r="B138" s="8"/>
      <c r="C138" s="8"/>
      <c r="D138" s="8">
        <f t="shared" si="3"/>
        <v>4</v>
      </c>
      <c r="E138" s="9" t="s">
        <v>35</v>
      </c>
    </row>
    <row r="139" spans="1:5" ht="17.25" thickTop="1" thickBot="1">
      <c r="A139" s="8"/>
      <c r="B139" s="8"/>
      <c r="C139" s="8"/>
      <c r="D139" s="8">
        <f t="shared" si="3"/>
        <v>2</v>
      </c>
      <c r="E139" s="9" t="s">
        <v>36</v>
      </c>
    </row>
    <row r="140" spans="1:5" ht="17.25" thickTop="1" thickBot="1">
      <c r="A140" s="8"/>
      <c r="B140" s="8"/>
      <c r="C140" s="8"/>
      <c r="D140" s="8">
        <f t="shared" si="3"/>
        <v>4</v>
      </c>
      <c r="E140" s="9" t="s">
        <v>37</v>
      </c>
    </row>
    <row r="141" spans="1:5" ht="17.25" thickTop="1" thickBot="1">
      <c r="A141" s="8"/>
      <c r="B141" s="8"/>
      <c r="C141" s="8"/>
      <c r="D141" s="8">
        <f t="shared" si="3"/>
        <v>6</v>
      </c>
      <c r="E141" s="9" t="s">
        <v>38</v>
      </c>
    </row>
    <row r="142" spans="1:5" ht="17.25" thickTop="1" thickBot="1">
      <c r="A142" s="8"/>
      <c r="B142" s="8"/>
      <c r="C142" s="8"/>
      <c r="D142" s="8">
        <f t="shared" si="3"/>
        <v>4</v>
      </c>
      <c r="E142" s="9" t="s">
        <v>37</v>
      </c>
    </row>
    <row r="143" spans="1:5" ht="17.25" thickTop="1" thickBot="1">
      <c r="A143" s="8"/>
      <c r="B143" s="8"/>
      <c r="C143" s="8"/>
      <c r="D143" s="8">
        <f t="shared" ref="D143:D206" si="4">COUNTIF($E$5:$E$1000,E143)</f>
        <v>2</v>
      </c>
      <c r="E143" s="9" t="s">
        <v>39</v>
      </c>
    </row>
    <row r="144" spans="1:5" ht="17.25" thickTop="1" thickBot="1">
      <c r="A144" s="8"/>
      <c r="B144" s="8"/>
      <c r="C144" s="8"/>
      <c r="D144" s="8">
        <f t="shared" si="4"/>
        <v>6</v>
      </c>
      <c r="E144" s="9" t="s">
        <v>38</v>
      </c>
    </row>
    <row r="145" spans="1:5" ht="17.25" thickTop="1" thickBot="1">
      <c r="A145" s="8"/>
      <c r="B145" s="8"/>
      <c r="C145" s="8"/>
      <c r="D145" s="8">
        <f t="shared" si="4"/>
        <v>2</v>
      </c>
      <c r="E145" s="9" t="s">
        <v>39</v>
      </c>
    </row>
    <row r="146" spans="1:5" ht="17.25" thickTop="1" thickBot="1">
      <c r="A146" s="8"/>
      <c r="B146" s="8"/>
      <c r="C146" s="8"/>
      <c r="D146" s="8">
        <f t="shared" si="4"/>
        <v>6</v>
      </c>
      <c r="E146" s="9" t="s">
        <v>38</v>
      </c>
    </row>
    <row r="147" spans="1:5" ht="17.25" thickTop="1" thickBot="1">
      <c r="A147" s="8"/>
      <c r="B147" s="8"/>
      <c r="C147" s="8"/>
      <c r="D147" s="8">
        <f t="shared" si="4"/>
        <v>6</v>
      </c>
      <c r="E147" s="9" t="s">
        <v>38</v>
      </c>
    </row>
    <row r="148" spans="1:5" ht="17.25" thickTop="1" thickBot="1">
      <c r="A148" s="8"/>
      <c r="B148" s="8"/>
      <c r="C148" s="8"/>
      <c r="D148" s="8">
        <f t="shared" si="4"/>
        <v>6</v>
      </c>
      <c r="E148" s="9" t="s">
        <v>38</v>
      </c>
    </row>
    <row r="149" spans="1:5" ht="17.25" thickTop="1" thickBot="1">
      <c r="A149" s="8"/>
      <c r="B149" s="8"/>
      <c r="C149" s="8"/>
      <c r="D149" s="8">
        <f t="shared" si="4"/>
        <v>2</v>
      </c>
      <c r="E149" s="9" t="s">
        <v>40</v>
      </c>
    </row>
    <row r="150" spans="1:5" ht="17.25" thickTop="1" thickBot="1">
      <c r="A150" s="8"/>
      <c r="B150" s="8"/>
      <c r="C150" s="8"/>
      <c r="D150" s="8">
        <f t="shared" si="4"/>
        <v>2</v>
      </c>
      <c r="E150" s="9" t="s">
        <v>41</v>
      </c>
    </row>
    <row r="151" spans="1:5" ht="17.25" thickTop="1" thickBot="1">
      <c r="A151" s="8"/>
      <c r="B151" s="8"/>
      <c r="C151" s="8"/>
      <c r="D151" s="8">
        <f t="shared" si="4"/>
        <v>6</v>
      </c>
      <c r="E151" s="9" t="s">
        <v>38</v>
      </c>
    </row>
    <row r="152" spans="1:5" ht="17.25" thickTop="1" thickBot="1">
      <c r="A152" s="8"/>
      <c r="B152" s="8"/>
      <c r="C152" s="8"/>
      <c r="D152" s="8">
        <f t="shared" si="4"/>
        <v>2</v>
      </c>
      <c r="E152" s="9" t="s">
        <v>40</v>
      </c>
    </row>
    <row r="153" spans="1:5" ht="17.25" thickTop="1" thickBot="1">
      <c r="A153" s="8"/>
      <c r="B153" s="8"/>
      <c r="C153" s="8"/>
      <c r="D153" s="8">
        <f t="shared" si="4"/>
        <v>2</v>
      </c>
      <c r="E153" s="9" t="s">
        <v>41</v>
      </c>
    </row>
    <row r="154" spans="1:5" ht="17.25" thickTop="1" thickBot="1">
      <c r="A154" s="8"/>
      <c r="B154" s="8"/>
      <c r="C154" s="8"/>
      <c r="D154" s="8">
        <f t="shared" si="4"/>
        <v>2</v>
      </c>
      <c r="E154" s="9" t="s">
        <v>42</v>
      </c>
    </row>
    <row r="155" spans="1:5" ht="17.25" thickTop="1" thickBot="1">
      <c r="A155" s="8"/>
      <c r="B155" s="8"/>
      <c r="C155" s="8"/>
      <c r="D155" s="8">
        <f t="shared" si="4"/>
        <v>2</v>
      </c>
      <c r="E155" s="9" t="s">
        <v>43</v>
      </c>
    </row>
    <row r="156" spans="1:5" ht="17.25" thickTop="1" thickBot="1">
      <c r="A156" s="8"/>
      <c r="B156" s="8"/>
      <c r="C156" s="8"/>
      <c r="D156" s="8">
        <f t="shared" si="4"/>
        <v>4</v>
      </c>
      <c r="E156" s="9" t="s">
        <v>44</v>
      </c>
    </row>
    <row r="157" spans="1:5" ht="17.25" thickTop="1" thickBot="1">
      <c r="A157" s="8"/>
      <c r="B157" s="8"/>
      <c r="C157" s="8"/>
      <c r="D157" s="8">
        <f t="shared" si="4"/>
        <v>2</v>
      </c>
      <c r="E157" s="9" t="s">
        <v>42</v>
      </c>
    </row>
    <row r="158" spans="1:5" ht="17.25" thickTop="1" thickBot="1">
      <c r="A158" s="8"/>
      <c r="B158" s="8"/>
      <c r="C158" s="8"/>
      <c r="D158" s="8">
        <f t="shared" si="4"/>
        <v>2</v>
      </c>
      <c r="E158" s="9" t="s">
        <v>43</v>
      </c>
    </row>
    <row r="159" spans="1:5" ht="17.25" thickTop="1" thickBot="1">
      <c r="A159" s="8"/>
      <c r="B159" s="8"/>
      <c r="C159" s="8"/>
      <c r="D159" s="8">
        <f t="shared" si="4"/>
        <v>4</v>
      </c>
      <c r="E159" s="9" t="s">
        <v>44</v>
      </c>
    </row>
    <row r="160" spans="1:5" ht="17.25" thickTop="1" thickBot="1">
      <c r="A160" s="8"/>
      <c r="B160" s="8"/>
      <c r="C160" s="8"/>
      <c r="D160" s="8">
        <f t="shared" si="4"/>
        <v>5</v>
      </c>
      <c r="E160" s="9" t="s">
        <v>45</v>
      </c>
    </row>
    <row r="161" spans="1:5" ht="17.25" thickTop="1" thickBot="1">
      <c r="A161" s="8"/>
      <c r="B161" s="8"/>
      <c r="C161" s="8"/>
      <c r="D161" s="8">
        <f t="shared" si="4"/>
        <v>4</v>
      </c>
      <c r="E161" s="9" t="s">
        <v>44</v>
      </c>
    </row>
    <row r="162" spans="1:5" ht="17.25" thickTop="1" thickBot="1">
      <c r="A162" s="8"/>
      <c r="B162" s="8"/>
      <c r="C162" s="8"/>
      <c r="D162" s="8">
        <f t="shared" si="4"/>
        <v>5</v>
      </c>
      <c r="E162" s="9" t="s">
        <v>45</v>
      </c>
    </row>
    <row r="163" spans="1:5" ht="17.25" thickTop="1" thickBot="1">
      <c r="A163" s="8"/>
      <c r="B163" s="8"/>
      <c r="C163" s="8"/>
      <c r="D163" s="8">
        <f t="shared" si="4"/>
        <v>5</v>
      </c>
      <c r="E163" s="9" t="s">
        <v>45</v>
      </c>
    </row>
    <row r="164" spans="1:5" ht="17.25" thickTop="1" thickBot="1">
      <c r="A164" s="8"/>
      <c r="B164" s="8"/>
      <c r="C164" s="8"/>
      <c r="D164" s="8">
        <f t="shared" si="4"/>
        <v>5</v>
      </c>
      <c r="E164" s="9" t="s">
        <v>45</v>
      </c>
    </row>
    <row r="165" spans="1:5" ht="17.25" thickTop="1" thickBot="1">
      <c r="A165" s="8"/>
      <c r="B165" s="8"/>
      <c r="C165" s="8"/>
      <c r="D165" s="8">
        <f t="shared" si="4"/>
        <v>7</v>
      </c>
      <c r="E165" s="9" t="s">
        <v>46</v>
      </c>
    </row>
    <row r="166" spans="1:5" ht="17.25" thickTop="1" thickBot="1">
      <c r="A166" s="8"/>
      <c r="B166" s="8"/>
      <c r="C166" s="8"/>
      <c r="D166" s="8">
        <f t="shared" si="4"/>
        <v>5</v>
      </c>
      <c r="E166" s="9" t="s">
        <v>45</v>
      </c>
    </row>
    <row r="167" spans="1:5" ht="17.25" thickTop="1" thickBot="1">
      <c r="A167" s="8"/>
      <c r="B167" s="8"/>
      <c r="C167" s="8"/>
      <c r="D167" s="8">
        <f t="shared" si="4"/>
        <v>4</v>
      </c>
      <c r="E167" s="9" t="s">
        <v>44</v>
      </c>
    </row>
    <row r="168" spans="1:5" ht="17.25" thickTop="1" thickBot="1">
      <c r="A168" s="8"/>
      <c r="B168" s="8"/>
      <c r="C168" s="8"/>
      <c r="D168" s="8">
        <f t="shared" si="4"/>
        <v>2</v>
      </c>
      <c r="E168" s="9" t="s">
        <v>47</v>
      </c>
    </row>
    <row r="169" spans="1:5" ht="17.25" thickTop="1" thickBot="1">
      <c r="A169" s="8"/>
      <c r="B169" s="8"/>
      <c r="C169" s="8"/>
      <c r="D169" s="8">
        <f t="shared" si="4"/>
        <v>2</v>
      </c>
      <c r="E169" s="9" t="s">
        <v>47</v>
      </c>
    </row>
    <row r="170" spans="1:5" ht="17.25" thickTop="1" thickBot="1">
      <c r="A170" s="8"/>
      <c r="B170" s="8"/>
      <c r="C170" s="8"/>
      <c r="D170" s="8">
        <f t="shared" si="4"/>
        <v>9</v>
      </c>
      <c r="E170" s="9" t="s">
        <v>17</v>
      </c>
    </row>
    <row r="171" spans="1:5" ht="17.25" thickTop="1" thickBot="1">
      <c r="A171" s="8"/>
      <c r="B171" s="8"/>
      <c r="C171" s="8"/>
      <c r="D171" s="8">
        <f t="shared" si="4"/>
        <v>9</v>
      </c>
      <c r="E171" s="9" t="s">
        <v>17</v>
      </c>
    </row>
    <row r="172" spans="1:5" ht="17.25" thickTop="1" thickBot="1">
      <c r="A172" s="8"/>
      <c r="B172" s="8"/>
      <c r="C172" s="8"/>
      <c r="D172" s="8">
        <f t="shared" si="4"/>
        <v>9</v>
      </c>
      <c r="E172" s="9" t="s">
        <v>17</v>
      </c>
    </row>
    <row r="173" spans="1:5" ht="17.25" thickTop="1" thickBot="1">
      <c r="A173" s="8"/>
      <c r="B173" s="8"/>
      <c r="C173" s="8"/>
      <c r="D173" s="8">
        <f t="shared" si="4"/>
        <v>7</v>
      </c>
      <c r="E173" s="9" t="s">
        <v>46</v>
      </c>
    </row>
    <row r="174" spans="1:5" ht="17.25" thickTop="1" thickBot="1">
      <c r="A174" s="8"/>
      <c r="B174" s="8"/>
      <c r="C174" s="8"/>
      <c r="D174" s="8">
        <f t="shared" si="4"/>
        <v>3</v>
      </c>
      <c r="E174" s="9" t="s">
        <v>48</v>
      </c>
    </row>
    <row r="175" spans="1:5" ht="17.25" thickTop="1" thickBot="1">
      <c r="A175" s="8"/>
      <c r="B175" s="8"/>
      <c r="C175" s="8"/>
      <c r="D175" s="8">
        <f t="shared" si="4"/>
        <v>3</v>
      </c>
      <c r="E175" s="9" t="s">
        <v>49</v>
      </c>
    </row>
    <row r="176" spans="1:5" ht="17.25" thickTop="1" thickBot="1">
      <c r="A176" s="8"/>
      <c r="B176" s="8"/>
      <c r="C176" s="8"/>
      <c r="D176" s="8">
        <f t="shared" si="4"/>
        <v>3</v>
      </c>
      <c r="E176" s="9" t="s">
        <v>49</v>
      </c>
    </row>
    <row r="177" spans="1:5" ht="17.25" thickTop="1" thickBot="1">
      <c r="A177" s="8"/>
      <c r="B177" s="8"/>
      <c r="C177" s="8"/>
      <c r="D177" s="8">
        <f t="shared" si="4"/>
        <v>3</v>
      </c>
      <c r="E177" s="9" t="s">
        <v>49</v>
      </c>
    </row>
    <row r="178" spans="1:5" ht="17.25" thickTop="1" thickBot="1">
      <c r="A178" s="8"/>
      <c r="B178" s="8"/>
      <c r="C178" s="8"/>
      <c r="D178" s="8">
        <f t="shared" si="4"/>
        <v>3</v>
      </c>
      <c r="E178" s="9" t="s">
        <v>48</v>
      </c>
    </row>
    <row r="179" spans="1:5" ht="17.25" thickTop="1" thickBot="1">
      <c r="A179" s="8"/>
      <c r="B179" s="8"/>
      <c r="C179" s="8"/>
      <c r="D179" s="8">
        <f t="shared" si="4"/>
        <v>9</v>
      </c>
      <c r="E179" s="9" t="s">
        <v>17</v>
      </c>
    </row>
    <row r="180" spans="1:5" ht="17.25" thickTop="1" thickBot="1">
      <c r="A180" s="8"/>
      <c r="B180" s="8"/>
      <c r="C180" s="8"/>
      <c r="D180" s="8">
        <f t="shared" si="4"/>
        <v>30</v>
      </c>
      <c r="E180" s="9" t="s">
        <v>16</v>
      </c>
    </row>
    <row r="181" spans="1:5" ht="17.25" thickTop="1" thickBot="1">
      <c r="A181" s="8"/>
      <c r="B181" s="8"/>
      <c r="C181" s="8"/>
      <c r="D181" s="8">
        <f t="shared" si="4"/>
        <v>3</v>
      </c>
      <c r="E181" s="9" t="s">
        <v>48</v>
      </c>
    </row>
    <row r="182" spans="1:5" ht="17.25" thickTop="1" thickBot="1">
      <c r="A182" s="8"/>
      <c r="B182" s="8"/>
      <c r="C182" s="8"/>
      <c r="D182" s="8">
        <f t="shared" si="4"/>
        <v>30</v>
      </c>
      <c r="E182" s="9" t="s">
        <v>16</v>
      </c>
    </row>
    <row r="183" spans="1:5" ht="17.25" thickTop="1" thickBot="1">
      <c r="A183" s="8"/>
      <c r="B183" s="8"/>
      <c r="C183" s="8"/>
      <c r="D183" s="8">
        <f t="shared" si="4"/>
        <v>5</v>
      </c>
      <c r="E183" s="9" t="s">
        <v>7</v>
      </c>
    </row>
    <row r="184" spans="1:5" ht="17.25" thickTop="1" thickBot="1">
      <c r="A184" s="8"/>
      <c r="B184" s="8"/>
      <c r="C184" s="8"/>
      <c r="D184" s="8">
        <f t="shared" si="4"/>
        <v>16</v>
      </c>
      <c r="E184" s="9" t="s">
        <v>14</v>
      </c>
    </row>
    <row r="185" spans="1:5" ht="17.25" thickTop="1" thickBot="1">
      <c r="A185" s="8"/>
      <c r="B185" s="8"/>
      <c r="C185" s="8"/>
      <c r="D185" s="8">
        <f t="shared" si="4"/>
        <v>30</v>
      </c>
      <c r="E185" s="9" t="s">
        <v>16</v>
      </c>
    </row>
    <row r="186" spans="1:5" ht="17.25" thickTop="1" thickBot="1">
      <c r="A186" s="8"/>
      <c r="B186" s="8"/>
      <c r="C186" s="8"/>
      <c r="D186" s="8">
        <f t="shared" si="4"/>
        <v>16</v>
      </c>
      <c r="E186" s="9" t="s">
        <v>14</v>
      </c>
    </row>
    <row r="187" spans="1:5" ht="17.25" thickTop="1" thickBot="1">
      <c r="A187" s="8"/>
      <c r="B187" s="8"/>
      <c r="C187" s="8"/>
      <c r="D187" s="8">
        <f t="shared" si="4"/>
        <v>16</v>
      </c>
      <c r="E187" s="9" t="s">
        <v>14</v>
      </c>
    </row>
    <row r="188" spans="1:5" ht="17.25" thickTop="1" thickBot="1">
      <c r="A188" s="8"/>
      <c r="B188" s="8"/>
      <c r="C188" s="8"/>
      <c r="D188" s="8">
        <f t="shared" si="4"/>
        <v>1</v>
      </c>
      <c r="E188" s="9" t="s">
        <v>50</v>
      </c>
    </row>
    <row r="189" spans="1:5" ht="17.25" thickTop="1" thickBot="1">
      <c r="A189" s="8"/>
      <c r="B189" s="8"/>
      <c r="C189" s="8"/>
      <c r="D189" s="8">
        <f t="shared" si="4"/>
        <v>16</v>
      </c>
      <c r="E189" s="9" t="s">
        <v>14</v>
      </c>
    </row>
    <row r="190" spans="1:5" ht="17.25" thickTop="1" thickBot="1">
      <c r="A190" s="8"/>
      <c r="B190" s="8"/>
      <c r="C190" s="8"/>
      <c r="D190" s="8">
        <f t="shared" si="4"/>
        <v>1</v>
      </c>
      <c r="E190" s="9" t="s">
        <v>51</v>
      </c>
    </row>
    <row r="191" spans="1:5" ht="17.25" thickTop="1" thickBot="1">
      <c r="A191" s="8"/>
      <c r="B191" s="8"/>
      <c r="C191" s="8"/>
      <c r="D191" s="8">
        <f t="shared" si="4"/>
        <v>8</v>
      </c>
      <c r="E191" s="9" t="s">
        <v>52</v>
      </c>
    </row>
    <row r="192" spans="1:5" ht="17.25" thickTop="1" thickBot="1">
      <c r="A192" s="8"/>
      <c r="B192" s="8"/>
      <c r="C192" s="8"/>
      <c r="D192" s="8">
        <f t="shared" si="4"/>
        <v>4</v>
      </c>
      <c r="E192" s="9" t="s">
        <v>53</v>
      </c>
    </row>
    <row r="193" spans="1:5" ht="17.25" thickTop="1" thickBot="1">
      <c r="A193" s="8"/>
      <c r="B193" s="8"/>
      <c r="C193" s="8"/>
      <c r="D193" s="8">
        <f t="shared" si="4"/>
        <v>4</v>
      </c>
      <c r="E193" s="9" t="s">
        <v>53</v>
      </c>
    </row>
    <row r="194" spans="1:5" ht="17.25" thickTop="1" thickBot="1">
      <c r="A194" s="8"/>
      <c r="B194" s="8"/>
      <c r="C194" s="8"/>
      <c r="D194" s="8">
        <f t="shared" si="4"/>
        <v>4</v>
      </c>
      <c r="E194" s="9" t="s">
        <v>53</v>
      </c>
    </row>
    <row r="195" spans="1:5" ht="17.25" thickTop="1" thickBot="1">
      <c r="A195" s="8"/>
      <c r="B195" s="8"/>
      <c r="C195" s="8"/>
      <c r="D195" s="8">
        <f t="shared" si="4"/>
        <v>4</v>
      </c>
      <c r="E195" s="9" t="s">
        <v>53</v>
      </c>
    </row>
    <row r="196" spans="1:5" ht="17.25" thickTop="1" thickBot="1">
      <c r="A196" s="8"/>
      <c r="B196" s="8"/>
      <c r="C196" s="8"/>
      <c r="D196" s="8">
        <f t="shared" si="4"/>
        <v>18</v>
      </c>
      <c r="E196" s="9" t="s">
        <v>19</v>
      </c>
    </row>
    <row r="197" spans="1:5" ht="17.25" thickTop="1" thickBot="1">
      <c r="A197" s="8"/>
      <c r="B197" s="8"/>
      <c r="C197" s="8"/>
      <c r="D197" s="8">
        <f t="shared" si="4"/>
        <v>8</v>
      </c>
      <c r="E197" s="9" t="s">
        <v>52</v>
      </c>
    </row>
    <row r="198" spans="1:5" ht="17.25" thickTop="1" thickBot="1">
      <c r="A198" s="8"/>
      <c r="B198" s="8"/>
      <c r="C198" s="8"/>
      <c r="D198" s="8">
        <f t="shared" si="4"/>
        <v>8</v>
      </c>
      <c r="E198" s="9" t="s">
        <v>52</v>
      </c>
    </row>
    <row r="199" spans="1:5" ht="17.25" thickTop="1" thickBot="1">
      <c r="A199" s="8"/>
      <c r="B199" s="8"/>
      <c r="C199" s="8"/>
      <c r="D199" s="8">
        <f t="shared" si="4"/>
        <v>8</v>
      </c>
      <c r="E199" s="9" t="s">
        <v>52</v>
      </c>
    </row>
    <row r="200" spans="1:5" ht="17.25" thickTop="1" thickBot="1">
      <c r="A200" s="8"/>
      <c r="B200" s="8"/>
      <c r="C200" s="8"/>
      <c r="D200" s="8">
        <f t="shared" si="4"/>
        <v>8</v>
      </c>
      <c r="E200" s="9" t="s">
        <v>52</v>
      </c>
    </row>
    <row r="201" spans="1:5" ht="17.25" thickTop="1" thickBot="1">
      <c r="A201" s="8"/>
      <c r="B201" s="8"/>
      <c r="C201" s="8"/>
      <c r="D201" s="8">
        <f t="shared" si="4"/>
        <v>8</v>
      </c>
      <c r="E201" s="9" t="s">
        <v>52</v>
      </c>
    </row>
    <row r="202" spans="1:5" ht="17.25" thickTop="1" thickBot="1">
      <c r="A202" s="8"/>
      <c r="B202" s="8"/>
      <c r="C202" s="8"/>
      <c r="D202" s="8">
        <f t="shared" si="4"/>
        <v>14</v>
      </c>
      <c r="E202" s="9" t="s">
        <v>15</v>
      </c>
    </row>
    <row r="203" spans="1:5" ht="17.25" thickTop="1" thickBot="1">
      <c r="A203" s="8"/>
      <c r="B203" s="8"/>
      <c r="C203" s="8"/>
      <c r="D203" s="8">
        <f t="shared" si="4"/>
        <v>8</v>
      </c>
      <c r="E203" s="9" t="s">
        <v>52</v>
      </c>
    </row>
    <row r="204" spans="1:5" ht="17.25" thickTop="1" thickBot="1">
      <c r="A204" s="8"/>
      <c r="B204" s="8"/>
      <c r="C204" s="8"/>
      <c r="D204" s="8">
        <f t="shared" si="4"/>
        <v>14</v>
      </c>
      <c r="E204" s="9" t="s">
        <v>15</v>
      </c>
    </row>
    <row r="205" spans="1:5" ht="17.25" thickTop="1" thickBot="1">
      <c r="A205" s="8"/>
      <c r="B205" s="8"/>
      <c r="C205" s="8"/>
      <c r="D205" s="8">
        <f t="shared" si="4"/>
        <v>8</v>
      </c>
      <c r="E205" s="9" t="s">
        <v>52</v>
      </c>
    </row>
    <row r="206" spans="1:5" ht="17.25" thickTop="1" thickBot="1">
      <c r="A206" s="8"/>
      <c r="B206" s="8"/>
      <c r="C206" s="8"/>
      <c r="D206" s="8">
        <f t="shared" si="4"/>
        <v>4</v>
      </c>
      <c r="E206" s="9" t="s">
        <v>54</v>
      </c>
    </row>
    <row r="207" spans="1:5" ht="17.25" thickTop="1" thickBot="1">
      <c r="A207" s="8"/>
      <c r="B207" s="8"/>
      <c r="C207" s="8"/>
      <c r="D207" s="8">
        <f t="shared" ref="D207:D270" si="5">COUNTIF($E$5:$E$1000,E207)</f>
        <v>2</v>
      </c>
      <c r="E207" s="9" t="s">
        <v>55</v>
      </c>
    </row>
    <row r="208" spans="1:5" ht="17.25" thickTop="1" thickBot="1">
      <c r="A208" s="8"/>
      <c r="B208" s="8"/>
      <c r="C208" s="8"/>
      <c r="D208" s="8">
        <f t="shared" si="5"/>
        <v>4</v>
      </c>
      <c r="E208" s="9" t="s">
        <v>54</v>
      </c>
    </row>
    <row r="209" spans="1:5" ht="17.25" thickTop="1" thickBot="1">
      <c r="A209" s="8"/>
      <c r="B209" s="8"/>
      <c r="C209" s="8"/>
      <c r="D209" s="8">
        <f t="shared" si="5"/>
        <v>4</v>
      </c>
      <c r="E209" s="9" t="s">
        <v>54</v>
      </c>
    </row>
    <row r="210" spans="1:5" ht="17.25" thickTop="1" thickBot="1">
      <c r="A210" s="8"/>
      <c r="B210" s="8"/>
      <c r="C210" s="8"/>
      <c r="D210" s="8">
        <f t="shared" si="5"/>
        <v>2</v>
      </c>
      <c r="E210" s="9" t="s">
        <v>55</v>
      </c>
    </row>
    <row r="211" spans="1:5" ht="17.25" thickTop="1" thickBot="1">
      <c r="A211" s="8"/>
      <c r="B211" s="8"/>
      <c r="C211" s="8"/>
      <c r="D211" s="8">
        <f t="shared" si="5"/>
        <v>4</v>
      </c>
      <c r="E211" s="9" t="s">
        <v>54</v>
      </c>
    </row>
    <row r="212" spans="1:5" ht="17.25" thickTop="1" thickBot="1">
      <c r="A212" s="8"/>
      <c r="B212" s="8"/>
      <c r="C212" s="8"/>
      <c r="D212" s="8">
        <f t="shared" si="5"/>
        <v>16</v>
      </c>
      <c r="E212" s="9" t="s">
        <v>13</v>
      </c>
    </row>
    <row r="213" spans="1:5" ht="17.25" thickTop="1" thickBot="1">
      <c r="A213" s="8"/>
      <c r="B213" s="8"/>
      <c r="C213" s="8"/>
      <c r="D213" s="8">
        <f t="shared" si="5"/>
        <v>16</v>
      </c>
      <c r="E213" s="9" t="s">
        <v>13</v>
      </c>
    </row>
    <row r="214" spans="1:5" ht="17.25" thickTop="1" thickBot="1">
      <c r="A214" s="8"/>
      <c r="B214" s="8"/>
      <c r="C214" s="8"/>
      <c r="D214" s="8">
        <f t="shared" si="5"/>
        <v>5</v>
      </c>
      <c r="E214" s="9" t="s">
        <v>56</v>
      </c>
    </row>
    <row r="215" spans="1:5" ht="17.25" thickTop="1" thickBot="1">
      <c r="A215" s="8"/>
      <c r="B215" s="8"/>
      <c r="C215" s="8"/>
      <c r="D215" s="8">
        <f t="shared" si="5"/>
        <v>5</v>
      </c>
      <c r="E215" s="9" t="s">
        <v>56</v>
      </c>
    </row>
    <row r="216" spans="1:5" ht="17.25" thickTop="1" thickBot="1">
      <c r="A216" s="8"/>
      <c r="B216" s="8"/>
      <c r="C216" s="8"/>
      <c r="D216" s="8">
        <f t="shared" si="5"/>
        <v>2</v>
      </c>
      <c r="E216" s="9" t="s">
        <v>57</v>
      </c>
    </row>
    <row r="217" spans="1:5" ht="17.25" thickTop="1" thickBot="1">
      <c r="A217" s="8"/>
      <c r="B217" s="8"/>
      <c r="C217" s="8"/>
      <c r="D217" s="8">
        <f t="shared" si="5"/>
        <v>2</v>
      </c>
      <c r="E217" s="9" t="s">
        <v>57</v>
      </c>
    </row>
    <row r="218" spans="1:5" ht="17.25" thickTop="1" thickBot="1">
      <c r="A218" s="8"/>
      <c r="B218" s="8"/>
      <c r="C218" s="8"/>
      <c r="D218" s="8">
        <f t="shared" si="5"/>
        <v>16</v>
      </c>
      <c r="E218" s="9" t="s">
        <v>13</v>
      </c>
    </row>
    <row r="219" spans="1:5" ht="17.25" thickTop="1" thickBot="1">
      <c r="A219" s="8"/>
      <c r="B219" s="8"/>
      <c r="C219" s="8"/>
      <c r="D219" s="8">
        <f t="shared" si="5"/>
        <v>9</v>
      </c>
      <c r="E219" s="9" t="s">
        <v>17</v>
      </c>
    </row>
    <row r="220" spans="1:5" ht="17.25" thickTop="1" thickBot="1">
      <c r="A220" s="8"/>
      <c r="B220" s="8"/>
      <c r="C220" s="8"/>
      <c r="D220" s="8">
        <f t="shared" si="5"/>
        <v>5</v>
      </c>
      <c r="E220" s="9" t="s">
        <v>56</v>
      </c>
    </row>
    <row r="221" spans="1:5" ht="17.25" thickTop="1" thickBot="1">
      <c r="A221" s="8"/>
      <c r="B221" s="8"/>
      <c r="C221" s="8"/>
      <c r="D221" s="8">
        <f t="shared" si="5"/>
        <v>4</v>
      </c>
      <c r="E221" s="9" t="s">
        <v>58</v>
      </c>
    </row>
    <row r="222" spans="1:5" ht="17.25" thickTop="1" thickBot="1">
      <c r="A222" s="8"/>
      <c r="B222" s="8"/>
      <c r="C222" s="8"/>
      <c r="D222" s="8">
        <f t="shared" si="5"/>
        <v>5</v>
      </c>
      <c r="E222" s="9" t="s">
        <v>56</v>
      </c>
    </row>
    <row r="223" spans="1:5" ht="17.25" thickTop="1" thickBot="1">
      <c r="A223" s="8"/>
      <c r="B223" s="8"/>
      <c r="C223" s="8"/>
      <c r="D223" s="8">
        <f t="shared" si="5"/>
        <v>4</v>
      </c>
      <c r="E223" s="9" t="s">
        <v>58</v>
      </c>
    </row>
    <row r="224" spans="1:5" ht="17.25" thickTop="1" thickBot="1">
      <c r="A224" s="8"/>
      <c r="B224" s="8"/>
      <c r="C224" s="8"/>
      <c r="D224" s="8">
        <f t="shared" si="5"/>
        <v>4</v>
      </c>
      <c r="E224" s="9" t="s">
        <v>58</v>
      </c>
    </row>
    <row r="225" spans="1:5" ht="17.25" thickTop="1" thickBot="1">
      <c r="A225" s="8"/>
      <c r="B225" s="8"/>
      <c r="C225" s="8"/>
      <c r="D225" s="8">
        <f t="shared" si="5"/>
        <v>4</v>
      </c>
      <c r="E225" s="9" t="s">
        <v>58</v>
      </c>
    </row>
    <row r="226" spans="1:5" ht="17.25" thickTop="1" thickBot="1">
      <c r="A226" s="8"/>
      <c r="B226" s="8"/>
      <c r="C226" s="8"/>
      <c r="D226" s="8">
        <f t="shared" si="5"/>
        <v>4</v>
      </c>
      <c r="E226" s="9" t="s">
        <v>59</v>
      </c>
    </row>
    <row r="227" spans="1:5" ht="17.25" thickTop="1" thickBot="1">
      <c r="A227" s="8"/>
      <c r="B227" s="8"/>
      <c r="C227" s="8"/>
      <c r="D227" s="8">
        <f t="shared" si="5"/>
        <v>4</v>
      </c>
      <c r="E227" s="9" t="s">
        <v>59</v>
      </c>
    </row>
    <row r="228" spans="1:5" ht="17.25" thickTop="1" thickBot="1">
      <c r="A228" s="8"/>
      <c r="B228" s="8"/>
      <c r="C228" s="8"/>
      <c r="D228" s="8">
        <f t="shared" si="5"/>
        <v>4</v>
      </c>
      <c r="E228" s="9" t="s">
        <v>59</v>
      </c>
    </row>
    <row r="229" spans="1:5" ht="17.25" thickTop="1" thickBot="1">
      <c r="A229" s="8"/>
      <c r="B229" s="8"/>
      <c r="C229" s="8"/>
      <c r="D229" s="8">
        <f t="shared" si="5"/>
        <v>7</v>
      </c>
      <c r="E229" s="9" t="s">
        <v>60</v>
      </c>
    </row>
    <row r="230" spans="1:5" ht="17.25" thickTop="1" thickBot="1">
      <c r="A230" s="8"/>
      <c r="B230" s="8"/>
      <c r="C230" s="8"/>
      <c r="D230" s="8">
        <f t="shared" si="5"/>
        <v>7</v>
      </c>
      <c r="E230" s="9" t="s">
        <v>60</v>
      </c>
    </row>
    <row r="231" spans="1:5" ht="17.25" thickTop="1" thickBot="1">
      <c r="A231" s="8"/>
      <c r="B231" s="8"/>
      <c r="C231" s="8"/>
      <c r="D231" s="8">
        <f t="shared" si="5"/>
        <v>7</v>
      </c>
      <c r="E231" s="9" t="s">
        <v>60</v>
      </c>
    </row>
    <row r="232" spans="1:5" ht="17.25" thickTop="1" thickBot="1">
      <c r="A232" s="8"/>
      <c r="B232" s="8"/>
      <c r="C232" s="8"/>
      <c r="D232" s="8">
        <f t="shared" si="5"/>
        <v>16</v>
      </c>
      <c r="E232" s="9" t="s">
        <v>13</v>
      </c>
    </row>
    <row r="233" spans="1:5" ht="17.25" thickTop="1" thickBot="1">
      <c r="A233" s="8"/>
      <c r="B233" s="8"/>
      <c r="C233" s="8"/>
      <c r="D233" s="8">
        <f t="shared" si="5"/>
        <v>16</v>
      </c>
      <c r="E233" s="9" t="s">
        <v>13</v>
      </c>
    </row>
    <row r="234" spans="1:5" ht="17.25" thickTop="1" thickBot="1">
      <c r="A234" s="8"/>
      <c r="B234" s="8"/>
      <c r="C234" s="8"/>
      <c r="D234" s="8">
        <f t="shared" si="5"/>
        <v>5</v>
      </c>
      <c r="E234" s="9" t="s">
        <v>21</v>
      </c>
    </row>
    <row r="235" spans="1:5" ht="17.25" thickTop="1" thickBot="1">
      <c r="A235" s="8"/>
      <c r="B235" s="8"/>
      <c r="C235" s="8"/>
      <c r="D235" s="8">
        <f t="shared" si="5"/>
        <v>14</v>
      </c>
      <c r="E235" s="9" t="s">
        <v>15</v>
      </c>
    </row>
    <row r="236" spans="1:5" ht="17.25" thickTop="1" thickBot="1">
      <c r="A236" s="8"/>
      <c r="B236" s="8"/>
      <c r="C236" s="8"/>
      <c r="D236" s="8">
        <f t="shared" si="5"/>
        <v>1</v>
      </c>
      <c r="E236" s="9" t="s">
        <v>61</v>
      </c>
    </row>
    <row r="237" spans="1:5" ht="17.25" thickTop="1" thickBot="1">
      <c r="A237" s="8"/>
      <c r="B237" s="8"/>
      <c r="C237" s="8"/>
      <c r="D237" s="8">
        <f t="shared" si="5"/>
        <v>5</v>
      </c>
      <c r="E237" s="9" t="s">
        <v>56</v>
      </c>
    </row>
    <row r="238" spans="1:5" ht="17.25" thickTop="1" thickBot="1">
      <c r="A238" s="8"/>
      <c r="B238" s="8"/>
      <c r="C238" s="8"/>
      <c r="D238" s="8">
        <f t="shared" si="5"/>
        <v>16</v>
      </c>
      <c r="E238" s="9" t="s">
        <v>14</v>
      </c>
    </row>
    <row r="239" spans="1:5" ht="17.25" thickTop="1" thickBot="1">
      <c r="A239" s="8"/>
      <c r="B239" s="8"/>
      <c r="C239" s="8"/>
      <c r="D239" s="8">
        <f t="shared" si="5"/>
        <v>18</v>
      </c>
      <c r="E239" s="9" t="s">
        <v>19</v>
      </c>
    </row>
    <row r="240" spans="1:5" ht="17.25" thickTop="1" thickBot="1">
      <c r="A240" s="8"/>
      <c r="B240" s="8"/>
      <c r="C240" s="8"/>
      <c r="D240" s="8">
        <f t="shared" si="5"/>
        <v>16</v>
      </c>
      <c r="E240" s="9" t="s">
        <v>14</v>
      </c>
    </row>
    <row r="241" spans="1:5" ht="17.25" thickTop="1" thickBot="1">
      <c r="A241" s="8"/>
      <c r="B241" s="8"/>
      <c r="C241" s="8"/>
      <c r="D241" s="8">
        <f t="shared" si="5"/>
        <v>14</v>
      </c>
      <c r="E241" s="9" t="s">
        <v>22</v>
      </c>
    </row>
    <row r="242" spans="1:5" ht="17.25" thickTop="1" thickBot="1">
      <c r="A242" s="8"/>
      <c r="B242" s="8"/>
      <c r="C242" s="8"/>
      <c r="D242" s="8">
        <f t="shared" si="5"/>
        <v>14</v>
      </c>
      <c r="E242" s="9" t="s">
        <v>22</v>
      </c>
    </row>
    <row r="243" spans="1:5" ht="17.25" thickTop="1" thickBot="1">
      <c r="A243" s="8"/>
      <c r="B243" s="8"/>
      <c r="C243" s="8"/>
      <c r="D243" s="8">
        <f t="shared" si="5"/>
        <v>14</v>
      </c>
      <c r="E243" s="9" t="s">
        <v>15</v>
      </c>
    </row>
    <row r="244" spans="1:5" ht="17.25" thickTop="1" thickBot="1">
      <c r="A244" s="8"/>
      <c r="B244" s="8"/>
      <c r="C244" s="8"/>
      <c r="D244" s="8">
        <f t="shared" si="5"/>
        <v>1</v>
      </c>
      <c r="E244" s="9" t="s">
        <v>62</v>
      </c>
    </row>
    <row r="245" spans="1:5" ht="17.25" thickTop="1" thickBot="1">
      <c r="A245" s="8"/>
      <c r="B245" s="8"/>
      <c r="C245" s="8"/>
      <c r="D245" s="8">
        <f t="shared" si="5"/>
        <v>14</v>
      </c>
      <c r="E245" s="9" t="s">
        <v>22</v>
      </c>
    </row>
    <row r="246" spans="1:5" ht="17.25" thickTop="1" thickBot="1">
      <c r="A246" s="8"/>
      <c r="B246" s="8"/>
      <c r="C246" s="8"/>
      <c r="D246" s="8">
        <f t="shared" si="5"/>
        <v>14</v>
      </c>
      <c r="E246" s="9" t="s">
        <v>22</v>
      </c>
    </row>
    <row r="247" spans="1:5" ht="17.25" thickTop="1" thickBot="1">
      <c r="A247" s="8"/>
      <c r="B247" s="8"/>
      <c r="C247" s="8"/>
      <c r="D247" s="8">
        <f t="shared" si="5"/>
        <v>14</v>
      </c>
      <c r="E247" s="9" t="s">
        <v>22</v>
      </c>
    </row>
    <row r="248" spans="1:5" ht="17.25" thickTop="1" thickBot="1">
      <c r="A248" s="8"/>
      <c r="B248" s="8"/>
      <c r="C248" s="8"/>
      <c r="D248" s="8">
        <f t="shared" si="5"/>
        <v>7</v>
      </c>
      <c r="E248" s="9" t="s">
        <v>46</v>
      </c>
    </row>
    <row r="249" spans="1:5" ht="17.25" thickTop="1" thickBot="1">
      <c r="A249" s="8"/>
      <c r="B249" s="8"/>
      <c r="C249" s="8"/>
      <c r="D249" s="8">
        <f t="shared" si="5"/>
        <v>7</v>
      </c>
      <c r="E249" s="9" t="s">
        <v>46</v>
      </c>
    </row>
    <row r="250" spans="1:5" ht="17.25" thickTop="1" thickBot="1">
      <c r="A250" s="8"/>
      <c r="B250" s="8"/>
      <c r="C250" s="8"/>
      <c r="D250" s="8">
        <f t="shared" si="5"/>
        <v>7</v>
      </c>
      <c r="E250" s="9" t="s">
        <v>46</v>
      </c>
    </row>
    <row r="251" spans="1:5" ht="17.25" thickTop="1" thickBot="1">
      <c r="A251" s="8"/>
      <c r="B251" s="8"/>
      <c r="C251" s="8"/>
      <c r="D251" s="8">
        <f t="shared" si="5"/>
        <v>18</v>
      </c>
      <c r="E251" s="9" t="s">
        <v>19</v>
      </c>
    </row>
    <row r="252" spans="1:5" ht="17.25" thickTop="1" thickBot="1">
      <c r="A252" s="8"/>
      <c r="B252" s="8"/>
      <c r="C252" s="8"/>
      <c r="D252" s="8">
        <f t="shared" si="5"/>
        <v>18</v>
      </c>
      <c r="E252" s="9" t="s">
        <v>19</v>
      </c>
    </row>
    <row r="253" spans="1:5" ht="17.25" thickTop="1" thickBot="1">
      <c r="A253" s="8"/>
      <c r="B253" s="8"/>
      <c r="C253" s="8"/>
      <c r="D253" s="8">
        <f t="shared" si="5"/>
        <v>18</v>
      </c>
      <c r="E253" s="9" t="s">
        <v>19</v>
      </c>
    </row>
    <row r="254" spans="1:5" ht="17.25" thickTop="1" thickBot="1">
      <c r="A254" s="8"/>
      <c r="B254" s="8"/>
      <c r="C254" s="8"/>
      <c r="D254" s="8">
        <f t="shared" si="5"/>
        <v>14</v>
      </c>
      <c r="E254" s="9" t="s">
        <v>15</v>
      </c>
    </row>
    <row r="255" spans="1:5" ht="17.25" thickTop="1" thickBot="1">
      <c r="A255" s="8"/>
      <c r="B255" s="8"/>
      <c r="C255" s="8"/>
      <c r="D255" s="8">
        <f t="shared" si="5"/>
        <v>18</v>
      </c>
      <c r="E255" s="9" t="s">
        <v>19</v>
      </c>
    </row>
    <row r="256" spans="1:5" ht="17.25" thickTop="1" thickBot="1">
      <c r="A256" s="8"/>
      <c r="B256" s="8"/>
      <c r="C256" s="8"/>
      <c r="D256" s="8">
        <f t="shared" si="5"/>
        <v>30</v>
      </c>
      <c r="E256" s="9" t="s">
        <v>16</v>
      </c>
    </row>
    <row r="257" spans="1:5" ht="17.25" thickTop="1" thickBot="1">
      <c r="A257" s="8"/>
      <c r="B257" s="8"/>
      <c r="C257" s="8"/>
      <c r="D257" s="8">
        <f t="shared" si="5"/>
        <v>18</v>
      </c>
      <c r="E257" s="9" t="s">
        <v>19</v>
      </c>
    </row>
    <row r="258" spans="1:5" ht="17.25" thickTop="1" thickBot="1">
      <c r="A258" s="8"/>
      <c r="B258" s="8"/>
      <c r="C258" s="8"/>
      <c r="D258" s="8">
        <f t="shared" si="5"/>
        <v>16</v>
      </c>
      <c r="E258" s="9" t="s">
        <v>14</v>
      </c>
    </row>
    <row r="259" spans="1:5" ht="17.25" thickTop="1" thickBot="1">
      <c r="A259" s="8"/>
      <c r="B259" s="8"/>
      <c r="C259" s="8"/>
      <c r="D259" s="8">
        <f t="shared" si="5"/>
        <v>16</v>
      </c>
      <c r="E259" s="9" t="s">
        <v>14</v>
      </c>
    </row>
    <row r="260" spans="1:5" ht="17.25" thickTop="1" thickBot="1">
      <c r="A260" s="8"/>
      <c r="B260" s="8"/>
      <c r="C260" s="8"/>
      <c r="D260" s="8">
        <f t="shared" si="5"/>
        <v>8</v>
      </c>
      <c r="E260" s="9" t="s">
        <v>63</v>
      </c>
    </row>
    <row r="261" spans="1:5" ht="17.25" thickTop="1" thickBot="1">
      <c r="A261" s="8"/>
      <c r="B261" s="8"/>
      <c r="C261" s="8"/>
      <c r="D261" s="8">
        <f t="shared" si="5"/>
        <v>8</v>
      </c>
      <c r="E261" s="9" t="s">
        <v>64</v>
      </c>
    </row>
    <row r="262" spans="1:5" ht="17.25" thickTop="1" thickBot="1">
      <c r="A262" s="8"/>
      <c r="B262" s="8"/>
      <c r="C262" s="8"/>
      <c r="D262" s="8">
        <f t="shared" si="5"/>
        <v>16</v>
      </c>
      <c r="E262" s="9" t="s">
        <v>13</v>
      </c>
    </row>
    <row r="263" spans="1:5" ht="17.25" thickTop="1" thickBot="1">
      <c r="A263" s="8"/>
      <c r="B263" s="8"/>
      <c r="C263" s="8"/>
      <c r="D263" s="8">
        <f t="shared" si="5"/>
        <v>16</v>
      </c>
      <c r="E263" s="9" t="s">
        <v>14</v>
      </c>
    </row>
    <row r="264" spans="1:5" ht="17.25" thickTop="1" thickBot="1">
      <c r="A264" s="8"/>
      <c r="B264" s="8"/>
      <c r="C264" s="8"/>
      <c r="D264" s="8">
        <f t="shared" si="5"/>
        <v>16</v>
      </c>
      <c r="E264" s="9" t="s">
        <v>14</v>
      </c>
    </row>
    <row r="265" spans="1:5" ht="17.25" thickTop="1" thickBot="1">
      <c r="A265" s="8"/>
      <c r="B265" s="8"/>
      <c r="C265" s="8"/>
      <c r="D265" s="8">
        <f t="shared" si="5"/>
        <v>18</v>
      </c>
      <c r="E265" s="9" t="s">
        <v>19</v>
      </c>
    </row>
    <row r="266" spans="1:5" ht="17.25" thickTop="1" thickBot="1">
      <c r="A266" s="8"/>
      <c r="B266" s="8"/>
      <c r="C266" s="8"/>
      <c r="D266" s="8">
        <f t="shared" si="5"/>
        <v>18</v>
      </c>
      <c r="E266" s="9" t="s">
        <v>19</v>
      </c>
    </row>
    <row r="267" spans="1:5" ht="17.25" thickTop="1" thickBot="1">
      <c r="A267" s="8"/>
      <c r="B267" s="8"/>
      <c r="C267" s="8"/>
      <c r="D267" s="8">
        <f t="shared" si="5"/>
        <v>8</v>
      </c>
      <c r="E267" s="9" t="s">
        <v>63</v>
      </c>
    </row>
    <row r="268" spans="1:5" ht="17.25" thickTop="1" thickBot="1">
      <c r="A268" s="8"/>
      <c r="B268" s="8"/>
      <c r="C268" s="8"/>
      <c r="D268" s="8">
        <f t="shared" si="5"/>
        <v>8</v>
      </c>
      <c r="E268" s="9" t="s">
        <v>64</v>
      </c>
    </row>
    <row r="269" spans="1:5" ht="17.25" thickTop="1" thickBot="1">
      <c r="A269" s="8"/>
      <c r="B269" s="8"/>
      <c r="C269" s="8"/>
      <c r="D269" s="8">
        <f t="shared" si="5"/>
        <v>14</v>
      </c>
      <c r="E269" s="9" t="s">
        <v>15</v>
      </c>
    </row>
    <row r="270" spans="1:5" ht="17.25" thickTop="1" thickBot="1">
      <c r="A270" s="8"/>
      <c r="B270" s="8"/>
      <c r="C270" s="8"/>
      <c r="D270" s="8">
        <f t="shared" si="5"/>
        <v>18</v>
      </c>
      <c r="E270" s="9" t="s">
        <v>19</v>
      </c>
    </row>
    <row r="271" spans="1:5" ht="17.25" thickTop="1" thickBot="1">
      <c r="A271" s="8"/>
      <c r="B271" s="8"/>
      <c r="C271" s="8"/>
      <c r="D271" s="8">
        <f t="shared" ref="D271:D311" si="6">COUNTIF($E$5:$E$1000,E271)</f>
        <v>4</v>
      </c>
      <c r="E271" s="9" t="s">
        <v>9</v>
      </c>
    </row>
    <row r="272" spans="1:5" ht="17.25" thickTop="1" thickBot="1">
      <c r="A272" s="8"/>
      <c r="B272" s="8"/>
      <c r="C272" s="8"/>
      <c r="D272" s="8">
        <f t="shared" si="6"/>
        <v>8</v>
      </c>
      <c r="E272" s="9" t="s">
        <v>63</v>
      </c>
    </row>
    <row r="273" spans="1:5" ht="17.25" thickTop="1" thickBot="1">
      <c r="A273" s="8"/>
      <c r="B273" s="8"/>
      <c r="C273" s="8"/>
      <c r="D273" s="8">
        <f t="shared" si="6"/>
        <v>8</v>
      </c>
      <c r="E273" s="9" t="s">
        <v>64</v>
      </c>
    </row>
    <row r="274" spans="1:5" ht="17.25" thickTop="1" thickBot="1">
      <c r="A274" s="8"/>
      <c r="B274" s="8"/>
      <c r="C274" s="8"/>
      <c r="D274" s="8">
        <f t="shared" si="6"/>
        <v>14</v>
      </c>
      <c r="E274" s="9" t="s">
        <v>22</v>
      </c>
    </row>
    <row r="275" spans="1:5" ht="17.25" thickTop="1" thickBot="1">
      <c r="A275" s="8"/>
      <c r="B275" s="8"/>
      <c r="C275" s="8"/>
      <c r="D275" s="8">
        <f t="shared" si="6"/>
        <v>7</v>
      </c>
      <c r="E275" s="9" t="s">
        <v>60</v>
      </c>
    </row>
    <row r="276" spans="1:5" ht="17.25" thickTop="1" thickBot="1">
      <c r="A276" s="8"/>
      <c r="B276" s="8"/>
      <c r="C276" s="8"/>
      <c r="D276" s="8">
        <f t="shared" si="6"/>
        <v>1</v>
      </c>
      <c r="E276" s="9" t="s">
        <v>65</v>
      </c>
    </row>
    <row r="277" spans="1:5" ht="17.25" thickTop="1" thickBot="1">
      <c r="A277" s="8"/>
      <c r="B277" s="8"/>
      <c r="C277" s="8"/>
      <c r="D277" s="8">
        <f t="shared" si="6"/>
        <v>5</v>
      </c>
      <c r="E277" s="9" t="s">
        <v>7</v>
      </c>
    </row>
    <row r="278" spans="1:5" ht="17.25" thickTop="1" thickBot="1">
      <c r="A278" s="8"/>
      <c r="B278" s="8"/>
      <c r="C278" s="8"/>
      <c r="D278" s="8">
        <f t="shared" si="6"/>
        <v>16</v>
      </c>
      <c r="E278" s="9" t="s">
        <v>14</v>
      </c>
    </row>
    <row r="279" spans="1:5" ht="17.25" thickTop="1" thickBot="1">
      <c r="A279" s="8"/>
      <c r="B279" s="8"/>
      <c r="C279" s="8"/>
      <c r="D279" s="8">
        <f t="shared" si="6"/>
        <v>4</v>
      </c>
      <c r="E279" s="9" t="s">
        <v>59</v>
      </c>
    </row>
    <row r="280" spans="1:5" ht="17.25" thickTop="1" thickBot="1">
      <c r="A280" s="8"/>
      <c r="B280" s="8"/>
      <c r="C280" s="8"/>
      <c r="D280" s="8">
        <f t="shared" si="6"/>
        <v>4</v>
      </c>
      <c r="E280" s="9" t="s">
        <v>9</v>
      </c>
    </row>
    <row r="281" spans="1:5" ht="17.25" thickTop="1" thickBot="1">
      <c r="A281" s="8"/>
      <c r="B281" s="8"/>
      <c r="C281" s="8"/>
      <c r="D281" s="8">
        <f t="shared" si="6"/>
        <v>1</v>
      </c>
      <c r="E281" s="9" t="s">
        <v>66</v>
      </c>
    </row>
    <row r="282" spans="1:5" ht="17.25" thickTop="1" thickBot="1">
      <c r="A282" s="8"/>
      <c r="B282" s="8"/>
      <c r="C282" s="8"/>
      <c r="D282" s="8">
        <f t="shared" si="6"/>
        <v>14</v>
      </c>
      <c r="E282" s="9" t="s">
        <v>15</v>
      </c>
    </row>
    <row r="283" spans="1:5" ht="17.25" thickTop="1" thickBot="1">
      <c r="A283" s="8"/>
      <c r="B283" s="8"/>
      <c r="C283" s="8"/>
      <c r="D283" s="8">
        <f t="shared" si="6"/>
        <v>8</v>
      </c>
      <c r="E283" s="9" t="s">
        <v>63</v>
      </c>
    </row>
    <row r="284" spans="1:5" ht="17.25" thickTop="1" thickBot="1">
      <c r="A284" s="8"/>
      <c r="B284" s="8"/>
      <c r="C284" s="8"/>
      <c r="D284" s="8">
        <f t="shared" si="6"/>
        <v>8</v>
      </c>
      <c r="E284" s="9" t="s">
        <v>64</v>
      </c>
    </row>
    <row r="285" spans="1:5" ht="17.25" thickTop="1" thickBot="1">
      <c r="A285" s="8"/>
      <c r="B285" s="8"/>
      <c r="C285" s="8"/>
      <c r="D285" s="8">
        <f t="shared" si="6"/>
        <v>7</v>
      </c>
      <c r="E285" s="9" t="s">
        <v>46</v>
      </c>
    </row>
    <row r="286" spans="1:5" ht="17.25" thickTop="1" thickBot="1">
      <c r="A286" s="8"/>
      <c r="B286" s="8"/>
      <c r="C286" s="8"/>
      <c r="D286" s="8">
        <f t="shared" si="6"/>
        <v>7</v>
      </c>
      <c r="E286" s="9" t="s">
        <v>60</v>
      </c>
    </row>
    <row r="287" spans="1:5" ht="17.25" thickTop="1" thickBot="1">
      <c r="A287" s="8"/>
      <c r="B287" s="8"/>
      <c r="C287" s="8"/>
      <c r="D287" s="8">
        <f t="shared" si="6"/>
        <v>14</v>
      </c>
      <c r="E287" s="9" t="s">
        <v>15</v>
      </c>
    </row>
    <row r="288" spans="1:5" ht="17.25" thickTop="1" thickBot="1">
      <c r="A288" s="8"/>
      <c r="B288" s="8"/>
      <c r="C288" s="8"/>
      <c r="D288" s="8">
        <f t="shared" si="6"/>
        <v>7</v>
      </c>
      <c r="E288" s="9" t="s">
        <v>46</v>
      </c>
    </row>
    <row r="289" spans="1:5" ht="17.25" thickTop="1" thickBot="1">
      <c r="A289" s="8"/>
      <c r="B289" s="8"/>
      <c r="C289" s="8"/>
      <c r="D289" s="8">
        <f t="shared" si="6"/>
        <v>8</v>
      </c>
      <c r="E289" s="9" t="s">
        <v>63</v>
      </c>
    </row>
    <row r="290" spans="1:5" ht="17.25" thickTop="1" thickBot="1">
      <c r="A290" s="8"/>
      <c r="B290" s="8"/>
      <c r="C290" s="8"/>
      <c r="D290" s="8">
        <f t="shared" si="6"/>
        <v>8</v>
      </c>
      <c r="E290" s="9" t="s">
        <v>64</v>
      </c>
    </row>
    <row r="291" spans="1:5" ht="17.25" thickTop="1" thickBot="1">
      <c r="A291" s="8"/>
      <c r="B291" s="8"/>
      <c r="C291" s="8"/>
      <c r="D291" s="8">
        <f t="shared" si="6"/>
        <v>7</v>
      </c>
      <c r="E291" s="9" t="s">
        <v>60</v>
      </c>
    </row>
    <row r="292" spans="1:5" ht="17.25" thickTop="1" thickBot="1">
      <c r="A292" s="8"/>
      <c r="B292" s="8"/>
      <c r="C292" s="8"/>
      <c r="D292" s="8">
        <f t="shared" si="6"/>
        <v>8</v>
      </c>
      <c r="E292" s="9" t="s">
        <v>64</v>
      </c>
    </row>
    <row r="293" spans="1:5" ht="17.25" thickTop="1" thickBot="1">
      <c r="A293" s="8"/>
      <c r="B293" s="8"/>
      <c r="C293" s="8"/>
      <c r="D293" s="8">
        <f t="shared" si="6"/>
        <v>8</v>
      </c>
      <c r="E293" s="9" t="s">
        <v>63</v>
      </c>
    </row>
    <row r="294" spans="1:5" ht="17.25" thickTop="1" thickBot="1">
      <c r="A294" s="8"/>
      <c r="B294" s="8"/>
      <c r="C294" s="8"/>
      <c r="D294" s="8">
        <f t="shared" si="6"/>
        <v>7</v>
      </c>
      <c r="E294" s="9" t="s">
        <v>60</v>
      </c>
    </row>
    <row r="295" spans="1:5" ht="17.25" thickTop="1" thickBot="1">
      <c r="A295" s="8"/>
      <c r="B295" s="8"/>
      <c r="C295" s="8"/>
      <c r="D295" s="8">
        <f t="shared" si="6"/>
        <v>14</v>
      </c>
      <c r="E295" s="9" t="s">
        <v>15</v>
      </c>
    </row>
    <row r="296" spans="1:5" ht="17.25" thickTop="1" thickBot="1">
      <c r="A296" s="8"/>
      <c r="B296" s="8"/>
      <c r="C296" s="8"/>
      <c r="D296" s="8">
        <f t="shared" si="6"/>
        <v>14</v>
      </c>
      <c r="E296" s="9" t="s">
        <v>15</v>
      </c>
    </row>
    <row r="297" spans="1:5" ht="17.25" thickTop="1" thickBot="1">
      <c r="A297" s="8"/>
      <c r="B297" s="8"/>
      <c r="C297" s="8"/>
      <c r="D297" s="8">
        <f t="shared" si="6"/>
        <v>16</v>
      </c>
      <c r="E297" s="9" t="s">
        <v>14</v>
      </c>
    </row>
    <row r="298" spans="1:5" ht="17.25" thickTop="1" thickBot="1">
      <c r="A298" s="8"/>
      <c r="B298" s="8"/>
      <c r="C298" s="8"/>
      <c r="D298" s="8">
        <f t="shared" si="6"/>
        <v>16</v>
      </c>
      <c r="E298" s="9" t="s">
        <v>13</v>
      </c>
    </row>
    <row r="299" spans="1:5" ht="17.25" thickTop="1" thickBot="1">
      <c r="A299" s="8"/>
      <c r="B299" s="8"/>
      <c r="C299" s="8"/>
      <c r="D299" s="8">
        <f t="shared" si="6"/>
        <v>4</v>
      </c>
      <c r="E299" s="9" t="s">
        <v>9</v>
      </c>
    </row>
    <row r="300" spans="1:5" ht="17.25" thickTop="1" thickBot="1">
      <c r="A300" s="8"/>
      <c r="B300" s="8"/>
      <c r="C300" s="8"/>
      <c r="D300" s="8">
        <f t="shared" si="6"/>
        <v>3</v>
      </c>
      <c r="E300" s="9" t="s">
        <v>67</v>
      </c>
    </row>
    <row r="301" spans="1:5" ht="17.25" thickTop="1" thickBot="1">
      <c r="A301" s="8"/>
      <c r="B301" s="8"/>
      <c r="C301" s="8"/>
      <c r="D301" s="8">
        <f t="shared" si="6"/>
        <v>3</v>
      </c>
      <c r="E301" s="9" t="s">
        <v>67</v>
      </c>
    </row>
    <row r="302" spans="1:5" ht="17.25" thickTop="1" thickBot="1">
      <c r="A302" s="8"/>
      <c r="B302" s="8"/>
      <c r="C302" s="8"/>
      <c r="D302" s="8">
        <f t="shared" si="6"/>
        <v>3</v>
      </c>
      <c r="E302" s="9" t="s">
        <v>67</v>
      </c>
    </row>
    <row r="303" spans="1:5" ht="17.25" thickTop="1" thickBot="1">
      <c r="A303" s="8"/>
      <c r="B303" s="8"/>
      <c r="C303" s="8"/>
      <c r="D303" s="8">
        <f t="shared" si="6"/>
        <v>8</v>
      </c>
      <c r="E303" s="9" t="s">
        <v>63</v>
      </c>
    </row>
    <row r="304" spans="1:5" ht="17.25" thickTop="1" thickBot="1">
      <c r="A304" s="8"/>
      <c r="B304" s="8"/>
      <c r="C304" s="8"/>
      <c r="D304" s="8">
        <f t="shared" si="6"/>
        <v>8</v>
      </c>
      <c r="E304" s="9" t="s">
        <v>64</v>
      </c>
    </row>
    <row r="305" spans="1:5" ht="17.25" thickTop="1" thickBot="1">
      <c r="A305" s="8"/>
      <c r="B305" s="8"/>
      <c r="C305" s="8"/>
      <c r="D305" s="8">
        <f t="shared" si="6"/>
        <v>16</v>
      </c>
      <c r="E305" s="9" t="s">
        <v>13</v>
      </c>
    </row>
    <row r="306" spans="1:5" ht="17.25" thickTop="1" thickBot="1">
      <c r="A306" s="8"/>
      <c r="B306" s="8"/>
      <c r="C306" s="8"/>
      <c r="D306" s="8">
        <f t="shared" si="6"/>
        <v>16</v>
      </c>
      <c r="E306" s="9" t="s">
        <v>13</v>
      </c>
    </row>
    <row r="307" spans="1:5" ht="17.25" thickTop="1" thickBot="1">
      <c r="A307" s="8"/>
      <c r="B307" s="8"/>
      <c r="C307" s="8"/>
      <c r="D307" s="8">
        <f t="shared" si="6"/>
        <v>16</v>
      </c>
      <c r="E307" s="9" t="s">
        <v>13</v>
      </c>
    </row>
    <row r="308" spans="1:5" ht="17.25" thickTop="1" thickBot="1">
      <c r="A308" s="8"/>
      <c r="B308" s="8"/>
      <c r="C308" s="8"/>
      <c r="D308" s="8">
        <f t="shared" si="6"/>
        <v>4</v>
      </c>
      <c r="E308" s="9" t="s">
        <v>37</v>
      </c>
    </row>
    <row r="309" spans="1:5" ht="17.25" thickTop="1" thickBot="1">
      <c r="A309" s="8"/>
      <c r="B309" s="8"/>
      <c r="C309" s="8"/>
      <c r="D309" s="8">
        <f t="shared" si="6"/>
        <v>14</v>
      </c>
      <c r="E309" s="9" t="s">
        <v>15</v>
      </c>
    </row>
    <row r="310" spans="1:5" ht="17.25" thickTop="1" thickBot="1">
      <c r="A310" s="8"/>
      <c r="B310" s="8"/>
      <c r="C310" s="8"/>
      <c r="D310" s="8">
        <f t="shared" si="6"/>
        <v>8</v>
      </c>
      <c r="E310" s="9" t="s">
        <v>63</v>
      </c>
    </row>
    <row r="311" spans="1:5" ht="16.5" thickTop="1">
      <c r="A311" s="8"/>
      <c r="B311" s="8"/>
      <c r="C311" s="8"/>
      <c r="D311" s="8">
        <f t="shared" si="6"/>
        <v>8</v>
      </c>
      <c r="E311" s="9" t="s">
        <v>64</v>
      </c>
    </row>
  </sheetData>
  <sortState ref="E5:E55">
    <sortCondition ref="E5"/>
  </sortState>
  <mergeCells count="1">
    <mergeCell ref="G2:K2"/>
  </mergeCells>
  <conditionalFormatting sqref="G4:I55">
    <cfRule type="expression" dxfId="1" priority="1">
      <formula>$G4&gt;INDEX($C$5:$C$1000,MATCH(5,$C$5:$C$1000)+1)</formula>
    </cfRule>
  </conditionalFormatting>
  <pageMargins left="0.75" right="0.75" top="1" bottom="1" header="0.5" footer="0.5"/>
  <pageSetup paperSize="9" orientation="portrait" horizontalDpi="4294967292" verticalDpi="4294967292"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perso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Ded Dreon</dc:creator>
  <cp:lastModifiedBy>Utilisateur</cp:lastModifiedBy>
  <dcterms:created xsi:type="dcterms:W3CDTF">2014-06-12T03:08:13Z</dcterms:created>
  <dcterms:modified xsi:type="dcterms:W3CDTF">2014-06-12T18:36:03Z</dcterms:modified>
</cp:coreProperties>
</file>