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27" i="1"/>
  <c r="L24"/>
  <c r="L22"/>
  <c r="L17"/>
  <c r="L20"/>
  <c r="L21"/>
  <c r="L23"/>
  <c r="L28"/>
  <c r="L16"/>
  <c r="T33" s="1"/>
  <c r="C33" l="1"/>
  <c r="E33"/>
  <c r="G33"/>
  <c r="I33"/>
  <c r="K33"/>
  <c r="M33"/>
  <c r="O33"/>
  <c r="Q33"/>
  <c r="S33"/>
  <c r="U33"/>
  <c r="D33"/>
  <c r="F33"/>
  <c r="H33"/>
  <c r="J33"/>
  <c r="L33"/>
  <c r="N33"/>
  <c r="P33"/>
  <c r="R33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4"/>
      <color theme="1"/>
      <name val="Wingdings"/>
      <charset val="2"/>
    </font>
  </fonts>
  <fills count="4">
    <fill>
      <patternFill patternType="none"/>
    </fill>
    <fill>
      <patternFill patternType="gray125"/>
    </fill>
    <fill>
      <gradientFill>
        <stop position="0">
          <color rgb="FFFF0000"/>
        </stop>
        <stop position="1">
          <color rgb="FFFFC000"/>
        </stop>
      </gradientFill>
    </fill>
    <fill>
      <gradientFill>
        <stop position="0">
          <color rgb="FFFFC000"/>
        </stop>
        <stop position="1">
          <color rgb="FF00CC00"/>
        </stop>
      </gradient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" xfId="0" applyFill="1" applyBorder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266700</xdr:colOff>
      <xdr:row>13</xdr:row>
      <xdr:rowOff>180976</xdr:rowOff>
    </xdr:from>
    <xdr:to>
      <xdr:col>25</xdr:col>
      <xdr:colOff>714375</xdr:colOff>
      <xdr:row>35</xdr:row>
      <xdr:rowOff>133350</xdr:rowOff>
    </xdr:to>
    <xdr:sp macro="" textlink="">
      <xdr:nvSpPr>
        <xdr:cNvPr id="3" name="ZoneTexte 2"/>
        <xdr:cNvSpPr txBox="1"/>
      </xdr:nvSpPr>
      <xdr:spPr>
        <a:xfrm>
          <a:off x="9029700" y="2657476"/>
          <a:ext cx="3495675" cy="39528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Dans mon fichier, je veux que:</a:t>
          </a:r>
          <a:br>
            <a:rPr lang="fr-FR"/>
          </a:br>
          <a:r>
            <a:rPr lang="fr-FR"/>
            <a:t>Si K16 =OUI; </a:t>
          </a:r>
        </a:p>
        <a:p>
          <a:r>
            <a:rPr lang="fr-FR"/>
            <a:t>Si K17=NON; </a:t>
          </a:r>
        </a:p>
        <a:p>
          <a:r>
            <a:rPr lang="fr-FR"/>
            <a:t>si K20=OUI; </a:t>
          </a:r>
        </a:p>
        <a:p>
          <a:r>
            <a:rPr lang="fr-FR"/>
            <a:t>si K21=OUI; </a:t>
          </a:r>
        </a:p>
        <a:p>
          <a:r>
            <a:rPr lang="fr-FR"/>
            <a:t>si K22=NON; </a:t>
          </a:r>
        </a:p>
        <a:p>
          <a:r>
            <a:rPr lang="fr-FR"/>
            <a:t>si K23=OUI; </a:t>
          </a:r>
        </a:p>
        <a:p>
          <a:r>
            <a:rPr lang="fr-FR"/>
            <a:t>si K24=NON; </a:t>
          </a:r>
        </a:p>
        <a:p>
          <a:r>
            <a:rPr lang="fr-FR"/>
            <a:t>si K27=NON;</a:t>
          </a:r>
        </a:p>
        <a:p>
          <a:r>
            <a:rPr lang="fr-FR"/>
            <a:t> si K28=OUI =&gt; alors bouger la flèche vers la droite.</a:t>
          </a:r>
        </a:p>
        <a:p>
          <a:r>
            <a:rPr lang="fr-FR"/>
            <a:t/>
          </a:r>
          <a:br>
            <a:rPr lang="fr-FR"/>
          </a:br>
          <a:r>
            <a:rPr lang="fr-FR"/>
            <a:t>- Inversement </a:t>
          </a:r>
        </a:p>
        <a:p>
          <a:r>
            <a:rPr lang="fr-FR"/>
            <a:t>si K16 =NON; </a:t>
          </a:r>
        </a:p>
        <a:p>
          <a:r>
            <a:rPr lang="fr-FR"/>
            <a:t>Si K17=OUI; </a:t>
          </a:r>
        </a:p>
        <a:p>
          <a:r>
            <a:rPr lang="fr-FR"/>
            <a:t>si K20=NON;</a:t>
          </a:r>
        </a:p>
        <a:p>
          <a:r>
            <a:rPr lang="fr-FR"/>
            <a:t> si K21=NON; </a:t>
          </a:r>
        </a:p>
        <a:p>
          <a:r>
            <a:rPr lang="fr-FR"/>
            <a:t>si K22=OUI; </a:t>
          </a:r>
        </a:p>
        <a:p>
          <a:r>
            <a:rPr lang="fr-FR"/>
            <a:t>si K23=NON; </a:t>
          </a:r>
        </a:p>
        <a:p>
          <a:r>
            <a:rPr lang="fr-FR"/>
            <a:t>si K24=OUI; </a:t>
          </a:r>
        </a:p>
        <a:p>
          <a:r>
            <a:rPr lang="fr-FR"/>
            <a:t>si K27=OUI; </a:t>
          </a:r>
        </a:p>
        <a:p>
          <a:r>
            <a:rPr lang="fr-FR"/>
            <a:t>si K28=NON =&gt; alors bouger la flèche d'un cran vers la gauche.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U36"/>
  <sheetViews>
    <sheetView tabSelected="1" topLeftCell="A15" workbookViewId="0">
      <selection activeCell="A15" sqref="A15"/>
    </sheetView>
  </sheetViews>
  <sheetFormatPr baseColWidth="10" defaultRowHeight="15"/>
  <cols>
    <col min="3" max="21" width="5.7109375" customWidth="1"/>
  </cols>
  <sheetData>
    <row r="4" spans="11:20">
      <c r="T4" s="3"/>
    </row>
    <row r="5" spans="11:20">
      <c r="T5" s="3"/>
    </row>
    <row r="16" spans="11:20">
      <c r="K16" s="6"/>
      <c r="L16" s="5">
        <f>IF(K16="",0,IF(K16="OUI","G","D"))</f>
        <v>0</v>
      </c>
    </row>
    <row r="17" spans="3:21">
      <c r="K17" s="6"/>
      <c r="L17" s="5">
        <f>IF(K17="",0,IF(K17="NON","G","D"))</f>
        <v>0</v>
      </c>
    </row>
    <row r="18" spans="3:21">
      <c r="K18" s="3"/>
      <c r="L18" s="5"/>
    </row>
    <row r="19" spans="3:21">
      <c r="K19" s="3"/>
      <c r="L19" s="5"/>
    </row>
    <row r="20" spans="3:21">
      <c r="K20" s="6"/>
      <c r="L20" s="5">
        <f t="shared" ref="L17:L28" si="0">IF(K20="",0,IF(K20="OUI","G","D"))</f>
        <v>0</v>
      </c>
    </row>
    <row r="21" spans="3:21">
      <c r="K21" s="6"/>
      <c r="L21" s="5">
        <f t="shared" si="0"/>
        <v>0</v>
      </c>
    </row>
    <row r="22" spans="3:21">
      <c r="K22" s="6"/>
      <c r="L22" s="5">
        <f>IF(K22="",0,IF(K22="NON","G","D"))</f>
        <v>0</v>
      </c>
    </row>
    <row r="23" spans="3:21">
      <c r="K23" s="6"/>
      <c r="L23" s="5">
        <f t="shared" si="0"/>
        <v>0</v>
      </c>
    </row>
    <row r="24" spans="3:21">
      <c r="K24" s="6"/>
      <c r="L24" s="5">
        <f>IF(K24="",0,IF(K24="NON","G","D"))</f>
        <v>0</v>
      </c>
    </row>
    <row r="25" spans="3:21">
      <c r="K25" s="3"/>
      <c r="L25" s="5"/>
    </row>
    <row r="26" spans="3:21">
      <c r="K26" s="3"/>
      <c r="L26" s="5"/>
    </row>
    <row r="27" spans="3:21">
      <c r="K27" s="6"/>
      <c r="L27" s="5">
        <f>IF(K27="",0,IF(K27="NON","G","D"))</f>
        <v>0</v>
      </c>
    </row>
    <row r="28" spans="3:21">
      <c r="K28" s="6"/>
      <c r="L28" s="5">
        <f t="shared" si="0"/>
        <v>0</v>
      </c>
    </row>
    <row r="29" spans="3:21">
      <c r="N29" s="4"/>
      <c r="O29" s="4"/>
    </row>
    <row r="30" spans="3:21">
      <c r="L30" s="4"/>
    </row>
    <row r="31" spans="3:21">
      <c r="L31" s="4"/>
    </row>
    <row r="32" spans="3:21">
      <c r="C32" s="3"/>
      <c r="D32" s="3"/>
      <c r="E32" s="3"/>
      <c r="F32" s="3"/>
      <c r="G32" s="3"/>
      <c r="H32" s="3"/>
      <c r="I32" s="3"/>
      <c r="J32" s="3"/>
      <c r="K32" s="3"/>
      <c r="L32" s="7"/>
      <c r="M32" s="3"/>
      <c r="N32" s="3"/>
      <c r="O32" s="3"/>
      <c r="P32" s="3"/>
      <c r="Q32" s="3"/>
      <c r="R32" s="3"/>
      <c r="S32" s="3"/>
      <c r="T32" s="3"/>
      <c r="U32" s="3"/>
    </row>
    <row r="33" spans="3:21" ht="30">
      <c r="C33" s="8" t="str">
        <f>IF(COUNTIF(L16:L28,"D")-COUNTIF(L16:L28,"G")=9,"ê","")</f>
        <v/>
      </c>
      <c r="D33" s="8" t="str">
        <f>IF(COUNTIF(L16:L28,"D")-COUNTIF(L16:L28,"G")=8,"ê","")</f>
        <v/>
      </c>
      <c r="E33" s="8" t="str">
        <f>IF(COUNTIF(L16:L28,"D")-COUNTIF(L16:L28,"G")=7,"ê","")</f>
        <v/>
      </c>
      <c r="F33" s="8" t="str">
        <f>IF(COUNTIF(L16:L28,"D")-COUNTIF(L16:L28,"G")=6,"ê","")</f>
        <v/>
      </c>
      <c r="G33" s="8" t="str">
        <f>IF(COUNTIF(L16:L28,"D")-COUNTIF(L16:L28,"G")=5,"ê","")</f>
        <v/>
      </c>
      <c r="H33" s="8" t="str">
        <f>IF(COUNTIF(L16:L28,"D")-COUNTIF(L16:L28,"G")=4,"ê","")</f>
        <v/>
      </c>
      <c r="I33" s="8" t="str">
        <f>IF(COUNTIF(L16:L28,"D")-COUNTIF(L16:L28,"G")=3,"ê","")</f>
        <v/>
      </c>
      <c r="J33" s="8" t="str">
        <f>IF(COUNTIF(L16:L28,"D")-COUNTIF(L16:L28,"G")=2,"ê","")</f>
        <v/>
      </c>
      <c r="K33" s="8" t="str">
        <f>IF(COUNTIF(L16:L28,"D")-COUNTIF(L16:L28,"G")=1,"ê","")</f>
        <v/>
      </c>
      <c r="L33" s="8" t="str">
        <f>IF(COUNTIF(L16:L28,"G")=COUNTIF(L16:L28,"D"),"ê","")</f>
        <v>ê</v>
      </c>
      <c r="M33" s="8" t="str">
        <f>IF(COUNTIF(L16:L28,"G")-COUNTIF(L16:L28,"D")=1,"ê","")</f>
        <v/>
      </c>
      <c r="N33" s="8" t="str">
        <f>IF(COUNTIF(L16:L28,"G")-COUNTIF(L16:L28,"D")=2,"ê","")</f>
        <v/>
      </c>
      <c r="O33" s="8" t="str">
        <f>IF(COUNTIF(L16:L28,"G")-COUNTIF(L16:L28,"D")=3,"ê","")</f>
        <v/>
      </c>
      <c r="P33" s="8" t="str">
        <f>IF(COUNTIF(L16:L28,"G")-COUNTIF(L16:L28,"D")=4,"ê","")</f>
        <v/>
      </c>
      <c r="Q33" s="8" t="str">
        <f>IF(COUNTIF(L16:L28,"G")-COUNTIF(L16:L28,"D")=5,"ê","")</f>
        <v/>
      </c>
      <c r="R33" s="8" t="str">
        <f>IF(COUNTIF(L16:L28,"G")-COUNTIF(L16:L28,"D")=6,"ê","")</f>
        <v/>
      </c>
      <c r="S33" s="8" t="str">
        <f>IF(COUNTIF(L16:L28,"G")-COUNTIF(L16:L28,"D")=7,"ê","")</f>
        <v/>
      </c>
      <c r="T33" s="8" t="str">
        <f>IF(COUNTIF(L16:L28,"G")-COUNTIF(L16:L28,"D")=81,"ê","")</f>
        <v/>
      </c>
      <c r="U33" s="8" t="str">
        <f>IF(COUNTIF(L16:L28,"G")-COUNTIF(L16:L28,"D")=9,"ê","")</f>
        <v/>
      </c>
    </row>
    <row r="34" spans="3:21">
      <c r="C34" s="1"/>
      <c r="D34" s="1"/>
      <c r="E34" s="1"/>
      <c r="F34" s="1"/>
      <c r="G34" s="1"/>
      <c r="H34" s="1"/>
      <c r="I34" s="1"/>
      <c r="J34" s="1"/>
      <c r="K34" s="1"/>
      <c r="L34" s="1"/>
      <c r="M34" s="2"/>
      <c r="N34" s="2"/>
      <c r="O34" s="2"/>
      <c r="P34" s="2"/>
      <c r="Q34" s="2"/>
      <c r="R34" s="2"/>
      <c r="S34" s="2"/>
      <c r="T34" s="2"/>
      <c r="U34" s="2"/>
    </row>
    <row r="35" spans="3:21">
      <c r="C35" s="1"/>
      <c r="D35" s="1"/>
      <c r="E35" s="1"/>
      <c r="F35" s="1"/>
      <c r="G35" s="1"/>
      <c r="H35" s="1"/>
      <c r="I35" s="1"/>
      <c r="J35" s="1"/>
      <c r="K35" s="1"/>
      <c r="L35" s="1"/>
      <c r="M35" s="2"/>
      <c r="N35" s="2"/>
      <c r="O35" s="2"/>
      <c r="P35" s="2"/>
      <c r="Q35" s="2"/>
      <c r="R35" s="2"/>
      <c r="S35" s="2"/>
      <c r="T35" s="2"/>
      <c r="U35" s="2"/>
    </row>
    <row r="36" spans="3:21"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</row>
  </sheetData>
  <mergeCells count="2">
    <mergeCell ref="C34:L35"/>
    <mergeCell ref="M34:U35"/>
  </mergeCells>
  <dataValidations count="2">
    <dataValidation type="list" allowBlank="1" showInputMessage="1" showErrorMessage="1" sqref="K16:K17 K20:K24 K27:K28">
      <formula1>"OUI,NON"</formula1>
    </dataValidation>
    <dataValidation type="list" allowBlank="1" showInputMessage="1" showErrorMessage="1" sqref="M4:Q8">
      <formula1>"Oui, Non"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ggg</dc:creator>
  <cp:lastModifiedBy>Utilisateur</cp:lastModifiedBy>
  <dcterms:created xsi:type="dcterms:W3CDTF">2012-12-01T18:45:20Z</dcterms:created>
  <dcterms:modified xsi:type="dcterms:W3CDTF">2012-12-01T21:37:30Z</dcterms:modified>
</cp:coreProperties>
</file>