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definedNames>
    <definedName name="_xlnm._FilterDatabase" localSheetId="0" hidden="1">Feuil1!$D$4:$E$4</definedName>
    <definedName name="Capteur">OFFSET(Feuil1!$E$4,1,,COUNTA(Feuil1!$E:$E)-1)</definedName>
    <definedName name="ColCapteur">OFFSET(Feuil1!$E$1,,,COUNTA(Capteur)+4)</definedName>
    <definedName name="LaLigne">Feuil1!$C$4:$C$9</definedName>
    <definedName name="LeMax">Feuil1!$A$5:$A$9</definedName>
    <definedName name="NBR">OFFSET(Capteur,,-1)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1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5"/>
  <c r="A5" a="1"/>
  <c r="A5"/>
  <c r="A6" a="1"/>
  <c r="A6"/>
  <c r="B6" a="1"/>
  <c r="B6"/>
  <c r="A7" a="1"/>
  <c r="A7"/>
  <c r="B7" a="1"/>
  <c r="B7"/>
  <c r="A8" a="1"/>
  <c r="A8"/>
  <c r="B8" a="1"/>
  <c r="B8"/>
  <c r="A9" a="1"/>
  <c r="A9"/>
  <c r="B9" a="1"/>
  <c r="B9"/>
  <c r="B5" a="1"/>
  <c r="B5"/>
  <c r="C5"/>
  <c r="C6"/>
  <c r="C7"/>
  <c r="C8"/>
  <c r="C9"/>
  <c r="I55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I5"/>
  <c r="I4"/>
  <c r="H4" a="1"/>
  <c r="H4"/>
  <c r="H5" a="1"/>
  <c r="H5"/>
  <c r="H6" a="1"/>
  <c r="H6"/>
  <c r="H7" a="1"/>
  <c r="H7"/>
  <c r="H8" a="1"/>
  <c r="H8"/>
  <c r="H9" a="1"/>
  <c r="H9"/>
  <c r="H10" a="1"/>
  <c r="H10"/>
  <c r="H11" a="1"/>
  <c r="H11"/>
  <c r="H12" a="1"/>
  <c r="H12"/>
  <c r="H13" a="1"/>
  <c r="H13"/>
  <c r="H14" a="1"/>
  <c r="H14"/>
  <c r="H15" a="1"/>
  <c r="H15"/>
  <c r="H16" a="1"/>
  <c r="H16"/>
  <c r="H17" a="1"/>
  <c r="H17"/>
  <c r="H18" a="1"/>
  <c r="H18"/>
  <c r="H19" a="1"/>
  <c r="H19"/>
  <c r="H20" a="1"/>
  <c r="H20"/>
  <c r="H21" a="1"/>
  <c r="H21"/>
  <c r="H22" a="1"/>
  <c r="H22"/>
  <c r="H23" a="1"/>
  <c r="H23"/>
  <c r="H24" a="1"/>
  <c r="H24"/>
  <c r="H25" a="1"/>
  <c r="H25"/>
  <c r="H26" a="1"/>
  <c r="H26"/>
  <c r="H27" a="1"/>
  <c r="H27"/>
  <c r="H28" a="1"/>
  <c r="H28"/>
  <c r="H29" a="1"/>
  <c r="H29"/>
  <c r="H30" a="1"/>
  <c r="H30"/>
  <c r="H31" a="1"/>
  <c r="H31"/>
  <c r="H32" a="1"/>
  <c r="H32"/>
  <c r="H33" a="1"/>
  <c r="H33"/>
  <c r="H34" a="1"/>
  <c r="H34"/>
  <c r="H35" a="1"/>
  <c r="H35"/>
  <c r="H36" a="1"/>
  <c r="H36"/>
  <c r="H37" a="1"/>
  <c r="H37"/>
  <c r="H38" a="1"/>
  <c r="H38"/>
  <c r="H39" a="1"/>
  <c r="H39"/>
  <c r="H40" a="1"/>
  <c r="H40"/>
  <c r="H41" a="1"/>
  <c r="H41"/>
  <c r="H42" a="1"/>
  <c r="H42"/>
  <c r="H43" a="1"/>
  <c r="H43"/>
  <c r="H44" a="1"/>
  <c r="H44"/>
  <c r="H45" a="1"/>
  <c r="H45"/>
  <c r="H46" a="1"/>
  <c r="H46"/>
  <c r="H47" a="1"/>
  <c r="H47"/>
  <c r="H48" a="1"/>
  <c r="H48"/>
  <c r="H49" a="1"/>
  <c r="H49"/>
  <c r="H50" a="1"/>
  <c r="H50"/>
  <c r="H51" a="1"/>
  <c r="H51"/>
  <c r="H52" a="1"/>
  <c r="H52"/>
  <c r="H53" a="1"/>
  <c r="H53"/>
  <c r="H54" a="1"/>
  <c r="H54"/>
  <c r="H55" a="1"/>
  <c r="H55"/>
</calcChain>
</file>

<file path=xl/sharedStrings.xml><?xml version="1.0" encoding="utf-8"?>
<sst xmlns="http://schemas.openxmlformats.org/spreadsheetml/2006/main" count="58" uniqueCount="24">
  <si>
    <t>CAPTEUR</t>
  </si>
  <si>
    <t>CLASSEMENT DES 5 CAPTEURS QUI SORTENT LE PLUS SOUVENT</t>
  </si>
  <si>
    <t>Capteurs</t>
  </si>
  <si>
    <t>nb de fois</t>
  </si>
  <si>
    <t>NB</t>
  </si>
  <si>
    <t>Max</t>
  </si>
  <si>
    <t>Nbre</t>
  </si>
  <si>
    <t>2 DDD 202</t>
  </si>
  <si>
    <t>1 RFT 008</t>
  </si>
  <si>
    <t>2 DEE 043</t>
  </si>
  <si>
    <t>3 FFF 300</t>
  </si>
  <si>
    <t>3 DDD 202</t>
  </si>
  <si>
    <t>2 RFT 008</t>
  </si>
  <si>
    <t>3 DEE 043</t>
  </si>
  <si>
    <t>4 FFF 300</t>
  </si>
  <si>
    <t>4 DDD 202</t>
  </si>
  <si>
    <t>3 RFT 008</t>
  </si>
  <si>
    <t>4 DEE 043</t>
  </si>
  <si>
    <t>5 FFF 300</t>
  </si>
  <si>
    <t>5 DDD 202</t>
  </si>
  <si>
    <t>4 RFT 008</t>
  </si>
  <si>
    <t>5 DEE 043</t>
  </si>
  <si>
    <t>6 FFF 300</t>
  </si>
  <si>
    <t>6 DDD 202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</si>
</sst>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2" fillId="2" borderId="1" applyNumberFormat="0" applyAlignment="0" applyProtection="0"/>
    <xf numFmtId="0" fontId="3" fillId="3" borderId="2" applyNumberFormat="0" applyAlignment="0" applyProtection="0"/>
    <xf numFmtId="0" fontId="1" fillId="4" borderId="3" applyNumberFormat="0" applyFon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1"/>
    <xf numFmtId="0" fontId="0" fillId="4" borderId="3" xfId="3" applyFont="1"/>
    <xf numFmtId="0" fontId="0" fillId="4" borderId="3" xfId="3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2" fillId="2" borderId="1" xfId="1" applyAlignment="1">
      <alignment horizontal="center"/>
    </xf>
    <xf numFmtId="0" fontId="3" fillId="3" borderId="4" xfId="2" applyFont="1" applyBorder="1"/>
  </cellXfs>
  <cellStyles count="10">
    <cellStyle name="Commentaire" xfId="3" builtinId="10"/>
    <cellStyle name="Entrée" xfId="1" builtinId="20"/>
    <cellStyle name="Lien hypertexte" xfId="4" builtinId="8" hidden="1"/>
    <cellStyle name="Lien hypertexte" xfId="6" builtinId="8" hidden="1"/>
    <cellStyle name="Lien hypertexte" xfId="8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Sortie" xfId="2" builtinId="21"/>
  </cellStyles>
  <dxfs count="11"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solid"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 patternType="solid"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11"/>
  <sheetViews>
    <sheetView tabSelected="1" showRuler="0" zoomScale="150" zoomScaleNormal="150" zoomScalePageLayoutView="150" workbookViewId="0"/>
  </sheetViews>
  <sheetFormatPr baseColWidth="10" defaultRowHeight="15.75"/>
  <cols>
    <col min="1" max="1" width="4.625" customWidth="1"/>
    <col min="2" max="2" width="5.25" customWidth="1"/>
    <col min="3" max="3" width="3.5" customWidth="1"/>
    <col min="4" max="4" width="4.375" customWidth="1"/>
  </cols>
  <sheetData>
    <row r="1" spans="1:11">
      <c r="A1" s="4"/>
      <c r="B1" s="4"/>
      <c r="C1" s="4"/>
    </row>
    <row r="2" spans="1:11">
      <c r="G2" s="8" t="s">
        <v>1</v>
      </c>
      <c r="H2" s="8"/>
      <c r="I2" s="8"/>
      <c r="J2" s="8"/>
      <c r="K2" s="8"/>
    </row>
    <row r="3" spans="1:11">
      <c r="H3" s="3" t="s">
        <v>2</v>
      </c>
      <c r="I3" s="3" t="s">
        <v>3</v>
      </c>
    </row>
    <row r="4" spans="1:11">
      <c r="A4" s="6" t="s">
        <v>5</v>
      </c>
      <c r="B4" s="6" t="s">
        <v>6</v>
      </c>
      <c r="C4" s="6">
        <v>0</v>
      </c>
      <c r="D4" s="6" t="s">
        <v>4</v>
      </c>
      <c r="E4" s="9" t="s">
        <v>0</v>
      </c>
      <c r="G4" s="1">
        <v>1</v>
      </c>
      <c r="H4" s="2" t="str">
        <f t="array" aca="1" ref="H4" ca="1">INDEX(ColCapteur,MIN(IF(NBR=I4,IF(COUNTIF(H$3:H3,Capteur)=0,ROW(Capteur)))))</f>
        <v>3 RFT 008</v>
      </c>
      <c r="I4" s="3">
        <f ca="1">INDEX(LeMax,MATCH(VLOOKUP(ROWS($1:1)-1,LaLigne,1,TRUE),LaLigne))</f>
        <v>4</v>
      </c>
    </row>
    <row r="5" spans="1:11">
      <c r="A5" s="7">
        <f t="array" aca="1" ref="A5" ca="1">MAX(IF(COUNTIF(A$4:A4,NBR)=0,NBR))</f>
        <v>4</v>
      </c>
      <c r="B5" s="7">
        <f t="array" aca="1" ref="B5" ca="1">COUNT(1/FREQUENCY(IF(NBR=A5,MATCH(Capteur,Capteur,0)),ROW(INDIRECT("1:"&amp;ROWS(Capteur)))))</f>
        <v>4</v>
      </c>
      <c r="C5" s="7">
        <f ca="1">B5</f>
        <v>4</v>
      </c>
      <c r="D5" s="7">
        <f ca="1">COUNTIF(Capteur,E5)</f>
        <v>2</v>
      </c>
      <c r="E5" t="s">
        <v>7</v>
      </c>
      <c r="F5" s="5"/>
      <c r="G5" s="1">
        <v>2</v>
      </c>
      <c r="H5" s="2" t="str">
        <f t="array" aca="1" ref="H5" ca="1">INDEX(ColCapteur,MIN(IF(NBR=I5,IF(COUNTIF(H$3:H4,Capteur)=0,ROW(Capteur)))))</f>
        <v>4 DEE 043</v>
      </c>
      <c r="I5" s="3">
        <f ca="1">INDEX(LeMax,MATCH(VLOOKUP(ROWS($1:2)-1,LaLigne,1,TRUE),LaLigne))</f>
        <v>4</v>
      </c>
    </row>
    <row r="6" spans="1:11">
      <c r="A6" s="7">
        <f t="array" aca="1" ref="A6" ca="1">MAX(IF(COUNTIF(A$4:A5,NBR)=0,NBR))</f>
        <v>3</v>
      </c>
      <c r="B6" s="7">
        <f t="array" aca="1" ref="B6" ca="1">COUNT(1/FREQUENCY(IF(NBR=A6,MATCH(Capteur,Capteur,0)),ROW(INDIRECT("1:"&amp;ROWS(Capteur)))))</f>
        <v>9</v>
      </c>
      <c r="C6" s="7">
        <f ca="1">C5+B6</f>
        <v>13</v>
      </c>
      <c r="D6" s="7">
        <f ca="1">COUNTIF(Capteur,E6)</f>
        <v>2</v>
      </c>
      <c r="E6" t="s">
        <v>8</v>
      </c>
      <c r="F6" s="5"/>
      <c r="G6" s="1">
        <v>3</v>
      </c>
      <c r="H6" s="2" t="str">
        <f t="array" aca="1" ref="H6" ca="1">INDEX(ColCapteur,MIN(IF(NBR=I6,IF(COUNTIF(H$3:H5,Capteur)=0,ROW(Capteur)))))</f>
        <v>5 FFF 300</v>
      </c>
      <c r="I6" s="3">
        <f ca="1">INDEX(LeMax,MATCH(VLOOKUP(ROWS($1:3)-1,LaLigne,1,TRUE),LaLigne))</f>
        <v>4</v>
      </c>
    </row>
    <row r="7" spans="1:11">
      <c r="A7" s="7">
        <f t="array" aca="1" ref="A7" ca="1">MAX(IF(COUNTIF(A$4:A6,NBR)=0,NBR))</f>
        <v>2</v>
      </c>
      <c r="B7" s="7">
        <f t="array" aca="1" ref="B7" ca="1">COUNT(1/FREQUENCY(IF(NBR=A7,MATCH(Capteur,Capteur,0)),ROW(INDIRECT("1:"&amp;ROWS(Capteur)))))</f>
        <v>4</v>
      </c>
      <c r="C7" s="7">
        <f t="shared" ref="C7:C9" ca="1" si="0">C6+B7</f>
        <v>17</v>
      </c>
      <c r="D7" s="7">
        <f ca="1">COUNTIF(Capteur,E7)</f>
        <v>2</v>
      </c>
      <c r="E7" t="s">
        <v>9</v>
      </c>
      <c r="F7" s="5"/>
      <c r="G7" s="1">
        <v>4</v>
      </c>
      <c r="H7" s="2" t="str">
        <f t="array" aca="1" ref="H7" ca="1">INDEX(ColCapteur,MIN(IF(NBR=I7,IF(COUNTIF(H$3:H6,Capteur)=0,ROW(Capteur)))))</f>
        <v>5 DDD 202</v>
      </c>
      <c r="I7" s="3">
        <f ca="1">INDEX(LeMax,MATCH(VLOOKUP(ROWS($1:4)-1,LaLigne,1,TRUE),LaLigne))</f>
        <v>4</v>
      </c>
    </row>
    <row r="8" spans="1:11">
      <c r="A8" s="7">
        <f t="array" aca="1" ref="A8" ca="1">MAX(IF(COUNTIF(A$4:A7,NBR)=0,NBR))</f>
        <v>0</v>
      </c>
      <c r="B8" s="7">
        <f t="array" aca="1" ref="B8" ca="1">COUNT(1/FREQUENCY(IF(NBR=A8,MATCH(Capteur,Capteur,0)),ROW(INDIRECT("1:"&amp;ROWS(Capteur)))))</f>
        <v>0</v>
      </c>
      <c r="C8" s="7">
        <f t="shared" ca="1" si="0"/>
        <v>17</v>
      </c>
      <c r="D8" s="7">
        <f ca="1">COUNTIF(Capteur,E8)</f>
        <v>3</v>
      </c>
      <c r="E8" t="s">
        <v>10</v>
      </c>
      <c r="F8" s="5"/>
      <c r="G8" s="1">
        <v>5</v>
      </c>
      <c r="H8" s="2" t="str">
        <f t="array" aca="1" ref="H8" ca="1">INDEX(ColCapteur,MIN(IF(NBR=I8,IF(COUNTIF(H$3:H7,Capteur)=0,ROW(Capteur)))))</f>
        <v>3 FFF 300</v>
      </c>
      <c r="I8" s="3">
        <f ca="1">INDEX(LeMax,MATCH(VLOOKUP(ROWS($1:5)-1,LaLigne,1,TRUE),LaLigne))</f>
        <v>3</v>
      </c>
    </row>
    <row r="9" spans="1:11">
      <c r="A9" s="7">
        <f t="array" aca="1" ref="A9" ca="1">MAX(IF(COUNTIF(A$4:A8,NBR)=0,NBR))</f>
        <v>0</v>
      </c>
      <c r="B9" s="7">
        <f t="array" aca="1" ref="B9" ca="1">COUNT(1/FREQUENCY(IF(NBR=A9,MATCH(Capteur,Capteur,0)),ROW(INDIRECT("1:"&amp;ROWS(Capteur)))))</f>
        <v>0</v>
      </c>
      <c r="C9" s="7">
        <f t="shared" ca="1" si="0"/>
        <v>17</v>
      </c>
      <c r="D9" s="7">
        <f ca="1">COUNTIF(Capteur,E9)</f>
        <v>3</v>
      </c>
      <c r="E9" t="s">
        <v>11</v>
      </c>
      <c r="F9" s="5"/>
      <c r="G9" s="1">
        <v>6</v>
      </c>
      <c r="H9" s="2" t="str">
        <f t="array" aca="1" ref="H9" ca="1">INDEX(ColCapteur,MIN(IF(NBR=I9,IF(COUNTIF(H$3:H8,Capteur)=0,ROW(Capteur)))))</f>
        <v>3 DDD 202</v>
      </c>
      <c r="I9" s="3">
        <f ca="1">INDEX(LeMax,MATCH(VLOOKUP(ROWS($1:6)-1,LaLigne,1,TRUE),LaLigne))</f>
        <v>3</v>
      </c>
    </row>
    <row r="10" spans="1:11">
      <c r="A10" s="7"/>
      <c r="B10" s="7"/>
      <c r="C10" s="7"/>
      <c r="D10" s="7">
        <f ca="1">COUNTIF(Capteur,E10)</f>
        <v>3</v>
      </c>
      <c r="E10" t="s">
        <v>12</v>
      </c>
      <c r="F10" s="5"/>
      <c r="G10" s="1">
        <v>7</v>
      </c>
      <c r="H10" s="2" t="str">
        <f t="array" aca="1" ref="H10" ca="1">INDEX(ColCapteur,MIN(IF(NBR=I10,IF(COUNTIF(H$3:H9,Capteur)=0,ROW(Capteur)))))</f>
        <v>2 RFT 008</v>
      </c>
      <c r="I10" s="3">
        <f ca="1">INDEX(LeMax,MATCH(VLOOKUP(ROWS($1:7)-1,LaLigne,1,TRUE),LaLigne))</f>
        <v>3</v>
      </c>
    </row>
    <row r="11" spans="1:11">
      <c r="A11" s="7"/>
      <c r="B11" s="7"/>
      <c r="C11" s="7"/>
      <c r="D11" s="7">
        <f ca="1">COUNTIF(Capteur,E11)</f>
        <v>3</v>
      </c>
      <c r="E11" t="s">
        <v>13</v>
      </c>
      <c r="F11" s="5"/>
      <c r="G11" s="1">
        <v>8</v>
      </c>
      <c r="H11" s="2" t="str">
        <f t="array" aca="1" ref="H11" ca="1">INDEX(ColCapteur,MIN(IF(NBR=I11,IF(COUNTIF(H$3:H10,Capteur)=0,ROW(Capteur)))))</f>
        <v>3 DEE 043</v>
      </c>
      <c r="I11" s="3">
        <f ca="1">INDEX(LeMax,MATCH(VLOOKUP(ROWS($1:8)-1,LaLigne,1,TRUE),LaLigne))</f>
        <v>3</v>
      </c>
    </row>
    <row r="12" spans="1:11">
      <c r="A12" s="7"/>
      <c r="B12" s="7"/>
      <c r="C12" s="7"/>
      <c r="D12" s="7">
        <f ca="1">COUNTIF(Capteur,E12)</f>
        <v>3</v>
      </c>
      <c r="E12" t="s">
        <v>14</v>
      </c>
      <c r="F12" s="5"/>
      <c r="G12" s="1">
        <v>9</v>
      </c>
      <c r="H12" s="2" t="str">
        <f t="array" aca="1" ref="H12" ca="1">INDEX(ColCapteur,MIN(IF(NBR=I12,IF(COUNTIF(H$3:H11,Capteur)=0,ROW(Capteur)))))</f>
        <v>4 FFF 300</v>
      </c>
      <c r="I12" s="3">
        <f ca="1">INDEX(LeMax,MATCH(VLOOKUP(ROWS($1:9)-1,LaLigne,1,TRUE),LaLigne))</f>
        <v>3</v>
      </c>
    </row>
    <row r="13" spans="1:11">
      <c r="A13" s="7"/>
      <c r="B13" s="7"/>
      <c r="C13" s="7"/>
      <c r="D13" s="7">
        <f ca="1">COUNTIF(Capteur,E13)</f>
        <v>3</v>
      </c>
      <c r="E13" t="s">
        <v>15</v>
      </c>
      <c r="F13" s="5"/>
      <c r="G13" s="1">
        <v>10</v>
      </c>
      <c r="H13" s="2" t="str">
        <f t="array" aca="1" ref="H13" ca="1">INDEX(ColCapteur,MIN(IF(NBR=I13,IF(COUNTIF(H$3:H12,Capteur)=0,ROW(Capteur)))))</f>
        <v>4 DDD 202</v>
      </c>
      <c r="I13" s="3">
        <f ca="1">INDEX(LeMax,MATCH(VLOOKUP(ROWS($1:10)-1,LaLigne,1,TRUE),LaLigne))</f>
        <v>3</v>
      </c>
    </row>
    <row r="14" spans="1:11">
      <c r="A14" s="7"/>
      <c r="B14" s="7"/>
      <c r="C14" s="7"/>
      <c r="D14" s="7">
        <f ca="1">COUNTIF(Capteur,E14)</f>
        <v>4</v>
      </c>
      <c r="E14" t="s">
        <v>16</v>
      </c>
      <c r="F14" s="5"/>
      <c r="G14" s="1">
        <v>11</v>
      </c>
      <c r="H14" s="2" t="str">
        <f t="array" aca="1" ref="H14" ca="1">INDEX(ColCapteur,MIN(IF(NBR=I14,IF(COUNTIF(H$3:H13,Capteur)=0,ROW(Capteur)))))</f>
        <v>4 RFT 008</v>
      </c>
      <c r="I14" s="3">
        <f ca="1">INDEX(LeMax,MATCH(VLOOKUP(ROWS($1:11)-1,LaLigne,1,TRUE),LaLigne))</f>
        <v>3</v>
      </c>
    </row>
    <row r="15" spans="1:11">
      <c r="A15" s="7"/>
      <c r="B15" s="7"/>
      <c r="C15" s="7"/>
      <c r="D15" s="7">
        <f ca="1">COUNTIF(Capteur,E15)</f>
        <v>4</v>
      </c>
      <c r="E15" t="s">
        <v>17</v>
      </c>
      <c r="F15" s="5"/>
      <c r="G15" s="1">
        <v>12</v>
      </c>
      <c r="H15" s="2" t="str">
        <f t="array" aca="1" ref="H15" ca="1">INDEX(ColCapteur,MIN(IF(NBR=I15,IF(COUNTIF(H$3:H14,Capteur)=0,ROW(Capteur)))))</f>
        <v>5 DEE 043</v>
      </c>
      <c r="I15" s="3">
        <f ca="1">INDEX(LeMax,MATCH(VLOOKUP(ROWS($1:12)-1,LaLigne,1,TRUE),LaLigne))</f>
        <v>3</v>
      </c>
    </row>
    <row r="16" spans="1:11">
      <c r="A16" s="7"/>
      <c r="B16" s="7"/>
      <c r="C16" s="7"/>
      <c r="D16" s="7">
        <f ca="1">COUNTIF(Capteur,E16)</f>
        <v>4</v>
      </c>
      <c r="E16" t="s">
        <v>18</v>
      </c>
      <c r="F16" s="5"/>
      <c r="G16" s="1">
        <v>13</v>
      </c>
      <c r="H16" s="2" t="str">
        <f t="array" aca="1" ref="H16" ca="1">INDEX(ColCapteur,MIN(IF(NBR=I16,IF(COUNTIF(H$3:H15,Capteur)=0,ROW(Capteur)))))</f>
        <v>6 FFF 300</v>
      </c>
      <c r="I16" s="3">
        <f ca="1">INDEX(LeMax,MATCH(VLOOKUP(ROWS($1:13)-1,LaLigne,1,TRUE),LaLigne))</f>
        <v>3</v>
      </c>
    </row>
    <row r="17" spans="1:9">
      <c r="A17" s="7"/>
      <c r="B17" s="7"/>
      <c r="C17" s="7"/>
      <c r="D17" s="7">
        <f ca="1">COUNTIF(Capteur,E17)</f>
        <v>4</v>
      </c>
      <c r="E17" t="s">
        <v>19</v>
      </c>
      <c r="F17" s="5"/>
      <c r="G17" s="1">
        <v>14</v>
      </c>
      <c r="H17" s="2" t="str">
        <f t="array" aca="1" ref="H17" ca="1">INDEX(ColCapteur,MIN(IF(NBR=I17,IF(COUNTIF(H$3:H16,Capteur)=0,ROW(Capteur)))))</f>
        <v>2 DDD 202</v>
      </c>
      <c r="I17" s="3">
        <f ca="1">INDEX(LeMax,MATCH(VLOOKUP(ROWS($1:14)-1,LaLigne,1,TRUE),LaLigne))</f>
        <v>2</v>
      </c>
    </row>
    <row r="18" spans="1:9">
      <c r="A18" s="7"/>
      <c r="B18" s="7"/>
      <c r="C18" s="7"/>
      <c r="D18" s="7">
        <f ca="1">COUNTIF(Capteur,E18)</f>
        <v>3</v>
      </c>
      <c r="E18" t="s">
        <v>20</v>
      </c>
      <c r="F18" s="5"/>
      <c r="G18" s="1">
        <v>15</v>
      </c>
      <c r="H18" s="2" t="str">
        <f t="array" aca="1" ref="H18" ca="1">INDEX(ColCapteur,MIN(IF(NBR=I18,IF(COUNTIF(H$3:H17,Capteur)=0,ROW(Capteur)))))</f>
        <v>1 RFT 008</v>
      </c>
      <c r="I18" s="3">
        <f ca="1">INDEX(LeMax,MATCH(VLOOKUP(ROWS($1:15)-1,LaLigne,1,TRUE),LaLigne))</f>
        <v>2</v>
      </c>
    </row>
    <row r="19" spans="1:9">
      <c r="A19" s="7"/>
      <c r="B19" s="7"/>
      <c r="C19" s="7"/>
      <c r="D19" s="7">
        <f ca="1">COUNTIF(Capteur,E19)</f>
        <v>3</v>
      </c>
      <c r="E19" t="s">
        <v>21</v>
      </c>
      <c r="F19" s="5"/>
      <c r="G19" s="1">
        <v>16</v>
      </c>
      <c r="H19" s="2" t="str">
        <f t="array" aca="1" ref="H19" ca="1">INDEX(ColCapteur,MIN(IF(NBR=I19,IF(COUNTIF(H$3:H18,Capteur)=0,ROW(Capteur)))))</f>
        <v>2 DEE 043</v>
      </c>
      <c r="I19" s="3">
        <f ca="1">INDEX(LeMax,MATCH(VLOOKUP(ROWS($1:16)-1,LaLigne,1,TRUE),LaLigne))</f>
        <v>2</v>
      </c>
    </row>
    <row r="20" spans="1:9">
      <c r="A20" s="7"/>
      <c r="B20" s="7"/>
      <c r="C20" s="7"/>
      <c r="D20" s="7">
        <f ca="1">COUNTIF(Capteur,E20)</f>
        <v>3</v>
      </c>
      <c r="E20" t="s">
        <v>22</v>
      </c>
      <c r="F20" s="5"/>
      <c r="G20" s="1">
        <v>17</v>
      </c>
      <c r="H20" s="2" t="str">
        <f t="array" aca="1" ref="H20" ca="1">INDEX(ColCapteur,MIN(IF(NBR=I20,IF(COUNTIF(H$3:H19,Capteur)=0,ROW(Capteur)))))</f>
        <v>6 DDD 202</v>
      </c>
      <c r="I20" s="3">
        <f ca="1">INDEX(LeMax,MATCH(VLOOKUP(ROWS($1:17)-1,LaLigne,1,TRUE),LaLigne))</f>
        <v>2</v>
      </c>
    </row>
    <row r="21" spans="1:9">
      <c r="A21" s="7"/>
      <c r="B21" s="7"/>
      <c r="C21" s="7"/>
      <c r="D21" s="7">
        <f ca="1">COUNTIF(Capteur,E21)</f>
        <v>3</v>
      </c>
      <c r="E21" t="s">
        <v>10</v>
      </c>
      <c r="F21" s="5"/>
      <c r="G21" s="1">
        <v>18</v>
      </c>
      <c r="H21" s="2" t="e">
        <f t="array" aca="1" ref="H21" ca="1">INDEX(ColCapteur,MIN(IF(NBR=I21,IF(COUNTIF(H$3:H20,Capteur)=0,ROW(Capteur)))))</f>
        <v>#REF!</v>
      </c>
      <c r="I21" s="3" t="e">
        <f ca="1">INDEX(LeMax,MATCH(VLOOKUP(ROWS($1:18)-1,LaLigne,1,TRUE),LaLigne))</f>
        <v>#REF!</v>
      </c>
    </row>
    <row r="22" spans="1:9">
      <c r="A22" s="7"/>
      <c r="B22" s="7"/>
      <c r="C22" s="7"/>
      <c r="D22" s="7">
        <f ca="1">COUNTIF(Capteur,E22)</f>
        <v>3</v>
      </c>
      <c r="E22" t="s">
        <v>11</v>
      </c>
      <c r="F22" s="5"/>
      <c r="G22" s="1">
        <v>19</v>
      </c>
      <c r="H22" s="2" t="e">
        <f t="array" aca="1" ref="H22" ca="1">INDEX(ColCapteur,MIN(IF(NBR=I22,IF(COUNTIF(H$3:H21,Capteur)=0,ROW(Capteur)))))</f>
        <v>#REF!</v>
      </c>
      <c r="I22" s="3" t="e">
        <f ca="1">INDEX(LeMax,MATCH(VLOOKUP(ROWS($1:19)-1,LaLigne,1,TRUE),LaLigne))</f>
        <v>#REF!</v>
      </c>
    </row>
    <row r="23" spans="1:9">
      <c r="A23" s="7"/>
      <c r="B23" s="7"/>
      <c r="C23" s="7"/>
      <c r="D23" s="7">
        <f ca="1">COUNTIF(Capteur,E23)</f>
        <v>3</v>
      </c>
      <c r="E23" t="s">
        <v>12</v>
      </c>
      <c r="F23" s="5"/>
      <c r="G23" s="1">
        <v>20</v>
      </c>
      <c r="H23" s="2" t="e">
        <f t="array" aca="1" ref="H23" ca="1">INDEX(ColCapteur,MIN(IF(NBR=I23,IF(COUNTIF(H$3:H22,Capteur)=0,ROW(Capteur)))))</f>
        <v>#REF!</v>
      </c>
      <c r="I23" s="3" t="e">
        <f ca="1">INDEX(LeMax,MATCH(VLOOKUP(ROWS($1:20)-1,LaLigne,1,TRUE),LaLigne))</f>
        <v>#REF!</v>
      </c>
    </row>
    <row r="24" spans="1:9">
      <c r="A24" s="7"/>
      <c r="B24" s="7"/>
      <c r="C24" s="7"/>
      <c r="D24" s="7">
        <f ca="1">COUNTIF(Capteur,E24)</f>
        <v>3</v>
      </c>
      <c r="E24" t="s">
        <v>13</v>
      </c>
      <c r="F24" s="5"/>
      <c r="G24" s="1">
        <v>21</v>
      </c>
      <c r="H24" s="2" t="e">
        <f t="array" aca="1" ref="H24" ca="1">INDEX(ColCapteur,MIN(IF(NBR=I24,IF(COUNTIF(H$3:H23,Capteur)=0,ROW(Capteur)))))</f>
        <v>#REF!</v>
      </c>
      <c r="I24" s="3" t="e">
        <f ca="1">INDEX(LeMax,MATCH(VLOOKUP(ROWS($1:21)-1,LaLigne,1,TRUE),LaLigne))</f>
        <v>#REF!</v>
      </c>
    </row>
    <row r="25" spans="1:9">
      <c r="A25" s="7"/>
      <c r="B25" s="7"/>
      <c r="C25" s="7"/>
      <c r="D25" s="7">
        <f ca="1">COUNTIF(Capteur,E25)</f>
        <v>3</v>
      </c>
      <c r="E25" t="s">
        <v>14</v>
      </c>
      <c r="F25" s="5"/>
      <c r="G25" s="1">
        <v>22</v>
      </c>
      <c r="H25" s="2" t="e">
        <f t="array" aca="1" ref="H25" ca="1">INDEX(ColCapteur,MIN(IF(NBR=I25,IF(COUNTIF(H$3:H24,Capteur)=0,ROW(Capteur)))))</f>
        <v>#REF!</v>
      </c>
      <c r="I25" s="3" t="e">
        <f ca="1">INDEX(LeMax,MATCH(VLOOKUP(ROWS($1:22)-1,LaLigne,1,TRUE),LaLigne))</f>
        <v>#REF!</v>
      </c>
    </row>
    <row r="26" spans="1:9">
      <c r="A26" s="7"/>
      <c r="B26" s="7"/>
      <c r="C26" s="7"/>
      <c r="D26" s="7">
        <f ca="1">COUNTIF(Capteur,E26)</f>
        <v>3</v>
      </c>
      <c r="E26" t="s">
        <v>15</v>
      </c>
      <c r="F26" s="5"/>
      <c r="G26" s="1">
        <v>23</v>
      </c>
      <c r="H26" s="2" t="e">
        <f t="array" aca="1" ref="H26" ca="1">INDEX(ColCapteur,MIN(IF(NBR=I26,IF(COUNTIF(H$3:H25,Capteur)=0,ROW(Capteur)))))</f>
        <v>#REF!</v>
      </c>
      <c r="I26" s="3" t="e">
        <f ca="1">INDEX(LeMax,MATCH(VLOOKUP(ROWS($1:23)-1,LaLigne,1,TRUE),LaLigne))</f>
        <v>#REF!</v>
      </c>
    </row>
    <row r="27" spans="1:9">
      <c r="A27" s="7"/>
      <c r="B27" s="7"/>
      <c r="C27" s="7"/>
      <c r="D27" s="7">
        <f ca="1">COUNTIF(Capteur,E27)</f>
        <v>4</v>
      </c>
      <c r="E27" t="s">
        <v>16</v>
      </c>
      <c r="F27" s="5"/>
      <c r="G27" s="1">
        <v>24</v>
      </c>
      <c r="H27" s="2" t="e">
        <f t="array" aca="1" ref="H27" ca="1">INDEX(ColCapteur,MIN(IF(NBR=I27,IF(COUNTIF(H$3:H26,Capteur)=0,ROW(Capteur)))))</f>
        <v>#REF!</v>
      </c>
      <c r="I27" s="3" t="e">
        <f ca="1">INDEX(LeMax,MATCH(VLOOKUP(ROWS($1:24)-1,LaLigne,1,TRUE),LaLigne))</f>
        <v>#REF!</v>
      </c>
    </row>
    <row r="28" spans="1:9">
      <c r="A28" s="7"/>
      <c r="B28" s="7"/>
      <c r="C28" s="7"/>
      <c r="D28" s="7">
        <f ca="1">COUNTIF(Capteur,E28)</f>
        <v>4</v>
      </c>
      <c r="E28" t="s">
        <v>17</v>
      </c>
      <c r="F28" s="5"/>
      <c r="G28" s="1">
        <v>25</v>
      </c>
      <c r="H28" s="2" t="e">
        <f t="array" aca="1" ref="H28" ca="1">INDEX(ColCapteur,MIN(IF(NBR=I28,IF(COUNTIF(H$3:H27,Capteur)=0,ROW(Capteur)))))</f>
        <v>#REF!</v>
      </c>
      <c r="I28" s="3" t="e">
        <f ca="1">INDEX(LeMax,MATCH(VLOOKUP(ROWS($1:25)-1,LaLigne,1,TRUE),LaLigne))</f>
        <v>#REF!</v>
      </c>
    </row>
    <row r="29" spans="1:9">
      <c r="A29" s="7"/>
      <c r="B29" s="7"/>
      <c r="C29" s="7"/>
      <c r="D29" s="7">
        <f ca="1">COUNTIF(Capteur,E29)</f>
        <v>4</v>
      </c>
      <c r="E29" t="s">
        <v>18</v>
      </c>
      <c r="F29" s="5"/>
      <c r="G29" s="1">
        <v>26</v>
      </c>
      <c r="H29" s="2" t="e">
        <f t="array" aca="1" ref="H29" ca="1">INDEX(ColCapteur,MIN(IF(NBR=I29,IF(COUNTIF(H$3:H28,Capteur)=0,ROW(Capteur)))))</f>
        <v>#REF!</v>
      </c>
      <c r="I29" s="3" t="e">
        <f ca="1">INDEX(LeMax,MATCH(VLOOKUP(ROWS($1:26)-1,LaLigne,1,TRUE),LaLigne))</f>
        <v>#REF!</v>
      </c>
    </row>
    <row r="30" spans="1:9">
      <c r="A30" s="7"/>
      <c r="B30" s="7"/>
      <c r="C30" s="7"/>
      <c r="D30" s="7">
        <f ca="1">COUNTIF(Capteur,E30)</f>
        <v>4</v>
      </c>
      <c r="E30" t="s">
        <v>19</v>
      </c>
      <c r="F30" s="5"/>
      <c r="G30" s="1">
        <v>27</v>
      </c>
      <c r="H30" s="2" t="e">
        <f t="array" aca="1" ref="H30" ca="1">INDEX(ColCapteur,MIN(IF(NBR=I30,IF(COUNTIF(H$3:H29,Capteur)=0,ROW(Capteur)))))</f>
        <v>#REF!</v>
      </c>
      <c r="I30" s="3" t="e">
        <f ca="1">INDEX(LeMax,MATCH(VLOOKUP(ROWS($1:27)-1,LaLigne,1,TRUE),LaLigne))</f>
        <v>#REF!</v>
      </c>
    </row>
    <row r="31" spans="1:9">
      <c r="A31" s="7"/>
      <c r="B31" s="7"/>
      <c r="C31" s="7"/>
      <c r="D31" s="7">
        <f ca="1">COUNTIF(Capteur,E31)</f>
        <v>4</v>
      </c>
      <c r="E31" t="s">
        <v>16</v>
      </c>
      <c r="F31" s="5"/>
      <c r="G31" s="1">
        <v>28</v>
      </c>
      <c r="H31" s="2" t="e">
        <f t="array" aca="1" ref="H31" ca="1">INDEX(ColCapteur,MIN(IF(NBR=I31,IF(COUNTIF(H$3:H30,Capteur)=0,ROW(Capteur)))))</f>
        <v>#REF!</v>
      </c>
      <c r="I31" s="3" t="e">
        <f ca="1">INDEX(LeMax,MATCH(VLOOKUP(ROWS($1:28)-1,LaLigne,1,TRUE),LaLigne))</f>
        <v>#REF!</v>
      </c>
    </row>
    <row r="32" spans="1:9">
      <c r="A32" s="7"/>
      <c r="B32" s="7"/>
      <c r="C32" s="7"/>
      <c r="D32" s="7">
        <f ca="1">COUNTIF(Capteur,E32)</f>
        <v>4</v>
      </c>
      <c r="E32" t="s">
        <v>17</v>
      </c>
      <c r="F32" s="5"/>
      <c r="G32" s="1">
        <v>29</v>
      </c>
      <c r="H32" s="2" t="e">
        <f t="array" aca="1" ref="H32" ca="1">INDEX(ColCapteur,MIN(IF(NBR=I32,IF(COUNTIF(H$3:H31,Capteur)=0,ROW(Capteur)))))</f>
        <v>#REF!</v>
      </c>
      <c r="I32" s="3" t="e">
        <f ca="1">INDEX(LeMax,MATCH(VLOOKUP(ROWS($1:29)-1,LaLigne,1,TRUE),LaLigne))</f>
        <v>#REF!</v>
      </c>
    </row>
    <row r="33" spans="1:9">
      <c r="A33" s="7"/>
      <c r="B33" s="7"/>
      <c r="C33" s="7"/>
      <c r="D33" s="7">
        <f ca="1">COUNTIF(Capteur,E33)</f>
        <v>4</v>
      </c>
      <c r="E33" t="s">
        <v>18</v>
      </c>
      <c r="F33" s="5"/>
      <c r="G33" s="1">
        <v>30</v>
      </c>
      <c r="H33" s="2" t="e">
        <f t="array" aca="1" ref="H33" ca="1">INDEX(ColCapteur,MIN(IF(NBR=I33,IF(COUNTIF(H$3:H32,Capteur)=0,ROW(Capteur)))))</f>
        <v>#REF!</v>
      </c>
      <c r="I33" s="3" t="e">
        <f ca="1">INDEX(LeMax,MATCH(VLOOKUP(ROWS($1:30)-1,LaLigne,1,TRUE),LaLigne))</f>
        <v>#REF!</v>
      </c>
    </row>
    <row r="34" spans="1:9">
      <c r="A34" s="7"/>
      <c r="B34" s="7"/>
      <c r="C34" s="7"/>
      <c r="D34" s="7">
        <f ca="1">COUNTIF(Capteur,E34)</f>
        <v>4</v>
      </c>
      <c r="E34" t="s">
        <v>19</v>
      </c>
      <c r="F34" s="5"/>
      <c r="G34" s="1">
        <v>31</v>
      </c>
      <c r="H34" s="2" t="e">
        <f t="array" aca="1" ref="H34" ca="1">INDEX(ColCapteur,MIN(IF(NBR=I34,IF(COUNTIF(H$3:H33,Capteur)=0,ROW(Capteur)))))</f>
        <v>#REF!</v>
      </c>
      <c r="I34" s="3" t="e">
        <f ca="1">INDEX(LeMax,MATCH(VLOOKUP(ROWS($1:31)-1,LaLigne,1,TRUE),LaLigne))</f>
        <v>#REF!</v>
      </c>
    </row>
    <row r="35" spans="1:9">
      <c r="A35" s="7"/>
      <c r="B35" s="7"/>
      <c r="C35" s="7"/>
      <c r="D35" s="7">
        <f ca="1">COUNTIF(Capteur,E35)</f>
        <v>3</v>
      </c>
      <c r="E35" t="s">
        <v>20</v>
      </c>
      <c r="F35" s="5"/>
      <c r="G35" s="1">
        <v>32</v>
      </c>
      <c r="H35" s="2" t="e">
        <f t="array" aca="1" ref="H35" ca="1">INDEX(ColCapteur,MIN(IF(NBR=I35,IF(COUNTIF(H$3:H34,Capteur)=0,ROW(Capteur)))))</f>
        <v>#REF!</v>
      </c>
      <c r="I35" s="3" t="e">
        <f ca="1">INDEX(LeMax,MATCH(VLOOKUP(ROWS($1:32)-1,LaLigne,1,TRUE),LaLigne))</f>
        <v>#REF!</v>
      </c>
    </row>
    <row r="36" spans="1:9">
      <c r="A36" s="7"/>
      <c r="B36" s="7"/>
      <c r="C36" s="7"/>
      <c r="D36" s="7">
        <f ca="1">COUNTIF(Capteur,E36)</f>
        <v>3</v>
      </c>
      <c r="E36" t="s">
        <v>21</v>
      </c>
      <c r="F36" s="5"/>
      <c r="G36" s="1">
        <v>33</v>
      </c>
      <c r="H36" s="2" t="e">
        <f t="array" aca="1" ref="H36" ca="1">INDEX(ColCapteur,MIN(IF(NBR=I36,IF(COUNTIF(H$3:H35,Capteur)=0,ROW(Capteur)))))</f>
        <v>#REF!</v>
      </c>
      <c r="I36" s="3" t="e">
        <f ca="1">INDEX(LeMax,MATCH(VLOOKUP(ROWS($1:33)-1,LaLigne,1,TRUE),LaLigne))</f>
        <v>#REF!</v>
      </c>
    </row>
    <row r="37" spans="1:9">
      <c r="A37" s="7"/>
      <c r="B37" s="7"/>
      <c r="C37" s="7"/>
      <c r="D37" s="7">
        <f ca="1">COUNTIF(Capteur,E37)</f>
        <v>3</v>
      </c>
      <c r="E37" t="s">
        <v>22</v>
      </c>
      <c r="F37" s="5"/>
      <c r="G37" s="1">
        <v>34</v>
      </c>
      <c r="H37" s="2" t="e">
        <f t="array" aca="1" ref="H37" ca="1">INDEX(ColCapteur,MIN(IF(NBR=I37,IF(COUNTIF(H$3:H36,Capteur)=0,ROW(Capteur)))))</f>
        <v>#REF!</v>
      </c>
      <c r="I37" s="3" t="e">
        <f ca="1">INDEX(LeMax,MATCH(VLOOKUP(ROWS($1:34)-1,LaLigne,1,TRUE),LaLigne))</f>
        <v>#REF!</v>
      </c>
    </row>
    <row r="38" spans="1:9">
      <c r="A38" s="7"/>
      <c r="B38" s="7"/>
      <c r="C38" s="7"/>
      <c r="D38" s="7">
        <f ca="1">COUNTIF(Capteur,E38)</f>
        <v>2</v>
      </c>
      <c r="E38" t="s">
        <v>23</v>
      </c>
      <c r="F38" s="5"/>
      <c r="G38" s="1">
        <v>35</v>
      </c>
      <c r="H38" s="2" t="e">
        <f t="array" aca="1" ref="H38" ca="1">INDEX(ColCapteur,MIN(IF(NBR=I38,IF(COUNTIF(H$3:H37,Capteur)=0,ROW(Capteur)))))</f>
        <v>#REF!</v>
      </c>
      <c r="I38" s="3" t="e">
        <f ca="1">INDEX(LeMax,MATCH(VLOOKUP(ROWS($1:35)-1,LaLigne,1,TRUE),LaLigne))</f>
        <v>#REF!</v>
      </c>
    </row>
    <row r="39" spans="1:9">
      <c r="A39" s="7"/>
      <c r="B39" s="7"/>
      <c r="C39" s="7"/>
      <c r="D39" s="7">
        <f ca="1">COUNTIF(Capteur,E39)</f>
        <v>2</v>
      </c>
      <c r="E39" t="s">
        <v>7</v>
      </c>
      <c r="F39" s="5"/>
      <c r="G39" s="1">
        <v>36</v>
      </c>
      <c r="H39" s="2" t="e">
        <f t="array" aca="1" ref="H39" ca="1">INDEX(ColCapteur,MIN(IF(NBR=I39,IF(COUNTIF(H$3:H38,Capteur)=0,ROW(Capteur)))))</f>
        <v>#REF!</v>
      </c>
      <c r="I39" s="3" t="e">
        <f ca="1">INDEX(LeMax,MATCH(VLOOKUP(ROWS($1:36)-1,LaLigne,1,TRUE),LaLigne))</f>
        <v>#REF!</v>
      </c>
    </row>
    <row r="40" spans="1:9">
      <c r="A40" s="7"/>
      <c r="B40" s="7"/>
      <c r="C40" s="7"/>
      <c r="D40" s="7">
        <f ca="1">COUNTIF(Capteur,E40)</f>
        <v>2</v>
      </c>
      <c r="E40" t="s">
        <v>8</v>
      </c>
      <c r="F40" s="5"/>
      <c r="G40" s="1">
        <v>37</v>
      </c>
      <c r="H40" s="2" t="e">
        <f t="array" aca="1" ref="H40" ca="1">INDEX(ColCapteur,MIN(IF(NBR=I40,IF(COUNTIF(H$3:H39,Capteur)=0,ROW(Capteur)))))</f>
        <v>#REF!</v>
      </c>
      <c r="I40" s="3" t="e">
        <f ca="1">INDEX(LeMax,MATCH(VLOOKUP(ROWS($1:37)-1,LaLigne,1,TRUE),LaLigne))</f>
        <v>#REF!</v>
      </c>
    </row>
    <row r="41" spans="1:9">
      <c r="A41" s="7"/>
      <c r="B41" s="7"/>
      <c r="C41" s="7"/>
      <c r="D41" s="7">
        <f ca="1">COUNTIF(Capteur,E41)</f>
        <v>2</v>
      </c>
      <c r="E41" t="s">
        <v>9</v>
      </c>
      <c r="F41" s="5"/>
      <c r="G41" s="1">
        <v>38</v>
      </c>
      <c r="H41" s="2" t="e">
        <f t="array" aca="1" ref="H41" ca="1">INDEX(ColCapteur,MIN(IF(NBR=I41,IF(COUNTIF(H$3:H40,Capteur)=0,ROW(Capteur)))))</f>
        <v>#REF!</v>
      </c>
      <c r="I41" s="3" t="e">
        <f ca="1">INDEX(LeMax,MATCH(VLOOKUP(ROWS($1:38)-1,LaLigne,1,TRUE),LaLigne))</f>
        <v>#REF!</v>
      </c>
    </row>
    <row r="42" spans="1:9">
      <c r="A42" s="7"/>
      <c r="B42" s="7"/>
      <c r="C42" s="7"/>
      <c r="D42" s="7">
        <f ca="1">COUNTIF(Capteur,E42)</f>
        <v>3</v>
      </c>
      <c r="E42" t="s">
        <v>10</v>
      </c>
      <c r="F42" s="5"/>
      <c r="G42" s="1">
        <v>39</v>
      </c>
      <c r="H42" s="2" t="e">
        <f t="array" aca="1" ref="H42" ca="1">INDEX(ColCapteur,MIN(IF(NBR=I42,IF(COUNTIF(H$3:H41,Capteur)=0,ROW(Capteur)))))</f>
        <v>#REF!</v>
      </c>
      <c r="I42" s="3" t="e">
        <f ca="1">INDEX(LeMax,MATCH(VLOOKUP(ROWS($1:39)-1,LaLigne,1,TRUE),LaLigne))</f>
        <v>#REF!</v>
      </c>
    </row>
    <row r="43" spans="1:9">
      <c r="A43" s="7"/>
      <c r="B43" s="7"/>
      <c r="C43" s="7"/>
      <c r="D43" s="7">
        <f ca="1">COUNTIF(Capteur,E43)</f>
        <v>3</v>
      </c>
      <c r="E43" t="s">
        <v>11</v>
      </c>
      <c r="F43" s="5"/>
      <c r="G43" s="1">
        <v>40</v>
      </c>
      <c r="H43" s="2" t="e">
        <f t="array" aca="1" ref="H43" ca="1">INDEX(ColCapteur,MIN(IF(NBR=I43,IF(COUNTIF(H$3:H42,Capteur)=0,ROW(Capteur)))))</f>
        <v>#REF!</v>
      </c>
      <c r="I43" s="3" t="e">
        <f ca="1">INDEX(LeMax,MATCH(VLOOKUP(ROWS($1:40)-1,LaLigne,1,TRUE),LaLigne))</f>
        <v>#REF!</v>
      </c>
    </row>
    <row r="44" spans="1:9">
      <c r="A44" s="7"/>
      <c r="B44" s="7"/>
      <c r="C44" s="7"/>
      <c r="D44" s="7">
        <f ca="1">COUNTIF(Capteur,E44)</f>
        <v>3</v>
      </c>
      <c r="E44" t="s">
        <v>12</v>
      </c>
      <c r="F44" s="5"/>
      <c r="G44" s="1">
        <v>41</v>
      </c>
      <c r="H44" s="2" t="e">
        <f t="array" aca="1" ref="H44" ca="1">INDEX(ColCapteur,MIN(IF(NBR=I44,IF(COUNTIF(H$3:H43,Capteur)=0,ROW(Capteur)))))</f>
        <v>#REF!</v>
      </c>
      <c r="I44" s="3" t="e">
        <f ca="1">INDEX(LeMax,MATCH(VLOOKUP(ROWS($1:41)-1,LaLigne,1,TRUE),LaLigne))</f>
        <v>#REF!</v>
      </c>
    </row>
    <row r="45" spans="1:9">
      <c r="A45" s="7"/>
      <c r="B45" s="7"/>
      <c r="C45" s="7"/>
      <c r="D45" s="7">
        <f ca="1">COUNTIF(Capteur,E45)</f>
        <v>3</v>
      </c>
      <c r="E45" t="s">
        <v>13</v>
      </c>
      <c r="F45" s="5"/>
      <c r="G45" s="1">
        <v>42</v>
      </c>
      <c r="H45" s="2" t="e">
        <f t="array" aca="1" ref="H45" ca="1">INDEX(ColCapteur,MIN(IF(NBR=I45,IF(COUNTIF(H$3:H44,Capteur)=0,ROW(Capteur)))))</f>
        <v>#REF!</v>
      </c>
      <c r="I45" s="3" t="e">
        <f ca="1">INDEX(LeMax,MATCH(VLOOKUP(ROWS($1:42)-1,LaLigne,1,TRUE),LaLigne))</f>
        <v>#REF!</v>
      </c>
    </row>
    <row r="46" spans="1:9">
      <c r="A46" s="7"/>
      <c r="B46" s="7"/>
      <c r="C46" s="7"/>
      <c r="D46" s="7">
        <f ca="1">COUNTIF(Capteur,E46)</f>
        <v>3</v>
      </c>
      <c r="E46" t="s">
        <v>14</v>
      </c>
      <c r="F46" s="5"/>
      <c r="G46" s="1">
        <v>43</v>
      </c>
      <c r="H46" s="2" t="e">
        <f t="array" aca="1" ref="H46" ca="1">INDEX(ColCapteur,MIN(IF(NBR=I46,IF(COUNTIF(H$3:H45,Capteur)=0,ROW(Capteur)))))</f>
        <v>#REF!</v>
      </c>
      <c r="I46" s="3" t="e">
        <f ca="1">INDEX(LeMax,MATCH(VLOOKUP(ROWS($1:43)-1,LaLigne,1,TRUE),LaLigne))</f>
        <v>#REF!</v>
      </c>
    </row>
    <row r="47" spans="1:9">
      <c r="A47" s="7"/>
      <c r="B47" s="7"/>
      <c r="C47" s="7"/>
      <c r="D47" s="7">
        <f ca="1">COUNTIF(Capteur,E47)</f>
        <v>3</v>
      </c>
      <c r="E47" t="s">
        <v>15</v>
      </c>
      <c r="F47" s="5"/>
      <c r="G47" s="1">
        <v>44</v>
      </c>
      <c r="H47" s="2" t="e">
        <f t="array" aca="1" ref="H47" ca="1">INDEX(ColCapteur,MIN(IF(NBR=I47,IF(COUNTIF(H$3:H46,Capteur)=0,ROW(Capteur)))))</f>
        <v>#REF!</v>
      </c>
      <c r="I47" s="3" t="e">
        <f ca="1">INDEX(LeMax,MATCH(VLOOKUP(ROWS($1:44)-1,LaLigne,1,TRUE),LaLigne))</f>
        <v>#REF!</v>
      </c>
    </row>
    <row r="48" spans="1:9">
      <c r="A48" s="7"/>
      <c r="B48" s="7"/>
      <c r="C48" s="7"/>
      <c r="D48" s="7">
        <f ca="1">COUNTIF(Capteur,E48)</f>
        <v>4</v>
      </c>
      <c r="E48" t="s">
        <v>16</v>
      </c>
      <c r="F48" s="5"/>
      <c r="G48" s="1">
        <v>45</v>
      </c>
      <c r="H48" s="2" t="e">
        <f t="array" aca="1" ref="H48" ca="1">INDEX(ColCapteur,MIN(IF(NBR=I48,IF(COUNTIF(H$3:H47,Capteur)=0,ROW(Capteur)))))</f>
        <v>#REF!</v>
      </c>
      <c r="I48" s="3" t="e">
        <f ca="1">INDEX(LeMax,MATCH(VLOOKUP(ROWS($1:45)-1,LaLigne,1,TRUE),LaLigne))</f>
        <v>#REF!</v>
      </c>
    </row>
    <row r="49" spans="1:9">
      <c r="A49" s="7"/>
      <c r="B49" s="7"/>
      <c r="C49" s="7"/>
      <c r="D49" s="7">
        <f ca="1">COUNTIF(Capteur,E49)</f>
        <v>4</v>
      </c>
      <c r="E49" t="s">
        <v>17</v>
      </c>
      <c r="F49" s="5"/>
      <c r="G49" s="1">
        <v>46</v>
      </c>
      <c r="H49" s="2" t="e">
        <f t="array" aca="1" ref="H49" ca="1">INDEX(ColCapteur,MIN(IF(NBR=I49,IF(COUNTIF(H$3:H48,Capteur)=0,ROW(Capteur)))))</f>
        <v>#REF!</v>
      </c>
      <c r="I49" s="3" t="e">
        <f ca="1">INDEX(LeMax,MATCH(VLOOKUP(ROWS($1:46)-1,LaLigne,1,TRUE),LaLigne))</f>
        <v>#REF!</v>
      </c>
    </row>
    <row r="50" spans="1:9">
      <c r="A50" s="7"/>
      <c r="B50" s="7"/>
      <c r="C50" s="7"/>
      <c r="D50" s="7">
        <f ca="1">COUNTIF(Capteur,E50)</f>
        <v>4</v>
      </c>
      <c r="E50" t="s">
        <v>18</v>
      </c>
      <c r="F50" s="5"/>
      <c r="G50" s="1">
        <v>47</v>
      </c>
      <c r="H50" s="2" t="e">
        <f t="array" aca="1" ref="H50" ca="1">INDEX(ColCapteur,MIN(IF(NBR=I50,IF(COUNTIF(H$3:H49,Capteur)=0,ROW(Capteur)))))</f>
        <v>#REF!</v>
      </c>
      <c r="I50" s="3" t="e">
        <f ca="1">INDEX(LeMax,MATCH(VLOOKUP(ROWS($1:47)-1,LaLigne,1,TRUE),LaLigne))</f>
        <v>#REF!</v>
      </c>
    </row>
    <row r="51" spans="1:9">
      <c r="A51" s="7"/>
      <c r="B51" s="7"/>
      <c r="C51" s="7"/>
      <c r="D51" s="7">
        <f ca="1">COUNTIF(Capteur,E51)</f>
        <v>4</v>
      </c>
      <c r="E51" t="s">
        <v>19</v>
      </c>
      <c r="F51" s="5"/>
      <c r="G51" s="1">
        <v>48</v>
      </c>
      <c r="H51" s="2" t="e">
        <f t="array" aca="1" ref="H51" ca="1">INDEX(ColCapteur,MIN(IF(NBR=I51,IF(COUNTIF(H$3:H50,Capteur)=0,ROW(Capteur)))))</f>
        <v>#REF!</v>
      </c>
      <c r="I51" s="3" t="e">
        <f ca="1">INDEX(LeMax,MATCH(VLOOKUP(ROWS($1:48)-1,LaLigne,1,TRUE),LaLigne))</f>
        <v>#REF!</v>
      </c>
    </row>
    <row r="52" spans="1:9">
      <c r="A52" s="7"/>
      <c r="B52" s="7"/>
      <c r="C52" s="7"/>
      <c r="D52" s="7">
        <f ca="1">COUNTIF(Capteur,E52)</f>
        <v>3</v>
      </c>
      <c r="E52" t="s">
        <v>20</v>
      </c>
      <c r="F52" s="5"/>
      <c r="G52" s="1">
        <v>49</v>
      </c>
      <c r="H52" s="2" t="e">
        <f t="array" aca="1" ref="H52" ca="1">INDEX(ColCapteur,MIN(IF(NBR=I52,IF(COUNTIF(H$3:H51,Capteur)=0,ROW(Capteur)))))</f>
        <v>#REF!</v>
      </c>
      <c r="I52" s="3" t="e">
        <f ca="1">INDEX(LeMax,MATCH(VLOOKUP(ROWS($1:49)-1,LaLigne,1,TRUE),LaLigne))</f>
        <v>#REF!</v>
      </c>
    </row>
    <row r="53" spans="1:9">
      <c r="A53" s="7"/>
      <c r="B53" s="7"/>
      <c r="C53" s="7"/>
      <c r="D53" s="7">
        <f ca="1">COUNTIF(Capteur,E53)</f>
        <v>3</v>
      </c>
      <c r="E53" t="s">
        <v>21</v>
      </c>
      <c r="F53" s="5"/>
      <c r="G53" s="1">
        <v>50</v>
      </c>
      <c r="H53" s="2" t="e">
        <f t="array" aca="1" ref="H53" ca="1">INDEX(ColCapteur,MIN(IF(NBR=I53,IF(COUNTIF(H$3:H52,Capteur)=0,ROW(Capteur)))))</f>
        <v>#REF!</v>
      </c>
      <c r="I53" s="3" t="e">
        <f ca="1">INDEX(LeMax,MATCH(VLOOKUP(ROWS($1:50)-1,LaLigne,1,TRUE),LaLigne))</f>
        <v>#REF!</v>
      </c>
    </row>
    <row r="54" spans="1:9">
      <c r="A54" s="7"/>
      <c r="B54" s="7"/>
      <c r="C54" s="7"/>
      <c r="D54" s="7">
        <f ca="1">COUNTIF(Capteur,E54)</f>
        <v>3</v>
      </c>
      <c r="E54" t="s">
        <v>22</v>
      </c>
      <c r="F54" s="5"/>
      <c r="G54" s="1">
        <v>51</v>
      </c>
      <c r="H54" s="2" t="e">
        <f t="array" aca="1" ref="H54" ca="1">INDEX(ColCapteur,MIN(IF(NBR=I54,IF(COUNTIF(H$3:H53,Capteur)=0,ROW(Capteur)))))</f>
        <v>#REF!</v>
      </c>
      <c r="I54" s="3" t="e">
        <f ca="1">INDEX(LeMax,MATCH(VLOOKUP(ROWS($1:51)-1,LaLigne,1,TRUE),LaLigne))</f>
        <v>#REF!</v>
      </c>
    </row>
    <row r="55" spans="1:9">
      <c r="A55" s="7"/>
      <c r="B55" s="7"/>
      <c r="C55" s="7"/>
      <c r="D55" s="7">
        <f ca="1">COUNTIF(Capteur,E55)</f>
        <v>2</v>
      </c>
      <c r="E55" t="s">
        <v>23</v>
      </c>
      <c r="F55" s="5"/>
      <c r="G55" s="1">
        <v>52</v>
      </c>
      <c r="H55" s="2" t="e">
        <f t="array" aca="1" ref="H55" ca="1">INDEX(ColCapteur,MIN(IF(NBR=I55,IF(COUNTIF(H$3:H54,Capteur)=0,ROW(Capteur)))))</f>
        <v>#REF!</v>
      </c>
      <c r="I55" s="3" t="e">
        <f ca="1">INDEX(LeMax,MATCH(VLOOKUP(ROWS($1:52)-1,LaLigne,1,TRUE),LaLigne))</f>
        <v>#REF!</v>
      </c>
    </row>
    <row r="56" spans="1:9">
      <c r="A56" s="7"/>
      <c r="B56" s="7"/>
      <c r="C56" s="7"/>
      <c r="D56" s="7">
        <f ca="1">COUNTIF(Capteur,E56)</f>
        <v>0</v>
      </c>
    </row>
    <row r="57" spans="1:9">
      <c r="A57" s="7"/>
      <c r="B57" s="7"/>
      <c r="C57" s="7"/>
      <c r="D57" s="7">
        <f ca="1">COUNTIF(Capteur,E57)</f>
        <v>0</v>
      </c>
    </row>
    <row r="58" spans="1:9">
      <c r="A58" s="7"/>
      <c r="B58" s="7"/>
      <c r="C58" s="7"/>
      <c r="D58" s="7">
        <f ca="1">COUNTIF(Capteur,E58)</f>
        <v>0</v>
      </c>
    </row>
    <row r="59" spans="1:9">
      <c r="A59" s="7"/>
      <c r="B59" s="7"/>
      <c r="C59" s="7"/>
      <c r="D59" s="7">
        <f ca="1">COUNTIF(Capteur,E59)</f>
        <v>0</v>
      </c>
    </row>
    <row r="60" spans="1:9">
      <c r="A60" s="7"/>
      <c r="B60" s="7"/>
      <c r="C60" s="7"/>
      <c r="D60" s="7">
        <f ca="1">COUNTIF(Capteur,E60)</f>
        <v>0</v>
      </c>
    </row>
    <row r="61" spans="1:9">
      <c r="A61" s="7"/>
      <c r="B61" s="7"/>
      <c r="C61" s="7"/>
      <c r="D61" s="7">
        <f ca="1">COUNTIF(Capteur,E61)</f>
        <v>0</v>
      </c>
    </row>
    <row r="62" spans="1:9">
      <c r="A62" s="7"/>
      <c r="B62" s="7"/>
      <c r="C62" s="7"/>
      <c r="D62" s="7">
        <f ca="1">COUNTIF(Capteur,E62)</f>
        <v>0</v>
      </c>
    </row>
    <row r="63" spans="1:9">
      <c r="A63" s="7"/>
      <c r="B63" s="7"/>
      <c r="C63" s="7"/>
      <c r="D63" s="7">
        <f ca="1">COUNTIF(Capteur,E63)</f>
        <v>0</v>
      </c>
    </row>
    <row r="64" spans="1:9">
      <c r="A64" s="7"/>
      <c r="B64" s="7"/>
      <c r="C64" s="7"/>
      <c r="D64" s="7">
        <f ca="1">COUNTIF(Capteur,E64)</f>
        <v>0</v>
      </c>
    </row>
    <row r="65" spans="1:4">
      <c r="A65" s="7"/>
      <c r="B65" s="7"/>
      <c r="C65" s="7"/>
      <c r="D65" s="7">
        <f ca="1">COUNTIF(Capteur,E65)</f>
        <v>0</v>
      </c>
    </row>
    <row r="66" spans="1:4">
      <c r="A66" s="7"/>
      <c r="B66" s="7"/>
      <c r="C66" s="7"/>
      <c r="D66" s="7">
        <f ca="1">COUNTIF(Capteur,E66)</f>
        <v>0</v>
      </c>
    </row>
    <row r="67" spans="1:4">
      <c r="A67" s="7"/>
      <c r="B67" s="7"/>
      <c r="C67" s="7"/>
      <c r="D67" s="7">
        <f ca="1">COUNTIF(Capteur,E67)</f>
        <v>0</v>
      </c>
    </row>
    <row r="68" spans="1:4">
      <c r="A68" s="7"/>
      <c r="B68" s="7"/>
      <c r="C68" s="7"/>
      <c r="D68" s="7">
        <f ca="1">COUNTIF(Capteur,E68)</f>
        <v>0</v>
      </c>
    </row>
    <row r="69" spans="1:4">
      <c r="A69" s="7"/>
      <c r="B69" s="7"/>
      <c r="C69" s="7"/>
      <c r="D69" s="7">
        <f ca="1">COUNTIF(Capteur,E69)</f>
        <v>0</v>
      </c>
    </row>
    <row r="70" spans="1:4">
      <c r="A70" s="7"/>
      <c r="B70" s="7"/>
      <c r="C70" s="7"/>
      <c r="D70" s="7">
        <f ca="1">COUNTIF(Capteur,E70)</f>
        <v>0</v>
      </c>
    </row>
    <row r="71" spans="1:4">
      <c r="A71" s="7"/>
      <c r="B71" s="7"/>
      <c r="C71" s="7"/>
      <c r="D71" s="7">
        <f ca="1">COUNTIF(Capteur,E71)</f>
        <v>0</v>
      </c>
    </row>
    <row r="72" spans="1:4">
      <c r="A72" s="7"/>
      <c r="B72" s="7"/>
      <c r="C72" s="7"/>
      <c r="D72" s="7">
        <f ca="1">COUNTIF(Capteur,E72)</f>
        <v>0</v>
      </c>
    </row>
    <row r="73" spans="1:4">
      <c r="A73" s="7"/>
      <c r="B73" s="7"/>
      <c r="C73" s="7"/>
      <c r="D73" s="7">
        <f ca="1">COUNTIF(Capteur,E73)</f>
        <v>0</v>
      </c>
    </row>
    <row r="74" spans="1:4">
      <c r="A74" s="7"/>
      <c r="B74" s="7"/>
      <c r="C74" s="7"/>
      <c r="D74" s="7">
        <f ca="1">COUNTIF(Capteur,E74)</f>
        <v>0</v>
      </c>
    </row>
    <row r="75" spans="1:4">
      <c r="A75" s="7"/>
      <c r="B75" s="7"/>
      <c r="C75" s="7"/>
      <c r="D75" s="7">
        <f ca="1">COUNTIF(Capteur,E75)</f>
        <v>0</v>
      </c>
    </row>
    <row r="76" spans="1:4">
      <c r="A76" s="7"/>
      <c r="B76" s="7"/>
      <c r="C76" s="7"/>
      <c r="D76" s="7">
        <f ca="1">COUNTIF(Capteur,E76)</f>
        <v>0</v>
      </c>
    </row>
    <row r="77" spans="1:4">
      <c r="A77" s="7"/>
      <c r="B77" s="7"/>
      <c r="C77" s="7"/>
      <c r="D77" s="7">
        <f ca="1">COUNTIF(Capteur,E77)</f>
        <v>0</v>
      </c>
    </row>
    <row r="78" spans="1:4">
      <c r="A78" s="7"/>
      <c r="B78" s="7"/>
      <c r="C78" s="7"/>
      <c r="D78" s="7">
        <f ca="1">COUNTIF(Capteur,E78)</f>
        <v>0</v>
      </c>
    </row>
    <row r="79" spans="1:4">
      <c r="A79" s="7"/>
      <c r="B79" s="7"/>
      <c r="C79" s="7"/>
      <c r="D79" s="7">
        <f ca="1">COUNTIF(Capteur,E79)</f>
        <v>0</v>
      </c>
    </row>
    <row r="80" spans="1:4">
      <c r="A80" s="7"/>
      <c r="B80" s="7"/>
      <c r="C80" s="7"/>
      <c r="D80" s="7">
        <f ca="1">COUNTIF(Capteur,E80)</f>
        <v>0</v>
      </c>
    </row>
    <row r="81" spans="1:4">
      <c r="A81" s="7"/>
      <c r="B81" s="7"/>
      <c r="C81" s="7"/>
      <c r="D81" s="7">
        <f ca="1">COUNTIF(Capteur,E81)</f>
        <v>0</v>
      </c>
    </row>
    <row r="82" spans="1:4">
      <c r="A82" s="7"/>
      <c r="B82" s="7"/>
      <c r="C82" s="7"/>
      <c r="D82" s="7">
        <f ca="1">COUNTIF(Capteur,E82)</f>
        <v>0</v>
      </c>
    </row>
    <row r="83" spans="1:4">
      <c r="A83" s="7"/>
      <c r="B83" s="7"/>
      <c r="C83" s="7"/>
      <c r="D83" s="7">
        <f ca="1">COUNTIF(Capteur,E83)</f>
        <v>0</v>
      </c>
    </row>
    <row r="84" spans="1:4">
      <c r="A84" s="7"/>
      <c r="B84" s="7"/>
      <c r="C84" s="7"/>
      <c r="D84" s="7">
        <f ca="1">COUNTIF(Capteur,E84)</f>
        <v>0</v>
      </c>
    </row>
    <row r="85" spans="1:4">
      <c r="A85" s="7"/>
      <c r="B85" s="7"/>
      <c r="C85" s="7"/>
      <c r="D85" s="7">
        <f ca="1">COUNTIF(Capteur,E85)</f>
        <v>0</v>
      </c>
    </row>
    <row r="86" spans="1:4">
      <c r="A86" s="7"/>
      <c r="B86" s="7"/>
      <c r="C86" s="7"/>
      <c r="D86" s="7">
        <f ca="1">COUNTIF(Capteur,E86)</f>
        <v>0</v>
      </c>
    </row>
    <row r="87" spans="1:4">
      <c r="A87" s="7"/>
      <c r="B87" s="7"/>
      <c r="C87" s="7"/>
      <c r="D87" s="7">
        <f ca="1">COUNTIF(Capteur,E87)</f>
        <v>0</v>
      </c>
    </row>
    <row r="88" spans="1:4">
      <c r="A88" s="7"/>
      <c r="B88" s="7"/>
      <c r="C88" s="7"/>
      <c r="D88" s="7">
        <f ca="1">COUNTIF(Capteur,E88)</f>
        <v>0</v>
      </c>
    </row>
    <row r="89" spans="1:4">
      <c r="A89" s="7"/>
      <c r="B89" s="7"/>
      <c r="C89" s="7"/>
      <c r="D89" s="7">
        <f ca="1">COUNTIF(Capteur,E89)</f>
        <v>0</v>
      </c>
    </row>
    <row r="90" spans="1:4">
      <c r="A90" s="7"/>
      <c r="B90" s="7"/>
      <c r="C90" s="7"/>
      <c r="D90" s="7">
        <f ca="1">COUNTIF(Capteur,E90)</f>
        <v>0</v>
      </c>
    </row>
    <row r="91" spans="1:4">
      <c r="A91" s="7"/>
      <c r="B91" s="7"/>
      <c r="C91" s="7"/>
      <c r="D91" s="7">
        <f ca="1">COUNTIF(Capteur,E91)</f>
        <v>0</v>
      </c>
    </row>
    <row r="92" spans="1:4">
      <c r="A92" s="7"/>
      <c r="B92" s="7"/>
      <c r="C92" s="7"/>
      <c r="D92" s="7">
        <f ca="1">COUNTIF(Capteur,E92)</f>
        <v>0</v>
      </c>
    </row>
    <row r="93" spans="1:4">
      <c r="A93" s="7"/>
      <c r="B93" s="7"/>
      <c r="C93" s="7"/>
      <c r="D93" s="7">
        <f ca="1">COUNTIF(Capteur,E93)</f>
        <v>0</v>
      </c>
    </row>
    <row r="94" spans="1:4">
      <c r="A94" s="7"/>
      <c r="B94" s="7"/>
      <c r="C94" s="7"/>
      <c r="D94" s="7">
        <f ca="1">COUNTIF(Capteur,E94)</f>
        <v>0</v>
      </c>
    </row>
    <row r="95" spans="1:4">
      <c r="A95" s="7"/>
      <c r="B95" s="7"/>
      <c r="C95" s="7"/>
      <c r="D95" s="7">
        <f ca="1">COUNTIF(Capteur,E95)</f>
        <v>0</v>
      </c>
    </row>
    <row r="96" spans="1:4">
      <c r="A96" s="7"/>
      <c r="B96" s="7"/>
      <c r="C96" s="7"/>
      <c r="D96" s="7">
        <f ca="1">COUNTIF(Capteur,E96)</f>
        <v>0</v>
      </c>
    </row>
    <row r="97" spans="1:4">
      <c r="A97" s="7"/>
      <c r="B97" s="7"/>
      <c r="C97" s="7"/>
      <c r="D97" s="7">
        <f ca="1">COUNTIF(Capteur,E97)</f>
        <v>0</v>
      </c>
    </row>
    <row r="98" spans="1:4">
      <c r="A98" s="7"/>
      <c r="B98" s="7"/>
      <c r="C98" s="7"/>
      <c r="D98" s="7">
        <f ca="1">COUNTIF(Capteur,E98)</f>
        <v>0</v>
      </c>
    </row>
    <row r="99" spans="1:4">
      <c r="A99" s="7"/>
      <c r="B99" s="7"/>
      <c r="C99" s="7"/>
      <c r="D99" s="7">
        <f ca="1">COUNTIF(Capteur,E99)</f>
        <v>0</v>
      </c>
    </row>
    <row r="100" spans="1:4">
      <c r="A100" s="7"/>
      <c r="B100" s="7"/>
      <c r="C100" s="7"/>
      <c r="D100" s="7">
        <f ca="1">COUNTIF(Capteur,E100)</f>
        <v>0</v>
      </c>
    </row>
    <row r="101" spans="1:4">
      <c r="A101" s="7"/>
      <c r="B101" s="7"/>
      <c r="C101" s="7"/>
      <c r="D101" s="7">
        <f ca="1">COUNTIF(Capteur,E101)</f>
        <v>0</v>
      </c>
    </row>
    <row r="102" spans="1:4">
      <c r="A102" s="7"/>
      <c r="B102" s="7"/>
      <c r="C102" s="7"/>
      <c r="D102" s="7">
        <f ca="1">COUNTIF(Capteur,E102)</f>
        <v>0</v>
      </c>
    </row>
    <row r="103" spans="1:4">
      <c r="A103" s="7"/>
      <c r="B103" s="7"/>
      <c r="C103" s="7"/>
      <c r="D103" s="7">
        <f ca="1">COUNTIF(Capteur,E103)</f>
        <v>0</v>
      </c>
    </row>
    <row r="104" spans="1:4">
      <c r="A104" s="7"/>
      <c r="B104" s="7"/>
      <c r="C104" s="7"/>
      <c r="D104" s="7">
        <f ca="1">COUNTIF(Capteur,E104)</f>
        <v>0</v>
      </c>
    </row>
    <row r="105" spans="1:4">
      <c r="A105" s="7"/>
      <c r="B105" s="7"/>
      <c r="C105" s="7"/>
      <c r="D105" s="7">
        <f ca="1">COUNTIF(Capteur,E105)</f>
        <v>0</v>
      </c>
    </row>
    <row r="106" spans="1:4">
      <c r="A106" s="7"/>
      <c r="B106" s="7"/>
      <c r="C106" s="7"/>
      <c r="D106" s="7">
        <f ca="1">COUNTIF(Capteur,E106)</f>
        <v>0</v>
      </c>
    </row>
    <row r="107" spans="1:4">
      <c r="A107" s="7"/>
      <c r="B107" s="7"/>
      <c r="C107" s="7"/>
      <c r="D107" s="7">
        <f ca="1">COUNTIF(Capteur,E107)</f>
        <v>0</v>
      </c>
    </row>
    <row r="108" spans="1:4">
      <c r="A108" s="7"/>
      <c r="B108" s="7"/>
      <c r="C108" s="7"/>
      <c r="D108" s="7">
        <f ca="1">COUNTIF(Capteur,E108)</f>
        <v>0</v>
      </c>
    </row>
    <row r="109" spans="1:4">
      <c r="A109" s="7"/>
      <c r="B109" s="7"/>
      <c r="C109" s="7"/>
      <c r="D109" s="7">
        <f ca="1">COUNTIF(Capteur,E109)</f>
        <v>0</v>
      </c>
    </row>
    <row r="110" spans="1:4">
      <c r="A110" s="7"/>
      <c r="B110" s="7"/>
      <c r="C110" s="7"/>
      <c r="D110" s="7">
        <f ca="1">COUNTIF(Capteur,E110)</f>
        <v>0</v>
      </c>
    </row>
    <row r="111" spans="1:4">
      <c r="A111" s="7"/>
      <c r="B111" s="7"/>
      <c r="C111" s="7"/>
      <c r="D111" s="7">
        <f ca="1">COUNTIF(Capteur,E111)</f>
        <v>0</v>
      </c>
    </row>
    <row r="112" spans="1:4">
      <c r="A112" s="7"/>
      <c r="B112" s="7"/>
      <c r="C112" s="7"/>
      <c r="D112" s="7">
        <f ca="1">COUNTIF(Capteur,E112)</f>
        <v>0</v>
      </c>
    </row>
    <row r="113" spans="1:4">
      <c r="A113" s="7"/>
      <c r="B113" s="7"/>
      <c r="C113" s="7"/>
      <c r="D113" s="7">
        <f ca="1">COUNTIF(Capteur,E113)</f>
        <v>0</v>
      </c>
    </row>
    <row r="114" spans="1:4">
      <c r="A114" s="7"/>
      <c r="B114" s="7"/>
      <c r="C114" s="7"/>
      <c r="D114" s="7">
        <f ca="1">COUNTIF(Capteur,E114)</f>
        <v>0</v>
      </c>
    </row>
    <row r="115" spans="1:4">
      <c r="A115" s="7"/>
      <c r="B115" s="7"/>
      <c r="C115" s="7"/>
      <c r="D115" s="7">
        <f ca="1">COUNTIF(Capteur,E115)</f>
        <v>0</v>
      </c>
    </row>
    <row r="116" spans="1:4">
      <c r="A116" s="7"/>
      <c r="B116" s="7"/>
      <c r="C116" s="7"/>
      <c r="D116" s="7">
        <f ca="1">COUNTIF(Capteur,E116)</f>
        <v>0</v>
      </c>
    </row>
    <row r="117" spans="1:4">
      <c r="A117" s="7"/>
      <c r="B117" s="7"/>
      <c r="C117" s="7"/>
      <c r="D117" s="7">
        <f ca="1">COUNTIF(Capteur,E117)</f>
        <v>0</v>
      </c>
    </row>
    <row r="118" spans="1:4">
      <c r="A118" s="7"/>
      <c r="B118" s="7"/>
      <c r="C118" s="7"/>
      <c r="D118" s="7">
        <f ca="1">COUNTIF(Capteur,E118)</f>
        <v>0</v>
      </c>
    </row>
    <row r="119" spans="1:4">
      <c r="A119" s="7"/>
      <c r="B119" s="7"/>
      <c r="C119" s="7"/>
      <c r="D119" s="7">
        <f ca="1">COUNTIF(Capteur,E119)</f>
        <v>0</v>
      </c>
    </row>
    <row r="120" spans="1:4">
      <c r="A120" s="7"/>
      <c r="B120" s="7"/>
      <c r="C120" s="7"/>
      <c r="D120" s="7">
        <f ca="1">COUNTIF(Capteur,E120)</f>
        <v>0</v>
      </c>
    </row>
    <row r="121" spans="1:4">
      <c r="A121" s="7"/>
      <c r="B121" s="7"/>
      <c r="C121" s="7"/>
      <c r="D121" s="7">
        <f ca="1">COUNTIF(Capteur,E121)</f>
        <v>0</v>
      </c>
    </row>
    <row r="122" spans="1:4">
      <c r="A122" s="7"/>
      <c r="B122" s="7"/>
      <c r="C122" s="7"/>
      <c r="D122" s="7">
        <f ca="1">COUNTIF(Capteur,E122)</f>
        <v>0</v>
      </c>
    </row>
    <row r="123" spans="1:4">
      <c r="A123" s="7"/>
      <c r="B123" s="7"/>
      <c r="C123" s="7"/>
      <c r="D123" s="7">
        <f ca="1">COUNTIF(Capteur,E123)</f>
        <v>0</v>
      </c>
    </row>
    <row r="124" spans="1:4">
      <c r="A124" s="7"/>
      <c r="B124" s="7"/>
      <c r="C124" s="7"/>
      <c r="D124" s="7">
        <f ca="1">COUNTIF(Capteur,E124)</f>
        <v>0</v>
      </c>
    </row>
    <row r="125" spans="1:4">
      <c r="A125" s="7"/>
      <c r="B125" s="7"/>
      <c r="C125" s="7"/>
      <c r="D125" s="7">
        <f ca="1">COUNTIF(Capteur,E125)</f>
        <v>0</v>
      </c>
    </row>
    <row r="126" spans="1:4">
      <c r="A126" s="7"/>
      <c r="B126" s="7"/>
      <c r="C126" s="7"/>
      <c r="D126" s="7">
        <f ca="1">COUNTIF(Capteur,E126)</f>
        <v>0</v>
      </c>
    </row>
    <row r="127" spans="1:4">
      <c r="A127" s="7"/>
      <c r="B127" s="7"/>
      <c r="C127" s="7"/>
      <c r="D127" s="7">
        <f ca="1">COUNTIF(Capteur,E127)</f>
        <v>0</v>
      </c>
    </row>
    <row r="128" spans="1:4">
      <c r="A128" s="7"/>
      <c r="B128" s="7"/>
      <c r="C128" s="7"/>
      <c r="D128" s="7">
        <f ca="1">COUNTIF(Capteur,E128)</f>
        <v>0</v>
      </c>
    </row>
    <row r="129" spans="1:4">
      <c r="A129" s="7"/>
      <c r="B129" s="7"/>
      <c r="C129" s="7"/>
      <c r="D129" s="7">
        <f ca="1">COUNTIF(Capteur,E129)</f>
        <v>0</v>
      </c>
    </row>
    <row r="130" spans="1:4">
      <c r="A130" s="7"/>
      <c r="B130" s="7"/>
      <c r="C130" s="7"/>
      <c r="D130" s="7">
        <f ca="1">COUNTIF(Capteur,E130)</f>
        <v>0</v>
      </c>
    </row>
    <row r="131" spans="1:4">
      <c r="A131" s="7"/>
      <c r="B131" s="7"/>
      <c r="C131" s="7"/>
      <c r="D131" s="7">
        <f ca="1">COUNTIF(Capteur,E131)</f>
        <v>0</v>
      </c>
    </row>
    <row r="132" spans="1:4">
      <c r="A132" s="7"/>
      <c r="B132" s="7"/>
      <c r="C132" s="7"/>
      <c r="D132" s="7">
        <f ca="1">COUNTIF(Capteur,E132)</f>
        <v>0</v>
      </c>
    </row>
    <row r="133" spans="1:4">
      <c r="A133" s="7"/>
      <c r="B133" s="7"/>
      <c r="C133" s="7"/>
      <c r="D133" s="7">
        <f ca="1">COUNTIF(Capteur,E133)</f>
        <v>0</v>
      </c>
    </row>
    <row r="134" spans="1:4">
      <c r="A134" s="7"/>
      <c r="B134" s="7"/>
      <c r="C134" s="7"/>
      <c r="D134" s="7">
        <f ca="1">COUNTIF(Capteur,E134)</f>
        <v>0</v>
      </c>
    </row>
    <row r="135" spans="1:4">
      <c r="A135" s="7"/>
      <c r="B135" s="7"/>
      <c r="C135" s="7"/>
      <c r="D135" s="7">
        <f ca="1">COUNTIF(Capteur,E135)</f>
        <v>0</v>
      </c>
    </row>
    <row r="136" spans="1:4">
      <c r="A136" s="7"/>
      <c r="B136" s="7"/>
      <c r="C136" s="7"/>
      <c r="D136" s="7">
        <f ca="1">COUNTIF(Capteur,E136)</f>
        <v>0</v>
      </c>
    </row>
    <row r="137" spans="1:4">
      <c r="A137" s="7"/>
      <c r="B137" s="7"/>
      <c r="C137" s="7"/>
      <c r="D137" s="7">
        <f ca="1">COUNTIF(Capteur,E137)</f>
        <v>0</v>
      </c>
    </row>
    <row r="138" spans="1:4">
      <c r="A138" s="7"/>
      <c r="B138" s="7"/>
      <c r="C138" s="7"/>
      <c r="D138" s="7">
        <f ca="1">COUNTIF(Capteur,E138)</f>
        <v>0</v>
      </c>
    </row>
    <row r="139" spans="1:4">
      <c r="A139" s="7"/>
      <c r="B139" s="7"/>
      <c r="C139" s="7"/>
      <c r="D139" s="7">
        <f ca="1">COUNTIF(Capteur,E139)</f>
        <v>0</v>
      </c>
    </row>
    <row r="140" spans="1:4">
      <c r="A140" s="7"/>
      <c r="B140" s="7"/>
      <c r="C140" s="7"/>
      <c r="D140" s="7">
        <f ca="1">COUNTIF(Capteur,E140)</f>
        <v>0</v>
      </c>
    </row>
    <row r="141" spans="1:4">
      <c r="A141" s="7"/>
      <c r="B141" s="7"/>
      <c r="C141" s="7"/>
      <c r="D141" s="7">
        <f ca="1">COUNTIF(Capteur,E141)</f>
        <v>0</v>
      </c>
    </row>
    <row r="142" spans="1:4">
      <c r="A142" s="7"/>
      <c r="B142" s="7"/>
      <c r="C142" s="7"/>
      <c r="D142" s="7">
        <f ca="1">COUNTIF(Capteur,E142)</f>
        <v>0</v>
      </c>
    </row>
    <row r="143" spans="1:4">
      <c r="A143" s="7"/>
      <c r="B143" s="7"/>
      <c r="C143" s="7"/>
      <c r="D143" s="7">
        <f ca="1">COUNTIF(Capteur,E143)</f>
        <v>0</v>
      </c>
    </row>
    <row r="144" spans="1:4">
      <c r="A144" s="7"/>
      <c r="B144" s="7"/>
      <c r="C144" s="7"/>
      <c r="D144" s="7">
        <f ca="1">COUNTIF(Capteur,E144)</f>
        <v>0</v>
      </c>
    </row>
    <row r="145" spans="1:4">
      <c r="A145" s="7"/>
      <c r="B145" s="7"/>
      <c r="C145" s="7"/>
      <c r="D145" s="7">
        <f ca="1">COUNTIF(Capteur,E145)</f>
        <v>0</v>
      </c>
    </row>
    <row r="146" spans="1:4">
      <c r="A146" s="7"/>
      <c r="B146" s="7"/>
      <c r="C146" s="7"/>
      <c r="D146" s="7">
        <f ca="1">COUNTIF(Capteur,E146)</f>
        <v>0</v>
      </c>
    </row>
    <row r="147" spans="1:4">
      <c r="A147" s="7"/>
      <c r="B147" s="7"/>
      <c r="C147" s="7"/>
      <c r="D147" s="7">
        <f ca="1">COUNTIF(Capteur,E147)</f>
        <v>0</v>
      </c>
    </row>
    <row r="148" spans="1:4">
      <c r="A148" s="7"/>
      <c r="B148" s="7"/>
      <c r="C148" s="7"/>
      <c r="D148" s="7">
        <f ca="1">COUNTIF(Capteur,E148)</f>
        <v>0</v>
      </c>
    </row>
    <row r="149" spans="1:4">
      <c r="A149" s="7"/>
      <c r="B149" s="7"/>
      <c r="C149" s="7"/>
      <c r="D149" s="7">
        <f ca="1">COUNTIF(Capteur,E149)</f>
        <v>0</v>
      </c>
    </row>
    <row r="150" spans="1:4">
      <c r="A150" s="7"/>
      <c r="B150" s="7"/>
      <c r="C150" s="7"/>
      <c r="D150" s="7">
        <f ca="1">COUNTIF(Capteur,E150)</f>
        <v>0</v>
      </c>
    </row>
    <row r="151" spans="1:4">
      <c r="A151" s="7"/>
      <c r="B151" s="7"/>
      <c r="C151" s="7"/>
      <c r="D151" s="7">
        <f ca="1">COUNTIF(Capteur,E151)</f>
        <v>0</v>
      </c>
    </row>
    <row r="152" spans="1:4">
      <c r="A152" s="7"/>
      <c r="B152" s="7"/>
      <c r="C152" s="7"/>
      <c r="D152" s="7">
        <f ca="1">COUNTIF(Capteur,E152)</f>
        <v>0</v>
      </c>
    </row>
    <row r="153" spans="1:4">
      <c r="A153" s="7"/>
      <c r="B153" s="7"/>
      <c r="C153" s="7"/>
      <c r="D153" s="7">
        <f ca="1">COUNTIF(Capteur,E153)</f>
        <v>0</v>
      </c>
    </row>
    <row r="154" spans="1:4">
      <c r="A154" s="7"/>
      <c r="B154" s="7"/>
      <c r="C154" s="7"/>
      <c r="D154" s="7">
        <f ca="1">COUNTIF(Capteur,E154)</f>
        <v>0</v>
      </c>
    </row>
    <row r="155" spans="1:4">
      <c r="A155" s="7"/>
      <c r="B155" s="7"/>
      <c r="C155" s="7"/>
      <c r="D155" s="7">
        <f ca="1">COUNTIF(Capteur,E155)</f>
        <v>0</v>
      </c>
    </row>
    <row r="156" spans="1:4">
      <c r="A156" s="7"/>
      <c r="B156" s="7"/>
      <c r="C156" s="7"/>
      <c r="D156" s="7">
        <f ca="1">COUNTIF(Capteur,E156)</f>
        <v>0</v>
      </c>
    </row>
    <row r="157" spans="1:4">
      <c r="A157" s="7"/>
      <c r="B157" s="7"/>
      <c r="C157" s="7"/>
      <c r="D157" s="7">
        <f ca="1">COUNTIF(Capteur,E157)</f>
        <v>0</v>
      </c>
    </row>
    <row r="158" spans="1:4">
      <c r="A158" s="7"/>
      <c r="B158" s="7"/>
      <c r="C158" s="7"/>
      <c r="D158" s="7">
        <f ca="1">COUNTIF(Capteur,E158)</f>
        <v>0</v>
      </c>
    </row>
    <row r="159" spans="1:4">
      <c r="A159" s="7"/>
      <c r="B159" s="7"/>
      <c r="C159" s="7"/>
      <c r="D159" s="7">
        <f ca="1">COUNTIF(Capteur,E159)</f>
        <v>0</v>
      </c>
    </row>
    <row r="160" spans="1:4">
      <c r="A160" s="7"/>
      <c r="B160" s="7"/>
      <c r="C160" s="7"/>
      <c r="D160" s="7">
        <f ca="1">COUNTIF(Capteur,E160)</f>
        <v>0</v>
      </c>
    </row>
    <row r="161" spans="1:4">
      <c r="A161" s="7"/>
      <c r="B161" s="7"/>
      <c r="C161" s="7"/>
      <c r="D161" s="7">
        <f ca="1">COUNTIF(Capteur,E161)</f>
        <v>0</v>
      </c>
    </row>
    <row r="162" spans="1:4">
      <c r="A162" s="7"/>
      <c r="B162" s="7"/>
      <c r="C162" s="7"/>
      <c r="D162" s="7">
        <f ca="1">COUNTIF(Capteur,E162)</f>
        <v>0</v>
      </c>
    </row>
    <row r="163" spans="1:4">
      <c r="A163" s="7"/>
      <c r="B163" s="7"/>
      <c r="C163" s="7"/>
      <c r="D163" s="7">
        <f ca="1">COUNTIF(Capteur,E163)</f>
        <v>0</v>
      </c>
    </row>
    <row r="164" spans="1:4">
      <c r="A164" s="7"/>
      <c r="B164" s="7"/>
      <c r="C164" s="7"/>
      <c r="D164" s="7">
        <f ca="1">COUNTIF(Capteur,E164)</f>
        <v>0</v>
      </c>
    </row>
    <row r="165" spans="1:4">
      <c r="A165" s="7"/>
      <c r="B165" s="7"/>
      <c r="C165" s="7"/>
      <c r="D165" s="7">
        <f ca="1">COUNTIF(Capteur,E165)</f>
        <v>0</v>
      </c>
    </row>
    <row r="166" spans="1:4">
      <c r="A166" s="7"/>
      <c r="B166" s="7"/>
      <c r="C166" s="7"/>
      <c r="D166" s="7">
        <f ca="1">COUNTIF(Capteur,E166)</f>
        <v>0</v>
      </c>
    </row>
    <row r="167" spans="1:4">
      <c r="A167" s="7"/>
      <c r="B167" s="7"/>
      <c r="C167" s="7"/>
      <c r="D167" s="7">
        <f ca="1">COUNTIF(Capteur,E167)</f>
        <v>0</v>
      </c>
    </row>
    <row r="168" spans="1:4">
      <c r="A168" s="7"/>
      <c r="B168" s="7"/>
      <c r="C168" s="7"/>
      <c r="D168" s="7">
        <f ca="1">COUNTIF(Capteur,E168)</f>
        <v>0</v>
      </c>
    </row>
    <row r="169" spans="1:4">
      <c r="A169" s="7"/>
      <c r="B169" s="7"/>
      <c r="C169" s="7"/>
      <c r="D169" s="7">
        <f ca="1">COUNTIF(Capteur,E169)</f>
        <v>0</v>
      </c>
    </row>
    <row r="170" spans="1:4">
      <c r="A170" s="7"/>
      <c r="B170" s="7"/>
      <c r="C170" s="7"/>
      <c r="D170" s="7">
        <f ca="1">COUNTIF(Capteur,E170)</f>
        <v>0</v>
      </c>
    </row>
    <row r="171" spans="1:4">
      <c r="A171" s="7"/>
      <c r="B171" s="7"/>
      <c r="C171" s="7"/>
      <c r="D171" s="7">
        <f ca="1">COUNTIF(Capteur,E171)</f>
        <v>0</v>
      </c>
    </row>
    <row r="172" spans="1:4">
      <c r="A172" s="7"/>
      <c r="B172" s="7"/>
      <c r="C172" s="7"/>
      <c r="D172" s="7">
        <f ca="1">COUNTIF(Capteur,E172)</f>
        <v>0</v>
      </c>
    </row>
    <row r="173" spans="1:4">
      <c r="A173" s="7"/>
      <c r="B173" s="7"/>
      <c r="C173" s="7"/>
      <c r="D173" s="7">
        <f ca="1">COUNTIF(Capteur,E173)</f>
        <v>0</v>
      </c>
    </row>
    <row r="174" spans="1:4">
      <c r="A174" s="7"/>
      <c r="B174" s="7"/>
      <c r="C174" s="7"/>
      <c r="D174" s="7">
        <f ca="1">COUNTIF(Capteur,E174)</f>
        <v>0</v>
      </c>
    </row>
    <row r="175" spans="1:4">
      <c r="A175" s="7"/>
      <c r="B175" s="7"/>
      <c r="C175" s="7"/>
      <c r="D175" s="7">
        <f ca="1">COUNTIF(Capteur,E175)</f>
        <v>0</v>
      </c>
    </row>
    <row r="176" spans="1:4">
      <c r="A176" s="7"/>
      <c r="B176" s="7"/>
      <c r="C176" s="7"/>
      <c r="D176" s="7">
        <f ca="1">COUNTIF(Capteur,E176)</f>
        <v>0</v>
      </c>
    </row>
    <row r="177" spans="1:4">
      <c r="A177" s="7"/>
      <c r="B177" s="7"/>
      <c r="C177" s="7"/>
      <c r="D177" s="7">
        <f ca="1">COUNTIF(Capteur,E177)</f>
        <v>0</v>
      </c>
    </row>
    <row r="178" spans="1:4">
      <c r="A178" s="7"/>
      <c r="B178" s="7"/>
      <c r="C178" s="7"/>
      <c r="D178" s="7">
        <f ca="1">COUNTIF(Capteur,E178)</f>
        <v>0</v>
      </c>
    </row>
    <row r="179" spans="1:4">
      <c r="A179" s="7"/>
      <c r="B179" s="7"/>
      <c r="C179" s="7"/>
      <c r="D179" s="7">
        <f ca="1">COUNTIF(Capteur,E179)</f>
        <v>0</v>
      </c>
    </row>
    <row r="180" spans="1:4">
      <c r="A180" s="7"/>
      <c r="B180" s="7"/>
      <c r="C180" s="7"/>
      <c r="D180" s="7">
        <f ca="1">COUNTIF(Capteur,E180)</f>
        <v>0</v>
      </c>
    </row>
    <row r="181" spans="1:4">
      <c r="A181" s="7"/>
      <c r="B181" s="7"/>
      <c r="C181" s="7"/>
      <c r="D181" s="7">
        <f ca="1">COUNTIF(Capteur,E181)</f>
        <v>0</v>
      </c>
    </row>
    <row r="182" spans="1:4">
      <c r="A182" s="7"/>
      <c r="B182" s="7"/>
      <c r="C182" s="7"/>
      <c r="D182" s="7">
        <f ca="1">COUNTIF(Capteur,E182)</f>
        <v>0</v>
      </c>
    </row>
    <row r="183" spans="1:4">
      <c r="A183" s="7"/>
      <c r="B183" s="7"/>
      <c r="C183" s="7"/>
      <c r="D183" s="7">
        <f ca="1">COUNTIF(Capteur,E183)</f>
        <v>0</v>
      </c>
    </row>
    <row r="184" spans="1:4">
      <c r="A184" s="7"/>
      <c r="B184" s="7"/>
      <c r="C184" s="7"/>
      <c r="D184" s="7">
        <f ca="1">COUNTIF(Capteur,E184)</f>
        <v>0</v>
      </c>
    </row>
    <row r="185" spans="1:4">
      <c r="A185" s="7"/>
      <c r="B185" s="7"/>
      <c r="C185" s="7"/>
      <c r="D185" s="7">
        <f ca="1">COUNTIF(Capteur,E185)</f>
        <v>0</v>
      </c>
    </row>
    <row r="186" spans="1:4">
      <c r="A186" s="7"/>
      <c r="B186" s="7"/>
      <c r="C186" s="7"/>
      <c r="D186" s="7">
        <f ca="1">COUNTIF(Capteur,E186)</f>
        <v>0</v>
      </c>
    </row>
    <row r="187" spans="1:4">
      <c r="A187" s="7"/>
      <c r="B187" s="7"/>
      <c r="C187" s="7"/>
      <c r="D187" s="7">
        <f ca="1">COUNTIF(Capteur,E187)</f>
        <v>0</v>
      </c>
    </row>
    <row r="188" spans="1:4">
      <c r="A188" s="7"/>
      <c r="B188" s="7"/>
      <c r="C188" s="7"/>
      <c r="D188" s="7">
        <f ca="1">COUNTIF(Capteur,E188)</f>
        <v>0</v>
      </c>
    </row>
    <row r="189" spans="1:4">
      <c r="A189" s="7"/>
      <c r="B189" s="7"/>
      <c r="C189" s="7"/>
      <c r="D189" s="7">
        <f ca="1">COUNTIF(Capteur,E189)</f>
        <v>0</v>
      </c>
    </row>
    <row r="190" spans="1:4">
      <c r="A190" s="7"/>
      <c r="B190" s="7"/>
      <c r="C190" s="7"/>
      <c r="D190" s="7">
        <f ca="1">COUNTIF(Capteur,E190)</f>
        <v>0</v>
      </c>
    </row>
    <row r="191" spans="1:4">
      <c r="A191" s="7"/>
      <c r="B191" s="7"/>
      <c r="C191" s="7"/>
      <c r="D191" s="7">
        <f ca="1">COUNTIF(Capteur,E191)</f>
        <v>0</v>
      </c>
    </row>
    <row r="192" spans="1:4">
      <c r="A192" s="7"/>
      <c r="B192" s="7"/>
      <c r="C192" s="7"/>
      <c r="D192" s="7">
        <f ca="1">COUNTIF(Capteur,E192)</f>
        <v>0</v>
      </c>
    </row>
    <row r="193" spans="1:4">
      <c r="A193" s="7"/>
      <c r="B193" s="7"/>
      <c r="C193" s="7"/>
      <c r="D193" s="7">
        <f ca="1">COUNTIF(Capteur,E193)</f>
        <v>0</v>
      </c>
    </row>
    <row r="194" spans="1:4">
      <c r="A194" s="7"/>
      <c r="B194" s="7"/>
      <c r="C194" s="7"/>
      <c r="D194" s="7">
        <f ca="1">COUNTIF(Capteur,E194)</f>
        <v>0</v>
      </c>
    </row>
    <row r="195" spans="1:4">
      <c r="A195" s="7"/>
      <c r="B195" s="7"/>
      <c r="C195" s="7"/>
      <c r="D195" s="7">
        <f ca="1">COUNTIF(Capteur,E195)</f>
        <v>0</v>
      </c>
    </row>
    <row r="196" spans="1:4">
      <c r="A196" s="7"/>
      <c r="B196" s="7"/>
      <c r="C196" s="7"/>
      <c r="D196" s="7">
        <f ca="1">COUNTIF(Capteur,E196)</f>
        <v>0</v>
      </c>
    </row>
    <row r="197" spans="1:4">
      <c r="A197" s="7"/>
      <c r="B197" s="7"/>
      <c r="C197" s="7"/>
      <c r="D197" s="7">
        <f ca="1">COUNTIF(Capteur,E197)</f>
        <v>0</v>
      </c>
    </row>
    <row r="198" spans="1:4">
      <c r="A198" s="7"/>
      <c r="B198" s="7"/>
      <c r="C198" s="7"/>
      <c r="D198" s="7">
        <f ca="1">COUNTIF(Capteur,E198)</f>
        <v>0</v>
      </c>
    </row>
    <row r="199" spans="1:4">
      <c r="A199" s="7"/>
      <c r="B199" s="7"/>
      <c r="C199" s="7"/>
      <c r="D199" s="7">
        <f ca="1">COUNTIF(Capteur,E199)</f>
        <v>0</v>
      </c>
    </row>
    <row r="200" spans="1:4">
      <c r="A200" s="7"/>
      <c r="B200" s="7"/>
      <c r="C200" s="7"/>
      <c r="D200" s="7">
        <f ca="1">COUNTIF(Capteur,E200)</f>
        <v>0</v>
      </c>
    </row>
    <row r="201" spans="1:4">
      <c r="A201" s="7"/>
      <c r="B201" s="7"/>
      <c r="C201" s="7"/>
      <c r="D201" s="7">
        <f ca="1">COUNTIF(Capteur,E201)</f>
        <v>0</v>
      </c>
    </row>
    <row r="202" spans="1:4">
      <c r="A202" s="7"/>
      <c r="B202" s="7"/>
      <c r="C202" s="7"/>
      <c r="D202" s="7">
        <f ca="1">COUNTIF(Capteur,E202)</f>
        <v>0</v>
      </c>
    </row>
    <row r="203" spans="1:4">
      <c r="A203" s="7"/>
      <c r="B203" s="7"/>
      <c r="C203" s="7"/>
      <c r="D203" s="7">
        <f ca="1">COUNTIF(Capteur,E203)</f>
        <v>0</v>
      </c>
    </row>
    <row r="204" spans="1:4">
      <c r="A204" s="7"/>
      <c r="B204" s="7"/>
      <c r="C204" s="7"/>
      <c r="D204" s="7">
        <f ca="1">COUNTIF(Capteur,E204)</f>
        <v>0</v>
      </c>
    </row>
    <row r="205" spans="1:4">
      <c r="A205" s="7"/>
      <c r="B205" s="7"/>
      <c r="C205" s="7"/>
      <c r="D205" s="7">
        <f ca="1">COUNTIF(Capteur,E205)</f>
        <v>0</v>
      </c>
    </row>
    <row r="206" spans="1:4">
      <c r="A206" s="7"/>
      <c r="B206" s="7"/>
      <c r="C206" s="7"/>
      <c r="D206" s="7">
        <f ca="1">COUNTIF(Capteur,E206)</f>
        <v>0</v>
      </c>
    </row>
    <row r="207" spans="1:4">
      <c r="A207" s="7"/>
      <c r="B207" s="7"/>
      <c r="C207" s="7"/>
      <c r="D207" s="7">
        <f ca="1">COUNTIF(Capteur,E207)</f>
        <v>0</v>
      </c>
    </row>
    <row r="208" spans="1:4">
      <c r="A208" s="7"/>
      <c r="B208" s="7"/>
      <c r="C208" s="7"/>
      <c r="D208" s="7">
        <f ca="1">COUNTIF(Capteur,E208)</f>
        <v>0</v>
      </c>
    </row>
    <row r="209" spans="1:4">
      <c r="A209" s="7"/>
      <c r="B209" s="7"/>
      <c r="C209" s="7"/>
      <c r="D209" s="7">
        <f ca="1">COUNTIF(Capteur,E209)</f>
        <v>0</v>
      </c>
    </row>
    <row r="210" spans="1:4">
      <c r="A210" s="7"/>
      <c r="B210" s="7"/>
      <c r="C210" s="7"/>
      <c r="D210" s="7">
        <f ca="1">COUNTIF(Capteur,E210)</f>
        <v>0</v>
      </c>
    </row>
    <row r="211" spans="1:4">
      <c r="A211" s="7"/>
      <c r="B211" s="7"/>
      <c r="C211" s="7"/>
      <c r="D211" s="7">
        <f ca="1">COUNTIF(Capteur,E211)</f>
        <v>0</v>
      </c>
    </row>
    <row r="212" spans="1:4">
      <c r="A212" s="7"/>
      <c r="B212" s="7"/>
      <c r="C212" s="7"/>
      <c r="D212" s="7">
        <f ca="1">COUNTIF(Capteur,E212)</f>
        <v>0</v>
      </c>
    </row>
    <row r="213" spans="1:4">
      <c r="A213" s="7"/>
      <c r="B213" s="7"/>
      <c r="C213" s="7"/>
      <c r="D213" s="7">
        <f ca="1">COUNTIF(Capteur,E213)</f>
        <v>0</v>
      </c>
    </row>
    <row r="214" spans="1:4">
      <c r="A214" s="7"/>
      <c r="B214" s="7"/>
      <c r="C214" s="7"/>
      <c r="D214" s="7">
        <f ca="1">COUNTIF(Capteur,E214)</f>
        <v>0</v>
      </c>
    </row>
    <row r="215" spans="1:4">
      <c r="A215" s="7"/>
      <c r="B215" s="7"/>
      <c r="C215" s="7"/>
      <c r="D215" s="7">
        <f ca="1">COUNTIF(Capteur,E215)</f>
        <v>0</v>
      </c>
    </row>
    <row r="216" spans="1:4">
      <c r="A216" s="7"/>
      <c r="B216" s="7"/>
      <c r="C216" s="7"/>
      <c r="D216" s="7">
        <f ca="1">COUNTIF(Capteur,E216)</f>
        <v>0</v>
      </c>
    </row>
    <row r="217" spans="1:4">
      <c r="A217" s="7"/>
      <c r="B217" s="7"/>
      <c r="C217" s="7"/>
      <c r="D217" s="7">
        <f ca="1">COUNTIF(Capteur,E217)</f>
        <v>0</v>
      </c>
    </row>
    <row r="218" spans="1:4">
      <c r="A218" s="7"/>
      <c r="B218" s="7"/>
      <c r="C218" s="7"/>
      <c r="D218" s="7">
        <f ca="1">COUNTIF(Capteur,E218)</f>
        <v>0</v>
      </c>
    </row>
    <row r="219" spans="1:4">
      <c r="A219" s="7"/>
      <c r="B219" s="7"/>
      <c r="C219" s="7"/>
      <c r="D219" s="7">
        <f ca="1">COUNTIF(Capteur,E219)</f>
        <v>0</v>
      </c>
    </row>
    <row r="220" spans="1:4">
      <c r="A220" s="7"/>
      <c r="B220" s="7"/>
      <c r="C220" s="7"/>
      <c r="D220" s="7">
        <f ca="1">COUNTIF(Capteur,E220)</f>
        <v>0</v>
      </c>
    </row>
    <row r="221" spans="1:4">
      <c r="A221" s="7"/>
      <c r="B221" s="7"/>
      <c r="C221" s="7"/>
      <c r="D221" s="7">
        <f ca="1">COUNTIF(Capteur,E221)</f>
        <v>0</v>
      </c>
    </row>
    <row r="222" spans="1:4">
      <c r="A222" s="7"/>
      <c r="B222" s="7"/>
      <c r="C222" s="7"/>
      <c r="D222" s="7">
        <f ca="1">COUNTIF(Capteur,E222)</f>
        <v>0</v>
      </c>
    </row>
    <row r="223" spans="1:4">
      <c r="A223" s="7"/>
      <c r="B223" s="7"/>
      <c r="C223" s="7"/>
      <c r="D223" s="7">
        <f ca="1">COUNTIF(Capteur,E223)</f>
        <v>0</v>
      </c>
    </row>
    <row r="224" spans="1:4">
      <c r="A224" s="7"/>
      <c r="B224" s="7"/>
      <c r="C224" s="7"/>
      <c r="D224" s="7">
        <f ca="1">COUNTIF(Capteur,E224)</f>
        <v>0</v>
      </c>
    </row>
    <row r="225" spans="1:4">
      <c r="A225" s="7"/>
      <c r="B225" s="7"/>
      <c r="C225" s="7"/>
      <c r="D225" s="7">
        <f ca="1">COUNTIF(Capteur,E225)</f>
        <v>0</v>
      </c>
    </row>
    <row r="226" spans="1:4">
      <c r="A226" s="7"/>
      <c r="B226" s="7"/>
      <c r="C226" s="7"/>
      <c r="D226" s="7">
        <f ca="1">COUNTIF(Capteur,E226)</f>
        <v>0</v>
      </c>
    </row>
    <row r="227" spans="1:4">
      <c r="A227" s="7"/>
      <c r="B227" s="7"/>
      <c r="C227" s="7"/>
      <c r="D227" s="7">
        <f ca="1">COUNTIF(Capteur,E227)</f>
        <v>0</v>
      </c>
    </row>
    <row r="228" spans="1:4">
      <c r="A228" s="7"/>
      <c r="B228" s="7"/>
      <c r="C228" s="7"/>
      <c r="D228" s="7">
        <f ca="1">COUNTIF(Capteur,E228)</f>
        <v>0</v>
      </c>
    </row>
    <row r="229" spans="1:4">
      <c r="A229" s="7"/>
      <c r="B229" s="7"/>
      <c r="C229" s="7"/>
      <c r="D229" s="7">
        <f ca="1">COUNTIF(Capteur,E229)</f>
        <v>0</v>
      </c>
    </row>
    <row r="230" spans="1:4">
      <c r="A230" s="7"/>
      <c r="B230" s="7"/>
      <c r="C230" s="7"/>
      <c r="D230" s="7">
        <f ca="1">COUNTIF(Capteur,E230)</f>
        <v>0</v>
      </c>
    </row>
    <row r="231" spans="1:4">
      <c r="A231" s="7"/>
      <c r="B231" s="7"/>
      <c r="C231" s="7"/>
      <c r="D231" s="7">
        <f ca="1">COUNTIF(Capteur,E231)</f>
        <v>0</v>
      </c>
    </row>
    <row r="232" spans="1:4">
      <c r="A232" s="7"/>
      <c r="B232" s="7"/>
      <c r="C232" s="7"/>
      <c r="D232" s="7">
        <f ca="1">COUNTIF(Capteur,E232)</f>
        <v>0</v>
      </c>
    </row>
    <row r="233" spans="1:4">
      <c r="A233" s="7"/>
      <c r="B233" s="7"/>
      <c r="C233" s="7"/>
      <c r="D233" s="7">
        <f ca="1">COUNTIF(Capteur,E233)</f>
        <v>0</v>
      </c>
    </row>
    <row r="234" spans="1:4">
      <c r="A234" s="7"/>
      <c r="B234" s="7"/>
      <c r="C234" s="7"/>
      <c r="D234" s="7">
        <f ca="1">COUNTIF(Capteur,E234)</f>
        <v>0</v>
      </c>
    </row>
    <row r="235" spans="1:4">
      <c r="A235" s="7"/>
      <c r="B235" s="7"/>
      <c r="C235" s="7"/>
      <c r="D235" s="7">
        <f ca="1">COUNTIF(Capteur,E235)</f>
        <v>0</v>
      </c>
    </row>
    <row r="236" spans="1:4">
      <c r="A236" s="7"/>
      <c r="B236" s="7"/>
      <c r="C236" s="7"/>
      <c r="D236" s="7">
        <f ca="1">COUNTIF(Capteur,E236)</f>
        <v>0</v>
      </c>
    </row>
    <row r="237" spans="1:4">
      <c r="A237" s="7"/>
      <c r="B237" s="7"/>
      <c r="C237" s="7"/>
      <c r="D237" s="7">
        <f ca="1">COUNTIF(Capteur,E237)</f>
        <v>0</v>
      </c>
    </row>
    <row r="238" spans="1:4">
      <c r="A238" s="7"/>
      <c r="B238" s="7"/>
      <c r="C238" s="7"/>
      <c r="D238" s="7">
        <f ca="1">COUNTIF(Capteur,E238)</f>
        <v>0</v>
      </c>
    </row>
    <row r="239" spans="1:4">
      <c r="A239" s="7"/>
      <c r="B239" s="7"/>
      <c r="C239" s="7"/>
      <c r="D239" s="7">
        <f ca="1">COUNTIF(Capteur,E239)</f>
        <v>0</v>
      </c>
    </row>
    <row r="240" spans="1:4">
      <c r="A240" s="7"/>
      <c r="B240" s="7"/>
      <c r="C240" s="7"/>
      <c r="D240" s="7">
        <f ca="1">COUNTIF(Capteur,E240)</f>
        <v>0</v>
      </c>
    </row>
    <row r="241" spans="1:4">
      <c r="A241" s="7"/>
      <c r="B241" s="7"/>
      <c r="C241" s="7"/>
      <c r="D241" s="7">
        <f ca="1">COUNTIF(Capteur,E241)</f>
        <v>0</v>
      </c>
    </row>
    <row r="242" spans="1:4">
      <c r="A242" s="7"/>
      <c r="B242" s="7"/>
      <c r="C242" s="7"/>
      <c r="D242" s="7">
        <f ca="1">COUNTIF(Capteur,E242)</f>
        <v>0</v>
      </c>
    </row>
    <row r="243" spans="1:4">
      <c r="A243" s="7"/>
      <c r="B243" s="7"/>
      <c r="C243" s="7"/>
      <c r="D243" s="7">
        <f ca="1">COUNTIF(Capteur,E243)</f>
        <v>0</v>
      </c>
    </row>
    <row r="244" spans="1:4">
      <c r="A244" s="7"/>
      <c r="B244" s="7"/>
      <c r="C244" s="7"/>
      <c r="D244" s="7">
        <f ca="1">COUNTIF(Capteur,E244)</f>
        <v>0</v>
      </c>
    </row>
    <row r="245" spans="1:4">
      <c r="A245" s="7"/>
      <c r="B245" s="7"/>
      <c r="C245" s="7"/>
      <c r="D245" s="7">
        <f ca="1">COUNTIF(Capteur,E245)</f>
        <v>0</v>
      </c>
    </row>
    <row r="246" spans="1:4">
      <c r="A246" s="7"/>
      <c r="B246" s="7"/>
      <c r="C246" s="7"/>
      <c r="D246" s="7">
        <f ca="1">COUNTIF(Capteur,E246)</f>
        <v>0</v>
      </c>
    </row>
    <row r="247" spans="1:4">
      <c r="A247" s="7"/>
      <c r="B247" s="7"/>
      <c r="C247" s="7"/>
      <c r="D247" s="7">
        <f ca="1">COUNTIF(Capteur,E247)</f>
        <v>0</v>
      </c>
    </row>
    <row r="248" spans="1:4">
      <c r="A248" s="7"/>
      <c r="B248" s="7"/>
      <c r="C248" s="7"/>
      <c r="D248" s="7">
        <f ca="1">COUNTIF(Capteur,E248)</f>
        <v>0</v>
      </c>
    </row>
    <row r="249" spans="1:4">
      <c r="A249" s="7"/>
      <c r="B249" s="7"/>
      <c r="C249" s="7"/>
      <c r="D249" s="7">
        <f ca="1">COUNTIF(Capteur,E249)</f>
        <v>0</v>
      </c>
    </row>
    <row r="250" spans="1:4">
      <c r="A250" s="7"/>
      <c r="B250" s="7"/>
      <c r="C250" s="7"/>
      <c r="D250" s="7">
        <f ca="1">COUNTIF(Capteur,E250)</f>
        <v>0</v>
      </c>
    </row>
    <row r="251" spans="1:4">
      <c r="A251" s="7"/>
      <c r="B251" s="7"/>
      <c r="C251" s="7"/>
      <c r="D251" s="7">
        <f ca="1">COUNTIF(Capteur,E251)</f>
        <v>0</v>
      </c>
    </row>
    <row r="252" spans="1:4">
      <c r="A252" s="7"/>
      <c r="B252" s="7"/>
      <c r="C252" s="7"/>
      <c r="D252" s="7">
        <f ca="1">COUNTIF(Capteur,E252)</f>
        <v>0</v>
      </c>
    </row>
    <row r="253" spans="1:4">
      <c r="A253" s="7"/>
      <c r="B253" s="7"/>
      <c r="C253" s="7"/>
      <c r="D253" s="7">
        <f ca="1">COUNTIF(Capteur,E253)</f>
        <v>0</v>
      </c>
    </row>
    <row r="254" spans="1:4">
      <c r="A254" s="7"/>
      <c r="B254" s="7"/>
      <c r="C254" s="7"/>
      <c r="D254" s="7">
        <f ca="1">COUNTIF(Capteur,E254)</f>
        <v>0</v>
      </c>
    </row>
    <row r="255" spans="1:4">
      <c r="A255" s="7"/>
      <c r="B255" s="7"/>
      <c r="C255" s="7"/>
      <c r="D255" s="7">
        <f ca="1">COUNTIF(Capteur,E255)</f>
        <v>0</v>
      </c>
    </row>
    <row r="256" spans="1:4">
      <c r="A256" s="7"/>
      <c r="B256" s="7"/>
      <c r="C256" s="7"/>
      <c r="D256" s="7">
        <f ca="1">COUNTIF(Capteur,E256)</f>
        <v>0</v>
      </c>
    </row>
    <row r="257" spans="1:4">
      <c r="A257" s="7"/>
      <c r="B257" s="7"/>
      <c r="C257" s="7"/>
      <c r="D257" s="7">
        <f ca="1">COUNTIF(Capteur,E257)</f>
        <v>0</v>
      </c>
    </row>
    <row r="258" spans="1:4">
      <c r="A258" s="7"/>
      <c r="B258" s="7"/>
      <c r="C258" s="7"/>
      <c r="D258" s="7">
        <f ca="1">COUNTIF(Capteur,E258)</f>
        <v>0</v>
      </c>
    </row>
    <row r="259" spans="1:4">
      <c r="A259" s="7"/>
      <c r="B259" s="7"/>
      <c r="C259" s="7"/>
      <c r="D259" s="7">
        <f ca="1">COUNTIF(Capteur,E259)</f>
        <v>0</v>
      </c>
    </row>
    <row r="260" spans="1:4">
      <c r="A260" s="7"/>
      <c r="B260" s="7"/>
      <c r="C260" s="7"/>
      <c r="D260" s="7">
        <f ca="1">COUNTIF(Capteur,E260)</f>
        <v>0</v>
      </c>
    </row>
    <row r="261" spans="1:4">
      <c r="A261" s="7"/>
      <c r="B261" s="7"/>
      <c r="C261" s="7"/>
      <c r="D261" s="7">
        <f ca="1">COUNTIF(Capteur,E261)</f>
        <v>0</v>
      </c>
    </row>
    <row r="262" spans="1:4">
      <c r="A262" s="7"/>
      <c r="B262" s="7"/>
      <c r="C262" s="7"/>
      <c r="D262" s="7">
        <f ca="1">COUNTIF(Capteur,E262)</f>
        <v>0</v>
      </c>
    </row>
    <row r="263" spans="1:4">
      <c r="A263" s="7"/>
      <c r="B263" s="7"/>
      <c r="C263" s="7"/>
      <c r="D263" s="7">
        <f ca="1">COUNTIF(Capteur,E263)</f>
        <v>0</v>
      </c>
    </row>
    <row r="264" spans="1:4">
      <c r="A264" s="7"/>
      <c r="B264" s="7"/>
      <c r="C264" s="7"/>
      <c r="D264" s="7">
        <f ca="1">COUNTIF(Capteur,E264)</f>
        <v>0</v>
      </c>
    </row>
    <row r="265" spans="1:4">
      <c r="A265" s="7"/>
      <c r="B265" s="7"/>
      <c r="C265" s="7"/>
      <c r="D265" s="7">
        <f ca="1">COUNTIF(Capteur,E265)</f>
        <v>0</v>
      </c>
    </row>
    <row r="266" spans="1:4">
      <c r="A266" s="7"/>
      <c r="B266" s="7"/>
      <c r="C266" s="7"/>
      <c r="D266" s="7">
        <f ca="1">COUNTIF(Capteur,E266)</f>
        <v>0</v>
      </c>
    </row>
    <row r="267" spans="1:4">
      <c r="A267" s="7"/>
      <c r="B267" s="7"/>
      <c r="C267" s="7"/>
      <c r="D267" s="7">
        <f ca="1">COUNTIF(Capteur,E267)</f>
        <v>0</v>
      </c>
    </row>
    <row r="268" spans="1:4">
      <c r="A268" s="7"/>
      <c r="B268" s="7"/>
      <c r="C268" s="7"/>
      <c r="D268" s="7">
        <f ca="1">COUNTIF(Capteur,E268)</f>
        <v>0</v>
      </c>
    </row>
    <row r="269" spans="1:4">
      <c r="A269" s="7"/>
      <c r="B269" s="7"/>
      <c r="C269" s="7"/>
      <c r="D269" s="7">
        <f ca="1">COUNTIF(Capteur,E269)</f>
        <v>0</v>
      </c>
    </row>
    <row r="270" spans="1:4">
      <c r="A270" s="7"/>
      <c r="B270" s="7"/>
      <c r="C270" s="7"/>
      <c r="D270" s="7">
        <f ca="1">COUNTIF(Capteur,E270)</f>
        <v>0</v>
      </c>
    </row>
    <row r="271" spans="1:4">
      <c r="A271" s="7"/>
      <c r="B271" s="7"/>
      <c r="C271" s="7"/>
      <c r="D271" s="7">
        <f ca="1">COUNTIF(Capteur,E271)</f>
        <v>0</v>
      </c>
    </row>
    <row r="272" spans="1:4">
      <c r="A272" s="7"/>
      <c r="B272" s="7"/>
      <c r="C272" s="7"/>
      <c r="D272" s="7">
        <f ca="1">COUNTIF(Capteur,E272)</f>
        <v>0</v>
      </c>
    </row>
    <row r="273" spans="1:4">
      <c r="A273" s="7"/>
      <c r="B273" s="7"/>
      <c r="C273" s="7"/>
      <c r="D273" s="7">
        <f ca="1">COUNTIF(Capteur,E273)</f>
        <v>0</v>
      </c>
    </row>
    <row r="274" spans="1:4">
      <c r="A274" s="7"/>
      <c r="B274" s="7"/>
      <c r="C274" s="7"/>
      <c r="D274" s="7">
        <f ca="1">COUNTIF(Capteur,E274)</f>
        <v>0</v>
      </c>
    </row>
    <row r="275" spans="1:4">
      <c r="A275" s="7"/>
      <c r="B275" s="7"/>
      <c r="C275" s="7"/>
      <c r="D275" s="7">
        <f ca="1">COUNTIF(Capteur,E275)</f>
        <v>0</v>
      </c>
    </row>
    <row r="276" spans="1:4">
      <c r="A276" s="7"/>
      <c r="B276" s="7"/>
      <c r="C276" s="7"/>
      <c r="D276" s="7">
        <f ca="1">COUNTIF(Capteur,E276)</f>
        <v>0</v>
      </c>
    </row>
    <row r="277" spans="1:4">
      <c r="A277" s="7"/>
      <c r="B277" s="7"/>
      <c r="C277" s="7"/>
      <c r="D277" s="7">
        <f ca="1">COUNTIF(Capteur,E277)</f>
        <v>0</v>
      </c>
    </row>
    <row r="278" spans="1:4">
      <c r="A278" s="7"/>
      <c r="B278" s="7"/>
      <c r="C278" s="7"/>
      <c r="D278" s="7">
        <f ca="1">COUNTIF(Capteur,E278)</f>
        <v>0</v>
      </c>
    </row>
    <row r="279" spans="1:4">
      <c r="A279" s="7"/>
      <c r="B279" s="7"/>
      <c r="C279" s="7"/>
      <c r="D279" s="7">
        <f ca="1">COUNTIF(Capteur,E279)</f>
        <v>0</v>
      </c>
    </row>
    <row r="280" spans="1:4">
      <c r="A280" s="7"/>
      <c r="B280" s="7"/>
      <c r="C280" s="7"/>
      <c r="D280" s="7">
        <f ca="1">COUNTIF(Capteur,E280)</f>
        <v>0</v>
      </c>
    </row>
    <row r="281" spans="1:4">
      <c r="A281" s="7"/>
      <c r="B281" s="7"/>
      <c r="C281" s="7"/>
      <c r="D281" s="7">
        <f ca="1">COUNTIF(Capteur,E281)</f>
        <v>0</v>
      </c>
    </row>
    <row r="282" spans="1:4">
      <c r="A282" s="7"/>
      <c r="B282" s="7"/>
      <c r="C282" s="7"/>
      <c r="D282" s="7">
        <f ca="1">COUNTIF(Capteur,E282)</f>
        <v>0</v>
      </c>
    </row>
    <row r="283" spans="1:4">
      <c r="A283" s="7"/>
      <c r="B283" s="7"/>
      <c r="C283" s="7"/>
      <c r="D283" s="7">
        <f ca="1">COUNTIF(Capteur,E283)</f>
        <v>0</v>
      </c>
    </row>
    <row r="284" spans="1:4">
      <c r="A284" s="7"/>
      <c r="B284" s="7"/>
      <c r="C284" s="7"/>
      <c r="D284" s="7">
        <f ca="1">COUNTIF(Capteur,E284)</f>
        <v>0</v>
      </c>
    </row>
    <row r="285" spans="1:4">
      <c r="A285" s="7"/>
      <c r="B285" s="7"/>
      <c r="C285" s="7"/>
      <c r="D285" s="7">
        <f ca="1">COUNTIF(Capteur,E285)</f>
        <v>0</v>
      </c>
    </row>
    <row r="286" spans="1:4">
      <c r="A286" s="7"/>
      <c r="B286" s="7"/>
      <c r="C286" s="7"/>
      <c r="D286" s="7">
        <f ca="1">COUNTIF(Capteur,E286)</f>
        <v>0</v>
      </c>
    </row>
    <row r="287" spans="1:4">
      <c r="A287" s="7"/>
      <c r="B287" s="7"/>
      <c r="C287" s="7"/>
      <c r="D287" s="7">
        <f ca="1">COUNTIF(Capteur,E287)</f>
        <v>0</v>
      </c>
    </row>
    <row r="288" spans="1:4">
      <c r="A288" s="7"/>
      <c r="B288" s="7"/>
      <c r="C288" s="7"/>
      <c r="D288" s="7">
        <f ca="1">COUNTIF(Capteur,E288)</f>
        <v>0</v>
      </c>
    </row>
    <row r="289" spans="1:4">
      <c r="A289" s="7"/>
      <c r="B289" s="7"/>
      <c r="C289" s="7"/>
      <c r="D289" s="7">
        <f ca="1">COUNTIF(Capteur,E289)</f>
        <v>0</v>
      </c>
    </row>
    <row r="290" spans="1:4">
      <c r="A290" s="7"/>
      <c r="B290" s="7"/>
      <c r="C290" s="7"/>
      <c r="D290" s="7">
        <f ca="1">COUNTIF(Capteur,E290)</f>
        <v>0</v>
      </c>
    </row>
    <row r="291" spans="1:4">
      <c r="A291" s="7"/>
      <c r="B291" s="7"/>
      <c r="C291" s="7"/>
      <c r="D291" s="7">
        <f ca="1">COUNTIF(Capteur,E291)</f>
        <v>0</v>
      </c>
    </row>
    <row r="292" spans="1:4">
      <c r="A292" s="7"/>
      <c r="B292" s="7"/>
      <c r="C292" s="7"/>
      <c r="D292" s="7">
        <f ca="1">COUNTIF(Capteur,E292)</f>
        <v>0</v>
      </c>
    </row>
    <row r="293" spans="1:4">
      <c r="A293" s="7"/>
      <c r="B293" s="7"/>
      <c r="C293" s="7"/>
      <c r="D293" s="7">
        <f ca="1">COUNTIF(Capteur,E293)</f>
        <v>0</v>
      </c>
    </row>
    <row r="294" spans="1:4">
      <c r="A294" s="7"/>
      <c r="B294" s="7"/>
      <c r="C294" s="7"/>
      <c r="D294" s="7">
        <f ca="1">COUNTIF(Capteur,E294)</f>
        <v>0</v>
      </c>
    </row>
    <row r="295" spans="1:4">
      <c r="A295" s="7"/>
      <c r="B295" s="7"/>
      <c r="C295" s="7"/>
      <c r="D295" s="7">
        <f ca="1">COUNTIF(Capteur,E295)</f>
        <v>0</v>
      </c>
    </row>
    <row r="296" spans="1:4">
      <c r="A296" s="7"/>
      <c r="B296" s="7"/>
      <c r="C296" s="7"/>
      <c r="D296" s="7">
        <f ca="1">COUNTIF(Capteur,E296)</f>
        <v>0</v>
      </c>
    </row>
    <row r="297" spans="1:4">
      <c r="A297" s="7"/>
      <c r="B297" s="7"/>
      <c r="C297" s="7"/>
      <c r="D297" s="7">
        <f ca="1">COUNTIF(Capteur,E297)</f>
        <v>0</v>
      </c>
    </row>
    <row r="298" spans="1:4">
      <c r="A298" s="7"/>
      <c r="B298" s="7"/>
      <c r="C298" s="7"/>
      <c r="D298" s="7">
        <f ca="1">COUNTIF(Capteur,E298)</f>
        <v>0</v>
      </c>
    </row>
    <row r="299" spans="1:4">
      <c r="A299" s="7"/>
      <c r="B299" s="7"/>
      <c r="C299" s="7"/>
      <c r="D299" s="7">
        <f ca="1">COUNTIF(Capteur,E299)</f>
        <v>0</v>
      </c>
    </row>
    <row r="300" spans="1:4">
      <c r="A300" s="7"/>
      <c r="B300" s="7"/>
      <c r="C300" s="7"/>
      <c r="D300" s="7">
        <f ca="1">COUNTIF(Capteur,E300)</f>
        <v>0</v>
      </c>
    </row>
    <row r="301" spans="1:4">
      <c r="A301" s="7"/>
      <c r="B301" s="7"/>
      <c r="C301" s="7"/>
      <c r="D301" s="7">
        <f ca="1">COUNTIF(Capteur,E301)</f>
        <v>0</v>
      </c>
    </row>
    <row r="302" spans="1:4">
      <c r="A302" s="7"/>
      <c r="B302" s="7"/>
      <c r="C302" s="7"/>
      <c r="D302" s="7">
        <f ca="1">COUNTIF(Capteur,E302)</f>
        <v>0</v>
      </c>
    </row>
    <row r="303" spans="1:4">
      <c r="A303" s="7"/>
      <c r="B303" s="7"/>
      <c r="C303" s="7"/>
      <c r="D303" s="7">
        <f ca="1">COUNTIF(Capteur,E303)</f>
        <v>0</v>
      </c>
    </row>
    <row r="304" spans="1:4">
      <c r="A304" s="7"/>
      <c r="B304" s="7"/>
      <c r="C304" s="7"/>
      <c r="D304" s="7">
        <f ca="1">COUNTIF(Capteur,E304)</f>
        <v>0</v>
      </c>
    </row>
    <row r="305" spans="1:4">
      <c r="A305" s="7"/>
      <c r="B305" s="7"/>
      <c r="C305" s="7"/>
      <c r="D305" s="7">
        <f ca="1">COUNTIF(Capteur,E305)</f>
        <v>0</v>
      </c>
    </row>
    <row r="306" spans="1:4">
      <c r="A306" s="7"/>
      <c r="B306" s="7"/>
      <c r="C306" s="7"/>
      <c r="D306" s="7">
        <f ca="1">COUNTIF(Capteur,E306)</f>
        <v>0</v>
      </c>
    </row>
    <row r="307" spans="1:4">
      <c r="A307" s="7"/>
      <c r="B307" s="7"/>
      <c r="C307" s="7"/>
      <c r="D307" s="7">
        <f ca="1">COUNTIF(Capteur,E307)</f>
        <v>0</v>
      </c>
    </row>
    <row r="308" spans="1:4">
      <c r="A308" s="7"/>
      <c r="B308" s="7"/>
      <c r="C308" s="7"/>
      <c r="D308" s="7">
        <f ca="1">COUNTIF(Capteur,E308)</f>
        <v>0</v>
      </c>
    </row>
    <row r="309" spans="1:4">
      <c r="A309" s="7"/>
      <c r="B309" s="7"/>
      <c r="C309" s="7"/>
      <c r="D309" s="7">
        <f ca="1">COUNTIF(Capteur,E309)</f>
        <v>0</v>
      </c>
    </row>
    <row r="310" spans="1:4">
      <c r="A310" s="7"/>
      <c r="B310" s="7"/>
      <c r="C310" s="7"/>
      <c r="D310" s="7">
        <f ca="1">COUNTIF(Capteur,E310)</f>
        <v>0</v>
      </c>
    </row>
    <row r="311" spans="1:4">
      <c r="A311" s="7"/>
      <c r="B311" s="7"/>
      <c r="C311" s="7"/>
      <c r="D311" s="7">
        <f ca="1">COUNTIF(Capteur,E311)</f>
        <v>0</v>
      </c>
    </row>
  </sheetData>
  <sortState ref="E5:E55">
    <sortCondition ref="E5"/>
  </sortState>
  <mergeCells count="1">
    <mergeCell ref="G2:K2"/>
  </mergeCells>
  <conditionalFormatting sqref="G4:I55">
    <cfRule type="expression" dxfId="1" priority="1">
      <formula>$G4&gt;INDEX(LaLigne,IF(COUNTIF(LaLigne,5),MATCH(5,LaLigne),MATCH(5,LaLigne)+1))</formula>
    </cfRule>
  </conditionalFormatting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LaLigne</vt:lpstr>
      <vt:lpstr>LeMax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 Dreon</dc:creator>
  <cp:lastModifiedBy>Utilisateur</cp:lastModifiedBy>
  <dcterms:created xsi:type="dcterms:W3CDTF">2014-06-12T03:08:13Z</dcterms:created>
  <dcterms:modified xsi:type="dcterms:W3CDTF">2014-06-13T07:06:04Z</dcterms:modified>
</cp:coreProperties>
</file>