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heckCompatibility="1" defaultThemeVersion="124226"/>
  <bookViews>
    <workbookView xWindow="8460" yWindow="120" windowWidth="15195" windowHeight="8700"/>
  </bookViews>
  <sheets>
    <sheet name="texas" sheetId="5" r:id="rId1"/>
  </sheets>
  <definedNames>
    <definedName name="_xlnm.Print_Area" localSheetId="0">texas!$A$1:$T$14</definedName>
  </definedNames>
  <calcPr calcId="125725"/>
</workbook>
</file>

<file path=xl/calcChain.xml><?xml version="1.0" encoding="utf-8"?>
<calcChain xmlns="http://schemas.openxmlformats.org/spreadsheetml/2006/main">
  <c r="P8" i="5"/>
  <c r="P9"/>
  <c r="P10"/>
  <c r="P11"/>
  <c r="P7"/>
  <c r="I8"/>
  <c r="I9"/>
  <c r="I10"/>
  <c r="I11"/>
  <c r="D8"/>
  <c r="D9"/>
  <c r="D10"/>
  <c r="D11"/>
  <c r="D7"/>
  <c r="D12" l="1"/>
  <c r="H7" l="1"/>
  <c r="I7" s="1"/>
  <c r="H11"/>
  <c r="H10"/>
  <c r="H9"/>
  <c r="H8"/>
  <c r="O12" l="1"/>
  <c r="N12"/>
  <c r="M12"/>
  <c r="L12"/>
  <c r="K12"/>
  <c r="J12"/>
  <c r="I12"/>
  <c r="H12"/>
  <c r="G12"/>
  <c r="F12"/>
  <c r="E12"/>
  <c r="C12"/>
  <c r="P12" l="1"/>
</calcChain>
</file>

<file path=xl/sharedStrings.xml><?xml version="1.0" encoding="utf-8"?>
<sst xmlns="http://schemas.openxmlformats.org/spreadsheetml/2006/main" count="36" uniqueCount="35">
  <si>
    <t>GAZOIL</t>
  </si>
  <si>
    <t>POSTE</t>
  </si>
  <si>
    <t>PEAGE</t>
  </si>
  <si>
    <t>PARKING</t>
  </si>
  <si>
    <t>DIVERS</t>
  </si>
  <si>
    <t>KMS DEBUT</t>
  </si>
  <si>
    <t xml:space="preserve">KMS ARRIVE </t>
  </si>
  <si>
    <t>KMS /SEMAINE</t>
  </si>
  <si>
    <t>TOTAL</t>
  </si>
  <si>
    <t>kms mois</t>
  </si>
  <si>
    <t>JOUR</t>
  </si>
  <si>
    <t>DATE</t>
  </si>
  <si>
    <t>Lundi</t>
  </si>
  <si>
    <t>Mardi</t>
  </si>
  <si>
    <t>Mercredi</t>
  </si>
  <si>
    <t>Jeudi</t>
  </si>
  <si>
    <t>Vendredi</t>
  </si>
  <si>
    <t>NOM :</t>
  </si>
  <si>
    <t>PRENOM :</t>
  </si>
  <si>
    <t>CODE salarié :</t>
  </si>
  <si>
    <t>SEMAINE N° :</t>
  </si>
  <si>
    <t>JUSTIFICATIF DE FRAIS A REMBOURSER</t>
  </si>
  <si>
    <t>TOTAL FRAIS</t>
  </si>
  <si>
    <t>COMMENTAIRE/
ITINEAIRES</t>
  </si>
  <si>
    <t>Montant
REPAS</t>
  </si>
  <si>
    <t>SECTEUR N° :</t>
  </si>
  <si>
    <r>
      <t xml:space="preserve">Tous les justificatifs de frais doivent </t>
    </r>
    <r>
      <rPr>
        <b/>
        <i/>
        <u/>
        <sz val="14"/>
        <rFont val="Baskerville Old Face"/>
        <family val="1"/>
      </rPr>
      <t>obligatoirement</t>
    </r>
    <r>
      <rPr>
        <b/>
        <i/>
        <sz val="14"/>
        <rFont val="Baskerville Old Face"/>
        <family val="1"/>
      </rPr>
      <t xml:space="preserve"> faire apparaître les éléments suivants: 
</t>
    </r>
    <r>
      <rPr>
        <b/>
        <u/>
        <sz val="14"/>
        <rFont val="Baskerville Old Face"/>
        <family val="1"/>
      </rPr>
      <t xml:space="preserve">DATE - Montant HT - Taux et montant de la TVA - montant TTC.   </t>
    </r>
    <r>
      <rPr>
        <b/>
        <sz val="14"/>
        <rFont val="Baskerville Old Face"/>
        <family val="1"/>
      </rPr>
      <t xml:space="preserve">
Si ce n'est pas le cas, pensez à le demander . Ces éléments sont indispensables pour pouvoir récupérer la TVA.</t>
    </r>
  </si>
  <si>
    <t>Montant Rembousé</t>
  </si>
  <si>
    <t>Montant
DINER</t>
  </si>
  <si>
    <t>Montant HOTEL</t>
  </si>
  <si>
    <t>Montant PDJ</t>
  </si>
  <si>
    <t>Montant remboursé au réel plafonné</t>
  </si>
  <si>
    <t>TELEPHONE</t>
  </si>
  <si>
    <t xml:space="preserve">BUDGET SOIREE MAXI 77,90  au réel plafonné </t>
  </si>
  <si>
    <t>DEJEUNER
forfait 17,90 sur jusif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</si>
</sst>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_-* #,##0.00\ [$€]_-;\-* #,##0.00\ [$€]_-;_-* &quot;-&quot;??\ [$€]_-;_-@_-"/>
    <numFmt numFmtId="165" formatCode="#,##0.00\ &quot;€&quot;"/>
  </numFmts>
  <fonts count="19">
    <font>
      <sz val="10"/>
      <name val="Arial"/>
    </font>
    <font>
      <sz val="10"/>
      <name val="Arial"/>
      <family val="2"/>
    </font>
    <font>
      <sz val="14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sz val="20"/>
      <name val="Book Antiqua"/>
      <family val="1"/>
    </font>
    <font>
      <sz val="10"/>
      <name val="Arial"/>
      <family val="2"/>
    </font>
    <font>
      <sz val="16"/>
      <color indexed="10"/>
      <name val="Arial"/>
      <family val="2"/>
    </font>
    <font>
      <sz val="16"/>
      <name val="Arial"/>
      <family val="2"/>
    </font>
    <font>
      <b/>
      <sz val="16"/>
      <color indexed="10"/>
      <name val="Arial"/>
      <family val="2"/>
    </font>
    <font>
      <b/>
      <sz val="16"/>
      <name val="Geneva"/>
    </font>
    <font>
      <b/>
      <i/>
      <sz val="14"/>
      <name val="Baskerville Old Face"/>
      <family val="1"/>
    </font>
    <font>
      <b/>
      <i/>
      <u/>
      <sz val="14"/>
      <name val="Baskerville Old Face"/>
      <family val="1"/>
    </font>
    <font>
      <b/>
      <u/>
      <sz val="14"/>
      <name val="Baskerville Old Face"/>
      <family val="1"/>
    </font>
    <font>
      <b/>
      <sz val="14"/>
      <name val="Baskerville Old Face"/>
      <family val="1"/>
    </font>
    <font>
      <i/>
      <u/>
      <sz val="14"/>
      <name val="Baskerville Old Face"/>
      <family val="1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8">
    <xf numFmtId="0" fontId="0" fillId="0" borderId="0" xfId="0"/>
    <xf numFmtId="0" fontId="3" fillId="0" borderId="0" xfId="0" applyFont="1" applyAlignment="1" applyProtection="1">
      <alignment horizontal="center" vertical="center"/>
      <protection locked="0"/>
    </xf>
    <xf numFmtId="165" fontId="9" fillId="0" borderId="0" xfId="0" applyNumberFormat="1" applyFont="1" applyBorder="1" applyAlignment="1" applyProtection="1">
      <alignment vertical="center"/>
      <protection locked="0"/>
    </xf>
    <xf numFmtId="165" fontId="10" fillId="0" borderId="0" xfId="0" applyNumberFormat="1" applyFont="1" applyAlignment="1" applyProtection="1">
      <alignment horizontal="center" vertical="center"/>
      <protection locked="0"/>
    </xf>
    <xf numFmtId="165" fontId="11" fillId="0" borderId="0" xfId="0" applyNumberFormat="1" applyFont="1" applyBorder="1" applyAlignment="1" applyProtection="1">
      <alignment vertical="center"/>
      <protection locked="0"/>
    </xf>
    <xf numFmtId="0" fontId="9" fillId="0" borderId="0" xfId="0" applyFont="1" applyBorder="1" applyAlignment="1" applyProtection="1">
      <alignment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165" fontId="6" fillId="0" borderId="0" xfId="0" quotePrefix="1" applyNumberFormat="1" applyFont="1" applyBorder="1" applyAlignment="1" applyProtection="1">
      <alignment horizontal="center" vertical="center"/>
      <protection locked="0"/>
    </xf>
    <xf numFmtId="3" fontId="10" fillId="0" borderId="0" xfId="0" applyNumberFormat="1" applyFont="1" applyAlignment="1" applyProtection="1">
      <alignment horizontal="center" vertical="center"/>
      <protection locked="0"/>
    </xf>
    <xf numFmtId="165" fontId="12" fillId="0" borderId="0" xfId="0" applyNumberFormat="1" applyFont="1" applyBorder="1" applyAlignment="1" applyProtection="1">
      <alignment horizontal="center" vertical="center"/>
      <protection locked="0"/>
    </xf>
    <xf numFmtId="165" fontId="10" fillId="0" borderId="0" xfId="0" applyNumberFormat="1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alignment horizontal="center" vertical="center"/>
      <protection locked="0"/>
    </xf>
    <xf numFmtId="165" fontId="4" fillId="0" borderId="17" xfId="0" applyNumberFormat="1" applyFont="1" applyFill="1" applyBorder="1" applyAlignment="1" applyProtection="1">
      <alignment horizontal="center" vertical="center" wrapText="1"/>
      <protection locked="0"/>
    </xf>
    <xf numFmtId="165" fontId="4" fillId="0" borderId="19" xfId="0" applyNumberFormat="1" applyFont="1" applyFill="1" applyBorder="1" applyAlignment="1" applyProtection="1">
      <alignment horizontal="center" vertical="center" wrapText="1"/>
      <protection locked="0"/>
    </xf>
    <xf numFmtId="165" fontId="4" fillId="0" borderId="18" xfId="0" applyNumberFormat="1" applyFont="1" applyFill="1" applyBorder="1" applyAlignment="1" applyProtection="1">
      <alignment horizontal="center" vertical="center" wrapText="1"/>
      <protection locked="0"/>
    </xf>
    <xf numFmtId="165" fontId="4" fillId="0" borderId="25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 applyProtection="1">
      <alignment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16" fontId="0" fillId="0" borderId="2" xfId="0" applyNumberFormat="1" applyBorder="1" applyAlignment="1" applyProtection="1">
      <alignment horizontal="center" vertical="center"/>
      <protection locked="0"/>
    </xf>
    <xf numFmtId="165" fontId="2" fillId="0" borderId="4" xfId="0" applyNumberFormat="1" applyFont="1" applyBorder="1" applyAlignment="1" applyProtection="1">
      <alignment horizontal="center" vertical="center"/>
      <protection locked="0"/>
    </xf>
    <xf numFmtId="165" fontId="2" fillId="0" borderId="7" xfId="0" applyNumberFormat="1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16" fontId="0" fillId="0" borderId="3" xfId="0" applyNumberFormat="1" applyBorder="1" applyAlignment="1" applyProtection="1">
      <alignment horizontal="center" vertical="center"/>
      <protection locked="0"/>
    </xf>
    <xf numFmtId="165" fontId="2" fillId="0" borderId="8" xfId="0" applyNumberFormat="1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 wrapText="1"/>
      <protection locked="0"/>
    </xf>
    <xf numFmtId="0" fontId="5" fillId="0" borderId="17" xfId="0" applyFont="1" applyBorder="1" applyAlignment="1" applyProtection="1">
      <alignment horizontal="center" vertical="center"/>
      <protection locked="0"/>
    </xf>
    <xf numFmtId="16" fontId="0" fillId="0" borderId="18" xfId="0" applyNumberFormat="1" applyBorder="1" applyAlignment="1" applyProtection="1">
      <alignment horizontal="center" vertical="center"/>
      <protection locked="0"/>
    </xf>
    <xf numFmtId="165" fontId="2" fillId="0" borderId="10" xfId="0" applyNumberFormat="1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18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 wrapText="1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165" fontId="0" fillId="0" borderId="0" xfId="0" applyNumberFormat="1" applyBorder="1" applyAlignment="1" applyProtection="1">
      <alignment horizontal="center" vertical="center"/>
      <protection locked="0"/>
    </xf>
    <xf numFmtId="165" fontId="5" fillId="0" borderId="0" xfId="1" applyNumberFormat="1" applyFont="1" applyBorder="1" applyAlignment="1" applyProtection="1">
      <alignment vertical="center"/>
      <protection locked="0"/>
    </xf>
    <xf numFmtId="165" fontId="0" fillId="0" borderId="0" xfId="0" applyNumberFormat="1" applyBorder="1" applyAlignment="1" applyProtection="1">
      <alignment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65" fontId="3" fillId="0" borderId="0" xfId="0" applyNumberFormat="1" applyFont="1" applyAlignment="1" applyProtection="1">
      <alignment horizontal="center" vertical="center"/>
      <protection locked="0"/>
    </xf>
    <xf numFmtId="165" fontId="2" fillId="0" borderId="5" xfId="0" applyNumberFormat="1" applyFont="1" applyBorder="1" applyAlignment="1" applyProtection="1">
      <alignment horizontal="center" vertical="center"/>
    </xf>
    <xf numFmtId="165" fontId="18" fillId="0" borderId="6" xfId="0" applyNumberFormat="1" applyFont="1" applyBorder="1" applyAlignment="1" applyProtection="1">
      <alignment horizontal="center" vertical="center"/>
    </xf>
    <xf numFmtId="165" fontId="2" fillId="0" borderId="1" xfId="0" applyNumberFormat="1" applyFont="1" applyBorder="1" applyAlignment="1" applyProtection="1">
      <alignment horizontal="center" vertical="center"/>
    </xf>
    <xf numFmtId="165" fontId="2" fillId="0" borderId="26" xfId="0" applyNumberFormat="1" applyFont="1" applyBorder="1" applyAlignment="1" applyProtection="1">
      <alignment horizontal="center" vertical="center"/>
    </xf>
    <xf numFmtId="165" fontId="18" fillId="0" borderId="6" xfId="1" applyNumberFormat="1" applyFont="1" applyBorder="1" applyAlignment="1" applyProtection="1">
      <alignment vertical="center"/>
    </xf>
    <xf numFmtId="165" fontId="2" fillId="0" borderId="5" xfId="1" applyNumberFormat="1" applyFont="1" applyBorder="1" applyAlignment="1" applyProtection="1">
      <alignment vertical="center"/>
    </xf>
    <xf numFmtId="165" fontId="2" fillId="0" borderId="1" xfId="1" applyNumberFormat="1" applyFont="1" applyBorder="1" applyAlignment="1" applyProtection="1">
      <alignment vertical="center"/>
    </xf>
    <xf numFmtId="165" fontId="18" fillId="0" borderId="1" xfId="2" applyNumberFormat="1" applyFont="1" applyBorder="1" applyAlignment="1" applyProtection="1">
      <alignment vertical="center"/>
    </xf>
    <xf numFmtId="165" fontId="2" fillId="0" borderId="4" xfId="0" applyNumberFormat="1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10" fillId="0" borderId="11" xfId="0" applyFont="1" applyBorder="1" applyAlignment="1" applyProtection="1">
      <alignment horizontal="left" vertical="center"/>
      <protection locked="0"/>
    </xf>
    <xf numFmtId="0" fontId="4" fillId="0" borderId="12" xfId="0" applyFont="1" applyFill="1" applyBorder="1" applyAlignment="1" applyProtection="1">
      <alignment horizontal="center" vertical="center" wrapText="1"/>
      <protection locked="0"/>
    </xf>
    <xf numFmtId="0" fontId="4" fillId="0" borderId="17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Fill="1" applyBorder="1" applyAlignment="1" applyProtection="1">
      <alignment horizontal="center" vertical="center" wrapText="1"/>
      <protection locked="0"/>
    </xf>
    <xf numFmtId="0" fontId="4" fillId="0" borderId="18" xfId="0" applyFont="1" applyFill="1" applyBorder="1" applyAlignment="1" applyProtection="1">
      <alignment horizontal="center" vertical="center" wrapText="1"/>
      <protection locked="0"/>
    </xf>
    <xf numFmtId="165" fontId="4" fillId="0" borderId="15" xfId="0" applyNumberFormat="1" applyFont="1" applyFill="1" applyBorder="1" applyAlignment="1" applyProtection="1">
      <alignment horizontal="center" vertical="center" wrapText="1"/>
      <protection locked="0"/>
    </xf>
    <xf numFmtId="165" fontId="4" fillId="0" borderId="16" xfId="0" applyNumberFormat="1" applyFont="1" applyFill="1" applyBorder="1" applyAlignment="1" applyProtection="1">
      <alignment horizontal="center" vertical="center"/>
      <protection locked="0"/>
    </xf>
    <xf numFmtId="165" fontId="4" fillId="0" borderId="27" xfId="0" applyNumberFormat="1" applyFont="1" applyFill="1" applyBorder="1" applyAlignment="1" applyProtection="1">
      <alignment horizontal="center" vertical="center" wrapText="1"/>
      <protection locked="0"/>
    </xf>
    <xf numFmtId="165" fontId="4" fillId="0" borderId="28" xfId="0" applyNumberFormat="1" applyFont="1" applyFill="1" applyBorder="1" applyAlignment="1" applyProtection="1">
      <alignment horizontal="center" vertical="center" wrapText="1"/>
      <protection locked="0"/>
    </xf>
    <xf numFmtId="165" fontId="4" fillId="0" borderId="29" xfId="0" applyNumberFormat="1" applyFont="1" applyFill="1" applyBorder="1" applyAlignment="1" applyProtection="1">
      <alignment horizontal="center" vertical="center" wrapText="1"/>
      <protection locked="0"/>
    </xf>
    <xf numFmtId="165" fontId="4" fillId="0" borderId="12" xfId="0" applyNumberFormat="1" applyFont="1" applyFill="1" applyBorder="1" applyAlignment="1" applyProtection="1">
      <alignment horizontal="center" vertical="center"/>
      <protection locked="0"/>
    </xf>
    <xf numFmtId="165" fontId="4" fillId="0" borderId="17" xfId="0" applyNumberFormat="1" applyFont="1" applyFill="1" applyBorder="1" applyAlignment="1" applyProtection="1">
      <alignment horizontal="center" vertical="center"/>
      <protection locked="0"/>
    </xf>
    <xf numFmtId="165" fontId="4" fillId="0" borderId="13" xfId="0" applyNumberFormat="1" applyFont="1" applyFill="1" applyBorder="1" applyAlignment="1" applyProtection="1">
      <alignment horizontal="center" vertical="center"/>
      <protection locked="0"/>
    </xf>
    <xf numFmtId="165" fontId="4" fillId="0" borderId="18" xfId="0" applyNumberFormat="1" applyFont="1" applyFill="1" applyBorder="1" applyAlignment="1" applyProtection="1">
      <alignment horizontal="center" vertical="center"/>
      <protection locked="0"/>
    </xf>
    <xf numFmtId="0" fontId="4" fillId="0" borderId="30" xfId="0" applyFont="1" applyFill="1" applyBorder="1" applyAlignment="1" applyProtection="1">
      <alignment horizontal="center" vertical="center" wrapText="1"/>
      <protection locked="0"/>
    </xf>
    <xf numFmtId="0" fontId="4" fillId="0" borderId="31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" fontId="6" fillId="0" borderId="0" xfId="0" quotePrefix="1" applyNumberFormat="1" applyFont="1" applyBorder="1" applyAlignment="1" applyProtection="1">
      <alignment horizontal="center" vertical="center"/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horizontal="center" vertical="center"/>
      <protection locked="0"/>
    </xf>
    <xf numFmtId="165" fontId="4" fillId="0" borderId="14" xfId="0" applyNumberFormat="1" applyFont="1" applyFill="1" applyBorder="1" applyAlignment="1" applyProtection="1">
      <alignment horizontal="center" vertical="center"/>
      <protection locked="0"/>
    </xf>
    <xf numFmtId="165" fontId="4" fillId="0" borderId="19" xfId="0" applyNumberFormat="1" applyFont="1" applyFill="1" applyBorder="1" applyAlignment="1" applyProtection="1">
      <alignment horizontal="center" vertical="center"/>
      <protection locked="0"/>
    </xf>
    <xf numFmtId="165" fontId="4" fillId="0" borderId="20" xfId="0" applyNumberFormat="1" applyFont="1" applyFill="1" applyBorder="1" applyAlignment="1" applyProtection="1">
      <alignment horizontal="center" vertical="center" wrapText="1"/>
      <protection locked="0"/>
    </xf>
    <xf numFmtId="165" fontId="4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4" fillId="0" borderId="19" xfId="0" applyFont="1" applyFill="1" applyBorder="1" applyAlignment="1" applyProtection="1">
      <alignment horizontal="center" vertical="center" wrapText="1"/>
      <protection locked="0"/>
    </xf>
  </cellXfs>
  <cellStyles count="3">
    <cellStyle name="Euro" xfId="1"/>
    <cellStyle name="Monétaire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4"/>
  <sheetViews>
    <sheetView tabSelected="1" zoomScale="74" zoomScaleNormal="74" workbookViewId="0">
      <selection activeCell="C2" sqref="C2"/>
    </sheetView>
  </sheetViews>
  <sheetFormatPr baseColWidth="10" defaultRowHeight="14.25"/>
  <cols>
    <col min="1" max="2" width="12.28515625" style="1" customWidth="1"/>
    <col min="3" max="3" width="13" style="55" customWidth="1"/>
    <col min="4" max="4" width="14.42578125" style="55" customWidth="1"/>
    <col min="5" max="5" width="16.85546875" style="55" customWidth="1"/>
    <col min="6" max="6" width="14.85546875" style="55" customWidth="1"/>
    <col min="7" max="7" width="17.140625" style="55" customWidth="1"/>
    <col min="8" max="8" width="13.7109375" style="55" customWidth="1"/>
    <col min="9" max="9" width="19.5703125" style="55" customWidth="1"/>
    <col min="10" max="15" width="13.28515625" style="55" customWidth="1"/>
    <col min="16" max="16" width="17.28515625" style="55" customWidth="1"/>
    <col min="17" max="19" width="13.85546875" style="1" customWidth="1"/>
    <col min="20" max="20" width="55" style="1" customWidth="1"/>
    <col min="21" max="16384" width="11.42578125" style="1"/>
  </cols>
  <sheetData>
    <row r="1" spans="1:20" ht="42.75" customHeight="1">
      <c r="A1" s="65" t="s">
        <v>21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</row>
    <row r="2" spans="1:20" s="6" customFormat="1" ht="49.5" customHeight="1">
      <c r="A2" s="66" t="s">
        <v>25</v>
      </c>
      <c r="B2" s="66"/>
      <c r="C2" s="2"/>
      <c r="D2" s="2"/>
      <c r="E2" s="3"/>
      <c r="F2" s="3"/>
      <c r="G2" s="3"/>
      <c r="H2" s="3"/>
      <c r="I2" s="3"/>
      <c r="J2" s="3"/>
      <c r="K2" s="3"/>
      <c r="L2" s="3"/>
      <c r="M2" s="4"/>
      <c r="N2" s="4"/>
      <c r="O2" s="2"/>
      <c r="P2" s="2"/>
      <c r="Q2" s="5"/>
    </row>
    <row r="3" spans="1:20" s="7" customFormat="1" ht="54.75" customHeight="1">
      <c r="A3" s="7" t="s">
        <v>17</v>
      </c>
      <c r="B3" s="83"/>
      <c r="C3" s="84"/>
      <c r="D3" s="8"/>
      <c r="E3" s="9" t="s">
        <v>18</v>
      </c>
      <c r="F3" s="85"/>
      <c r="G3" s="86"/>
      <c r="H3" s="9"/>
      <c r="I3" s="9"/>
      <c r="J3" s="9"/>
      <c r="K3" s="9"/>
      <c r="L3" s="9" t="s">
        <v>19</v>
      </c>
      <c r="M3" s="10"/>
      <c r="N3" s="87"/>
      <c r="O3" s="88"/>
      <c r="P3" s="88"/>
      <c r="Q3" s="88"/>
    </row>
    <row r="4" spans="1:20" s="6" customFormat="1" ht="75.75" customHeight="1" thickBot="1">
      <c r="A4" s="67" t="s">
        <v>20</v>
      </c>
      <c r="B4" s="67"/>
      <c r="C4" s="11"/>
      <c r="D4" s="12"/>
      <c r="E4" s="3"/>
      <c r="F4" s="3"/>
      <c r="G4" s="3"/>
      <c r="H4" s="3"/>
      <c r="I4" s="3"/>
      <c r="J4" s="3"/>
      <c r="K4" s="3"/>
      <c r="L4" s="3"/>
      <c r="M4" s="13"/>
      <c r="N4" s="13"/>
      <c r="O4" s="13"/>
      <c r="P4" s="13"/>
      <c r="Q4" s="14"/>
    </row>
    <row r="5" spans="1:20" s="15" customFormat="1" ht="50.25" customHeight="1">
      <c r="A5" s="68" t="s">
        <v>10</v>
      </c>
      <c r="B5" s="70" t="s">
        <v>11</v>
      </c>
      <c r="C5" s="72" t="s">
        <v>34</v>
      </c>
      <c r="D5" s="73"/>
      <c r="E5" s="74" t="s">
        <v>33</v>
      </c>
      <c r="F5" s="75"/>
      <c r="G5" s="75"/>
      <c r="H5" s="75"/>
      <c r="I5" s="76"/>
      <c r="J5" s="77" t="s">
        <v>0</v>
      </c>
      <c r="K5" s="79" t="s">
        <v>1</v>
      </c>
      <c r="L5" s="79" t="s">
        <v>2</v>
      </c>
      <c r="M5" s="79" t="s">
        <v>3</v>
      </c>
      <c r="N5" s="79" t="s">
        <v>32</v>
      </c>
      <c r="O5" s="92" t="s">
        <v>4</v>
      </c>
      <c r="P5" s="94" t="s">
        <v>22</v>
      </c>
      <c r="Q5" s="68" t="s">
        <v>5</v>
      </c>
      <c r="R5" s="70" t="s">
        <v>6</v>
      </c>
      <c r="S5" s="96" t="s">
        <v>7</v>
      </c>
      <c r="T5" s="81" t="s">
        <v>23</v>
      </c>
    </row>
    <row r="6" spans="1:20" s="20" customFormat="1" ht="50.25" customHeight="1" thickBot="1">
      <c r="A6" s="69"/>
      <c r="B6" s="71"/>
      <c r="C6" s="16" t="s">
        <v>24</v>
      </c>
      <c r="D6" s="17" t="s">
        <v>27</v>
      </c>
      <c r="E6" s="18" t="s">
        <v>28</v>
      </c>
      <c r="F6" s="18" t="s">
        <v>29</v>
      </c>
      <c r="G6" s="19" t="s">
        <v>30</v>
      </c>
      <c r="H6" s="19" t="s">
        <v>8</v>
      </c>
      <c r="I6" s="17" t="s">
        <v>31</v>
      </c>
      <c r="J6" s="78"/>
      <c r="K6" s="80"/>
      <c r="L6" s="80"/>
      <c r="M6" s="80"/>
      <c r="N6" s="80"/>
      <c r="O6" s="93"/>
      <c r="P6" s="95"/>
      <c r="Q6" s="69"/>
      <c r="R6" s="71"/>
      <c r="S6" s="97"/>
      <c r="T6" s="82"/>
    </row>
    <row r="7" spans="1:20" s="29" customFormat="1" ht="87" customHeight="1">
      <c r="A7" s="21" t="s">
        <v>12</v>
      </c>
      <c r="B7" s="22">
        <v>41778</v>
      </c>
      <c r="C7" s="23">
        <v>0</v>
      </c>
      <c r="D7" s="24">
        <f>IF(C7=0,0,MIN(MAX(C7,12),17.9))</f>
        <v>0</v>
      </c>
      <c r="E7" s="23">
        <v>12</v>
      </c>
      <c r="F7" s="23">
        <v>55</v>
      </c>
      <c r="G7" s="23">
        <v>13</v>
      </c>
      <c r="H7" s="64">
        <f>E7+F7+G7</f>
        <v>80</v>
      </c>
      <c r="I7" s="23">
        <f>MIN(H7,77.9)</f>
        <v>77.900000000000006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64">
        <f>D7+SUM(I7:O7)</f>
        <v>77.900000000000006</v>
      </c>
      <c r="Q7" s="25"/>
      <c r="R7" s="26"/>
      <c r="S7" s="27"/>
      <c r="T7" s="28"/>
    </row>
    <row r="8" spans="1:20" s="29" customFormat="1" ht="87" customHeight="1">
      <c r="A8" s="30" t="s">
        <v>13</v>
      </c>
      <c r="B8" s="31">
        <v>41779</v>
      </c>
      <c r="C8" s="32">
        <v>9</v>
      </c>
      <c r="D8" s="24">
        <f t="shared" ref="D8:D11" si="0">IF(C8=0,0,MIN(MAX(C8,12),17.9))</f>
        <v>12</v>
      </c>
      <c r="E8" s="32">
        <v>12</v>
      </c>
      <c r="F8" s="23">
        <v>55</v>
      </c>
      <c r="G8" s="23">
        <v>0</v>
      </c>
      <c r="H8" s="64">
        <f t="shared" ref="H8:H11" si="1">E8+F8+G8</f>
        <v>67</v>
      </c>
      <c r="I8" s="23">
        <f t="shared" ref="I8:I11" si="2">MIN(H8,77.9)</f>
        <v>67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64">
        <f t="shared" ref="P8:P11" si="3">D8+SUM(I8:O8)</f>
        <v>79</v>
      </c>
      <c r="Q8" s="33"/>
      <c r="R8" s="34"/>
      <c r="S8" s="35"/>
      <c r="T8" s="36"/>
    </row>
    <row r="9" spans="1:20" s="29" customFormat="1" ht="87" customHeight="1">
      <c r="A9" s="30" t="s">
        <v>14</v>
      </c>
      <c r="B9" s="31">
        <v>41780</v>
      </c>
      <c r="C9" s="32">
        <v>13</v>
      </c>
      <c r="D9" s="24">
        <f t="shared" si="0"/>
        <v>13</v>
      </c>
      <c r="E9" s="32">
        <v>0</v>
      </c>
      <c r="F9" s="23">
        <v>0</v>
      </c>
      <c r="G9" s="23">
        <v>0</v>
      </c>
      <c r="H9" s="64">
        <f t="shared" si="1"/>
        <v>0</v>
      </c>
      <c r="I9" s="23">
        <f t="shared" si="2"/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64">
        <f t="shared" si="3"/>
        <v>13</v>
      </c>
      <c r="Q9" s="33"/>
      <c r="R9" s="34"/>
      <c r="S9" s="35"/>
      <c r="T9" s="36"/>
    </row>
    <row r="10" spans="1:20" s="29" customFormat="1" ht="87" customHeight="1">
      <c r="A10" s="30" t="s">
        <v>15</v>
      </c>
      <c r="B10" s="31">
        <v>41781</v>
      </c>
      <c r="C10" s="32">
        <v>19</v>
      </c>
      <c r="D10" s="24">
        <f t="shared" si="0"/>
        <v>17.899999999999999</v>
      </c>
      <c r="E10" s="32">
        <v>0</v>
      </c>
      <c r="F10" s="23">
        <v>0</v>
      </c>
      <c r="G10" s="23">
        <v>0</v>
      </c>
      <c r="H10" s="64">
        <f t="shared" si="1"/>
        <v>0</v>
      </c>
      <c r="I10" s="23">
        <f t="shared" si="2"/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64">
        <f t="shared" si="3"/>
        <v>17.899999999999999</v>
      </c>
      <c r="Q10" s="33"/>
      <c r="R10" s="34"/>
      <c r="S10" s="35"/>
      <c r="T10" s="36"/>
    </row>
    <row r="11" spans="1:20" s="29" customFormat="1" ht="87" customHeight="1" thickBot="1">
      <c r="A11" s="37" t="s">
        <v>16</v>
      </c>
      <c r="B11" s="38">
        <v>41782</v>
      </c>
      <c r="C11" s="39">
        <v>0</v>
      </c>
      <c r="D11" s="24">
        <f t="shared" si="0"/>
        <v>0</v>
      </c>
      <c r="E11" s="39">
        <v>0</v>
      </c>
      <c r="F11" s="23">
        <v>0</v>
      </c>
      <c r="G11" s="23">
        <v>0</v>
      </c>
      <c r="H11" s="64">
        <f t="shared" si="1"/>
        <v>0</v>
      </c>
      <c r="I11" s="23">
        <f t="shared" si="2"/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64">
        <f t="shared" si="3"/>
        <v>0</v>
      </c>
      <c r="Q11" s="40"/>
      <c r="R11" s="41"/>
      <c r="S11" s="42"/>
      <c r="T11" s="43"/>
    </row>
    <row r="12" spans="1:20" s="29" customFormat="1" ht="87" customHeight="1" thickBot="1">
      <c r="A12" s="44" t="s">
        <v>8</v>
      </c>
      <c r="B12" s="45"/>
      <c r="C12" s="56">
        <f t="shared" ref="C12:P12" si="4">SUM(C7:C11)</f>
        <v>41</v>
      </c>
      <c r="D12" s="57">
        <f t="shared" si="4"/>
        <v>42.9</v>
      </c>
      <c r="E12" s="56">
        <f t="shared" si="4"/>
        <v>24</v>
      </c>
      <c r="F12" s="58">
        <f t="shared" si="4"/>
        <v>110</v>
      </c>
      <c r="G12" s="59">
        <f t="shared" si="4"/>
        <v>13</v>
      </c>
      <c r="H12" s="59">
        <f t="shared" si="4"/>
        <v>147</v>
      </c>
      <c r="I12" s="60">
        <f t="shared" si="4"/>
        <v>144.9</v>
      </c>
      <c r="J12" s="61">
        <f t="shared" si="4"/>
        <v>0</v>
      </c>
      <c r="K12" s="62">
        <f t="shared" si="4"/>
        <v>0</v>
      </c>
      <c r="L12" s="62">
        <f t="shared" si="4"/>
        <v>0</v>
      </c>
      <c r="M12" s="62">
        <f t="shared" si="4"/>
        <v>0</v>
      </c>
      <c r="N12" s="62">
        <f t="shared" si="4"/>
        <v>0</v>
      </c>
      <c r="O12" s="62">
        <f t="shared" si="4"/>
        <v>0</v>
      </c>
      <c r="P12" s="63">
        <f t="shared" si="4"/>
        <v>187.8</v>
      </c>
      <c r="Q12" s="89" t="s">
        <v>9</v>
      </c>
      <c r="R12" s="89"/>
      <c r="S12" s="46"/>
      <c r="T12" s="47"/>
    </row>
    <row r="13" spans="1:20" s="29" customFormat="1" ht="33" customHeight="1">
      <c r="A13" s="48"/>
      <c r="B13" s="48"/>
      <c r="C13" s="49"/>
      <c r="D13" s="49"/>
      <c r="E13" s="49"/>
      <c r="F13" s="49"/>
      <c r="G13" s="49"/>
      <c r="H13" s="49"/>
      <c r="I13" s="50"/>
      <c r="J13" s="50"/>
      <c r="K13" s="50"/>
      <c r="L13" s="50"/>
      <c r="M13" s="50"/>
      <c r="N13" s="50"/>
      <c r="O13" s="50"/>
      <c r="P13" s="51"/>
      <c r="Q13" s="52"/>
      <c r="R13" s="52"/>
      <c r="S13" s="53"/>
      <c r="T13" s="53"/>
    </row>
    <row r="14" spans="1:20" s="54" customFormat="1" ht="94.5" customHeight="1">
      <c r="A14" s="90" t="s">
        <v>26</v>
      </c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  <c r="R14" s="91"/>
      <c r="S14" s="91"/>
      <c r="T14" s="91"/>
    </row>
  </sheetData>
  <mergeCells count="23">
    <mergeCell ref="Q12:R12"/>
    <mergeCell ref="A14:T14"/>
    <mergeCell ref="N5:N6"/>
    <mergeCell ref="M5:M6"/>
    <mergeCell ref="O5:O6"/>
    <mergeCell ref="P5:P6"/>
    <mergeCell ref="Q5:Q6"/>
    <mergeCell ref="R5:R6"/>
    <mergeCell ref="S5:S6"/>
    <mergeCell ref="A1:T1"/>
    <mergeCell ref="A2:B2"/>
    <mergeCell ref="A4:B4"/>
    <mergeCell ref="A5:A6"/>
    <mergeCell ref="B5:B6"/>
    <mergeCell ref="C5:D5"/>
    <mergeCell ref="E5:I5"/>
    <mergeCell ref="J5:J6"/>
    <mergeCell ref="K5:K6"/>
    <mergeCell ref="L5:L6"/>
    <mergeCell ref="T5:T6"/>
    <mergeCell ref="B3:C3"/>
    <mergeCell ref="F3:G3"/>
    <mergeCell ref="N3:Q3"/>
  </mergeCells>
  <pageMargins left="0.27559055118110237" right="0.23622047244094491" top="0.9055118110236221" bottom="0.70866141732283472" header="0.27559055118110237" footer="0.31496062992125984"/>
  <pageSetup paperSize="9" scale="44" orientation="landscape" r:id="rId1"/>
  <headerFooter alignWithMargins="0">
    <oddHeader>&amp;L&amp;G&amp;RTEXAS INSTRUMENTS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texas</vt:lpstr>
      <vt:lpstr>texas!Zone_d_impression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Scenic</dc:creator>
  <cp:lastModifiedBy>Utilisateur</cp:lastModifiedBy>
  <cp:lastPrinted>2014-05-25T04:08:18Z</cp:lastPrinted>
  <dcterms:created xsi:type="dcterms:W3CDTF">2007-11-14T16:27:50Z</dcterms:created>
  <dcterms:modified xsi:type="dcterms:W3CDTF">2014-05-25T07:31:09Z</dcterms:modified>
</cp:coreProperties>
</file>