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30" windowWidth="20055" windowHeight="8160" activeTab="1"/>
  </bookViews>
  <sheets>
    <sheet name="matrice" sheetId="1" r:id="rId1"/>
    <sheet name="Feuil2" sheetId="2" r:id="rId2"/>
    <sheet name="Feuil3" sheetId="3" r:id="rId3"/>
  </sheets>
  <definedNames>
    <definedName name="Base">matrice!$A$2:$A$32</definedName>
    <definedName name="Liste_Mois">matrice!$A$1:$X$1</definedName>
    <definedName name="Mois">Feuil2!$AN$2:$AN$13</definedName>
  </definedNames>
  <calcPr calcId="125725"/>
</workbook>
</file>

<file path=xl/calcChain.xml><?xml version="1.0" encoding="utf-8"?>
<calcChain xmlns="http://schemas.openxmlformats.org/spreadsheetml/2006/main">
  <c r="D5" i="2"/>
  <c r="E14" l="1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B14"/>
  <c r="AC14"/>
  <c r="AD14"/>
  <c r="AE14"/>
  <c r="AF14"/>
  <c r="AG14"/>
  <c r="AH14"/>
  <c r="E11" l="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D11"/>
  <c r="E10"/>
  <c r="F10"/>
  <c r="F14" s="1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A14" s="1"/>
  <c r="AB10"/>
  <c r="AC10"/>
  <c r="AD10"/>
  <c r="AE10"/>
  <c r="AF10"/>
  <c r="AG10"/>
  <c r="AH10"/>
  <c r="D10"/>
  <c r="D14" s="1"/>
</calcChain>
</file>

<file path=xl/sharedStrings.xml><?xml version="1.0" encoding="utf-8"?>
<sst xmlns="http://schemas.openxmlformats.org/spreadsheetml/2006/main" count="410" uniqueCount="44">
  <si>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</si>
  <si>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</si>
  <si>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</si>
  <si>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</si>
  <si>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</si>
  <si>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</si>
  <si>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</si>
  <si>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</si>
  <si>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</si>
  <si>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dim</t>
  </si>
  <si>
    <t>mer</t>
  </si>
  <si>
    <t>jeu</t>
  </si>
  <si>
    <t>mar</t>
  </si>
  <si>
    <t>ven</t>
  </si>
  <si>
    <t>sam</t>
  </si>
  <si>
    <t>lun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</si>
  <si>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</si>
  <si>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</si>
  <si>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</si>
  <si>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</si>
  <si>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</si>
  <si>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</si>
  <si>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</si>
  <si>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</si>
  <si>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</si>
  <si>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</si>
  <si>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</si>
  <si>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</si>
  <si>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février</t>
  </si>
  <si>
    <t>août</t>
  </si>
  <si>
    <t>décembre</t>
  </si>
  <si>
    <t>Base</t>
  </si>
  <si>
    <t>=matrice!$A$2:$A$32</t>
  </si>
  <si>
    <t>Liste_Mois</t>
  </si>
  <si>
    <t>=matrice!$A$1:$X$1</t>
  </si>
  <si>
    <t>=Feuil2!$AN$2:$AN$13</t>
  </si>
  <si>
    <t>Zones nommées</t>
  </si>
  <si>
    <t>T1</t>
  </si>
  <si>
    <t>T2</t>
  </si>
  <si>
    <t>T3</t>
  </si>
  <si>
    <t>T4</t>
  </si>
  <si>
    <t>S1</t>
  </si>
  <si>
    <t>S2</t>
  </si>
  <si>
    <t>Décembre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</si>
</sst>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36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28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0" fillId="3" borderId="0" xfId="0" applyFill="1"/>
    <xf numFmtId="0" fontId="0" fillId="4" borderId="0" xfId="0" applyNumberFormat="1" applyFill="1"/>
    <xf numFmtId="0" fontId="0" fillId="4" borderId="0" xfId="0" applyFill="1"/>
    <xf numFmtId="0" fontId="5" fillId="0" borderId="0" xfId="1" applyAlignment="1" applyProtection="1"/>
    <xf numFmtId="0" fontId="8" fillId="0" borderId="0" xfId="0" applyFont="1"/>
    <xf numFmtId="0" fontId="4" fillId="2" borderId="0" xfId="0" applyFont="1" applyFill="1" applyAlignment="1">
      <alignment horizont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H32"/>
  <sheetViews>
    <sheetView topLeftCell="Q1" workbookViewId="0">
      <selection activeCell="AA12" sqref="AA12"/>
    </sheetView>
  </sheetViews>
  <sheetFormatPr baseColWidth="10" defaultColWidth="5.140625" defaultRowHeight="15"/>
  <sheetData>
    <row r="1" spans="1:34">
      <c r="A1" s="13" t="s">
        <v>0</v>
      </c>
      <c r="B1" s="13"/>
      <c r="C1" s="13" t="s">
        <v>28</v>
      </c>
      <c r="D1" s="13"/>
      <c r="E1" s="13" t="s">
        <v>1</v>
      </c>
      <c r="F1" s="13"/>
      <c r="G1" s="13" t="s">
        <v>2</v>
      </c>
      <c r="H1" s="13"/>
      <c r="I1" s="13" t="s">
        <v>3</v>
      </c>
      <c r="J1" s="13"/>
      <c r="K1" s="13" t="s">
        <v>4</v>
      </c>
      <c r="L1" s="13"/>
      <c r="M1" s="13" t="s">
        <v>5</v>
      </c>
      <c r="N1" s="13"/>
      <c r="O1" s="13" t="s">
        <v>29</v>
      </c>
      <c r="P1" s="13"/>
      <c r="Q1" s="13" t="s">
        <v>6</v>
      </c>
      <c r="R1" s="13"/>
      <c r="S1" s="13" t="s">
        <v>7</v>
      </c>
      <c r="T1" s="13"/>
      <c r="U1" s="13" t="s">
        <v>8</v>
      </c>
      <c r="V1" s="13"/>
      <c r="W1" s="13" t="s">
        <v>30</v>
      </c>
      <c r="X1" s="13"/>
      <c r="Z1" t="s">
        <v>37</v>
      </c>
      <c r="AA1">
        <v>4.5</v>
      </c>
    </row>
    <row r="2" spans="1:34">
      <c r="A2" s="4" t="s">
        <v>9</v>
      </c>
      <c r="B2" s="4">
        <v>1</v>
      </c>
      <c r="C2" s="1" t="s">
        <v>10</v>
      </c>
      <c r="D2" s="1">
        <v>1</v>
      </c>
      <c r="E2" s="1" t="s">
        <v>11</v>
      </c>
      <c r="F2" s="1">
        <v>1</v>
      </c>
      <c r="G2" s="1" t="s">
        <v>9</v>
      </c>
      <c r="H2" s="1">
        <v>1</v>
      </c>
      <c r="I2" s="4" t="s">
        <v>12</v>
      </c>
      <c r="J2" s="4">
        <v>1</v>
      </c>
      <c r="K2" s="1" t="s">
        <v>13</v>
      </c>
      <c r="L2" s="1">
        <v>1</v>
      </c>
      <c r="M2" s="1" t="s">
        <v>9</v>
      </c>
      <c r="N2" s="1">
        <v>1</v>
      </c>
      <c r="O2" s="1" t="s">
        <v>10</v>
      </c>
      <c r="P2" s="1">
        <v>1</v>
      </c>
      <c r="Q2" s="1" t="s">
        <v>14</v>
      </c>
      <c r="R2" s="1">
        <v>1</v>
      </c>
      <c r="S2" s="1" t="s">
        <v>15</v>
      </c>
      <c r="T2" s="1">
        <v>1</v>
      </c>
      <c r="U2" s="4" t="s">
        <v>11</v>
      </c>
      <c r="V2" s="4">
        <v>1</v>
      </c>
      <c r="W2" s="1" t="s">
        <v>14</v>
      </c>
      <c r="X2" s="1">
        <v>1</v>
      </c>
      <c r="Z2" t="s">
        <v>38</v>
      </c>
      <c r="AA2">
        <v>4.5</v>
      </c>
    </row>
    <row r="3" spans="1:34">
      <c r="A3" s="1" t="s">
        <v>15</v>
      </c>
      <c r="B3" s="1">
        <v>2</v>
      </c>
      <c r="C3" s="1" t="s">
        <v>11</v>
      </c>
      <c r="D3" s="1">
        <v>2</v>
      </c>
      <c r="E3" s="1" t="s">
        <v>13</v>
      </c>
      <c r="F3" s="1">
        <v>2</v>
      </c>
      <c r="G3" s="1" t="s">
        <v>15</v>
      </c>
      <c r="H3" s="1">
        <v>2</v>
      </c>
      <c r="I3" s="1" t="s">
        <v>10</v>
      </c>
      <c r="J3" s="1">
        <v>2</v>
      </c>
      <c r="K3" s="1" t="s">
        <v>14</v>
      </c>
      <c r="L3" s="1">
        <v>2</v>
      </c>
      <c r="M3" s="1" t="s">
        <v>15</v>
      </c>
      <c r="N3" s="1">
        <v>2</v>
      </c>
      <c r="O3" s="1" t="s">
        <v>11</v>
      </c>
      <c r="P3" s="1">
        <v>2</v>
      </c>
      <c r="Q3" s="1" t="s">
        <v>9</v>
      </c>
      <c r="R3" s="3">
        <v>2</v>
      </c>
      <c r="S3" s="1" t="s">
        <v>12</v>
      </c>
      <c r="T3" s="2">
        <v>2</v>
      </c>
      <c r="U3" s="1" t="s">
        <v>13</v>
      </c>
      <c r="V3" s="1">
        <v>2</v>
      </c>
      <c r="W3" s="1" t="s">
        <v>9</v>
      </c>
      <c r="X3" s="3">
        <v>2</v>
      </c>
      <c r="Z3" t="s">
        <v>39</v>
      </c>
      <c r="AA3">
        <v>4.5</v>
      </c>
    </row>
    <row r="4" spans="1:34">
      <c r="A4" s="1" t="s">
        <v>12</v>
      </c>
      <c r="B4" s="2">
        <v>3</v>
      </c>
      <c r="C4" s="1" t="s">
        <v>13</v>
      </c>
      <c r="D4" s="1">
        <v>3</v>
      </c>
      <c r="E4" s="1" t="s">
        <v>14</v>
      </c>
      <c r="F4" s="1">
        <v>3</v>
      </c>
      <c r="G4" s="1" t="s">
        <v>12</v>
      </c>
      <c r="H4" s="2">
        <v>3</v>
      </c>
      <c r="I4" s="1" t="s">
        <v>11</v>
      </c>
      <c r="J4" s="1">
        <v>3</v>
      </c>
      <c r="K4" s="1" t="s">
        <v>9</v>
      </c>
      <c r="L4" s="3">
        <v>3</v>
      </c>
      <c r="M4" s="1" t="s">
        <v>12</v>
      </c>
      <c r="N4" s="1">
        <v>3</v>
      </c>
      <c r="O4" s="1" t="s">
        <v>13</v>
      </c>
      <c r="P4" s="1">
        <v>3</v>
      </c>
      <c r="Q4" s="1" t="s">
        <v>15</v>
      </c>
      <c r="R4" s="1">
        <v>3</v>
      </c>
      <c r="S4" s="1" t="s">
        <v>10</v>
      </c>
      <c r="T4" s="1">
        <v>3</v>
      </c>
      <c r="U4" s="1" t="s">
        <v>14</v>
      </c>
      <c r="V4" s="1">
        <v>3</v>
      </c>
      <c r="W4" s="1" t="s">
        <v>15</v>
      </c>
      <c r="X4" s="1">
        <v>3</v>
      </c>
      <c r="Z4" t="s">
        <v>40</v>
      </c>
      <c r="AA4">
        <v>4.5</v>
      </c>
    </row>
    <row r="5" spans="1:34">
      <c r="A5" s="1" t="s">
        <v>10</v>
      </c>
      <c r="B5" s="1">
        <v>4</v>
      </c>
      <c r="C5" s="1" t="s">
        <v>14</v>
      </c>
      <c r="D5" s="1">
        <v>4</v>
      </c>
      <c r="E5" s="1" t="s">
        <v>9</v>
      </c>
      <c r="F5" s="3">
        <v>4</v>
      </c>
      <c r="G5" s="1" t="s">
        <v>10</v>
      </c>
      <c r="H5" s="1">
        <v>4</v>
      </c>
      <c r="I5" s="1" t="s">
        <v>13</v>
      </c>
      <c r="J5" s="1">
        <v>4</v>
      </c>
      <c r="K5" s="1" t="s">
        <v>15</v>
      </c>
      <c r="L5" s="1">
        <v>4</v>
      </c>
      <c r="M5" s="1" t="s">
        <v>10</v>
      </c>
      <c r="N5" s="1">
        <v>4</v>
      </c>
      <c r="O5" s="1" t="s">
        <v>14</v>
      </c>
      <c r="P5" s="1">
        <v>4</v>
      </c>
      <c r="Q5" s="1" t="s">
        <v>12</v>
      </c>
      <c r="R5" s="2">
        <v>4</v>
      </c>
      <c r="S5" s="1" t="s">
        <v>11</v>
      </c>
      <c r="T5" s="1">
        <v>4</v>
      </c>
      <c r="U5" s="1" t="s">
        <v>9</v>
      </c>
      <c r="V5" s="3">
        <v>4</v>
      </c>
      <c r="W5" s="1" t="s">
        <v>12</v>
      </c>
      <c r="X5" s="2">
        <v>4</v>
      </c>
      <c r="Z5" t="s">
        <v>41</v>
      </c>
      <c r="AA5">
        <v>2</v>
      </c>
    </row>
    <row r="6" spans="1:34">
      <c r="A6" s="1" t="s">
        <v>11</v>
      </c>
      <c r="B6" s="1">
        <v>5</v>
      </c>
      <c r="C6" s="1" t="s">
        <v>9</v>
      </c>
      <c r="D6" s="3">
        <v>5</v>
      </c>
      <c r="E6" s="1" t="s">
        <v>15</v>
      </c>
      <c r="F6" s="1">
        <v>5</v>
      </c>
      <c r="G6" s="1" t="s">
        <v>11</v>
      </c>
      <c r="H6" s="1">
        <v>5</v>
      </c>
      <c r="I6" s="1" t="s">
        <v>14</v>
      </c>
      <c r="J6" s="1">
        <v>5</v>
      </c>
      <c r="K6" s="1" t="s">
        <v>12</v>
      </c>
      <c r="L6" s="2">
        <v>5</v>
      </c>
      <c r="M6" s="1" t="s">
        <v>11</v>
      </c>
      <c r="N6" s="1">
        <v>5</v>
      </c>
      <c r="O6" s="1" t="s">
        <v>9</v>
      </c>
      <c r="P6" s="3">
        <v>5</v>
      </c>
      <c r="Q6" s="1" t="s">
        <v>10</v>
      </c>
      <c r="R6" s="1">
        <v>5</v>
      </c>
      <c r="S6" s="1" t="s">
        <v>13</v>
      </c>
      <c r="T6" s="1">
        <v>5</v>
      </c>
      <c r="U6" s="1" t="s">
        <v>15</v>
      </c>
      <c r="V6" s="1">
        <v>5</v>
      </c>
      <c r="W6" s="1" t="s">
        <v>10</v>
      </c>
      <c r="X6" s="1">
        <v>5</v>
      </c>
      <c r="Z6" t="s">
        <v>42</v>
      </c>
      <c r="AA6">
        <v>2.5</v>
      </c>
    </row>
    <row r="7" spans="1:34">
      <c r="A7" s="1" t="s">
        <v>13</v>
      </c>
      <c r="B7" s="1">
        <v>6</v>
      </c>
      <c r="C7" s="1" t="s">
        <v>15</v>
      </c>
      <c r="D7" s="1">
        <v>6</v>
      </c>
      <c r="E7" s="1" t="s">
        <v>12</v>
      </c>
      <c r="F7" s="2">
        <v>6</v>
      </c>
      <c r="G7" s="1" t="s">
        <v>13</v>
      </c>
      <c r="H7" s="1">
        <v>6</v>
      </c>
      <c r="I7" s="1" t="s">
        <v>9</v>
      </c>
      <c r="J7" s="3">
        <v>6</v>
      </c>
      <c r="K7" s="1" t="s">
        <v>10</v>
      </c>
      <c r="L7" s="1">
        <v>6</v>
      </c>
      <c r="M7" s="1" t="s">
        <v>13</v>
      </c>
      <c r="N7" s="1">
        <v>6</v>
      </c>
      <c r="O7" s="1" t="s">
        <v>15</v>
      </c>
      <c r="P7" s="1">
        <v>6</v>
      </c>
      <c r="Q7" s="1" t="s">
        <v>11</v>
      </c>
      <c r="R7" s="1">
        <v>6</v>
      </c>
      <c r="S7" s="1" t="s">
        <v>14</v>
      </c>
      <c r="T7" s="1">
        <v>6</v>
      </c>
      <c r="U7" s="1" t="s">
        <v>12</v>
      </c>
      <c r="V7" s="2">
        <v>6</v>
      </c>
      <c r="W7" s="1" t="s">
        <v>11</v>
      </c>
      <c r="X7" s="1">
        <v>6</v>
      </c>
      <c r="Z7" t="s">
        <v>12</v>
      </c>
      <c r="AA7">
        <v>1.5</v>
      </c>
    </row>
    <row r="8" spans="1:34">
      <c r="A8" s="1" t="s">
        <v>14</v>
      </c>
      <c r="B8" s="1">
        <v>7</v>
      </c>
      <c r="C8" s="1" t="s">
        <v>12</v>
      </c>
      <c r="D8" s="2">
        <v>7</v>
      </c>
      <c r="E8" s="1" t="s">
        <v>10</v>
      </c>
      <c r="F8" s="1">
        <v>7</v>
      </c>
      <c r="G8" s="1" t="s">
        <v>14</v>
      </c>
      <c r="H8" s="1">
        <v>7</v>
      </c>
      <c r="I8" s="1" t="s">
        <v>15</v>
      </c>
      <c r="J8" s="1">
        <v>7</v>
      </c>
      <c r="K8" s="1" t="s">
        <v>11</v>
      </c>
      <c r="L8" s="1">
        <v>7</v>
      </c>
      <c r="M8" s="1" t="s">
        <v>14</v>
      </c>
      <c r="N8" s="1">
        <v>7</v>
      </c>
      <c r="O8" s="1" t="s">
        <v>12</v>
      </c>
      <c r="P8" s="2">
        <v>7</v>
      </c>
      <c r="Q8" s="1" t="s">
        <v>13</v>
      </c>
      <c r="R8" s="1">
        <v>7</v>
      </c>
      <c r="S8" s="1" t="s">
        <v>9</v>
      </c>
      <c r="T8" s="3">
        <v>7</v>
      </c>
      <c r="U8" s="1" t="s">
        <v>10</v>
      </c>
      <c r="V8" s="1">
        <v>7</v>
      </c>
      <c r="W8" s="1" t="s">
        <v>13</v>
      </c>
      <c r="X8" s="1">
        <v>7</v>
      </c>
    </row>
    <row r="9" spans="1:34">
      <c r="A9" s="1" t="s">
        <v>9</v>
      </c>
      <c r="B9" s="3">
        <v>8</v>
      </c>
      <c r="C9" s="1" t="s">
        <v>10</v>
      </c>
      <c r="D9" s="1">
        <v>8</v>
      </c>
      <c r="E9" s="1" t="s">
        <v>11</v>
      </c>
      <c r="F9" s="1">
        <v>8</v>
      </c>
      <c r="G9" s="1" t="s">
        <v>9</v>
      </c>
      <c r="H9" s="3">
        <v>8</v>
      </c>
      <c r="I9" s="4" t="s">
        <v>12</v>
      </c>
      <c r="J9" s="4">
        <v>8</v>
      </c>
      <c r="K9" s="1" t="s">
        <v>13</v>
      </c>
      <c r="L9" s="1">
        <v>8</v>
      </c>
      <c r="M9" s="1" t="s">
        <v>9</v>
      </c>
      <c r="N9" s="1">
        <v>8</v>
      </c>
      <c r="O9" s="1" t="s">
        <v>10</v>
      </c>
      <c r="P9" s="1">
        <v>8</v>
      </c>
      <c r="Q9" s="1" t="s">
        <v>14</v>
      </c>
      <c r="R9" s="1">
        <v>8</v>
      </c>
      <c r="S9" s="1" t="s">
        <v>15</v>
      </c>
      <c r="T9" s="1">
        <v>8</v>
      </c>
      <c r="U9" s="1" t="s">
        <v>11</v>
      </c>
      <c r="V9" s="1">
        <v>8</v>
      </c>
      <c r="W9" s="1" t="s">
        <v>14</v>
      </c>
      <c r="X9" s="1">
        <v>8</v>
      </c>
    </row>
    <row r="10" spans="1:34">
      <c r="A10" s="1" t="s">
        <v>15</v>
      </c>
      <c r="B10" s="1">
        <v>9</v>
      </c>
      <c r="C10" s="1" t="s">
        <v>11</v>
      </c>
      <c r="D10" s="1">
        <v>9</v>
      </c>
      <c r="E10" s="1" t="s">
        <v>13</v>
      </c>
      <c r="F10" s="1">
        <v>9</v>
      </c>
      <c r="G10" s="4" t="s">
        <v>15</v>
      </c>
      <c r="H10" s="4">
        <v>9</v>
      </c>
      <c r="I10" s="1" t="s">
        <v>10</v>
      </c>
      <c r="J10" s="1">
        <v>9</v>
      </c>
      <c r="K10" s="1" t="s">
        <v>14</v>
      </c>
      <c r="L10" s="1">
        <v>9</v>
      </c>
      <c r="M10" s="1" t="s">
        <v>15</v>
      </c>
      <c r="N10" s="1">
        <v>9</v>
      </c>
      <c r="O10" s="1" t="s">
        <v>11</v>
      </c>
      <c r="P10" s="1">
        <v>9</v>
      </c>
      <c r="Q10" s="1" t="s">
        <v>9</v>
      </c>
      <c r="R10" s="3">
        <v>9</v>
      </c>
      <c r="S10" s="1" t="s">
        <v>12</v>
      </c>
      <c r="T10" s="2">
        <v>9</v>
      </c>
      <c r="U10" s="1" t="s">
        <v>13</v>
      </c>
      <c r="V10" s="1">
        <v>9</v>
      </c>
      <c r="W10" s="1" t="s">
        <v>9</v>
      </c>
      <c r="X10" s="3">
        <v>9</v>
      </c>
    </row>
    <row r="11" spans="1:34">
      <c r="A11" s="1" t="s">
        <v>12</v>
      </c>
      <c r="B11" s="2">
        <v>10</v>
      </c>
      <c r="C11" s="1" t="s">
        <v>13</v>
      </c>
      <c r="D11" s="1">
        <v>10</v>
      </c>
      <c r="E11" s="1" t="s">
        <v>14</v>
      </c>
      <c r="F11" s="1">
        <v>10</v>
      </c>
      <c r="G11" s="1" t="s">
        <v>12</v>
      </c>
      <c r="H11" s="2">
        <v>10</v>
      </c>
      <c r="I11" s="1" t="s">
        <v>11</v>
      </c>
      <c r="J11" s="1">
        <v>10</v>
      </c>
      <c r="K11" s="1" t="s">
        <v>9</v>
      </c>
      <c r="L11" s="3">
        <v>10</v>
      </c>
      <c r="M11" s="1" t="s">
        <v>12</v>
      </c>
      <c r="N11" s="2">
        <v>10</v>
      </c>
      <c r="O11" s="1" t="s">
        <v>13</v>
      </c>
      <c r="P11" s="1">
        <v>10</v>
      </c>
      <c r="Q11" s="1" t="s">
        <v>15</v>
      </c>
      <c r="R11" s="1">
        <v>10</v>
      </c>
      <c r="S11" s="1" t="s">
        <v>10</v>
      </c>
      <c r="T11" s="1">
        <v>10</v>
      </c>
      <c r="U11" s="1" t="s">
        <v>14</v>
      </c>
      <c r="V11" s="1">
        <v>10</v>
      </c>
      <c r="W11" s="1" t="s">
        <v>15</v>
      </c>
      <c r="X11" s="1">
        <v>10</v>
      </c>
    </row>
    <row r="12" spans="1:34">
      <c r="A12" s="1" t="s">
        <v>10</v>
      </c>
      <c r="B12" s="1">
        <v>11</v>
      </c>
      <c r="C12" s="1" t="s">
        <v>14</v>
      </c>
      <c r="D12" s="1">
        <v>11</v>
      </c>
      <c r="E12" s="1" t="s">
        <v>9</v>
      </c>
      <c r="F12" s="3">
        <v>11</v>
      </c>
      <c r="G12" s="1" t="s">
        <v>10</v>
      </c>
      <c r="H12" s="1">
        <v>11</v>
      </c>
      <c r="I12" s="1" t="s">
        <v>13</v>
      </c>
      <c r="J12" s="1">
        <v>11</v>
      </c>
      <c r="K12" s="1" t="s">
        <v>15</v>
      </c>
      <c r="L12" s="1">
        <v>11</v>
      </c>
      <c r="M12" s="1" t="s">
        <v>10</v>
      </c>
      <c r="N12" s="1">
        <v>11</v>
      </c>
      <c r="O12" s="1" t="s">
        <v>14</v>
      </c>
      <c r="P12" s="1">
        <v>11</v>
      </c>
      <c r="Q12" s="1" t="s">
        <v>12</v>
      </c>
      <c r="R12" s="2">
        <v>11</v>
      </c>
      <c r="S12" s="1" t="s">
        <v>11</v>
      </c>
      <c r="T12" s="1">
        <v>11</v>
      </c>
      <c r="U12" s="4" t="s">
        <v>9</v>
      </c>
      <c r="V12" s="4">
        <v>11</v>
      </c>
      <c r="W12" s="1" t="s">
        <v>12</v>
      </c>
      <c r="X12" s="2">
        <v>11</v>
      </c>
    </row>
    <row r="13" spans="1:34">
      <c r="A13" s="1" t="s">
        <v>11</v>
      </c>
      <c r="B13" s="1">
        <v>12</v>
      </c>
      <c r="C13" s="1" t="s">
        <v>9</v>
      </c>
      <c r="D13" s="3">
        <v>12</v>
      </c>
      <c r="E13" s="1" t="s">
        <v>15</v>
      </c>
      <c r="F13" s="1">
        <v>12</v>
      </c>
      <c r="G13" s="1" t="s">
        <v>11</v>
      </c>
      <c r="H13" s="1">
        <v>12</v>
      </c>
      <c r="I13" s="1" t="s">
        <v>14</v>
      </c>
      <c r="J13" s="1">
        <v>12</v>
      </c>
      <c r="K13" s="1" t="s">
        <v>12</v>
      </c>
      <c r="L13" s="2">
        <v>12</v>
      </c>
      <c r="M13" s="1" t="s">
        <v>11</v>
      </c>
      <c r="N13" s="1">
        <v>12</v>
      </c>
      <c r="O13" s="1" t="s">
        <v>9</v>
      </c>
      <c r="P13" s="3">
        <v>12</v>
      </c>
      <c r="Q13" s="1" t="s">
        <v>10</v>
      </c>
      <c r="R13" s="1">
        <v>12</v>
      </c>
      <c r="S13" s="1" t="s">
        <v>13</v>
      </c>
      <c r="T13" s="1">
        <v>12</v>
      </c>
      <c r="U13" s="1" t="s">
        <v>15</v>
      </c>
      <c r="V13" s="1">
        <v>12</v>
      </c>
      <c r="W13" s="1" t="s">
        <v>10</v>
      </c>
      <c r="X13" s="1">
        <v>12</v>
      </c>
    </row>
    <row r="14" spans="1:34">
      <c r="A14" s="1" t="s">
        <v>13</v>
      </c>
      <c r="B14" s="1">
        <v>13</v>
      </c>
      <c r="C14" s="1" t="s">
        <v>15</v>
      </c>
      <c r="D14" s="1">
        <v>13</v>
      </c>
      <c r="E14" s="1" t="s">
        <v>12</v>
      </c>
      <c r="F14" s="2">
        <v>13</v>
      </c>
      <c r="G14" s="1" t="s">
        <v>13</v>
      </c>
      <c r="H14" s="1">
        <v>13</v>
      </c>
      <c r="I14" s="1" t="s">
        <v>9</v>
      </c>
      <c r="J14" s="3">
        <v>13</v>
      </c>
      <c r="K14" s="1" t="s">
        <v>10</v>
      </c>
      <c r="L14" s="1">
        <v>13</v>
      </c>
      <c r="M14" s="1" t="s">
        <v>13</v>
      </c>
      <c r="N14" s="1">
        <v>13</v>
      </c>
      <c r="O14" s="1" t="s">
        <v>15</v>
      </c>
      <c r="P14" s="1">
        <v>13</v>
      </c>
      <c r="Q14" s="1" t="s">
        <v>11</v>
      </c>
      <c r="R14" s="1">
        <v>13</v>
      </c>
      <c r="S14" s="1" t="s">
        <v>14</v>
      </c>
      <c r="T14" s="1">
        <v>13</v>
      </c>
      <c r="U14" s="1" t="s">
        <v>12</v>
      </c>
      <c r="V14" s="2">
        <v>13</v>
      </c>
      <c r="W14" s="1" t="s">
        <v>11</v>
      </c>
      <c r="X14" s="1">
        <v>13</v>
      </c>
      <c r="AD14" s="8" t="s">
        <v>36</v>
      </c>
      <c r="AE14" s="8"/>
      <c r="AF14" s="8"/>
      <c r="AG14" s="8"/>
      <c r="AH14" s="8"/>
    </row>
    <row r="15" spans="1:34">
      <c r="A15" s="1" t="s">
        <v>14</v>
      </c>
      <c r="B15" s="1">
        <v>14</v>
      </c>
      <c r="C15" s="1" t="s">
        <v>12</v>
      </c>
      <c r="D15" s="2">
        <v>14</v>
      </c>
      <c r="E15" s="1" t="s">
        <v>10</v>
      </c>
      <c r="F15" s="1">
        <v>14</v>
      </c>
      <c r="G15" s="1" t="s">
        <v>14</v>
      </c>
      <c r="H15" s="1">
        <v>14</v>
      </c>
      <c r="I15" s="1" t="s">
        <v>15</v>
      </c>
      <c r="J15" s="1">
        <v>14</v>
      </c>
      <c r="K15" s="1" t="s">
        <v>11</v>
      </c>
      <c r="L15" s="1">
        <v>14</v>
      </c>
      <c r="M15" s="4" t="s">
        <v>14</v>
      </c>
      <c r="N15" s="4">
        <v>14</v>
      </c>
      <c r="O15" s="1" t="s">
        <v>12</v>
      </c>
      <c r="P15" s="2">
        <v>14</v>
      </c>
      <c r="Q15" s="1" t="s">
        <v>13</v>
      </c>
      <c r="R15" s="1">
        <v>14</v>
      </c>
      <c r="S15" s="1" t="s">
        <v>9</v>
      </c>
      <c r="T15" s="3">
        <v>14</v>
      </c>
      <c r="U15" s="1" t="s">
        <v>10</v>
      </c>
      <c r="V15" s="1">
        <v>14</v>
      </c>
      <c r="W15" s="1" t="s">
        <v>13</v>
      </c>
      <c r="X15" s="1">
        <v>14</v>
      </c>
      <c r="AD15" s="9" t="s">
        <v>31</v>
      </c>
      <c r="AE15" s="9" t="s">
        <v>32</v>
      </c>
      <c r="AF15" s="10"/>
      <c r="AG15" s="10"/>
      <c r="AH15" s="10"/>
    </row>
    <row r="16" spans="1:34">
      <c r="A16" s="1" t="s">
        <v>9</v>
      </c>
      <c r="B16" s="3">
        <v>15</v>
      </c>
      <c r="C16" s="1" t="s">
        <v>10</v>
      </c>
      <c r="D16" s="1">
        <v>15</v>
      </c>
      <c r="E16" s="1" t="s">
        <v>11</v>
      </c>
      <c r="F16" s="1">
        <v>15</v>
      </c>
      <c r="G16" s="1" t="s">
        <v>9</v>
      </c>
      <c r="H16" s="3">
        <v>15</v>
      </c>
      <c r="I16" s="1" t="s">
        <v>12</v>
      </c>
      <c r="J16" s="2">
        <v>15</v>
      </c>
      <c r="K16" s="1" t="s">
        <v>13</v>
      </c>
      <c r="L16" s="1">
        <v>15</v>
      </c>
      <c r="M16" s="1" t="s">
        <v>9</v>
      </c>
      <c r="N16" s="1">
        <v>15</v>
      </c>
      <c r="O16" s="4" t="s">
        <v>10</v>
      </c>
      <c r="P16" s="4">
        <v>15</v>
      </c>
      <c r="Q16" s="1" t="s">
        <v>14</v>
      </c>
      <c r="R16" s="1">
        <v>15</v>
      </c>
      <c r="S16" s="1" t="s">
        <v>15</v>
      </c>
      <c r="T16" s="1">
        <v>15</v>
      </c>
      <c r="U16" s="1" t="s">
        <v>11</v>
      </c>
      <c r="V16" s="1">
        <v>15</v>
      </c>
      <c r="W16" s="1" t="s">
        <v>14</v>
      </c>
      <c r="X16" s="1">
        <v>15</v>
      </c>
      <c r="AD16" s="9" t="s">
        <v>33</v>
      </c>
      <c r="AE16" s="9" t="s">
        <v>34</v>
      </c>
      <c r="AF16" s="10"/>
      <c r="AG16" s="10"/>
      <c r="AH16" s="10"/>
    </row>
    <row r="17" spans="1:34">
      <c r="A17" s="1" t="s">
        <v>15</v>
      </c>
      <c r="B17" s="1">
        <v>16</v>
      </c>
      <c r="C17" s="1" t="s">
        <v>11</v>
      </c>
      <c r="D17" s="1">
        <v>16</v>
      </c>
      <c r="E17" s="1" t="s">
        <v>13</v>
      </c>
      <c r="F17" s="1">
        <v>16</v>
      </c>
      <c r="G17" s="1" t="s">
        <v>15</v>
      </c>
      <c r="H17" s="1">
        <v>16</v>
      </c>
      <c r="I17" s="1" t="s">
        <v>10</v>
      </c>
      <c r="J17" s="1">
        <v>16</v>
      </c>
      <c r="K17" s="1" t="s">
        <v>14</v>
      </c>
      <c r="L17" s="1">
        <v>16</v>
      </c>
      <c r="M17" s="1" t="s">
        <v>15</v>
      </c>
      <c r="N17" s="1">
        <v>16</v>
      </c>
      <c r="O17" s="1" t="s">
        <v>11</v>
      </c>
      <c r="P17" s="1">
        <v>16</v>
      </c>
      <c r="Q17" s="1" t="s">
        <v>9</v>
      </c>
      <c r="R17" s="3">
        <v>16</v>
      </c>
      <c r="S17" s="1" t="s">
        <v>12</v>
      </c>
      <c r="T17" s="2">
        <v>16</v>
      </c>
      <c r="U17" s="1" t="s">
        <v>13</v>
      </c>
      <c r="V17" s="1">
        <v>16</v>
      </c>
      <c r="W17" s="1" t="s">
        <v>9</v>
      </c>
      <c r="X17" s="3">
        <v>16</v>
      </c>
      <c r="AD17" s="9" t="s">
        <v>16</v>
      </c>
      <c r="AE17" s="9" t="s">
        <v>35</v>
      </c>
      <c r="AF17" s="10"/>
      <c r="AG17" s="10"/>
      <c r="AH17" s="10"/>
    </row>
    <row r="18" spans="1:34">
      <c r="A18" s="1" t="s">
        <v>12</v>
      </c>
      <c r="B18" s="2">
        <v>17</v>
      </c>
      <c r="C18" s="1" t="s">
        <v>13</v>
      </c>
      <c r="D18" s="1">
        <v>17</v>
      </c>
      <c r="E18" s="1" t="s">
        <v>14</v>
      </c>
      <c r="F18" s="1">
        <v>17</v>
      </c>
      <c r="G18" s="1" t="s">
        <v>12</v>
      </c>
      <c r="H18" s="2">
        <v>17</v>
      </c>
      <c r="I18" s="4" t="s">
        <v>11</v>
      </c>
      <c r="J18" s="4">
        <v>17</v>
      </c>
      <c r="K18" s="1" t="s">
        <v>9</v>
      </c>
      <c r="L18" s="3">
        <v>17</v>
      </c>
      <c r="M18" s="1" t="s">
        <v>12</v>
      </c>
      <c r="N18" s="2">
        <v>17</v>
      </c>
      <c r="O18" s="1" t="s">
        <v>13</v>
      </c>
      <c r="P18" s="1">
        <v>17</v>
      </c>
      <c r="Q18" s="1" t="s">
        <v>15</v>
      </c>
      <c r="R18" s="1">
        <v>17</v>
      </c>
      <c r="S18" s="1" t="s">
        <v>10</v>
      </c>
      <c r="T18" s="1">
        <v>17</v>
      </c>
      <c r="U18" s="1" t="s">
        <v>14</v>
      </c>
      <c r="V18" s="1">
        <v>17</v>
      </c>
      <c r="W18" s="1" t="s">
        <v>15</v>
      </c>
      <c r="X18" s="1">
        <v>17</v>
      </c>
    </row>
    <row r="19" spans="1:34">
      <c r="A19" s="1" t="s">
        <v>10</v>
      </c>
      <c r="B19" s="1">
        <v>18</v>
      </c>
      <c r="C19" s="1" t="s">
        <v>14</v>
      </c>
      <c r="D19" s="1">
        <v>18</v>
      </c>
      <c r="E19" s="1" t="s">
        <v>9</v>
      </c>
      <c r="F19" s="3">
        <v>18</v>
      </c>
      <c r="G19" s="1" t="s">
        <v>10</v>
      </c>
      <c r="H19" s="1">
        <v>18</v>
      </c>
      <c r="I19" s="1" t="s">
        <v>13</v>
      </c>
      <c r="J19" s="1">
        <v>18</v>
      </c>
      <c r="K19" s="1" t="s">
        <v>15</v>
      </c>
      <c r="L19" s="1">
        <v>18</v>
      </c>
      <c r="M19" s="1" t="s">
        <v>10</v>
      </c>
      <c r="N19" s="1">
        <v>18</v>
      </c>
      <c r="O19" s="1" t="s">
        <v>14</v>
      </c>
      <c r="P19" s="1">
        <v>18</v>
      </c>
      <c r="Q19" s="1" t="s">
        <v>12</v>
      </c>
      <c r="R19" s="2">
        <v>18</v>
      </c>
      <c r="S19" s="1" t="s">
        <v>11</v>
      </c>
      <c r="T19" s="1">
        <v>18</v>
      </c>
      <c r="U19" s="1" t="s">
        <v>9</v>
      </c>
      <c r="V19" s="3">
        <v>18</v>
      </c>
      <c r="W19" s="1" t="s">
        <v>12</v>
      </c>
      <c r="X19" s="2">
        <v>18</v>
      </c>
    </row>
    <row r="20" spans="1:34">
      <c r="A20" s="1" t="s">
        <v>11</v>
      </c>
      <c r="B20" s="1">
        <v>19</v>
      </c>
      <c r="C20" s="1" t="s">
        <v>9</v>
      </c>
      <c r="D20" s="3">
        <v>19</v>
      </c>
      <c r="E20" s="1" t="s">
        <v>15</v>
      </c>
      <c r="F20" s="1">
        <v>19</v>
      </c>
      <c r="G20" s="1" t="s">
        <v>11</v>
      </c>
      <c r="H20" s="1">
        <v>19</v>
      </c>
      <c r="I20" s="1" t="s">
        <v>14</v>
      </c>
      <c r="J20" s="1">
        <v>19</v>
      </c>
      <c r="K20" s="1" t="s">
        <v>12</v>
      </c>
      <c r="L20" s="2">
        <v>19</v>
      </c>
      <c r="M20" s="1" t="s">
        <v>11</v>
      </c>
      <c r="N20" s="1">
        <v>19</v>
      </c>
      <c r="O20" s="1" t="s">
        <v>9</v>
      </c>
      <c r="P20" s="3">
        <v>19</v>
      </c>
      <c r="Q20" s="1" t="s">
        <v>10</v>
      </c>
      <c r="R20" s="1">
        <v>19</v>
      </c>
      <c r="S20" s="1" t="s">
        <v>13</v>
      </c>
      <c r="T20" s="1">
        <v>19</v>
      </c>
      <c r="U20" s="1" t="s">
        <v>15</v>
      </c>
      <c r="V20" s="1">
        <v>19</v>
      </c>
      <c r="W20" s="1" t="s">
        <v>10</v>
      </c>
      <c r="X20" s="1">
        <v>19</v>
      </c>
    </row>
    <row r="21" spans="1:34">
      <c r="A21" s="1" t="s">
        <v>13</v>
      </c>
      <c r="B21" s="1">
        <v>20</v>
      </c>
      <c r="C21" s="1" t="s">
        <v>15</v>
      </c>
      <c r="D21" s="1">
        <v>20</v>
      </c>
      <c r="E21" s="1" t="s">
        <v>12</v>
      </c>
      <c r="F21" s="2">
        <v>20</v>
      </c>
      <c r="G21" s="1" t="s">
        <v>13</v>
      </c>
      <c r="H21" s="1">
        <v>20</v>
      </c>
      <c r="I21" s="1" t="s">
        <v>9</v>
      </c>
      <c r="J21" s="3">
        <v>20</v>
      </c>
      <c r="K21" s="1" t="s">
        <v>10</v>
      </c>
      <c r="L21" s="1">
        <v>20</v>
      </c>
      <c r="M21" s="1" t="s">
        <v>13</v>
      </c>
      <c r="N21" s="1">
        <v>20</v>
      </c>
      <c r="O21" s="1" t="s">
        <v>15</v>
      </c>
      <c r="P21" s="1">
        <v>20</v>
      </c>
      <c r="Q21" s="1" t="s">
        <v>11</v>
      </c>
      <c r="R21" s="1">
        <v>20</v>
      </c>
      <c r="S21" s="1" t="s">
        <v>14</v>
      </c>
      <c r="T21" s="1">
        <v>20</v>
      </c>
      <c r="U21" s="1" t="s">
        <v>12</v>
      </c>
      <c r="V21" s="2">
        <v>20</v>
      </c>
      <c r="W21" s="1" t="s">
        <v>11</v>
      </c>
      <c r="X21" s="1">
        <v>20</v>
      </c>
    </row>
    <row r="22" spans="1:34">
      <c r="A22" s="1" t="s">
        <v>14</v>
      </c>
      <c r="B22" s="1">
        <v>21</v>
      </c>
      <c r="C22" s="1" t="s">
        <v>12</v>
      </c>
      <c r="D22" s="2">
        <v>21</v>
      </c>
      <c r="E22" s="1" t="s">
        <v>10</v>
      </c>
      <c r="F22" s="1">
        <v>21</v>
      </c>
      <c r="G22" s="1" t="s">
        <v>14</v>
      </c>
      <c r="H22" s="1">
        <v>21</v>
      </c>
      <c r="I22" s="1" t="s">
        <v>15</v>
      </c>
      <c r="J22" s="1">
        <v>21</v>
      </c>
      <c r="K22" s="1" t="s">
        <v>11</v>
      </c>
      <c r="L22" s="1">
        <v>21</v>
      </c>
      <c r="M22" s="1" t="s">
        <v>14</v>
      </c>
      <c r="N22" s="1">
        <v>21</v>
      </c>
      <c r="O22" s="1" t="s">
        <v>12</v>
      </c>
      <c r="P22" s="2">
        <v>21</v>
      </c>
      <c r="Q22" s="1" t="s">
        <v>13</v>
      </c>
      <c r="R22" s="1">
        <v>21</v>
      </c>
      <c r="S22" s="1" t="s">
        <v>9</v>
      </c>
      <c r="T22" s="3">
        <v>21</v>
      </c>
      <c r="U22" s="1" t="s">
        <v>10</v>
      </c>
      <c r="V22" s="1">
        <v>21</v>
      </c>
      <c r="W22" s="1" t="s">
        <v>13</v>
      </c>
      <c r="X22" s="1">
        <v>21</v>
      </c>
    </row>
    <row r="23" spans="1:34">
      <c r="A23" s="1" t="s">
        <v>9</v>
      </c>
      <c r="B23" s="3">
        <v>22</v>
      </c>
      <c r="C23" s="1" t="s">
        <v>10</v>
      </c>
      <c r="D23" s="1">
        <v>22</v>
      </c>
      <c r="E23" s="1" t="s">
        <v>11</v>
      </c>
      <c r="F23" s="1">
        <v>22</v>
      </c>
      <c r="G23" s="1" t="s">
        <v>9</v>
      </c>
      <c r="H23" s="3">
        <v>22</v>
      </c>
      <c r="I23" s="1" t="s">
        <v>12</v>
      </c>
      <c r="J23" s="2">
        <v>22</v>
      </c>
      <c r="K23" s="1" t="s">
        <v>13</v>
      </c>
      <c r="L23" s="1">
        <v>22</v>
      </c>
      <c r="M23" s="1" t="s">
        <v>9</v>
      </c>
      <c r="N23" s="1">
        <v>22</v>
      </c>
      <c r="O23" s="1" t="s">
        <v>10</v>
      </c>
      <c r="P23" s="1">
        <v>22</v>
      </c>
      <c r="Q23" s="1" t="s">
        <v>14</v>
      </c>
      <c r="R23" s="1">
        <v>22</v>
      </c>
      <c r="S23" s="1" t="s">
        <v>15</v>
      </c>
      <c r="T23" s="1">
        <v>22</v>
      </c>
      <c r="U23" s="1" t="s">
        <v>11</v>
      </c>
      <c r="V23" s="1">
        <v>22</v>
      </c>
      <c r="W23" s="1" t="s">
        <v>14</v>
      </c>
      <c r="X23" s="1">
        <v>22</v>
      </c>
    </row>
    <row r="24" spans="1:34">
      <c r="A24" s="1" t="s">
        <v>15</v>
      </c>
      <c r="B24" s="1">
        <v>23</v>
      </c>
      <c r="C24" s="1" t="s">
        <v>11</v>
      </c>
      <c r="D24" s="1">
        <v>23</v>
      </c>
      <c r="E24" s="1" t="s">
        <v>13</v>
      </c>
      <c r="F24" s="1">
        <v>23</v>
      </c>
      <c r="G24" s="1" t="s">
        <v>15</v>
      </c>
      <c r="H24" s="1">
        <v>23</v>
      </c>
      <c r="I24" s="1" t="s">
        <v>10</v>
      </c>
      <c r="J24" s="1">
        <v>23</v>
      </c>
      <c r="K24" s="1" t="s">
        <v>14</v>
      </c>
      <c r="L24" s="1">
        <v>23</v>
      </c>
      <c r="M24" s="1" t="s">
        <v>15</v>
      </c>
      <c r="N24" s="1">
        <v>23</v>
      </c>
      <c r="O24" s="1" t="s">
        <v>11</v>
      </c>
      <c r="P24" s="1">
        <v>23</v>
      </c>
      <c r="Q24" s="1" t="s">
        <v>9</v>
      </c>
      <c r="R24" s="3">
        <v>23</v>
      </c>
      <c r="S24" s="1" t="s">
        <v>12</v>
      </c>
      <c r="T24" s="2">
        <v>23</v>
      </c>
      <c r="U24" s="1" t="s">
        <v>13</v>
      </c>
      <c r="V24" s="1">
        <v>23</v>
      </c>
      <c r="W24" s="1" t="s">
        <v>9</v>
      </c>
      <c r="X24" s="3">
        <v>23</v>
      </c>
    </row>
    <row r="25" spans="1:34">
      <c r="A25" s="1" t="s">
        <v>12</v>
      </c>
      <c r="B25" s="2">
        <v>24</v>
      </c>
      <c r="C25" s="1" t="s">
        <v>13</v>
      </c>
      <c r="D25" s="1">
        <v>24</v>
      </c>
      <c r="E25" s="1" t="s">
        <v>14</v>
      </c>
      <c r="F25" s="1">
        <v>24</v>
      </c>
      <c r="G25" s="1" t="s">
        <v>12</v>
      </c>
      <c r="H25" s="2">
        <v>24</v>
      </c>
      <c r="I25" s="1" t="s">
        <v>11</v>
      </c>
      <c r="J25" s="1">
        <v>24</v>
      </c>
      <c r="K25" s="1" t="s">
        <v>9</v>
      </c>
      <c r="L25" s="3">
        <v>24</v>
      </c>
      <c r="M25" s="1" t="s">
        <v>12</v>
      </c>
      <c r="N25" s="2">
        <v>24</v>
      </c>
      <c r="O25" s="1" t="s">
        <v>13</v>
      </c>
      <c r="P25" s="1">
        <v>24</v>
      </c>
      <c r="Q25" s="1" t="s">
        <v>15</v>
      </c>
      <c r="R25" s="1">
        <v>24</v>
      </c>
      <c r="S25" s="1" t="s">
        <v>10</v>
      </c>
      <c r="T25" s="1">
        <v>24</v>
      </c>
      <c r="U25" s="1" t="s">
        <v>14</v>
      </c>
      <c r="V25" s="1">
        <v>24</v>
      </c>
      <c r="W25" s="1" t="s">
        <v>15</v>
      </c>
      <c r="X25" s="1">
        <v>24</v>
      </c>
    </row>
    <row r="26" spans="1:34">
      <c r="A26" s="1" t="s">
        <v>10</v>
      </c>
      <c r="B26" s="1">
        <v>25</v>
      </c>
      <c r="C26" s="1" t="s">
        <v>14</v>
      </c>
      <c r="D26" s="1">
        <v>25</v>
      </c>
      <c r="E26" s="1" t="s">
        <v>9</v>
      </c>
      <c r="F26" s="3">
        <v>25</v>
      </c>
      <c r="G26" s="1" t="s">
        <v>10</v>
      </c>
      <c r="H26" s="1">
        <v>25</v>
      </c>
      <c r="I26" s="1" t="s">
        <v>13</v>
      </c>
      <c r="J26" s="1">
        <v>25</v>
      </c>
      <c r="K26" s="1" t="s">
        <v>15</v>
      </c>
      <c r="L26" s="1">
        <v>25</v>
      </c>
      <c r="M26" s="1" t="s">
        <v>10</v>
      </c>
      <c r="N26" s="1">
        <v>25</v>
      </c>
      <c r="O26" s="1" t="s">
        <v>14</v>
      </c>
      <c r="P26" s="1">
        <v>25</v>
      </c>
      <c r="Q26" s="1" t="s">
        <v>12</v>
      </c>
      <c r="R26" s="2">
        <v>25</v>
      </c>
      <c r="S26" s="1" t="s">
        <v>11</v>
      </c>
      <c r="T26" s="1">
        <v>25</v>
      </c>
      <c r="U26" s="1" t="s">
        <v>9</v>
      </c>
      <c r="V26" s="1">
        <v>25</v>
      </c>
      <c r="W26" s="4" t="s">
        <v>12</v>
      </c>
      <c r="X26" s="4">
        <v>25</v>
      </c>
    </row>
    <row r="27" spans="1:34">
      <c r="A27" s="1" t="s">
        <v>11</v>
      </c>
      <c r="B27" s="1">
        <v>26</v>
      </c>
      <c r="C27" s="1" t="s">
        <v>9</v>
      </c>
      <c r="D27" s="3">
        <v>26</v>
      </c>
      <c r="E27" s="1" t="s">
        <v>15</v>
      </c>
      <c r="F27" s="1">
        <v>26</v>
      </c>
      <c r="G27" s="1" t="s">
        <v>11</v>
      </c>
      <c r="H27" s="1">
        <v>26</v>
      </c>
      <c r="I27" s="1" t="s">
        <v>14</v>
      </c>
      <c r="J27" s="1">
        <v>26</v>
      </c>
      <c r="K27" s="1" t="s">
        <v>12</v>
      </c>
      <c r="L27" s="2">
        <v>26</v>
      </c>
      <c r="M27" s="1" t="s">
        <v>11</v>
      </c>
      <c r="N27" s="1">
        <v>26</v>
      </c>
      <c r="O27" s="1" t="s">
        <v>9</v>
      </c>
      <c r="P27" s="1">
        <v>26</v>
      </c>
      <c r="Q27" s="1" t="s">
        <v>10</v>
      </c>
      <c r="R27" s="1">
        <v>26</v>
      </c>
      <c r="S27" s="1" t="s">
        <v>13</v>
      </c>
      <c r="T27" s="1">
        <v>26</v>
      </c>
      <c r="U27" s="1" t="s">
        <v>15</v>
      </c>
      <c r="V27" s="1">
        <v>26</v>
      </c>
      <c r="W27" s="1" t="s">
        <v>10</v>
      </c>
      <c r="X27" s="1">
        <v>26</v>
      </c>
    </row>
    <row r="28" spans="1:34">
      <c r="A28" s="1" t="s">
        <v>13</v>
      </c>
      <c r="B28" s="1">
        <v>27</v>
      </c>
      <c r="C28" s="1" t="s">
        <v>15</v>
      </c>
      <c r="D28" s="1">
        <v>27</v>
      </c>
      <c r="E28" s="1" t="s">
        <v>12</v>
      </c>
      <c r="F28" s="2">
        <v>27</v>
      </c>
      <c r="G28" s="1" t="s">
        <v>13</v>
      </c>
      <c r="H28" s="1">
        <v>27</v>
      </c>
      <c r="I28" s="1" t="s">
        <v>9</v>
      </c>
      <c r="J28" s="3">
        <v>27</v>
      </c>
      <c r="K28" s="1" t="s">
        <v>10</v>
      </c>
      <c r="L28" s="1">
        <v>27</v>
      </c>
      <c r="M28" s="1" t="s">
        <v>13</v>
      </c>
      <c r="N28" s="1">
        <v>27</v>
      </c>
      <c r="O28" s="1" t="s">
        <v>15</v>
      </c>
      <c r="P28" s="1">
        <v>27</v>
      </c>
      <c r="Q28" s="1" t="s">
        <v>11</v>
      </c>
      <c r="R28" s="1">
        <v>27</v>
      </c>
      <c r="S28" s="1" t="s">
        <v>14</v>
      </c>
      <c r="T28" s="1">
        <v>27</v>
      </c>
      <c r="U28" s="1" t="s">
        <v>12</v>
      </c>
      <c r="V28" s="2">
        <v>27</v>
      </c>
      <c r="W28" s="1" t="s">
        <v>11</v>
      </c>
      <c r="X28" s="1">
        <v>27</v>
      </c>
    </row>
    <row r="29" spans="1:34">
      <c r="A29" s="1" t="s">
        <v>14</v>
      </c>
      <c r="B29" s="1">
        <v>28</v>
      </c>
      <c r="C29" s="1" t="s">
        <v>12</v>
      </c>
      <c r="D29" s="2">
        <v>28</v>
      </c>
      <c r="E29" s="1" t="s">
        <v>10</v>
      </c>
      <c r="F29" s="1">
        <v>28</v>
      </c>
      <c r="G29" s="1" t="s">
        <v>14</v>
      </c>
      <c r="H29" s="1">
        <v>28</v>
      </c>
      <c r="I29" s="4" t="s">
        <v>15</v>
      </c>
      <c r="J29" s="4">
        <v>28</v>
      </c>
      <c r="K29" s="1" t="s">
        <v>11</v>
      </c>
      <c r="L29" s="1">
        <v>28</v>
      </c>
      <c r="M29" s="1" t="s">
        <v>14</v>
      </c>
      <c r="N29" s="1">
        <v>28</v>
      </c>
      <c r="O29" s="1" t="s">
        <v>12</v>
      </c>
      <c r="P29" s="2">
        <v>28</v>
      </c>
      <c r="Q29" s="1" t="s">
        <v>13</v>
      </c>
      <c r="R29" s="1">
        <v>28</v>
      </c>
      <c r="S29" s="1" t="s">
        <v>9</v>
      </c>
      <c r="T29" s="1">
        <v>28</v>
      </c>
      <c r="U29" s="1" t="s">
        <v>10</v>
      </c>
      <c r="V29" s="1">
        <v>28</v>
      </c>
      <c r="W29" s="1" t="s">
        <v>13</v>
      </c>
      <c r="X29" s="1">
        <v>28</v>
      </c>
    </row>
    <row r="30" spans="1:34">
      <c r="A30" s="1" t="s">
        <v>9</v>
      </c>
      <c r="B30" s="3">
        <v>29</v>
      </c>
      <c r="C30" s="1" t="s">
        <v>10</v>
      </c>
      <c r="D30" s="1">
        <v>29</v>
      </c>
      <c r="E30" s="1" t="s">
        <v>11</v>
      </c>
      <c r="F30" s="1">
        <v>29</v>
      </c>
      <c r="G30" s="1" t="s">
        <v>9</v>
      </c>
      <c r="H30" s="3">
        <v>29</v>
      </c>
      <c r="I30" s="1" t="s">
        <v>12</v>
      </c>
      <c r="J30" s="2">
        <v>29</v>
      </c>
      <c r="K30" s="1" t="s">
        <v>13</v>
      </c>
      <c r="L30" s="1">
        <v>29</v>
      </c>
      <c r="M30" s="1" t="s">
        <v>9</v>
      </c>
      <c r="N30" s="1">
        <v>29</v>
      </c>
      <c r="O30" s="1" t="s">
        <v>10</v>
      </c>
      <c r="P30" s="1">
        <v>29</v>
      </c>
      <c r="Q30" s="1" t="s">
        <v>14</v>
      </c>
      <c r="R30" s="1">
        <v>29</v>
      </c>
      <c r="S30" s="1" t="s">
        <v>15</v>
      </c>
      <c r="T30" s="1">
        <v>29</v>
      </c>
      <c r="U30" s="1" t="s">
        <v>11</v>
      </c>
      <c r="V30" s="1">
        <v>29</v>
      </c>
      <c r="W30" s="1" t="s">
        <v>14</v>
      </c>
      <c r="X30" s="1">
        <v>29</v>
      </c>
    </row>
    <row r="31" spans="1:34">
      <c r="A31" s="1" t="s">
        <v>15</v>
      </c>
      <c r="B31" s="1">
        <v>30</v>
      </c>
      <c r="E31" s="1" t="s">
        <v>13</v>
      </c>
      <c r="F31" s="1">
        <v>30</v>
      </c>
      <c r="G31" s="1" t="s">
        <v>15</v>
      </c>
      <c r="H31" s="1">
        <v>30</v>
      </c>
      <c r="I31" s="1" t="s">
        <v>10</v>
      </c>
      <c r="J31" s="1">
        <v>30</v>
      </c>
      <c r="K31" s="1" t="s">
        <v>14</v>
      </c>
      <c r="L31" s="1">
        <v>30</v>
      </c>
      <c r="M31" s="1" t="s">
        <v>15</v>
      </c>
      <c r="N31" s="1">
        <v>30</v>
      </c>
      <c r="O31" s="1" t="s">
        <v>11</v>
      </c>
      <c r="P31" s="1">
        <v>30</v>
      </c>
      <c r="Q31" s="1" t="s">
        <v>9</v>
      </c>
      <c r="R31" s="1">
        <v>30</v>
      </c>
      <c r="S31" s="1" t="s">
        <v>12</v>
      </c>
      <c r="T31" s="2">
        <v>30</v>
      </c>
      <c r="U31" s="1" t="s">
        <v>13</v>
      </c>
      <c r="V31" s="1">
        <v>30</v>
      </c>
      <c r="W31" s="1" t="s">
        <v>9</v>
      </c>
      <c r="X31" s="3">
        <v>30</v>
      </c>
    </row>
    <row r="32" spans="1:34">
      <c r="A32" s="1" t="s">
        <v>12</v>
      </c>
      <c r="B32" s="2">
        <v>31</v>
      </c>
      <c r="E32" s="1" t="s">
        <v>14</v>
      </c>
      <c r="F32" s="1">
        <v>31</v>
      </c>
      <c r="I32" s="1" t="s">
        <v>11</v>
      </c>
      <c r="J32" s="1">
        <v>31</v>
      </c>
      <c r="M32" s="1" t="s">
        <v>12</v>
      </c>
      <c r="N32" s="2">
        <v>31</v>
      </c>
      <c r="O32" s="1" t="s">
        <v>13</v>
      </c>
      <c r="P32" s="1">
        <v>31</v>
      </c>
      <c r="S32" s="1" t="s">
        <v>10</v>
      </c>
      <c r="T32" s="1">
        <v>31</v>
      </c>
      <c r="W32" s="4" t="s">
        <v>15</v>
      </c>
      <c r="X32" s="4">
        <v>31</v>
      </c>
    </row>
  </sheetData>
  <mergeCells count="12">
    <mergeCell ref="O1:P1"/>
    <mergeCell ref="Q1:R1"/>
    <mergeCell ref="S1:T1"/>
    <mergeCell ref="U1:V1"/>
    <mergeCell ref="W1:X1"/>
    <mergeCell ref="M1:N1"/>
    <mergeCell ref="K1:L1"/>
    <mergeCell ref="A1:B1"/>
    <mergeCell ref="C1:D1"/>
    <mergeCell ref="E1:F1"/>
    <mergeCell ref="G1:H1"/>
    <mergeCell ref="I1:J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D1:AN20"/>
  <sheetViews>
    <sheetView tabSelected="1" workbookViewId="0">
      <selection activeCell="K5" sqref="K5"/>
    </sheetView>
  </sheetViews>
  <sheetFormatPr baseColWidth="10" defaultColWidth="5.140625" defaultRowHeight="15"/>
  <cols>
    <col min="4" max="7" width="6.28515625" customWidth="1"/>
    <col min="8" max="34" width="5.85546875" customWidth="1"/>
  </cols>
  <sheetData>
    <row r="1" spans="4:40">
      <c r="W1" s="11"/>
      <c r="AN1" t="s">
        <v>16</v>
      </c>
    </row>
    <row r="2" spans="4:40">
      <c r="AM2">
        <v>1</v>
      </c>
      <c r="AN2" t="s">
        <v>17</v>
      </c>
    </row>
    <row r="3" spans="4:40">
      <c r="D3">
        <v>3</v>
      </c>
      <c r="AM3">
        <v>2</v>
      </c>
      <c r="AN3" t="s">
        <v>18</v>
      </c>
    </row>
    <row r="4" spans="4:40" ht="15.75" thickBot="1">
      <c r="AM4">
        <v>3</v>
      </c>
      <c r="AN4" t="s">
        <v>19</v>
      </c>
    </row>
    <row r="5" spans="4:40" ht="15" customHeight="1">
      <c r="D5" s="14" t="str">
        <f>VLOOKUP(D3,AM2:AN13,2,0)</f>
        <v>Mars</v>
      </c>
      <c r="E5" s="15"/>
      <c r="F5" s="15"/>
      <c r="G5" s="16"/>
      <c r="AM5">
        <v>4</v>
      </c>
      <c r="AN5" t="s">
        <v>20</v>
      </c>
    </row>
    <row r="6" spans="4:40" ht="15" customHeight="1">
      <c r="D6" s="17">
        <v>4</v>
      </c>
      <c r="E6" s="18"/>
      <c r="F6" s="18"/>
      <c r="G6" s="19"/>
      <c r="AM6">
        <v>5</v>
      </c>
      <c r="AN6" t="s">
        <v>21</v>
      </c>
    </row>
    <row r="7" spans="4:40" ht="15.75" customHeight="1" thickBot="1">
      <c r="D7" s="20"/>
      <c r="E7" s="21"/>
      <c r="F7" s="21"/>
      <c r="G7" s="22"/>
      <c r="AM7">
        <v>6</v>
      </c>
      <c r="AN7" t="s">
        <v>22</v>
      </c>
    </row>
    <row r="8" spans="4:40">
      <c r="AM8">
        <v>7</v>
      </c>
      <c r="AN8" t="s">
        <v>23</v>
      </c>
    </row>
    <row r="9" spans="4:40">
      <c r="AM9">
        <v>8</v>
      </c>
      <c r="AN9" t="s">
        <v>24</v>
      </c>
    </row>
    <row r="10" spans="4:40">
      <c r="D10" s="7" t="str">
        <f t="shared" ref="D10:AH10" ca="1" si="0">INDEX(OFFSET(Base,,MATCH($D$5,Liste_Mois,0)-1),COLUMN()-3)</f>
        <v>jeu</v>
      </c>
      <c r="E10" s="7" t="str">
        <f t="shared" ca="1" si="0"/>
        <v>ven</v>
      </c>
      <c r="F10" s="7" t="str">
        <f t="shared" ca="1" si="0"/>
        <v>sam</v>
      </c>
      <c r="G10" s="7" t="str">
        <f t="shared" ca="1" si="0"/>
        <v>dim</v>
      </c>
      <c r="H10" s="7" t="str">
        <f t="shared" ca="1" si="0"/>
        <v>lun</v>
      </c>
      <c r="I10" s="7" t="str">
        <f t="shared" ca="1" si="0"/>
        <v>mar</v>
      </c>
      <c r="J10" s="7" t="str">
        <f t="shared" ca="1" si="0"/>
        <v>mer</v>
      </c>
      <c r="K10" s="7" t="str">
        <f t="shared" ca="1" si="0"/>
        <v>jeu</v>
      </c>
      <c r="L10" s="7" t="str">
        <f t="shared" ca="1" si="0"/>
        <v>ven</v>
      </c>
      <c r="M10" s="7" t="str">
        <f t="shared" ca="1" si="0"/>
        <v>sam</v>
      </c>
      <c r="N10" s="7" t="str">
        <f t="shared" ca="1" si="0"/>
        <v>dim</v>
      </c>
      <c r="O10" s="7" t="str">
        <f t="shared" ca="1" si="0"/>
        <v>lun</v>
      </c>
      <c r="P10" s="7" t="str">
        <f t="shared" ca="1" si="0"/>
        <v>mar</v>
      </c>
      <c r="Q10" s="7" t="str">
        <f t="shared" ca="1" si="0"/>
        <v>mer</v>
      </c>
      <c r="R10" s="7" t="str">
        <f t="shared" ca="1" si="0"/>
        <v>jeu</v>
      </c>
      <c r="S10" s="7" t="str">
        <f t="shared" ca="1" si="0"/>
        <v>ven</v>
      </c>
      <c r="T10" s="7" t="str">
        <f t="shared" ca="1" si="0"/>
        <v>sam</v>
      </c>
      <c r="U10" s="7" t="str">
        <f t="shared" ca="1" si="0"/>
        <v>dim</v>
      </c>
      <c r="V10" s="7" t="str">
        <f t="shared" ca="1" si="0"/>
        <v>lun</v>
      </c>
      <c r="W10" s="7" t="str">
        <f t="shared" ca="1" si="0"/>
        <v>mar</v>
      </c>
      <c r="X10" s="7" t="str">
        <f t="shared" ca="1" si="0"/>
        <v>mer</v>
      </c>
      <c r="Y10" s="7" t="str">
        <f t="shared" ca="1" si="0"/>
        <v>jeu</v>
      </c>
      <c r="Z10" s="7" t="str">
        <f t="shared" ca="1" si="0"/>
        <v>ven</v>
      </c>
      <c r="AA10" s="7" t="str">
        <f t="shared" ca="1" si="0"/>
        <v>sam</v>
      </c>
      <c r="AB10" s="7" t="str">
        <f t="shared" ca="1" si="0"/>
        <v>dim</v>
      </c>
      <c r="AC10" s="7" t="str">
        <f t="shared" ca="1" si="0"/>
        <v>lun</v>
      </c>
      <c r="AD10" s="7" t="str">
        <f t="shared" ca="1" si="0"/>
        <v>mar</v>
      </c>
      <c r="AE10" s="7" t="str">
        <f t="shared" ca="1" si="0"/>
        <v>mer</v>
      </c>
      <c r="AF10" s="7" t="str">
        <f t="shared" ca="1" si="0"/>
        <v>jeu</v>
      </c>
      <c r="AG10" s="7" t="str">
        <f t="shared" ca="1" si="0"/>
        <v>ven</v>
      </c>
      <c r="AH10" s="7" t="str">
        <f t="shared" ca="1" si="0"/>
        <v>sam</v>
      </c>
      <c r="AM10">
        <v>9</v>
      </c>
      <c r="AN10" t="s">
        <v>25</v>
      </c>
    </row>
    <row r="11" spans="4:40">
      <c r="D11" s="7">
        <f t="shared" ref="D11:AH11" ca="1" si="1">INDEX(OFFSET(Base,,MATCH($D$5,Liste_Mois,0)),COLUMN()-3)</f>
        <v>1</v>
      </c>
      <c r="E11" s="7">
        <f t="shared" ca="1" si="1"/>
        <v>2</v>
      </c>
      <c r="F11" s="7">
        <f t="shared" ca="1" si="1"/>
        <v>3</v>
      </c>
      <c r="G11" s="7">
        <f t="shared" ca="1" si="1"/>
        <v>4</v>
      </c>
      <c r="H11" s="7">
        <f t="shared" ca="1" si="1"/>
        <v>5</v>
      </c>
      <c r="I11" s="7">
        <f t="shared" ca="1" si="1"/>
        <v>6</v>
      </c>
      <c r="J11" s="7">
        <f t="shared" ca="1" si="1"/>
        <v>7</v>
      </c>
      <c r="K11" s="7">
        <f t="shared" ca="1" si="1"/>
        <v>8</v>
      </c>
      <c r="L11" s="7">
        <f t="shared" ca="1" si="1"/>
        <v>9</v>
      </c>
      <c r="M11" s="7">
        <f t="shared" ca="1" si="1"/>
        <v>10</v>
      </c>
      <c r="N11" s="7">
        <f t="shared" ca="1" si="1"/>
        <v>11</v>
      </c>
      <c r="O11" s="7">
        <f t="shared" ca="1" si="1"/>
        <v>12</v>
      </c>
      <c r="P11" s="7">
        <f t="shared" ca="1" si="1"/>
        <v>13</v>
      </c>
      <c r="Q11" s="7">
        <f t="shared" ca="1" si="1"/>
        <v>14</v>
      </c>
      <c r="R11" s="7">
        <f t="shared" ca="1" si="1"/>
        <v>15</v>
      </c>
      <c r="S11" s="7">
        <f t="shared" ca="1" si="1"/>
        <v>16</v>
      </c>
      <c r="T11" s="7">
        <f t="shared" ca="1" si="1"/>
        <v>17</v>
      </c>
      <c r="U11" s="7">
        <f t="shared" ca="1" si="1"/>
        <v>18</v>
      </c>
      <c r="V11" s="7">
        <f t="shared" ca="1" si="1"/>
        <v>19</v>
      </c>
      <c r="W11" s="7">
        <f t="shared" ca="1" si="1"/>
        <v>20</v>
      </c>
      <c r="X11" s="7">
        <f t="shared" ca="1" si="1"/>
        <v>21</v>
      </c>
      <c r="Y11" s="7">
        <f t="shared" ca="1" si="1"/>
        <v>22</v>
      </c>
      <c r="Z11" s="7">
        <f t="shared" ca="1" si="1"/>
        <v>23</v>
      </c>
      <c r="AA11" s="7">
        <f t="shared" ca="1" si="1"/>
        <v>24</v>
      </c>
      <c r="AB11" s="7">
        <f t="shared" ca="1" si="1"/>
        <v>25</v>
      </c>
      <c r="AC11" s="7">
        <f t="shared" ca="1" si="1"/>
        <v>26</v>
      </c>
      <c r="AD11" s="7">
        <f t="shared" ca="1" si="1"/>
        <v>27</v>
      </c>
      <c r="AE11" s="7">
        <f t="shared" ca="1" si="1"/>
        <v>28</v>
      </c>
      <c r="AF11" s="7">
        <f t="shared" ca="1" si="1"/>
        <v>29</v>
      </c>
      <c r="AG11" s="7">
        <f t="shared" ca="1" si="1"/>
        <v>30</v>
      </c>
      <c r="AH11" s="7">
        <f t="shared" ca="1" si="1"/>
        <v>31</v>
      </c>
      <c r="AM11">
        <v>10</v>
      </c>
      <c r="AN11" t="s">
        <v>26</v>
      </c>
    </row>
    <row r="12" spans="4:40">
      <c r="D12" s="6" t="s">
        <v>37</v>
      </c>
      <c r="E12" s="6"/>
      <c r="F12" s="6" t="s">
        <v>38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 t="s">
        <v>40</v>
      </c>
      <c r="AB12" s="6"/>
      <c r="AC12" s="6"/>
      <c r="AD12" s="6"/>
      <c r="AE12" s="6"/>
      <c r="AF12" s="6"/>
      <c r="AG12" s="6"/>
      <c r="AH12" s="6"/>
      <c r="AM12">
        <v>11</v>
      </c>
      <c r="AN12" t="s">
        <v>27</v>
      </c>
    </row>
    <row r="13" spans="4:40">
      <c r="D13" s="5"/>
      <c r="E13" s="5"/>
      <c r="F13" s="5" t="s">
        <v>41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 t="s">
        <v>42</v>
      </c>
      <c r="AB13" s="5"/>
      <c r="AC13" s="5"/>
      <c r="AD13" s="5"/>
      <c r="AE13" s="5"/>
      <c r="AF13" s="5"/>
      <c r="AG13" s="5"/>
      <c r="AH13" s="5"/>
      <c r="AM13">
        <v>12</v>
      </c>
      <c r="AN13" t="s">
        <v>43</v>
      </c>
    </row>
    <row r="14" spans="4:40" ht="15.75">
      <c r="D14" s="12">
        <f ca="1">IF(D12="","",VLOOKUP(D12,matrice!$Z$1:$AA$7,2,0)+(D10="mar")*1.5+IF(ISERROR(VLOOKUP(D13,matrice!$Z$1:$AA$7,2,0)),0,VLOOKUP(D13,matrice!$Z$1:$AA$7,2,0)))</f>
        <v>4.5</v>
      </c>
      <c r="E14" s="12" t="str">
        <f>IF(E12="","",VLOOKUP(E12,matrice!$Z$1:$AA$7,2,0)+(E10="mar")*1.5+IF(ISERROR(VLOOKUP(E13,matrice!$Z$1:$AA$7,2,0)),0,VLOOKUP(E13,matrice!$Z$1:$AA$7,2,0)))</f>
        <v/>
      </c>
      <c r="F14" s="12">
        <f ca="1">IF(F12="","",VLOOKUP(F12,matrice!$Z$1:$AA$7,2,0)+(F10="mar")*1.5+IF(ISERROR(VLOOKUP(F13,matrice!$Z$1:$AA$7,2,0)),0,VLOOKUP(F13,matrice!$Z$1:$AA$7,2,0)))</f>
        <v>6.5</v>
      </c>
      <c r="G14" s="12" t="str">
        <f>IF(G12="","",VLOOKUP(G12,matrice!$Z$1:$AA$7,2,0)+(G10="mar")*1.5+IF(ISERROR(VLOOKUP(G13,matrice!$Z$1:$AA$7,2,0)),0,VLOOKUP(G13,matrice!$Z$1:$AA$7,2,0)))</f>
        <v/>
      </c>
      <c r="H14" s="12" t="str">
        <f>IF(H12="","",VLOOKUP(H12,matrice!$Z$1:$AA$7,2,0)+(H10="mar")*1.5+IF(ISERROR(VLOOKUP(H13,matrice!$Z$1:$AA$7,2,0)),0,VLOOKUP(H13,matrice!$Z$1:$AA$7,2,0)))</f>
        <v/>
      </c>
      <c r="I14" s="12" t="str">
        <f>IF(I12="","",VLOOKUP(I12,matrice!$Z$1:$AA$7,2,0)+(I10="mar")*1.5+IF(ISERROR(VLOOKUP(I13,matrice!$Z$1:$AA$7,2,0)),0,VLOOKUP(I13,matrice!$Z$1:$AA$7,2,0)))</f>
        <v/>
      </c>
      <c r="J14" s="12" t="str">
        <f>IF(J12="","",VLOOKUP(J12,matrice!$Z$1:$AA$7,2,0)+(J10="mar")*1.5+IF(ISERROR(VLOOKUP(J13,matrice!$Z$1:$AA$7,2,0)),0,VLOOKUP(J13,matrice!$Z$1:$AA$7,2,0)))</f>
        <v/>
      </c>
      <c r="K14" s="12" t="str">
        <f>IF(K12="","",VLOOKUP(K12,matrice!$Z$1:$AA$7,2,0)+(K10="mar")*1.5+IF(ISERROR(VLOOKUP(K13,matrice!$Z$1:$AA$7,2,0)),0,VLOOKUP(K13,matrice!$Z$1:$AA$7,2,0)))</f>
        <v/>
      </c>
      <c r="L14" s="12" t="str">
        <f>IF(L12="","",VLOOKUP(L12,matrice!$Z$1:$AA$7,2,0)+(L10="mar")*1.5+IF(ISERROR(VLOOKUP(L13,matrice!$Z$1:$AA$7,2,0)),0,VLOOKUP(L13,matrice!$Z$1:$AA$7,2,0)))</f>
        <v/>
      </c>
      <c r="M14" s="12" t="str">
        <f>IF(M12="","",VLOOKUP(M12,matrice!$Z$1:$AA$7,2,0)+(M10="mar")*1.5+IF(ISERROR(VLOOKUP(M13,matrice!$Z$1:$AA$7,2,0)),0,VLOOKUP(M13,matrice!$Z$1:$AA$7,2,0)))</f>
        <v/>
      </c>
      <c r="N14" s="12" t="str">
        <f>IF(N12="","",VLOOKUP(N12,matrice!$Z$1:$AA$7,2,0)+(N10="mar")*1.5+IF(ISERROR(VLOOKUP(N13,matrice!$Z$1:$AA$7,2,0)),0,VLOOKUP(N13,matrice!$Z$1:$AA$7,2,0)))</f>
        <v/>
      </c>
      <c r="O14" s="12" t="str">
        <f>IF(O12="","",VLOOKUP(O12,matrice!$Z$1:$AA$7,2,0)+(O10="mar")*1.5+IF(ISERROR(VLOOKUP(O13,matrice!$Z$1:$AA$7,2,0)),0,VLOOKUP(O13,matrice!$Z$1:$AA$7,2,0)))</f>
        <v/>
      </c>
      <c r="P14" s="12" t="str">
        <f>IF(P12="","",VLOOKUP(P12,matrice!$Z$1:$AA$7,2,0)+(P10="mar")*1.5+IF(ISERROR(VLOOKUP(P13,matrice!$Z$1:$AA$7,2,0)),0,VLOOKUP(P13,matrice!$Z$1:$AA$7,2,0)))</f>
        <v/>
      </c>
      <c r="Q14" s="12" t="str">
        <f>IF(Q12="","",VLOOKUP(Q12,matrice!$Z$1:$AA$7,2,0)+(Q10="mar")*1.5+IF(ISERROR(VLOOKUP(Q13,matrice!$Z$1:$AA$7,2,0)),0,VLOOKUP(Q13,matrice!$Z$1:$AA$7,2,0)))</f>
        <v/>
      </c>
      <c r="R14" s="12" t="str">
        <f>IF(R12="","",VLOOKUP(R12,matrice!$Z$1:$AA$7,2,0)+(R10="mar")*1.5+IF(ISERROR(VLOOKUP(R13,matrice!$Z$1:$AA$7,2,0)),0,VLOOKUP(R13,matrice!$Z$1:$AA$7,2,0)))</f>
        <v/>
      </c>
      <c r="S14" s="12" t="str">
        <f>IF(S12="","",VLOOKUP(S12,matrice!$Z$1:$AA$7,2,0)+(S10="mar")*1.5+IF(ISERROR(VLOOKUP(S13,matrice!$Z$1:$AA$7,2,0)),0,VLOOKUP(S13,matrice!$Z$1:$AA$7,2,0)))</f>
        <v/>
      </c>
      <c r="T14" s="12" t="str">
        <f>IF(T12="","",VLOOKUP(T12,matrice!$Z$1:$AA$7,2,0)+(T10="mar")*1.5+IF(ISERROR(VLOOKUP(T13,matrice!$Z$1:$AA$7,2,0)),0,VLOOKUP(T13,matrice!$Z$1:$AA$7,2,0)))</f>
        <v/>
      </c>
      <c r="U14" s="12" t="str">
        <f>IF(U12="","",VLOOKUP(U12,matrice!$Z$1:$AA$7,2,0)+(U10="mar")*1.5+IF(ISERROR(VLOOKUP(U13,matrice!$Z$1:$AA$7,2,0)),0,VLOOKUP(U13,matrice!$Z$1:$AA$7,2,0)))</f>
        <v/>
      </c>
      <c r="V14" s="12" t="str">
        <f>IF(V12="","",VLOOKUP(V12,matrice!$Z$1:$AA$7,2,0)+(V10="mar")*1.5+IF(ISERROR(VLOOKUP(V13,matrice!$Z$1:$AA$7,2,0)),0,VLOOKUP(V13,matrice!$Z$1:$AA$7,2,0)))</f>
        <v/>
      </c>
      <c r="W14" s="12" t="str">
        <f>IF(W12="","",VLOOKUP(W12,matrice!$Z$1:$AA$7,2,0)+(W10="mar")*1.5+IF(ISERROR(VLOOKUP(W13,matrice!$Z$1:$AA$7,2,0)),0,VLOOKUP(W13,matrice!$Z$1:$AA$7,2,0)))</f>
        <v/>
      </c>
      <c r="X14" s="12" t="str">
        <f>IF(X12="","",VLOOKUP(X12,matrice!$Z$1:$AA$7,2,0)+(X10="mar")*1.5+IF(ISERROR(VLOOKUP(X13,matrice!$Z$1:$AA$7,2,0)),0,VLOOKUP(X13,matrice!$Z$1:$AA$7,2,0)))</f>
        <v/>
      </c>
      <c r="Y14" s="12" t="str">
        <f>IF(Y12="","",VLOOKUP(Y12,matrice!$Z$1:$AA$7,2,0)+(Y10="mar")*1.5+IF(ISERROR(VLOOKUP(Y13,matrice!$Z$1:$AA$7,2,0)),0,VLOOKUP(Y13,matrice!$Z$1:$AA$7,2,0)))</f>
        <v/>
      </c>
      <c r="Z14" s="12" t="str">
        <f>IF(Z12="","",VLOOKUP(Z12,matrice!$Z$1:$AA$7,2,0)+(Z10="mar")*1.5+IF(ISERROR(VLOOKUP(Z13,matrice!$Z$1:$AA$7,2,0)),0,VLOOKUP(Z13,matrice!$Z$1:$AA$7,2,0)))</f>
        <v/>
      </c>
      <c r="AA14" s="12">
        <f ca="1">IF(AA12="","",VLOOKUP(AA12,matrice!$Z$1:$AA$7,2,0)+(AA10="mar")*1.5+IF(ISERROR(VLOOKUP(AA13,matrice!$Z$1:$AA$7,2,0)),0,VLOOKUP(AA13,matrice!$Z$1:$AA$7,2,0)))</f>
        <v>7</v>
      </c>
      <c r="AB14" s="12" t="str">
        <f>IF(AB12="","",VLOOKUP(AB12,matrice!$Z$1:$AA$7,2,0)+(AB10="mar")*1.5+IF(ISERROR(VLOOKUP(AB13,matrice!$Z$1:$AA$7,2,0)),0,VLOOKUP(AB13,matrice!$Z$1:$AA$7,2,0)))</f>
        <v/>
      </c>
      <c r="AC14" s="12" t="str">
        <f>IF(AC12="","",VLOOKUP(AC12,matrice!$Z$1:$AA$7,2,0)+(AC10="mar")*1.5+IF(ISERROR(VLOOKUP(AC13,matrice!$Z$1:$AA$7,2,0)),0,VLOOKUP(AC13,matrice!$Z$1:$AA$7,2,0)))</f>
        <v/>
      </c>
      <c r="AD14" s="12" t="str">
        <f>IF(AD12="","",VLOOKUP(AD12,matrice!$Z$1:$AA$7,2,0)+(AD10="mar")*1.5+IF(ISERROR(VLOOKUP(AD13,matrice!$Z$1:$AA$7,2,0)),0,VLOOKUP(AD13,matrice!$Z$1:$AA$7,2,0)))</f>
        <v/>
      </c>
      <c r="AE14" s="12" t="str">
        <f>IF(AE12="","",VLOOKUP(AE12,matrice!$Z$1:$AA$7,2,0)+(AE10="mar")*1.5+IF(ISERROR(VLOOKUP(AE13,matrice!$Z$1:$AA$7,2,0)),0,VLOOKUP(AE13,matrice!$Z$1:$AA$7,2,0)))</f>
        <v/>
      </c>
      <c r="AF14" s="12" t="str">
        <f>IF(AF12="","",VLOOKUP(AF12,matrice!$Z$1:$AA$7,2,0)+(AF10="mar")*1.5+IF(ISERROR(VLOOKUP(AF13,matrice!$Z$1:$AA$7,2,0)),0,VLOOKUP(AF13,matrice!$Z$1:$AA$7,2,0)))</f>
        <v/>
      </c>
      <c r="AG14" s="12" t="str">
        <f>IF(AG12="","",VLOOKUP(AG12,matrice!$Z$1:$AA$7,2,0)+(AG10="mar")*1.5+IF(ISERROR(VLOOKUP(AG13,matrice!$Z$1:$AA$7,2,0)),0,VLOOKUP(AG13,matrice!$Z$1:$AA$7,2,0)))</f>
        <v/>
      </c>
      <c r="AH14" s="12" t="str">
        <f>IF(AH12="","",VLOOKUP(AH12,matrice!$Z$1:$AA$7,2,0)+(AH10="mar")*1.5+IF(ISERROR(VLOOKUP(AH13,matrice!$Z$1:$AA$7,2,0)),0,VLOOKUP(AH13,matrice!$Z$1:$AA$7,2,0)))</f>
        <v/>
      </c>
    </row>
    <row r="20" spans="4:4" ht="15.75">
      <c r="D20" s="12"/>
    </row>
  </sheetData>
  <mergeCells count="1">
    <mergeCell ref="D5:G7"/>
  </mergeCells>
  <phoneticPr fontId="6" type="noConversion"/>
  <conditionalFormatting sqref="AF10:AH11">
    <cfRule type="cellIs" dxfId="0" priority="1" stopIfTrue="1" operator="equal">
      <formula>0</formula>
    </cfRule>
  </conditionalFormatting>
  <pageMargins left="0.7" right="0.7" top="0.75" bottom="0.75" header="0.3" footer="0.3"/>
  <pageSetup paperSize="9" orientation="portrait" r:id="rId1"/>
  <legacyDrawing r:id="rId2"/>
  <controls>
    <control shapeId="1029" r:id="rId3" name="ScrollBar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matrice</vt:lpstr>
      <vt:lpstr>Feuil2</vt:lpstr>
      <vt:lpstr>Feuil3</vt:lpstr>
      <vt:lpstr>Base</vt:lpstr>
      <vt:lpstr>Liste_Mois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Utilisateur</cp:lastModifiedBy>
  <dcterms:created xsi:type="dcterms:W3CDTF">2011-12-10T10:35:12Z</dcterms:created>
  <dcterms:modified xsi:type="dcterms:W3CDTF">2011-12-15T19:54:34Z</dcterms:modified>
</cp:coreProperties>
</file>