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8780" windowHeight="11640" activeTab="1"/>
  </bookViews>
  <sheets>
    <sheet name="Feuil1" sheetId="1" r:id="rId1"/>
    <sheet name="Feuil2" sheetId="2" r:id="rId2"/>
  </sheets>
  <definedNames>
    <definedName name="ColA">Feuil1!$A:$A</definedName>
    <definedName name="Employes">Feuil1!$A$3:$A$65000</definedName>
  </definedNames>
  <calcPr calcId="125725"/>
</workbook>
</file>

<file path=xl/calcChain.xml><?xml version="1.0" encoding="utf-8"?>
<calcChain xmlns="http://schemas.openxmlformats.org/spreadsheetml/2006/main">
  <c r="B6" i="2" a="1"/>
  <c r="B6" s="1"/>
  <c r="B7" a="1"/>
  <c r="B7" s="1"/>
  <c r="B8" a="1"/>
  <c r="B8" s="1"/>
  <c r="B9" a="1"/>
  <c r="B9" s="1"/>
  <c r="B10" a="1"/>
  <c r="B10" s="1"/>
  <c r="B11" a="1"/>
  <c r="B11" s="1"/>
  <c r="A4" a="1"/>
  <c r="A4" s="1"/>
  <c r="A3" a="1"/>
  <c r="A3" s="1"/>
  <c r="B3" a="1"/>
  <c r="B4" a="1"/>
  <c r="B5" a="1"/>
  <c r="B4" l="1"/>
  <c r="B3"/>
  <c r="B5"/>
  <c r="A5" a="1"/>
  <c r="A5" s="1"/>
  <c r="A4" i="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3"/>
  <c r="A6" i="2" l="1" a="1"/>
  <c r="A6" s="1"/>
  <c r="A7" l="1" a="1"/>
  <c r="A7" s="1"/>
  <c r="A8" l="1" a="1"/>
  <c r="A8" s="1"/>
  <c r="A9" l="1" a="1"/>
  <c r="A9" s="1"/>
  <c r="A10" l="1" a="1"/>
  <c r="A10" s="1"/>
  <c r="A11" l="1" a="1"/>
  <c r="A11" s="1"/>
</calcChain>
</file>

<file path=xl/sharedStrings.xml><?xml version="1.0" encoding="utf-8"?>
<sst xmlns="http://schemas.openxmlformats.org/spreadsheetml/2006/main" count="180" uniqueCount="47">
  <si>
    <t>Planning de travail des employés I (liste) (Catégorie Planning ): 01/03/2010 - 31/03/2010</t>
  </si>
  <si>
    <t>Date</t>
  </si>
  <si>
    <t>Planning de travail</t>
  </si>
  <si>
    <t>Somme</t>
  </si>
  <si>
    <t>Mar 09/03/2010 8:00 - 17:00</t>
  </si>
  <si>
    <t>CIEL - Commercial 8:00 - 12:00</t>
  </si>
  <si>
    <t>CIEL - Commercial 13:00 - 17:00</t>
  </si>
  <si>
    <t>Mer 10/03/2010 8:00 - 17:00</t>
  </si>
  <si>
    <t>Jeu 11/03/2010 8:00 - 17:00</t>
  </si>
  <si>
    <t>Ven 12/03/2010 8:00 - 16:00</t>
  </si>
  <si>
    <t>CIEL - Commercial 13:00 - 16:00</t>
  </si>
  <si>
    <t>Lun 15/03/2010 8:00 - 17:00</t>
  </si>
  <si>
    <t>Mar 16/03/2010 8:00 - 17:00</t>
  </si>
  <si>
    <t>Mer 17/03/2010 8:00 - 17:00</t>
  </si>
  <si>
    <t>Jeu 18/03/2010 8:00 - 17:00</t>
  </si>
  <si>
    <t>Ven 19/03/2010 8:00 - 16:00</t>
  </si>
  <si>
    <t>Lun 22/03/2010 8:00 - 17:00</t>
  </si>
  <si>
    <t>Mar 23/03/2010 8:00 - 17:00</t>
  </si>
  <si>
    <t>Mer 24/03/2010 8:00 - 17:00</t>
  </si>
  <si>
    <t>Jeu 25/03/2010 8:00 - 17:00</t>
  </si>
  <si>
    <t>Ven 26/03/2010 8:00 - 16:00</t>
  </si>
  <si>
    <t>Lun 29/03/2010 7:00 - 16:00</t>
  </si>
  <si>
    <t>CIEL - Commercial 7:00 - 11:00</t>
  </si>
  <si>
    <t>CIEL - Commercial 12:00 - 16:00</t>
  </si>
  <si>
    <t>Mar 30/03/2010 7:00 - 16:00</t>
  </si>
  <si>
    <t>Mer 31/03/2010 7:00 - 16:00</t>
  </si>
  <si>
    <t>Mar 09/03/2010 0:00 - 24:00</t>
  </si>
  <si>
    <t>Congé payé 0:00 - 24:00</t>
  </si>
  <si>
    <t>Mer 10/03/2010 0:00 - 24:00</t>
  </si>
  <si>
    <t>Jeu 11/03/2010 0:00 - 24:00</t>
  </si>
  <si>
    <t>CIEL - Comptabilité 8:00 - 12:00</t>
  </si>
  <si>
    <t>Pause repas 12:00 - 13:00</t>
  </si>
  <si>
    <t>CIEL - Comptabilité 13:00 - 17:00</t>
  </si>
  <si>
    <t>Ven 12/03/2010 8:00 - 17:00</t>
  </si>
  <si>
    <t>CIEL - Comptabilité 8:00 - 11:00</t>
  </si>
  <si>
    <t>Pause repas 11:00 - 12:00</t>
  </si>
  <si>
    <t>CIEL - Comptabilité 12:00 - 17:00</t>
  </si>
  <si>
    <t>Ven 19/03/2010 0:00 - 24:00</t>
  </si>
  <si>
    <t>Ven 26/03/2010 8:00 - 17:00</t>
  </si>
  <si>
    <t>CIEL - Comptabilité 7:00 - 10:00</t>
  </si>
  <si>
    <t>Pause repas 10:00 - 11:00</t>
  </si>
  <si>
    <t>CIEL - Comptabilité 11:00 - 16:00</t>
  </si>
  <si>
    <t>Employé: David BOUA</t>
  </si>
  <si>
    <t>Employé: Jean MICOUS</t>
  </si>
  <si>
    <t>Employé: Emy ALEX</t>
  </si>
  <si>
    <t>heures plannifiées</t>
  </si>
  <si>
    <t>Employé</t>
  </si>
</sst>
</file>

<file path=xl/styles.xml><?xml version="1.0" encoding="utf-8"?>
<styleSheet xmlns="http://schemas.openxmlformats.org/spreadsheetml/2006/main">
  <numFmts count="1">
    <numFmt numFmtId="164" formatCode="[hh]:mm"/>
  </numFmts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Verdana"/>
      <family val="2"/>
    </font>
    <font>
      <sz val="12"/>
      <color theme="1"/>
      <name val="Verdana"/>
      <family val="2"/>
    </font>
    <font>
      <sz val="10"/>
      <color theme="1"/>
      <name val="Verdana"/>
      <family val="2"/>
    </font>
    <font>
      <sz val="8"/>
      <color theme="1"/>
      <name val="Verdana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wrapText="1"/>
    </xf>
    <xf numFmtId="0" fontId="0" fillId="0" borderId="2" xfId="0" applyBorder="1"/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5" fillId="0" borderId="9" xfId="0" applyFont="1" applyBorder="1" applyAlignment="1">
      <alignment wrapText="1"/>
    </xf>
    <xf numFmtId="0" fontId="6" fillId="0" borderId="10" xfId="0" applyFont="1" applyBorder="1" applyAlignment="1">
      <alignment wrapText="1"/>
    </xf>
    <xf numFmtId="0" fontId="6" fillId="0" borderId="11" xfId="0" applyFont="1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20" fontId="5" fillId="0" borderId="9" xfId="0" applyNumberFormat="1" applyFont="1" applyBorder="1" applyAlignment="1">
      <alignment wrapText="1"/>
    </xf>
    <xf numFmtId="0" fontId="3" fillId="0" borderId="13" xfId="0" applyFont="1" applyBorder="1"/>
    <xf numFmtId="0" fontId="1" fillId="2" borderId="13" xfId="0" applyFont="1" applyFill="1" applyBorder="1"/>
    <xf numFmtId="164" fontId="0" fillId="0" borderId="13" xfId="0" applyNumberFormat="1" applyBorder="1"/>
    <xf numFmtId="164" fontId="0" fillId="0" borderId="0" xfId="0" applyNumberFormat="1"/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7"/>
  <sheetViews>
    <sheetView topLeftCell="A61" workbookViewId="0">
      <selection activeCell="H51" sqref="H51:H67"/>
    </sheetView>
  </sheetViews>
  <sheetFormatPr baseColWidth="10" defaultRowHeight="15"/>
  <cols>
    <col min="1" max="1" width="16.5703125" customWidth="1"/>
  </cols>
  <sheetData>
    <row r="1" spans="1:8" ht="18">
      <c r="B1" s="1" t="s">
        <v>0</v>
      </c>
    </row>
    <row r="3" spans="1:8" ht="15.75">
      <c r="A3" t="str">
        <f>IF(LEFT(B3,2)="Em",MID(B3,10,99),"")</f>
        <v>Emy ALEX</v>
      </c>
      <c r="B3" s="2" t="s">
        <v>44</v>
      </c>
    </row>
    <row r="4" spans="1:8">
      <c r="A4" t="str">
        <f t="shared" ref="A4:A67" si="0">IF(LEFT(B4,2)="Em",MID(B4,10,99),"")</f>
        <v/>
      </c>
    </row>
    <row r="5" spans="1:8">
      <c r="A5" t="str">
        <f t="shared" si="0"/>
        <v/>
      </c>
      <c r="B5" s="3" t="s">
        <v>1</v>
      </c>
      <c r="C5" s="18" t="s">
        <v>2</v>
      </c>
      <c r="D5" s="19"/>
      <c r="E5" s="19"/>
      <c r="F5" s="19"/>
      <c r="G5" s="20"/>
      <c r="H5" s="3" t="s">
        <v>3</v>
      </c>
    </row>
    <row r="6" spans="1:8" ht="15.75">
      <c r="A6" t="str">
        <f t="shared" si="0"/>
        <v/>
      </c>
      <c r="B6" s="4"/>
      <c r="C6" s="5"/>
      <c r="D6" s="6"/>
      <c r="E6" s="6"/>
      <c r="F6" s="6"/>
      <c r="G6" s="7"/>
      <c r="H6" s="4"/>
    </row>
    <row r="7" spans="1:8" ht="34.5">
      <c r="A7" t="str">
        <f t="shared" si="0"/>
        <v/>
      </c>
      <c r="B7" s="8" t="s">
        <v>4</v>
      </c>
      <c r="C7" s="9" t="s">
        <v>5</v>
      </c>
      <c r="D7" s="10" t="s">
        <v>6</v>
      </c>
      <c r="E7" s="11"/>
      <c r="F7" s="11"/>
      <c r="G7" s="12"/>
      <c r="H7" s="13">
        <v>0.33333333333333331</v>
      </c>
    </row>
    <row r="8" spans="1:8" ht="34.5">
      <c r="A8" t="str">
        <f t="shared" si="0"/>
        <v/>
      </c>
      <c r="B8" s="8" t="s">
        <v>7</v>
      </c>
      <c r="C8" s="9" t="s">
        <v>5</v>
      </c>
      <c r="D8" s="10" t="s">
        <v>6</v>
      </c>
      <c r="E8" s="11"/>
      <c r="F8" s="11"/>
      <c r="G8" s="12"/>
      <c r="H8" s="13">
        <v>0.33333333333333331</v>
      </c>
    </row>
    <row r="9" spans="1:8" ht="34.5">
      <c r="A9" t="str">
        <f t="shared" si="0"/>
        <v/>
      </c>
      <c r="B9" s="8" t="s">
        <v>8</v>
      </c>
      <c r="C9" s="9" t="s">
        <v>5</v>
      </c>
      <c r="D9" s="10" t="s">
        <v>6</v>
      </c>
      <c r="E9" s="11"/>
      <c r="F9" s="11"/>
      <c r="G9" s="12"/>
      <c r="H9" s="13">
        <v>0.33333333333333331</v>
      </c>
    </row>
    <row r="10" spans="1:8" ht="34.5">
      <c r="A10" t="str">
        <f t="shared" si="0"/>
        <v/>
      </c>
      <c r="B10" s="8" t="s">
        <v>9</v>
      </c>
      <c r="C10" s="9" t="s">
        <v>5</v>
      </c>
      <c r="D10" s="10" t="s">
        <v>10</v>
      </c>
      <c r="E10" s="11"/>
      <c r="F10" s="11"/>
      <c r="G10" s="12"/>
      <c r="H10" s="13">
        <v>0.29166666666666669</v>
      </c>
    </row>
    <row r="11" spans="1:8" ht="34.5">
      <c r="A11" t="str">
        <f t="shared" si="0"/>
        <v/>
      </c>
      <c r="B11" s="8" t="s">
        <v>11</v>
      </c>
      <c r="C11" s="9" t="s">
        <v>5</v>
      </c>
      <c r="D11" s="10" t="s">
        <v>6</v>
      </c>
      <c r="E11" s="11"/>
      <c r="F11" s="11"/>
      <c r="G11" s="12"/>
      <c r="H11" s="13">
        <v>0.33333333333333331</v>
      </c>
    </row>
    <row r="12" spans="1:8" ht="34.5">
      <c r="A12" t="str">
        <f t="shared" si="0"/>
        <v/>
      </c>
      <c r="B12" s="8" t="s">
        <v>12</v>
      </c>
      <c r="C12" s="9" t="s">
        <v>5</v>
      </c>
      <c r="D12" s="10" t="s">
        <v>6</v>
      </c>
      <c r="E12" s="11"/>
      <c r="F12" s="11"/>
      <c r="G12" s="12"/>
      <c r="H12" s="13">
        <v>0.33333333333333331</v>
      </c>
    </row>
    <row r="13" spans="1:8" ht="34.5">
      <c r="A13" t="str">
        <f t="shared" si="0"/>
        <v/>
      </c>
      <c r="B13" s="8" t="s">
        <v>13</v>
      </c>
      <c r="C13" s="9" t="s">
        <v>5</v>
      </c>
      <c r="D13" s="10" t="s">
        <v>6</v>
      </c>
      <c r="E13" s="11"/>
      <c r="F13" s="11"/>
      <c r="G13" s="12"/>
      <c r="H13" s="13">
        <v>0.33333333333333331</v>
      </c>
    </row>
    <row r="14" spans="1:8" ht="34.5">
      <c r="A14" t="str">
        <f t="shared" si="0"/>
        <v/>
      </c>
      <c r="B14" s="8" t="s">
        <v>14</v>
      </c>
      <c r="C14" s="9" t="s">
        <v>5</v>
      </c>
      <c r="D14" s="10" t="s">
        <v>6</v>
      </c>
      <c r="E14" s="11"/>
      <c r="F14" s="11"/>
      <c r="G14" s="12"/>
      <c r="H14" s="13">
        <v>0.33333333333333331</v>
      </c>
    </row>
    <row r="15" spans="1:8" ht="34.5">
      <c r="A15" t="str">
        <f t="shared" si="0"/>
        <v/>
      </c>
      <c r="B15" s="8" t="s">
        <v>15</v>
      </c>
      <c r="C15" s="9" t="s">
        <v>5</v>
      </c>
      <c r="D15" s="10" t="s">
        <v>10</v>
      </c>
      <c r="E15" s="11"/>
      <c r="F15" s="11"/>
      <c r="G15" s="12"/>
      <c r="H15" s="13">
        <v>0.29166666666666669</v>
      </c>
    </row>
    <row r="16" spans="1:8" ht="34.5">
      <c r="A16" t="str">
        <f t="shared" si="0"/>
        <v/>
      </c>
      <c r="B16" s="8" t="s">
        <v>16</v>
      </c>
      <c r="C16" s="9" t="s">
        <v>5</v>
      </c>
      <c r="D16" s="10" t="s">
        <v>6</v>
      </c>
      <c r="E16" s="11"/>
      <c r="F16" s="11"/>
      <c r="G16" s="12"/>
      <c r="H16" s="13">
        <v>0.33333333333333331</v>
      </c>
    </row>
    <row r="17" spans="1:8" ht="34.5">
      <c r="A17" t="str">
        <f t="shared" si="0"/>
        <v/>
      </c>
      <c r="B17" s="8" t="s">
        <v>17</v>
      </c>
      <c r="C17" s="9" t="s">
        <v>5</v>
      </c>
      <c r="D17" s="10" t="s">
        <v>6</v>
      </c>
      <c r="E17" s="11"/>
      <c r="F17" s="11"/>
      <c r="G17" s="12"/>
      <c r="H17" s="13">
        <v>0.33333333333333331</v>
      </c>
    </row>
    <row r="18" spans="1:8" ht="34.5">
      <c r="A18" t="str">
        <f t="shared" si="0"/>
        <v/>
      </c>
      <c r="B18" s="8" t="s">
        <v>18</v>
      </c>
      <c r="C18" s="9" t="s">
        <v>5</v>
      </c>
      <c r="D18" s="10" t="s">
        <v>6</v>
      </c>
      <c r="E18" s="11"/>
      <c r="F18" s="11"/>
      <c r="G18" s="12"/>
      <c r="H18" s="13">
        <v>0.33333333333333331</v>
      </c>
    </row>
    <row r="19" spans="1:8" ht="34.5">
      <c r="A19" t="str">
        <f t="shared" si="0"/>
        <v/>
      </c>
      <c r="B19" s="8" t="s">
        <v>19</v>
      </c>
      <c r="C19" s="9" t="s">
        <v>5</v>
      </c>
      <c r="D19" s="10" t="s">
        <v>6</v>
      </c>
      <c r="E19" s="11"/>
      <c r="F19" s="11"/>
      <c r="G19" s="12"/>
      <c r="H19" s="13">
        <v>0.33333333333333331</v>
      </c>
    </row>
    <row r="20" spans="1:8" ht="34.5">
      <c r="A20" t="str">
        <f t="shared" si="0"/>
        <v/>
      </c>
      <c r="B20" s="8" t="s">
        <v>20</v>
      </c>
      <c r="C20" s="9" t="s">
        <v>5</v>
      </c>
      <c r="D20" s="10" t="s">
        <v>10</v>
      </c>
      <c r="E20" s="11"/>
      <c r="F20" s="11"/>
      <c r="G20" s="12"/>
      <c r="H20" s="13">
        <v>0.29166666666666669</v>
      </c>
    </row>
    <row r="21" spans="1:8" ht="34.5">
      <c r="A21" t="str">
        <f t="shared" si="0"/>
        <v/>
      </c>
      <c r="B21" s="8" t="s">
        <v>21</v>
      </c>
      <c r="C21" s="9" t="s">
        <v>22</v>
      </c>
      <c r="D21" s="10" t="s">
        <v>23</v>
      </c>
      <c r="E21" s="11"/>
      <c r="F21" s="11"/>
      <c r="G21" s="12"/>
      <c r="H21" s="13">
        <v>0.33333333333333331</v>
      </c>
    </row>
    <row r="22" spans="1:8" ht="34.5">
      <c r="A22" t="str">
        <f t="shared" si="0"/>
        <v/>
      </c>
      <c r="B22" s="8" t="s">
        <v>24</v>
      </c>
      <c r="C22" s="9" t="s">
        <v>22</v>
      </c>
      <c r="D22" s="10" t="s">
        <v>23</v>
      </c>
      <c r="E22" s="11"/>
      <c r="F22" s="11"/>
      <c r="G22" s="12"/>
      <c r="H22" s="13">
        <v>0.33333333333333331</v>
      </c>
    </row>
    <row r="23" spans="1:8" ht="34.5">
      <c r="A23" t="str">
        <f t="shared" si="0"/>
        <v/>
      </c>
      <c r="B23" s="8" t="s">
        <v>25</v>
      </c>
      <c r="C23" s="9" t="s">
        <v>22</v>
      </c>
      <c r="D23" s="10" t="s">
        <v>23</v>
      </c>
      <c r="E23" s="11"/>
      <c r="F23" s="11"/>
      <c r="G23" s="12"/>
      <c r="H23" s="13">
        <v>0.33333333333333331</v>
      </c>
    </row>
    <row r="24" spans="1:8">
      <c r="A24" t="str">
        <f t="shared" si="0"/>
        <v/>
      </c>
    </row>
    <row r="25" spans="1:8" ht="15.75">
      <c r="A25" t="str">
        <f t="shared" si="0"/>
        <v>Jean MICOUS</v>
      </c>
      <c r="B25" s="2" t="s">
        <v>43</v>
      </c>
    </row>
    <row r="26" spans="1:8">
      <c r="A26" t="str">
        <f t="shared" si="0"/>
        <v/>
      </c>
    </row>
    <row r="27" spans="1:8">
      <c r="A27" t="str">
        <f t="shared" si="0"/>
        <v/>
      </c>
      <c r="B27" s="3" t="s">
        <v>1</v>
      </c>
      <c r="C27" s="18" t="s">
        <v>2</v>
      </c>
      <c r="D27" s="19"/>
      <c r="E27" s="19"/>
      <c r="F27" s="19"/>
      <c r="G27" s="20"/>
      <c r="H27" s="3" t="s">
        <v>3</v>
      </c>
    </row>
    <row r="28" spans="1:8" ht="15.75">
      <c r="A28" t="str">
        <f t="shared" si="0"/>
        <v/>
      </c>
      <c r="B28" s="4"/>
      <c r="C28" s="5"/>
      <c r="D28" s="6"/>
      <c r="E28" s="6"/>
      <c r="F28" s="6"/>
      <c r="G28" s="7"/>
      <c r="H28" s="4"/>
    </row>
    <row r="29" spans="1:8" ht="33">
      <c r="A29" t="str">
        <f t="shared" si="0"/>
        <v/>
      </c>
      <c r="B29" s="8" t="s">
        <v>26</v>
      </c>
      <c r="C29" s="9" t="s">
        <v>27</v>
      </c>
      <c r="D29" s="11"/>
      <c r="E29" s="11"/>
      <c r="F29" s="11"/>
      <c r="G29" s="12"/>
      <c r="H29" s="13">
        <v>0.30555555555555552</v>
      </c>
    </row>
    <row r="30" spans="1:8" ht="33">
      <c r="A30" t="str">
        <f t="shared" si="0"/>
        <v/>
      </c>
      <c r="B30" s="8" t="s">
        <v>28</v>
      </c>
      <c r="C30" s="9" t="s">
        <v>27</v>
      </c>
      <c r="D30" s="11"/>
      <c r="E30" s="11"/>
      <c r="F30" s="11"/>
      <c r="G30" s="12"/>
      <c r="H30" s="13">
        <v>0.30555555555555552</v>
      </c>
    </row>
    <row r="31" spans="1:8" ht="33">
      <c r="A31" t="str">
        <f t="shared" si="0"/>
        <v/>
      </c>
      <c r="B31" s="8" t="s">
        <v>29</v>
      </c>
      <c r="C31" s="9" t="s">
        <v>27</v>
      </c>
      <c r="D31" s="11"/>
      <c r="E31" s="11"/>
      <c r="F31" s="11"/>
      <c r="G31" s="12"/>
      <c r="H31" s="13">
        <v>0.30555555555555552</v>
      </c>
    </row>
    <row r="32" spans="1:8" ht="34.5">
      <c r="A32" t="str">
        <f t="shared" si="0"/>
        <v/>
      </c>
      <c r="B32" s="8" t="s">
        <v>9</v>
      </c>
      <c r="C32" s="9" t="s">
        <v>5</v>
      </c>
      <c r="D32" s="10" t="s">
        <v>10</v>
      </c>
      <c r="E32" s="11"/>
      <c r="F32" s="11"/>
      <c r="G32" s="12"/>
      <c r="H32" s="13">
        <v>0.29166666666666669</v>
      </c>
    </row>
    <row r="33" spans="1:8" ht="34.5">
      <c r="A33" t="str">
        <f t="shared" si="0"/>
        <v/>
      </c>
      <c r="B33" s="8" t="s">
        <v>11</v>
      </c>
      <c r="C33" s="9" t="s">
        <v>5</v>
      </c>
      <c r="D33" s="10" t="s">
        <v>6</v>
      </c>
      <c r="E33" s="11"/>
      <c r="F33" s="11"/>
      <c r="G33" s="12"/>
      <c r="H33" s="13">
        <v>0.33333333333333331</v>
      </c>
    </row>
    <row r="34" spans="1:8" ht="34.5">
      <c r="A34" t="str">
        <f t="shared" si="0"/>
        <v/>
      </c>
      <c r="B34" s="8" t="s">
        <v>12</v>
      </c>
      <c r="C34" s="9" t="s">
        <v>5</v>
      </c>
      <c r="D34" s="10" t="s">
        <v>6</v>
      </c>
      <c r="E34" s="11"/>
      <c r="F34" s="11"/>
      <c r="G34" s="12"/>
      <c r="H34" s="13">
        <v>0.33333333333333331</v>
      </c>
    </row>
    <row r="35" spans="1:8" ht="34.5">
      <c r="A35" t="str">
        <f t="shared" si="0"/>
        <v/>
      </c>
      <c r="B35" s="8" t="s">
        <v>13</v>
      </c>
      <c r="C35" s="9" t="s">
        <v>5</v>
      </c>
      <c r="D35" s="10" t="s">
        <v>6</v>
      </c>
      <c r="E35" s="11"/>
      <c r="F35" s="11"/>
      <c r="G35" s="12"/>
      <c r="H35" s="13">
        <v>0.33333333333333331</v>
      </c>
    </row>
    <row r="36" spans="1:8" ht="34.5">
      <c r="A36" t="str">
        <f t="shared" si="0"/>
        <v/>
      </c>
      <c r="B36" s="8" t="s">
        <v>14</v>
      </c>
      <c r="C36" s="9" t="s">
        <v>5</v>
      </c>
      <c r="D36" s="10" t="s">
        <v>6</v>
      </c>
      <c r="E36" s="11"/>
      <c r="F36" s="11"/>
      <c r="G36" s="12"/>
      <c r="H36" s="13">
        <v>0.33333333333333331</v>
      </c>
    </row>
    <row r="37" spans="1:8" ht="34.5">
      <c r="A37" t="str">
        <f t="shared" si="0"/>
        <v/>
      </c>
      <c r="B37" s="8" t="s">
        <v>15</v>
      </c>
      <c r="C37" s="9" t="s">
        <v>5</v>
      </c>
      <c r="D37" s="10" t="s">
        <v>10</v>
      </c>
      <c r="E37" s="11"/>
      <c r="F37" s="11"/>
      <c r="G37" s="12"/>
      <c r="H37" s="13">
        <v>0.29166666666666669</v>
      </c>
    </row>
    <row r="38" spans="1:8" ht="34.5">
      <c r="A38" t="str">
        <f t="shared" si="0"/>
        <v/>
      </c>
      <c r="B38" s="8" t="s">
        <v>16</v>
      </c>
      <c r="C38" s="9" t="s">
        <v>5</v>
      </c>
      <c r="D38" s="10" t="s">
        <v>6</v>
      </c>
      <c r="E38" s="11"/>
      <c r="F38" s="11"/>
      <c r="G38" s="12"/>
      <c r="H38" s="13">
        <v>0.33333333333333331</v>
      </c>
    </row>
    <row r="39" spans="1:8" ht="34.5">
      <c r="A39" t="str">
        <f t="shared" si="0"/>
        <v/>
      </c>
      <c r="B39" s="8" t="s">
        <v>17</v>
      </c>
      <c r="C39" s="9" t="s">
        <v>5</v>
      </c>
      <c r="D39" s="10" t="s">
        <v>6</v>
      </c>
      <c r="E39" s="11"/>
      <c r="F39" s="11"/>
      <c r="G39" s="12"/>
      <c r="H39" s="13">
        <v>0.33333333333333331</v>
      </c>
    </row>
    <row r="40" spans="1:8" ht="34.5">
      <c r="A40" t="str">
        <f t="shared" si="0"/>
        <v/>
      </c>
      <c r="B40" s="8" t="s">
        <v>18</v>
      </c>
      <c r="C40" s="9" t="s">
        <v>5</v>
      </c>
      <c r="D40" s="10" t="s">
        <v>6</v>
      </c>
      <c r="E40" s="11"/>
      <c r="F40" s="11"/>
      <c r="G40" s="12"/>
      <c r="H40" s="13">
        <v>0.33333333333333331</v>
      </c>
    </row>
    <row r="41" spans="1:8" ht="34.5">
      <c r="A41" t="str">
        <f t="shared" si="0"/>
        <v/>
      </c>
      <c r="B41" s="8" t="s">
        <v>19</v>
      </c>
      <c r="C41" s="9" t="s">
        <v>5</v>
      </c>
      <c r="D41" s="10" t="s">
        <v>6</v>
      </c>
      <c r="E41" s="11"/>
      <c r="F41" s="11"/>
      <c r="G41" s="12"/>
      <c r="H41" s="13">
        <v>0.33333333333333331</v>
      </c>
    </row>
    <row r="42" spans="1:8" ht="34.5">
      <c r="A42" t="str">
        <f t="shared" si="0"/>
        <v/>
      </c>
      <c r="B42" s="8" t="s">
        <v>20</v>
      </c>
      <c r="C42" s="9" t="s">
        <v>5</v>
      </c>
      <c r="D42" s="10" t="s">
        <v>10</v>
      </c>
      <c r="E42" s="11"/>
      <c r="F42" s="11"/>
      <c r="G42" s="12"/>
      <c r="H42" s="13">
        <v>0.29166666666666669</v>
      </c>
    </row>
    <row r="43" spans="1:8" ht="34.5">
      <c r="A43" t="str">
        <f t="shared" si="0"/>
        <v/>
      </c>
      <c r="B43" s="8" t="s">
        <v>21</v>
      </c>
      <c r="C43" s="9" t="s">
        <v>22</v>
      </c>
      <c r="D43" s="10" t="s">
        <v>23</v>
      </c>
      <c r="E43" s="11"/>
      <c r="F43" s="11"/>
      <c r="G43" s="12"/>
      <c r="H43" s="13">
        <v>0.33333333333333331</v>
      </c>
    </row>
    <row r="44" spans="1:8" ht="34.5">
      <c r="A44" t="str">
        <f t="shared" si="0"/>
        <v/>
      </c>
      <c r="B44" s="8" t="s">
        <v>24</v>
      </c>
      <c r="C44" s="9" t="s">
        <v>22</v>
      </c>
      <c r="D44" s="10" t="s">
        <v>23</v>
      </c>
      <c r="E44" s="11"/>
      <c r="F44" s="11"/>
      <c r="G44" s="12"/>
      <c r="H44" s="13">
        <v>0.33333333333333331</v>
      </c>
    </row>
    <row r="45" spans="1:8" ht="34.5">
      <c r="A45" t="str">
        <f t="shared" si="0"/>
        <v/>
      </c>
      <c r="B45" s="8" t="s">
        <v>25</v>
      </c>
      <c r="C45" s="9" t="s">
        <v>22</v>
      </c>
      <c r="D45" s="10" t="s">
        <v>23</v>
      </c>
      <c r="E45" s="11"/>
      <c r="F45" s="11"/>
      <c r="G45" s="12"/>
      <c r="H45" s="13">
        <v>0.33333333333333331</v>
      </c>
    </row>
    <row r="46" spans="1:8">
      <c r="A46" t="str">
        <f t="shared" si="0"/>
        <v/>
      </c>
    </row>
    <row r="47" spans="1:8" ht="15.75">
      <c r="A47" t="str">
        <f t="shared" si="0"/>
        <v>David BOUA</v>
      </c>
      <c r="B47" s="2" t="s">
        <v>42</v>
      </c>
    </row>
    <row r="48" spans="1:8">
      <c r="A48" t="str">
        <f t="shared" si="0"/>
        <v/>
      </c>
    </row>
    <row r="49" spans="1:8">
      <c r="A49" t="str">
        <f t="shared" si="0"/>
        <v/>
      </c>
      <c r="B49" s="3" t="s">
        <v>1</v>
      </c>
      <c r="C49" s="18" t="s">
        <v>2</v>
      </c>
      <c r="D49" s="19"/>
      <c r="E49" s="19"/>
      <c r="F49" s="19"/>
      <c r="G49" s="20"/>
      <c r="H49" s="3" t="s">
        <v>3</v>
      </c>
    </row>
    <row r="50" spans="1:8" ht="15.75">
      <c r="A50" t="str">
        <f t="shared" si="0"/>
        <v/>
      </c>
      <c r="B50" s="4"/>
      <c r="C50" s="5"/>
      <c r="D50" s="6"/>
      <c r="E50" s="6"/>
      <c r="F50" s="6"/>
      <c r="G50" s="7"/>
      <c r="H50" s="4"/>
    </row>
    <row r="51" spans="1:8" ht="34.5">
      <c r="A51" t="str">
        <f t="shared" si="0"/>
        <v/>
      </c>
      <c r="B51" s="8" t="s">
        <v>4</v>
      </c>
      <c r="C51" s="9" t="s">
        <v>30</v>
      </c>
      <c r="D51" s="10" t="s">
        <v>31</v>
      </c>
      <c r="E51" s="10" t="s">
        <v>32</v>
      </c>
      <c r="F51" s="11"/>
      <c r="G51" s="12"/>
      <c r="H51" s="13">
        <v>0.33333333333333331</v>
      </c>
    </row>
    <row r="52" spans="1:8" ht="34.5">
      <c r="A52" t="str">
        <f t="shared" si="0"/>
        <v/>
      </c>
      <c r="B52" s="8" t="s">
        <v>7</v>
      </c>
      <c r="C52" s="9" t="s">
        <v>30</v>
      </c>
      <c r="D52" s="10" t="s">
        <v>31</v>
      </c>
      <c r="E52" s="10" t="s">
        <v>32</v>
      </c>
      <c r="F52" s="11"/>
      <c r="G52" s="12"/>
      <c r="H52" s="13">
        <v>0.33333333333333331</v>
      </c>
    </row>
    <row r="53" spans="1:8" ht="34.5">
      <c r="A53" t="str">
        <f t="shared" si="0"/>
        <v/>
      </c>
      <c r="B53" s="8" t="s">
        <v>8</v>
      </c>
      <c r="C53" s="9" t="s">
        <v>30</v>
      </c>
      <c r="D53" s="10" t="s">
        <v>31</v>
      </c>
      <c r="E53" s="10" t="s">
        <v>32</v>
      </c>
      <c r="F53" s="11"/>
      <c r="G53" s="12"/>
      <c r="H53" s="13">
        <v>0.33333333333333331</v>
      </c>
    </row>
    <row r="54" spans="1:8" ht="34.5">
      <c r="A54" t="str">
        <f t="shared" si="0"/>
        <v/>
      </c>
      <c r="B54" s="8" t="s">
        <v>33</v>
      </c>
      <c r="C54" s="9" t="s">
        <v>30</v>
      </c>
      <c r="D54" s="10" t="s">
        <v>31</v>
      </c>
      <c r="E54" s="10" t="s">
        <v>32</v>
      </c>
      <c r="F54" s="11"/>
      <c r="G54" s="12"/>
      <c r="H54" s="13">
        <v>0.33333333333333331</v>
      </c>
    </row>
    <row r="55" spans="1:8" ht="34.5">
      <c r="A55" t="str">
        <f t="shared" si="0"/>
        <v/>
      </c>
      <c r="B55" s="8" t="s">
        <v>11</v>
      </c>
      <c r="C55" s="9" t="s">
        <v>34</v>
      </c>
      <c r="D55" s="10" t="s">
        <v>35</v>
      </c>
      <c r="E55" s="10" t="s">
        <v>36</v>
      </c>
      <c r="F55" s="11"/>
      <c r="G55" s="12"/>
      <c r="H55" s="13">
        <v>0.33333333333333331</v>
      </c>
    </row>
    <row r="56" spans="1:8" ht="34.5">
      <c r="A56" t="str">
        <f t="shared" si="0"/>
        <v/>
      </c>
      <c r="B56" s="8" t="s">
        <v>12</v>
      </c>
      <c r="C56" s="9" t="s">
        <v>34</v>
      </c>
      <c r="D56" s="10" t="s">
        <v>35</v>
      </c>
      <c r="E56" s="10" t="s">
        <v>36</v>
      </c>
      <c r="F56" s="11"/>
      <c r="G56" s="12"/>
      <c r="H56" s="13">
        <v>0.33333333333333331</v>
      </c>
    </row>
    <row r="57" spans="1:8" ht="34.5">
      <c r="A57" t="str">
        <f t="shared" si="0"/>
        <v/>
      </c>
      <c r="B57" s="8" t="s">
        <v>13</v>
      </c>
      <c r="C57" s="9" t="s">
        <v>34</v>
      </c>
      <c r="D57" s="10" t="s">
        <v>35</v>
      </c>
      <c r="E57" s="10" t="s">
        <v>36</v>
      </c>
      <c r="F57" s="11"/>
      <c r="G57" s="12"/>
      <c r="H57" s="13">
        <v>0.33333333333333331</v>
      </c>
    </row>
    <row r="58" spans="1:8" ht="34.5">
      <c r="A58" t="str">
        <f t="shared" si="0"/>
        <v/>
      </c>
      <c r="B58" s="8" t="s">
        <v>14</v>
      </c>
      <c r="C58" s="9" t="s">
        <v>34</v>
      </c>
      <c r="D58" s="10" t="s">
        <v>35</v>
      </c>
      <c r="E58" s="10" t="s">
        <v>36</v>
      </c>
      <c r="F58" s="11"/>
      <c r="G58" s="12"/>
      <c r="H58" s="13">
        <v>0.33333333333333331</v>
      </c>
    </row>
    <row r="59" spans="1:8" ht="33">
      <c r="A59" t="str">
        <f t="shared" si="0"/>
        <v/>
      </c>
      <c r="B59" s="8" t="s">
        <v>37</v>
      </c>
      <c r="C59" s="9" t="s">
        <v>27</v>
      </c>
      <c r="D59" s="11"/>
      <c r="E59" s="11"/>
      <c r="F59" s="11"/>
      <c r="G59" s="12"/>
      <c r="H59" s="13">
        <v>0.30555555555555552</v>
      </c>
    </row>
    <row r="60" spans="1:8" ht="34.5">
      <c r="A60" t="str">
        <f t="shared" si="0"/>
        <v/>
      </c>
      <c r="B60" s="8" t="s">
        <v>16</v>
      </c>
      <c r="C60" s="9" t="s">
        <v>30</v>
      </c>
      <c r="D60" s="10" t="s">
        <v>31</v>
      </c>
      <c r="E60" s="10" t="s">
        <v>32</v>
      </c>
      <c r="F60" s="11"/>
      <c r="G60" s="12"/>
      <c r="H60" s="13">
        <v>0.33333333333333331</v>
      </c>
    </row>
    <row r="61" spans="1:8" ht="34.5">
      <c r="A61" t="str">
        <f t="shared" si="0"/>
        <v/>
      </c>
      <c r="B61" s="8" t="s">
        <v>17</v>
      </c>
      <c r="C61" s="9" t="s">
        <v>30</v>
      </c>
      <c r="D61" s="10" t="s">
        <v>31</v>
      </c>
      <c r="E61" s="10" t="s">
        <v>32</v>
      </c>
      <c r="F61" s="11"/>
      <c r="G61" s="12"/>
      <c r="H61" s="13">
        <v>0.33333333333333331</v>
      </c>
    </row>
    <row r="62" spans="1:8" ht="34.5">
      <c r="A62" t="str">
        <f t="shared" si="0"/>
        <v/>
      </c>
      <c r="B62" s="8" t="s">
        <v>18</v>
      </c>
      <c r="C62" s="9" t="s">
        <v>30</v>
      </c>
      <c r="D62" s="10" t="s">
        <v>31</v>
      </c>
      <c r="E62" s="10" t="s">
        <v>32</v>
      </c>
      <c r="F62" s="11"/>
      <c r="G62" s="12"/>
      <c r="H62" s="13">
        <v>0.33333333333333331</v>
      </c>
    </row>
    <row r="63" spans="1:8" ht="34.5">
      <c r="A63" t="str">
        <f t="shared" si="0"/>
        <v/>
      </c>
      <c r="B63" s="8" t="s">
        <v>19</v>
      </c>
      <c r="C63" s="9" t="s">
        <v>30</v>
      </c>
      <c r="D63" s="10" t="s">
        <v>31</v>
      </c>
      <c r="E63" s="10" t="s">
        <v>32</v>
      </c>
      <c r="F63" s="11"/>
      <c r="G63" s="12"/>
      <c r="H63" s="13">
        <v>0.33333333333333331</v>
      </c>
    </row>
    <row r="64" spans="1:8" ht="34.5">
      <c r="A64" t="str">
        <f t="shared" si="0"/>
        <v/>
      </c>
      <c r="B64" s="8" t="s">
        <v>38</v>
      </c>
      <c r="C64" s="9" t="s">
        <v>30</v>
      </c>
      <c r="D64" s="10" t="s">
        <v>31</v>
      </c>
      <c r="E64" s="10" t="s">
        <v>32</v>
      </c>
      <c r="F64" s="11"/>
      <c r="G64" s="12"/>
      <c r="H64" s="13">
        <v>0.33333333333333331</v>
      </c>
    </row>
    <row r="65" spans="1:8" ht="34.5">
      <c r="A65" t="str">
        <f t="shared" si="0"/>
        <v/>
      </c>
      <c r="B65" s="8" t="s">
        <v>21</v>
      </c>
      <c r="C65" s="9" t="s">
        <v>39</v>
      </c>
      <c r="D65" s="10" t="s">
        <v>40</v>
      </c>
      <c r="E65" s="10" t="s">
        <v>41</v>
      </c>
      <c r="F65" s="11"/>
      <c r="G65" s="12"/>
      <c r="H65" s="13">
        <v>0.33333333333333331</v>
      </c>
    </row>
    <row r="66" spans="1:8" ht="34.5">
      <c r="A66" t="str">
        <f t="shared" si="0"/>
        <v/>
      </c>
      <c r="B66" s="8" t="s">
        <v>24</v>
      </c>
      <c r="C66" s="9" t="s">
        <v>39</v>
      </c>
      <c r="D66" s="10" t="s">
        <v>40</v>
      </c>
      <c r="E66" s="10" t="s">
        <v>41</v>
      </c>
      <c r="F66" s="11"/>
      <c r="G66" s="12"/>
      <c r="H66" s="13">
        <v>0.33333333333333331</v>
      </c>
    </row>
    <row r="67" spans="1:8" ht="34.5">
      <c r="A67" t="str">
        <f t="shared" si="0"/>
        <v/>
      </c>
      <c r="B67" s="8" t="s">
        <v>25</v>
      </c>
      <c r="C67" s="9" t="s">
        <v>39</v>
      </c>
      <c r="D67" s="10" t="s">
        <v>40</v>
      </c>
      <c r="E67" s="10" t="s">
        <v>41</v>
      </c>
      <c r="F67" s="11"/>
      <c r="G67" s="12"/>
      <c r="H67" s="13">
        <v>0.33333333333333331</v>
      </c>
    </row>
  </sheetData>
  <mergeCells count="3">
    <mergeCell ref="C5:G5"/>
    <mergeCell ref="C27:G27"/>
    <mergeCell ref="C49:G4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11"/>
  <sheetViews>
    <sheetView tabSelected="1" workbookViewId="0">
      <selection activeCell="D5" sqref="D5"/>
    </sheetView>
  </sheetViews>
  <sheetFormatPr baseColWidth="10" defaultRowHeight="15"/>
  <cols>
    <col min="1" max="1" width="33.140625" bestFit="1" customWidth="1"/>
    <col min="2" max="2" width="17.7109375" bestFit="1" customWidth="1"/>
  </cols>
  <sheetData>
    <row r="2" spans="1:8">
      <c r="A2" s="15" t="s">
        <v>46</v>
      </c>
      <c r="B2" s="15" t="s">
        <v>45</v>
      </c>
    </row>
    <row r="3" spans="1:8" ht="15.75">
      <c r="A3" s="14" t="str">
        <f t="array" ref="A3">INDEX(ColA,MIN(IF(COUNTIF(A$2:A2,Employes)=0,IF(Employes&lt;&gt;"",ROW(Employes)))))&amp;""</f>
        <v>Emy ALEX</v>
      </c>
      <c r="B3" s="16">
        <f t="array" aca="1" ref="B3" ca="1">IF(A3="","",SUM(INDIRECT("Feuil1!H"&amp;MATCH(A3,Feuil1!A:A,0)&amp;IF(A4="",":H65000",":H"&amp;MATCH(A4,Feuil1!A:A,0)))))</f>
        <v>5.5416666666666661</v>
      </c>
      <c r="H3" s="17"/>
    </row>
    <row r="4" spans="1:8" ht="15.75">
      <c r="A4" s="14" t="str">
        <f t="array" ref="A4">INDEX(ColA,MIN(IF(COUNTIF(A$2:A3,Employes)=0,IF(Employes&lt;&gt;"",ROW(Employes)))))&amp;""</f>
        <v>Jean MICOUS</v>
      </c>
      <c r="B4" s="16">
        <f t="array" aca="1" ref="B4" ca="1">IF(A4="","",SUM(INDIRECT("Feuil1!H"&amp;MATCH(A4,Feuil1!A:A,0)&amp;IF(A5="",":H65000",":H"&amp;MATCH(A5,Feuil1!A:A,0)))))</f>
        <v>5.458333333333333</v>
      </c>
    </row>
    <row r="5" spans="1:8" ht="15.75">
      <c r="A5" s="14" t="str">
        <f t="array" ref="A5">INDEX(ColA,MIN(IF(COUNTIF(A$2:A4,Employes)=0,IF(Employes&lt;&gt;"",ROW(Employes)))))&amp;""</f>
        <v>David BOUA</v>
      </c>
      <c r="B5" s="16">
        <f t="array" aca="1" ref="B5" ca="1">IF(A5="","",SUM(INDIRECT("Feuil1!H"&amp;MATCH(A5,Feuil1!A:A,0)&amp;IF(A6="",":H65000",":H"&amp;MATCH(A6,Feuil1!A:A,0)))))</f>
        <v>5.6388888888888875</v>
      </c>
    </row>
    <row r="6" spans="1:8" ht="15.75">
      <c r="A6" s="14" t="str">
        <f t="array" ref="A6">INDEX(ColA,MIN(IF(COUNTIF(A$2:A5,Employes)=0,IF(Employes&lt;&gt;"",ROW(Employes)))))&amp;""</f>
        <v/>
      </c>
      <c r="B6" s="16" t="str">
        <f t="array" aca="1" ref="B6" ca="1">IF(A6="","",SUM(INDIRECT("Feuil1!H"&amp;MATCH(A6,Feuil1!A:A,0)&amp;IF(A7="",":H65000",":H"&amp;MATCH(A7,Feuil1!A:A,0)))))</f>
        <v/>
      </c>
    </row>
    <row r="7" spans="1:8" ht="15.75">
      <c r="A7" s="14" t="str">
        <f t="array" ref="A7">INDEX(ColA,MIN(IF(COUNTIF(A$2:A6,Employes)=0,IF(Employes&lt;&gt;"",ROW(Employes)))))&amp;""</f>
        <v/>
      </c>
      <c r="B7" s="16" t="str">
        <f t="array" aca="1" ref="B7" ca="1">IF(A7="","",SUM(INDIRECT("Feuil1!H"&amp;MATCH(A7,Feuil1!A:A,0)&amp;IF(A8="",":H65000",":H"&amp;MATCH(A8,Feuil1!A:A,0)))))</f>
        <v/>
      </c>
    </row>
    <row r="8" spans="1:8" ht="15.75">
      <c r="A8" s="14" t="str">
        <f t="array" ref="A8">INDEX(ColA,MIN(IF(COUNTIF(A$2:A7,Employes)=0,IF(Employes&lt;&gt;"",ROW(Employes)))))&amp;""</f>
        <v/>
      </c>
      <c r="B8" s="16" t="str">
        <f t="array" aca="1" ref="B8" ca="1">IF(A8="","",SUM(INDIRECT("Feuil1!H"&amp;MATCH(A8,Feuil1!A:A,0)&amp;IF(A9="",":H65000",":H"&amp;MATCH(A9,Feuil1!A:A,0)))))</f>
        <v/>
      </c>
    </row>
    <row r="9" spans="1:8" ht="15.75">
      <c r="A9" s="14" t="str">
        <f t="array" ref="A9">INDEX(ColA,MIN(IF(COUNTIF(A$2:A8,Employes)=0,IF(Employes&lt;&gt;"",ROW(Employes)))))&amp;""</f>
        <v/>
      </c>
      <c r="B9" s="16" t="str">
        <f t="array" aca="1" ref="B9" ca="1">IF(A9="","",SUM(INDIRECT("Feuil1!H"&amp;MATCH(A9,Feuil1!A:A,0)&amp;IF(A10="",":H65000",":H"&amp;MATCH(A10,Feuil1!A:A,0)))))</f>
        <v/>
      </c>
    </row>
    <row r="10" spans="1:8" ht="15.75">
      <c r="A10" s="14" t="str">
        <f t="array" ref="A10">INDEX(ColA,MIN(IF(COUNTIF(A$2:A9,Employes)=0,IF(Employes&lt;&gt;"",ROW(Employes)))))&amp;""</f>
        <v/>
      </c>
      <c r="B10" s="16" t="str">
        <f t="array" aca="1" ref="B10" ca="1">IF(A10="","",SUM(INDIRECT("Feuil1!H"&amp;MATCH(A10,Feuil1!A:A,0)&amp;IF(A11="",":H65000",":H"&amp;MATCH(A11,Feuil1!A:A,0)))))</f>
        <v/>
      </c>
    </row>
    <row r="11" spans="1:8" ht="15.75">
      <c r="A11" s="14" t="str">
        <f t="array" ref="A11">INDEX(ColA,MIN(IF(COUNTIF(A$2:A10,Employes)=0,IF(Employes&lt;&gt;"",ROW(Employes)))))&amp;""</f>
        <v/>
      </c>
      <c r="B11" s="16" t="str">
        <f t="array" aca="1" ref="B11" ca="1">IF(A11="","",SUM(INDIRECT("Feuil1!H"&amp;MATCH(A11,Feuil1!A:A,0)&amp;IF(A12="",":H65000",":H"&amp;MATCH(A12,Feuil1!A:A,0)))))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ColA</vt:lpstr>
      <vt:lpstr>Employes</vt:lpstr>
    </vt:vector>
  </TitlesOfParts>
  <Company>web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azemmama</dc:creator>
  <cp:lastModifiedBy>Nadine</cp:lastModifiedBy>
  <dcterms:created xsi:type="dcterms:W3CDTF">2010-04-23T10:46:49Z</dcterms:created>
  <dcterms:modified xsi:type="dcterms:W3CDTF">2010-04-23T12:15:17Z</dcterms:modified>
</cp:coreProperties>
</file>