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315" windowWidth="15600" windowHeight="7755" activeTab="1"/>
  </bookViews>
  <sheets>
    <sheet name="2014" sheetId="4" r:id="rId1"/>
    <sheet name="STAT 2" sheetId="6" r:id="rId2"/>
    <sheet name="Feuil1" sheetId="9" r:id="rId3"/>
  </sheets>
  <definedNames>
    <definedName name="_xlnm._FilterDatabase" localSheetId="0" hidden="1">'2014'!$A$2:$AF$33</definedName>
    <definedName name="LESIONS">'STAT 2'!$A$2:$A$13</definedName>
    <definedName name="_xlnm.Print_Area" localSheetId="0">'2014'!$A$1:$AE$39</definedName>
  </definedNames>
  <calcPr calcId="125725"/>
</workbook>
</file>

<file path=xl/calcChain.xml><?xml version="1.0" encoding="utf-8"?>
<calcChain xmlns="http://schemas.openxmlformats.org/spreadsheetml/2006/main">
  <c r="C4" i="6"/>
  <c r="D4"/>
  <c r="E4"/>
  <c r="F4"/>
  <c r="G4"/>
  <c r="H4"/>
  <c r="I4"/>
  <c r="J4"/>
  <c r="K4"/>
  <c r="L4"/>
  <c r="M4"/>
  <c r="N4"/>
  <c r="C5"/>
  <c r="D5"/>
  <c r="E5"/>
  <c r="F5"/>
  <c r="G5"/>
  <c r="H5"/>
  <c r="I5"/>
  <c r="J5"/>
  <c r="K5"/>
  <c r="L5"/>
  <c r="M5"/>
  <c r="N5"/>
  <c r="C6"/>
  <c r="D6"/>
  <c r="E6"/>
  <c r="F6"/>
  <c r="G6"/>
  <c r="H6"/>
  <c r="I6"/>
  <c r="J6"/>
  <c r="K6"/>
  <c r="L6"/>
  <c r="M6"/>
  <c r="N6"/>
  <c r="C7"/>
  <c r="D7"/>
  <c r="E7"/>
  <c r="F7"/>
  <c r="G7"/>
  <c r="H7"/>
  <c r="I7"/>
  <c r="J7"/>
  <c r="K7"/>
  <c r="L7"/>
  <c r="M7"/>
  <c r="N7"/>
  <c r="D3"/>
  <c r="E3"/>
  <c r="F3"/>
  <c r="G3"/>
  <c r="H3"/>
  <c r="I3"/>
  <c r="J3"/>
  <c r="K3"/>
  <c r="L3"/>
  <c r="M3"/>
  <c r="N3"/>
  <c r="C3"/>
  <c r="K7" i="4" l="1"/>
  <c r="K8"/>
  <c r="K9"/>
  <c r="K10"/>
  <c r="K11"/>
  <c r="K12"/>
  <c r="K13"/>
  <c r="K14"/>
  <c r="K15"/>
  <c r="K16"/>
  <c r="K17"/>
  <c r="K18"/>
  <c r="K19"/>
  <c r="K20"/>
  <c r="K21"/>
  <c r="K4"/>
  <c r="K5"/>
  <c r="K6"/>
  <c r="K3"/>
  <c r="O38" l="1"/>
  <c r="P38"/>
  <c r="Q38"/>
  <c r="R38"/>
  <c r="S38"/>
  <c r="N38"/>
</calcChain>
</file>

<file path=xl/comments1.xml><?xml version="1.0" encoding="utf-8"?>
<comments xmlns="http://schemas.openxmlformats.org/spreadsheetml/2006/main">
  <authors>
    <author>Cécile HOARAU</author>
  </authors>
  <commentList>
    <comment ref="U2" authorId="0">
      <text>
        <r>
          <rPr>
            <b/>
            <sz val="9"/>
            <color indexed="81"/>
            <rFont val="Tahoma"/>
            <family val="2"/>
          </rPr>
          <t>Cécile HOARAU:</t>
        </r>
        <r>
          <rPr>
            <sz val="9"/>
            <color indexed="81"/>
            <rFont val="Tahoma"/>
            <family val="2"/>
          </rPr>
          <t xml:space="preserve">
liste déroulante rajoutée 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 xml:space="preserve">utile pour les stats ?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<sst xmlns="http://schemas.openxmlformats.org/spreadsheetml/2006/main" count="18" uniqueCount="18">
  <si>
    <t xml:space="preserve">Heure </t>
  </si>
  <si>
    <t xml:space="preserve">Mois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</si>
  <si>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</si>
  <si>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</si>
  <si>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</si>
  <si>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</si>
  <si>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</si>
  <si>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</si>
  <si>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</si>
  <si>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</si>
  <si>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</si>
  <si>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</si>
  <si>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</si>
  <si>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TOTAL </t>
  </si>
  <si>
    <t>TRANCHES HORAIRES</t>
  </si>
  <si>
    <t>Janvier</t>
  </si>
  <si>
    <t>mars</t>
  </si>
  <si>
    <t>février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</si>
</sst>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10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49998474074526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3" fillId="0" borderId="0"/>
    <xf numFmtId="0" fontId="1" fillId="0" borderId="0"/>
    <xf numFmtId="0" fontId="1" fillId="0" borderId="0"/>
    <xf numFmtId="0" fontId="5" fillId="0" borderId="0"/>
    <xf numFmtId="0" fontId="3" fillId="0" borderId="0"/>
    <xf numFmtId="0" fontId="4" fillId="0" borderId="0"/>
  </cellStyleXfs>
  <cellXfs count="85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wrapText="1"/>
      <protection locked="0"/>
    </xf>
    <xf numFmtId="0" fontId="0" fillId="6" borderId="1" xfId="0" applyFill="1" applyBorder="1" applyProtection="1">
      <protection locked="0"/>
    </xf>
    <xf numFmtId="0" fontId="0" fillId="6" borderId="0" xfId="0" applyFill="1" applyProtection="1">
      <protection locked="0"/>
    </xf>
    <xf numFmtId="0" fontId="2" fillId="0" borderId="1" xfId="1" applyFont="1" applyFill="1" applyBorder="1" applyAlignment="1">
      <alignment horizontal="left" vertical="center" wrapText="1"/>
    </xf>
    <xf numFmtId="0" fontId="0" fillId="0" borderId="0" xfId="0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" xfId="0" applyFont="1" applyFill="1" applyBorder="1" applyAlignment="1" applyProtection="1">
      <alignment horizontal="center" vertical="center" textRotation="90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2" fillId="0" borderId="1" xfId="1" applyFont="1" applyBorder="1" applyAlignment="1" applyProtection="1">
      <alignment horizontal="center" vertical="center" wrapText="1"/>
      <protection locked="0"/>
    </xf>
    <xf numFmtId="0" fontId="2" fillId="0" borderId="1" xfId="1" applyFont="1" applyFill="1" applyBorder="1" applyAlignment="1" applyProtection="1">
      <alignment horizontal="center" vertical="center"/>
      <protection locked="0"/>
    </xf>
    <xf numFmtId="1" fontId="2" fillId="4" borderId="1" xfId="1" applyNumberFormat="1" applyFont="1" applyFill="1" applyBorder="1" applyAlignment="1" applyProtection="1">
      <alignment horizontal="center" vertical="center" textRotation="90" wrapText="1"/>
      <protection locked="0"/>
    </xf>
    <xf numFmtId="1" fontId="2" fillId="2" borderId="1" xfId="1" applyNumberFormat="1" applyFont="1" applyFill="1" applyBorder="1" applyAlignment="1" applyProtection="1">
      <alignment horizontal="center" vertical="center" textRotation="90" wrapText="1"/>
      <protection locked="0"/>
    </xf>
    <xf numFmtId="1" fontId="2" fillId="5" borderId="1" xfId="1" applyNumberFormat="1" applyFont="1" applyFill="1" applyBorder="1" applyAlignment="1" applyProtection="1">
      <alignment horizontal="center" vertical="center" textRotation="90" wrapText="1"/>
      <protection locked="0"/>
    </xf>
    <xf numFmtId="1" fontId="2" fillId="8" borderId="1" xfId="1" applyNumberFormat="1" applyFont="1" applyFill="1" applyBorder="1" applyAlignment="1" applyProtection="1">
      <alignment horizontal="center" vertical="center" textRotation="90" wrapText="1"/>
      <protection locked="0"/>
    </xf>
    <xf numFmtId="1" fontId="2" fillId="3" borderId="1" xfId="1" applyNumberFormat="1" applyFont="1" applyFill="1" applyBorder="1" applyAlignment="1" applyProtection="1">
      <alignment horizontal="center" vertical="center" textRotation="90" wrapText="1"/>
      <protection locked="0"/>
    </xf>
    <xf numFmtId="1" fontId="2" fillId="9" borderId="1" xfId="1" applyNumberFormat="1" applyFont="1" applyFill="1" applyBorder="1" applyAlignment="1" applyProtection="1">
      <alignment horizontal="center" vertical="center" textRotation="90" wrapText="1"/>
      <protection locked="0"/>
    </xf>
    <xf numFmtId="0" fontId="2" fillId="5" borderId="1" xfId="1" applyFont="1" applyFill="1" applyBorder="1" applyAlignment="1" applyProtection="1">
      <alignment horizontal="center" vertical="center" textRotation="90" wrapText="1"/>
      <protection locked="0"/>
    </xf>
    <xf numFmtId="0" fontId="2" fillId="3" borderId="1" xfId="1" applyFont="1" applyFill="1" applyBorder="1" applyAlignment="1" applyProtection="1">
      <alignment horizontal="center" vertical="center" textRotation="90" wrapText="1"/>
      <protection locked="0"/>
    </xf>
    <xf numFmtId="0" fontId="2" fillId="4" borderId="1" xfId="1" applyFont="1" applyFill="1" applyBorder="1" applyAlignment="1" applyProtection="1">
      <alignment horizontal="center" vertical="center" textRotation="90" wrapText="1"/>
      <protection locked="0"/>
    </xf>
    <xf numFmtId="0" fontId="2" fillId="2" borderId="1" xfId="1" applyFont="1" applyFill="1" applyBorder="1" applyAlignment="1" applyProtection="1">
      <alignment horizontal="center" vertical="center" textRotation="90" wrapText="1"/>
      <protection locked="0"/>
    </xf>
    <xf numFmtId="0" fontId="2" fillId="10" borderId="1" xfId="1" applyFont="1" applyFill="1" applyBorder="1" applyAlignment="1" applyProtection="1">
      <alignment horizontal="center" vertical="center" textRotation="90" wrapText="1"/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0" fontId="2" fillId="0" borderId="1" xfId="1" applyFont="1" applyFill="1" applyBorder="1" applyAlignment="1" applyProtection="1">
      <alignment horizontal="center" vertical="center" wrapText="1"/>
      <protection locked="0"/>
    </xf>
    <xf numFmtId="0" fontId="8" fillId="7" borderId="1" xfId="0" applyFont="1" applyFill="1" applyBorder="1" applyAlignment="1" applyProtection="1">
      <alignment horizontal="left"/>
      <protection locked="0"/>
    </xf>
    <xf numFmtId="0" fontId="7" fillId="7" borderId="1" xfId="0" applyFont="1" applyFill="1" applyBorder="1" applyProtection="1">
      <protection locked="0"/>
    </xf>
    <xf numFmtId="0" fontId="9" fillId="3" borderId="1" xfId="0" applyFont="1" applyFill="1" applyBorder="1" applyProtection="1">
      <protection locked="0"/>
    </xf>
    <xf numFmtId="0" fontId="8" fillId="0" borderId="2" xfId="0" applyFont="1" applyFill="1" applyBorder="1" applyAlignment="1" applyProtection="1">
      <alignment horizontal="left"/>
      <protection locked="0"/>
    </xf>
    <xf numFmtId="0" fontId="7" fillId="0" borderId="2" xfId="0" applyFont="1" applyFill="1" applyBorder="1" applyProtection="1">
      <protection locked="0"/>
    </xf>
    <xf numFmtId="0" fontId="9" fillId="0" borderId="2" xfId="0" applyFont="1" applyFill="1" applyBorder="1" applyProtection="1"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0" fillId="0" borderId="0" xfId="0" applyFill="1" applyBorder="1" applyProtection="1">
      <protection locked="0"/>
    </xf>
    <xf numFmtId="14" fontId="2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1" applyFont="1" applyFill="1" applyBorder="1" applyAlignment="1" applyProtection="1">
      <alignment horizontal="left" vertical="center" wrapText="1"/>
      <protection locked="0"/>
    </xf>
    <xf numFmtId="1" fontId="2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protection locked="0"/>
    </xf>
    <xf numFmtId="1" fontId="6" fillId="7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/>
      <protection locked="0"/>
    </xf>
    <xf numFmtId="14" fontId="0" fillId="6" borderId="1" xfId="0" applyNumberForma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>
      <alignment horizontal="left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right"/>
    </xf>
    <xf numFmtId="0" fontId="2" fillId="6" borderId="1" xfId="0" applyFont="1" applyFill="1" applyBorder="1" applyAlignment="1">
      <alignment horizontal="right" wrapText="1"/>
    </xf>
    <xf numFmtId="0" fontId="2" fillId="6" borderId="1" xfId="0" applyFont="1" applyFill="1" applyBorder="1" applyAlignment="1">
      <alignment horizontal="center" wrapText="1"/>
    </xf>
    <xf numFmtId="0" fontId="0" fillId="6" borderId="1" xfId="0" applyFont="1" applyFill="1" applyBorder="1" applyProtection="1">
      <protection locked="0"/>
    </xf>
    <xf numFmtId="0" fontId="2" fillId="6" borderId="1" xfId="0" applyFont="1" applyFill="1" applyBorder="1" applyAlignment="1">
      <alignment horizontal="center"/>
    </xf>
    <xf numFmtId="0" fontId="0" fillId="6" borderId="1" xfId="0" applyFont="1" applyFill="1" applyBorder="1" applyAlignment="1" applyProtection="1">
      <alignment horizontal="center"/>
      <protection locked="0"/>
    </xf>
    <xf numFmtId="0" fontId="0" fillId="0" borderId="1" xfId="0" applyFont="1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6" borderId="1" xfId="0" applyFill="1" applyBorder="1" applyAlignment="1" applyProtection="1">
      <alignment horizontal="center" wrapText="1"/>
      <protection locked="0"/>
    </xf>
    <xf numFmtId="0" fontId="0" fillId="0" borderId="1" xfId="0" applyFill="1" applyBorder="1" applyAlignment="1" applyProtection="1">
      <alignment horizontal="center" wrapText="1"/>
      <protection locked="0"/>
    </xf>
    <xf numFmtId="0" fontId="0" fillId="6" borderId="1" xfId="0" applyFill="1" applyBorder="1" applyAlignment="1" applyProtection="1">
      <alignment horizontal="center" vertical="center"/>
      <protection locked="0"/>
    </xf>
    <xf numFmtId="14" fontId="2" fillId="6" borderId="1" xfId="0" applyNumberFormat="1" applyFont="1" applyFill="1" applyBorder="1" applyAlignment="1">
      <alignment horizontal="center"/>
    </xf>
    <xf numFmtId="14" fontId="0" fillId="0" borderId="1" xfId="0" applyNumberFormat="1" applyFont="1" applyFill="1" applyBorder="1" applyAlignment="1" applyProtection="1">
      <alignment horizontal="center" vertical="center"/>
      <protection locked="0"/>
    </xf>
    <xf numFmtId="14" fontId="0" fillId="6" borderId="1" xfId="0" applyNumberFormat="1" applyFill="1" applyBorder="1" applyAlignment="1" applyProtection="1">
      <alignment horizontal="center" vertical="center"/>
      <protection locked="0"/>
    </xf>
    <xf numFmtId="14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14" fontId="0" fillId="6" borderId="1" xfId="0" applyNumberFormat="1" applyFill="1" applyBorder="1" applyAlignment="1" applyProtection="1">
      <alignment horizontal="center" wrapText="1"/>
      <protection locked="0"/>
    </xf>
    <xf numFmtId="0" fontId="9" fillId="0" borderId="0" xfId="0" applyFont="1" applyFill="1" applyBorder="1" applyProtection="1">
      <protection locked="0"/>
    </xf>
    <xf numFmtId="20" fontId="0" fillId="0" borderId="1" xfId="0" applyNumberFormat="1" applyFont="1" applyFill="1" applyBorder="1" applyAlignment="1" applyProtection="1">
      <alignment horizontal="center" vertical="center"/>
      <protection locked="0"/>
    </xf>
    <xf numFmtId="20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20" fontId="0" fillId="6" borderId="1" xfId="0" applyNumberFormat="1" applyFill="1" applyBorder="1" applyAlignment="1" applyProtection="1">
      <alignment horizontal="center" vertical="center" wrapText="1"/>
      <protection locked="0"/>
    </xf>
    <xf numFmtId="20" fontId="0" fillId="6" borderId="1" xfId="0" applyNumberFormat="1" applyFill="1" applyBorder="1" applyAlignment="1" applyProtection="1">
      <alignment horizontal="center"/>
      <protection locked="0"/>
    </xf>
    <xf numFmtId="0" fontId="2" fillId="11" borderId="1" xfId="1" applyFont="1" applyFill="1" applyBorder="1" applyAlignment="1" applyProtection="1">
      <alignment horizontal="center" vertical="center" textRotation="90" wrapText="1"/>
      <protection locked="0"/>
    </xf>
    <xf numFmtId="0" fontId="0" fillId="0" borderId="0" xfId="0" applyBorder="1" applyProtection="1"/>
    <xf numFmtId="0" fontId="0" fillId="0" borderId="1" xfId="0" applyBorder="1" applyAlignment="1">
      <alignment horizontal="center" vertical="center"/>
    </xf>
    <xf numFmtId="0" fontId="0" fillId="12" borderId="1" xfId="0" applyFont="1" applyFill="1" applyBorder="1" applyAlignment="1" applyProtection="1">
      <alignment horizontal="center" vertical="center"/>
      <protection locked="0"/>
    </xf>
    <xf numFmtId="0" fontId="2" fillId="12" borderId="1" xfId="1" applyFont="1" applyFill="1" applyBorder="1" applyAlignment="1" applyProtection="1">
      <alignment horizontal="center" vertical="center" wrapText="1"/>
      <protection locked="0"/>
    </xf>
    <xf numFmtId="0" fontId="6" fillId="13" borderId="7" xfId="0" applyFont="1" applyFill="1" applyBorder="1" applyAlignment="1">
      <alignment horizontal="center"/>
    </xf>
    <xf numFmtId="0" fontId="6" fillId="13" borderId="8" xfId="0" applyFont="1" applyFill="1" applyBorder="1" applyAlignment="1">
      <alignment horizontal="center"/>
    </xf>
    <xf numFmtId="0" fontId="6" fillId="13" borderId="9" xfId="0" applyFont="1" applyFill="1" applyBorder="1" applyAlignment="1">
      <alignment horizontal="center"/>
    </xf>
    <xf numFmtId="0" fontId="13" fillId="15" borderId="5" xfId="0" applyFont="1" applyFill="1" applyBorder="1" applyAlignment="1">
      <alignment horizontal="center"/>
    </xf>
    <xf numFmtId="0" fontId="0" fillId="12" borderId="1" xfId="0" applyFont="1" applyFill="1" applyBorder="1" applyAlignment="1" applyProtection="1">
      <alignment horizontal="center" vertical="center" textRotation="90"/>
      <protection locked="0"/>
    </xf>
    <xf numFmtId="20" fontId="0" fillId="6" borderId="1" xfId="0" applyNumberFormat="1" applyFill="1" applyBorder="1" applyAlignment="1" applyProtection="1">
      <alignment horizontal="center" wrapText="1"/>
      <protection locked="0"/>
    </xf>
    <xf numFmtId="0" fontId="10" fillId="8" borderId="3" xfId="0" applyFont="1" applyFill="1" applyBorder="1" applyAlignment="1" applyProtection="1">
      <alignment horizontal="center"/>
      <protection locked="0"/>
    </xf>
    <xf numFmtId="0" fontId="10" fillId="8" borderId="4" xfId="0" applyFont="1" applyFill="1" applyBorder="1" applyAlignment="1" applyProtection="1">
      <alignment horizontal="center"/>
      <protection locked="0"/>
    </xf>
    <xf numFmtId="0" fontId="6" fillId="14" borderId="10" xfId="0" applyFont="1" applyFill="1" applyBorder="1" applyAlignment="1">
      <alignment horizontal="center"/>
    </xf>
    <xf numFmtId="0" fontId="6" fillId="14" borderId="11" xfId="0" applyFont="1" applyFill="1" applyBorder="1" applyAlignment="1">
      <alignment horizontal="center"/>
    </xf>
    <xf numFmtId="0" fontId="6" fillId="14" borderId="12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NumberFormat="1"/>
    <xf numFmtId="20" fontId="0" fillId="0" borderId="5" xfId="0" applyNumberFormat="1" applyBorder="1"/>
  </cellXfs>
  <cellStyles count="7">
    <cellStyle name="Normal" xfId="0" builtinId="0"/>
    <cellStyle name="Normal 2" xfId="1"/>
    <cellStyle name="Normal 2 2" xfId="3"/>
    <cellStyle name="Normal 3" xfId="4"/>
    <cellStyle name="Normal 4" xfId="5"/>
    <cellStyle name="Normal 5" xfId="2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F215"/>
  <sheetViews>
    <sheetView zoomScale="62" zoomScaleNormal="62" workbookViewId="0">
      <pane ySplit="2" topLeftCell="A22" activePane="bottomLeft" state="frozenSplit"/>
      <selection pane="bottomLeft" activeCell="I3" sqref="I3:I23"/>
    </sheetView>
  </sheetViews>
  <sheetFormatPr baseColWidth="10" defaultColWidth="11.42578125" defaultRowHeight="15"/>
  <cols>
    <col min="1" max="1" width="11.28515625" style="7" customWidth="1"/>
    <col min="2" max="2" width="11.28515625" style="8" customWidth="1"/>
    <col min="3" max="3" width="5.140625" style="1" bestFit="1" customWidth="1"/>
    <col min="4" max="5" width="17.7109375" style="1" customWidth="1"/>
    <col min="6" max="6" width="25.7109375" style="1" customWidth="1"/>
    <col min="7" max="7" width="34.42578125" style="1" bestFit="1" customWidth="1"/>
    <col min="8" max="11" width="34.42578125" style="1" customWidth="1"/>
    <col min="12" max="12" width="12" style="1" bestFit="1" customWidth="1"/>
    <col min="13" max="13" width="89.42578125" style="1" customWidth="1"/>
    <col min="14" max="19" width="7.140625" style="1" customWidth="1"/>
    <col min="20" max="23" width="24" style="1" customWidth="1"/>
    <col min="24" max="25" width="25.7109375" style="1" customWidth="1"/>
    <col min="26" max="26" width="11.42578125" style="1" customWidth="1"/>
    <col min="27" max="32" width="9.28515625" style="1" customWidth="1"/>
    <col min="33" max="16384" width="11.42578125" style="1"/>
  </cols>
  <sheetData>
    <row r="1" spans="1:32" ht="18.75">
      <c r="A1" s="77"/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</row>
    <row r="2" spans="1:32" ht="156" customHeight="1">
      <c r="A2" s="9"/>
      <c r="B2" s="75"/>
      <c r="C2" s="10"/>
      <c r="D2" s="69"/>
      <c r="E2" s="69"/>
      <c r="F2" s="10"/>
      <c r="G2" s="10"/>
      <c r="H2" s="10"/>
      <c r="I2" s="24" t="s">
        <v>0</v>
      </c>
      <c r="J2" s="10"/>
      <c r="K2" s="69" t="s">
        <v>1</v>
      </c>
      <c r="L2" s="11"/>
      <c r="M2" s="12"/>
      <c r="N2" s="13"/>
      <c r="O2" s="14"/>
      <c r="P2" s="15"/>
      <c r="Q2" s="16"/>
      <c r="R2" s="17"/>
      <c r="S2" s="18"/>
      <c r="T2" s="11"/>
      <c r="U2" s="70"/>
      <c r="V2" s="70"/>
      <c r="W2" s="70"/>
      <c r="X2" s="11"/>
      <c r="Y2" s="70"/>
      <c r="Z2" s="70"/>
      <c r="AA2" s="19"/>
      <c r="AB2" s="20"/>
      <c r="AC2" s="21"/>
      <c r="AD2" s="22"/>
      <c r="AE2" s="23"/>
      <c r="AF2" s="66"/>
    </row>
    <row r="3" spans="1:32" s="37" customFormat="1" ht="63.75" customHeight="1">
      <c r="A3" s="50"/>
      <c r="B3" s="50"/>
      <c r="C3" s="24"/>
      <c r="D3" s="24"/>
      <c r="E3" s="24"/>
      <c r="F3" s="24"/>
      <c r="G3" s="24"/>
      <c r="H3" s="24"/>
      <c r="I3" s="62">
        <v>0.47916666666666669</v>
      </c>
      <c r="J3" s="56"/>
      <c r="K3" s="68" t="str">
        <f>TEXT(30*MONTH(L3),"mmmm")</f>
        <v>janvier</v>
      </c>
      <c r="L3" s="34"/>
      <c r="M3" s="35"/>
      <c r="N3" s="36"/>
      <c r="O3" s="36"/>
      <c r="P3" s="36"/>
      <c r="Q3" s="36"/>
      <c r="R3" s="36"/>
      <c r="S3" s="36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</row>
    <row r="4" spans="1:32" s="37" customFormat="1" ht="51" customHeight="1">
      <c r="A4" s="50"/>
      <c r="B4" s="50"/>
      <c r="C4" s="24"/>
      <c r="D4" s="24"/>
      <c r="E4" s="24"/>
      <c r="F4" s="39"/>
      <c r="G4" s="39"/>
      <c r="H4" s="24"/>
      <c r="I4" s="63">
        <v>0.77083333333333337</v>
      </c>
      <c r="J4" s="58"/>
      <c r="K4" s="68" t="str">
        <f t="shared" ref="K4:K21" si="0">TEXT(30*MONTH(L4),"mmmm")</f>
        <v>janvier</v>
      </c>
      <c r="L4" s="34"/>
      <c r="M4" s="25"/>
      <c r="N4" s="36"/>
      <c r="O4" s="36"/>
      <c r="P4" s="36"/>
      <c r="Q4" s="36"/>
      <c r="R4" s="36"/>
      <c r="S4" s="36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</row>
    <row r="5" spans="1:32" s="37" customFormat="1" ht="51.75" customHeight="1">
      <c r="A5" s="50"/>
      <c r="B5" s="50"/>
      <c r="C5" s="24"/>
      <c r="D5" s="24"/>
      <c r="E5" s="24"/>
      <c r="F5" s="24"/>
      <c r="G5" s="24"/>
      <c r="H5" s="24"/>
      <c r="I5" s="62">
        <v>0.55208333333333337</v>
      </c>
      <c r="J5" s="56"/>
      <c r="K5" s="68" t="str">
        <f t="shared" si="0"/>
        <v>janvier</v>
      </c>
      <c r="L5" s="34"/>
      <c r="M5" s="25"/>
      <c r="N5" s="36"/>
      <c r="O5" s="36"/>
      <c r="P5" s="36"/>
      <c r="Q5" s="36"/>
      <c r="R5" s="36"/>
      <c r="S5" s="36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</row>
    <row r="6" spans="1:32" s="37" customFormat="1" ht="51.75" customHeight="1">
      <c r="A6" s="50"/>
      <c r="B6" s="50"/>
      <c r="C6" s="24"/>
      <c r="D6" s="24"/>
      <c r="E6" s="24"/>
      <c r="F6" s="24"/>
      <c r="G6" s="24"/>
      <c r="H6" s="24"/>
      <c r="I6" s="62">
        <v>0.41666666666666669</v>
      </c>
      <c r="J6" s="24"/>
      <c r="K6" s="68" t="str">
        <f t="shared" si="0"/>
        <v>janvier</v>
      </c>
      <c r="L6" s="34"/>
      <c r="M6" s="25"/>
      <c r="N6" s="36"/>
      <c r="O6" s="36"/>
      <c r="P6" s="36"/>
      <c r="Q6" s="36"/>
      <c r="R6" s="36"/>
      <c r="S6" s="36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</row>
    <row r="7" spans="1:32" s="37" customFormat="1" ht="51.75" customHeight="1">
      <c r="A7" s="50"/>
      <c r="B7" s="50"/>
      <c r="C7" s="24"/>
      <c r="D7" s="24"/>
      <c r="E7" s="24"/>
      <c r="F7" s="24"/>
      <c r="G7" s="24"/>
      <c r="H7" s="24"/>
      <c r="I7" s="62">
        <v>0.58333333333333337</v>
      </c>
      <c r="J7" s="56"/>
      <c r="K7" s="68" t="str">
        <f t="shared" si="0"/>
        <v>janvier</v>
      </c>
      <c r="L7" s="34"/>
      <c r="M7" s="25"/>
      <c r="N7" s="36"/>
      <c r="O7" s="36"/>
      <c r="P7" s="36"/>
      <c r="Q7" s="36"/>
      <c r="R7" s="36"/>
      <c r="S7" s="36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</row>
    <row r="8" spans="1:32" s="37" customFormat="1" ht="81" customHeight="1">
      <c r="A8" s="50"/>
      <c r="B8" s="50"/>
      <c r="C8" s="24"/>
      <c r="D8" s="24"/>
      <c r="E8" s="24"/>
      <c r="F8" s="24"/>
      <c r="G8" s="24"/>
      <c r="H8" s="24"/>
      <c r="I8" s="62">
        <v>0.39583333333333331</v>
      </c>
      <c r="J8" s="56"/>
      <c r="K8" s="68" t="str">
        <f t="shared" si="0"/>
        <v>janvier</v>
      </c>
      <c r="L8" s="34"/>
      <c r="M8" s="2"/>
      <c r="N8" s="36"/>
      <c r="O8" s="36"/>
      <c r="P8" s="36"/>
      <c r="Q8" s="36"/>
      <c r="R8" s="36"/>
      <c r="S8" s="36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</row>
    <row r="9" spans="1:32" s="4" customFormat="1" ht="47.25" customHeight="1">
      <c r="A9" s="50"/>
      <c r="B9" s="50"/>
      <c r="C9" s="24"/>
      <c r="D9" s="24"/>
      <c r="E9" s="24"/>
      <c r="F9" s="40"/>
      <c r="G9" s="59"/>
      <c r="H9" s="24"/>
      <c r="I9" s="64">
        <v>0.625</v>
      </c>
      <c r="J9" s="41"/>
      <c r="K9" s="68" t="str">
        <f t="shared" si="0"/>
        <v>janvier</v>
      </c>
      <c r="L9" s="41"/>
      <c r="M9" s="5"/>
      <c r="N9" s="40"/>
      <c r="O9" s="3"/>
      <c r="P9" s="3"/>
      <c r="Q9" s="3"/>
      <c r="R9" s="3"/>
      <c r="S9" s="3"/>
      <c r="T9" s="40"/>
      <c r="U9" s="25"/>
      <c r="V9" s="25"/>
      <c r="W9" s="25"/>
      <c r="X9" s="3"/>
      <c r="Y9" s="25"/>
      <c r="Z9" s="25"/>
      <c r="AA9" s="40"/>
      <c r="AB9" s="40"/>
      <c r="AC9" s="40"/>
      <c r="AD9" s="40"/>
      <c r="AE9" s="3"/>
      <c r="AF9" s="3"/>
    </row>
    <row r="10" spans="1:32" s="4" customFormat="1" ht="75.75" customHeight="1">
      <c r="A10" s="50"/>
      <c r="B10" s="50"/>
      <c r="C10" s="24"/>
      <c r="D10" s="24"/>
      <c r="E10" s="24"/>
      <c r="F10" s="52"/>
      <c r="G10" s="40"/>
      <c r="H10" s="24"/>
      <c r="I10" s="65">
        <v>0.41666666666666669</v>
      </c>
      <c r="J10" s="60"/>
      <c r="K10" s="68" t="str">
        <f t="shared" si="0"/>
        <v>janvier</v>
      </c>
      <c r="L10" s="41"/>
      <c r="M10" s="5"/>
      <c r="N10" s="40"/>
      <c r="O10" s="3"/>
      <c r="P10" s="3"/>
      <c r="Q10" s="3"/>
      <c r="R10" s="3"/>
      <c r="S10" s="3"/>
      <c r="T10" s="40"/>
      <c r="U10" s="25"/>
      <c r="V10" s="25"/>
      <c r="W10" s="25"/>
      <c r="X10" s="40"/>
      <c r="Y10" s="25"/>
      <c r="Z10" s="25"/>
      <c r="AA10" s="40"/>
      <c r="AB10" s="40"/>
      <c r="AC10" s="40"/>
      <c r="AD10" s="40"/>
      <c r="AE10" s="3"/>
      <c r="AF10" s="3"/>
    </row>
    <row r="11" spans="1:32" s="4" customFormat="1" ht="60.75" customHeight="1">
      <c r="A11" s="50"/>
      <c r="B11" s="50"/>
      <c r="C11" s="24"/>
      <c r="D11" s="24"/>
      <c r="E11" s="24"/>
      <c r="F11" s="40"/>
      <c r="G11" s="40"/>
      <c r="H11" s="24"/>
      <c r="I11" s="65">
        <v>0.45833333333333331</v>
      </c>
      <c r="J11" s="40"/>
      <c r="K11" s="68" t="str">
        <f t="shared" si="0"/>
        <v>janvier</v>
      </c>
      <c r="L11" s="41"/>
      <c r="M11" s="5"/>
      <c r="N11" s="40"/>
      <c r="O11" s="3"/>
      <c r="P11" s="3"/>
      <c r="Q11" s="3"/>
      <c r="R11" s="3"/>
      <c r="S11" s="3"/>
      <c r="T11" s="40"/>
      <c r="U11" s="25"/>
      <c r="V11" s="25"/>
      <c r="W11" s="25"/>
      <c r="X11" s="52"/>
      <c r="Y11" s="25"/>
      <c r="Z11" s="25"/>
      <c r="AA11" s="40"/>
      <c r="AB11" s="40"/>
      <c r="AC11" s="40"/>
      <c r="AD11" s="40"/>
      <c r="AE11" s="3"/>
      <c r="AF11" s="3"/>
    </row>
    <row r="12" spans="1:32" s="4" customFormat="1" ht="60.75" customHeight="1">
      <c r="A12" s="50"/>
      <c r="B12" s="50"/>
      <c r="C12" s="24"/>
      <c r="D12" s="24"/>
      <c r="E12" s="24"/>
      <c r="F12" s="40"/>
      <c r="G12" s="40"/>
      <c r="H12" s="24"/>
      <c r="I12" s="65">
        <v>0.57291666666666663</v>
      </c>
      <c r="J12" s="41"/>
      <c r="K12" s="68" t="str">
        <f t="shared" si="0"/>
        <v>janvier</v>
      </c>
      <c r="L12" s="41"/>
      <c r="M12" s="5"/>
      <c r="N12" s="40"/>
      <c r="O12" s="3"/>
      <c r="P12" s="3"/>
      <c r="Q12" s="3"/>
      <c r="R12" s="3"/>
      <c r="S12" s="3"/>
      <c r="T12" s="40"/>
      <c r="U12" s="25"/>
      <c r="V12" s="25"/>
      <c r="W12" s="25"/>
      <c r="X12" s="52"/>
      <c r="Y12" s="25"/>
      <c r="Z12" s="25"/>
      <c r="AA12" s="40"/>
      <c r="AB12" s="40"/>
      <c r="AC12" s="40"/>
      <c r="AD12" s="40"/>
      <c r="AE12" s="3"/>
      <c r="AF12" s="3"/>
    </row>
    <row r="13" spans="1:32" s="4" customFormat="1" ht="60.75" customHeight="1">
      <c r="A13" s="50"/>
      <c r="B13" s="50"/>
      <c r="C13" s="24"/>
      <c r="D13" s="24"/>
      <c r="E13" s="24"/>
      <c r="F13" s="40"/>
      <c r="G13" s="40"/>
      <c r="H13" s="24"/>
      <c r="I13" s="65">
        <v>0.58333333333333337</v>
      </c>
      <c r="J13" s="41"/>
      <c r="K13" s="68" t="str">
        <f t="shared" si="0"/>
        <v>janvier</v>
      </c>
      <c r="L13" s="41"/>
      <c r="M13" s="5"/>
      <c r="N13" s="40"/>
      <c r="O13" s="3"/>
      <c r="P13" s="3"/>
      <c r="Q13" s="3"/>
      <c r="R13" s="3"/>
      <c r="S13" s="3"/>
      <c r="T13" s="40"/>
      <c r="U13" s="25"/>
      <c r="V13" s="25"/>
      <c r="W13" s="25"/>
      <c r="X13" s="52"/>
      <c r="Y13" s="25"/>
      <c r="Z13" s="25"/>
      <c r="AA13" s="40"/>
      <c r="AB13" s="40"/>
      <c r="AC13" s="40"/>
      <c r="AD13" s="40"/>
      <c r="AE13" s="3"/>
      <c r="AF13" s="3"/>
    </row>
    <row r="14" spans="1:32" s="4" customFormat="1" ht="60.75" customHeight="1">
      <c r="A14" s="50"/>
      <c r="B14" s="50"/>
      <c r="C14" s="24"/>
      <c r="D14" s="24"/>
      <c r="E14" s="24"/>
      <c r="F14" s="40"/>
      <c r="G14" s="40"/>
      <c r="H14" s="24"/>
      <c r="I14" s="65">
        <v>0.625</v>
      </c>
      <c r="J14" s="41"/>
      <c r="K14" s="68" t="str">
        <f t="shared" si="0"/>
        <v>janvier</v>
      </c>
      <c r="L14" s="41"/>
      <c r="M14" s="5"/>
      <c r="N14" s="40"/>
      <c r="O14" s="3"/>
      <c r="P14" s="3"/>
      <c r="Q14" s="3"/>
      <c r="R14" s="3"/>
      <c r="S14" s="3"/>
      <c r="T14" s="40"/>
      <c r="U14" s="25"/>
      <c r="V14" s="25"/>
      <c r="W14" s="25"/>
      <c r="X14" s="52"/>
      <c r="Y14" s="25"/>
      <c r="Z14" s="25"/>
      <c r="AA14" s="40"/>
      <c r="AB14" s="40"/>
      <c r="AC14" s="40"/>
      <c r="AD14" s="40"/>
      <c r="AE14" s="3"/>
      <c r="AF14" s="3"/>
    </row>
    <row r="15" spans="1:32" s="4" customFormat="1" ht="58.5" customHeight="1">
      <c r="A15" s="50"/>
      <c r="B15" s="50"/>
      <c r="C15" s="24"/>
      <c r="D15" s="24"/>
      <c r="E15" s="24"/>
      <c r="F15" s="40"/>
      <c r="G15" s="40"/>
      <c r="H15" s="24"/>
      <c r="I15" s="65">
        <v>0.45833333333333331</v>
      </c>
      <c r="J15" s="40"/>
      <c r="K15" s="68" t="str">
        <f t="shared" si="0"/>
        <v>janvier</v>
      </c>
      <c r="L15" s="41"/>
      <c r="M15" s="5"/>
      <c r="N15" s="40"/>
      <c r="O15" s="3"/>
      <c r="P15" s="3"/>
      <c r="Q15" s="3"/>
      <c r="R15" s="3"/>
      <c r="S15" s="40"/>
      <c r="T15" s="40"/>
      <c r="U15" s="25"/>
      <c r="V15" s="25"/>
      <c r="W15" s="25"/>
      <c r="X15" s="52"/>
      <c r="Y15" s="25"/>
      <c r="Z15" s="25"/>
      <c r="AA15" s="40"/>
      <c r="AB15" s="40"/>
      <c r="AC15" s="40"/>
      <c r="AD15" s="40"/>
      <c r="AE15" s="40"/>
      <c r="AF15" s="40"/>
    </row>
    <row r="16" spans="1:32" s="4" customFormat="1" ht="58.5" customHeight="1">
      <c r="A16" s="50"/>
      <c r="B16" s="50"/>
      <c r="C16" s="24"/>
      <c r="D16" s="24"/>
      <c r="E16" s="24"/>
      <c r="F16" s="54"/>
      <c r="G16" s="40"/>
      <c r="H16" s="24"/>
      <c r="I16" s="65">
        <v>0.45833333333333331</v>
      </c>
      <c r="J16" s="57"/>
      <c r="K16" s="68" t="str">
        <f t="shared" si="0"/>
        <v>janvier</v>
      </c>
      <c r="L16" s="41"/>
      <c r="M16" s="5"/>
      <c r="N16" s="40"/>
      <c r="O16" s="3"/>
      <c r="P16" s="3"/>
      <c r="Q16" s="3"/>
      <c r="R16" s="3"/>
      <c r="S16" s="40"/>
      <c r="T16" s="40"/>
      <c r="U16" s="25"/>
      <c r="V16" s="25"/>
      <c r="W16" s="25"/>
      <c r="X16" s="52"/>
      <c r="Y16" s="25"/>
      <c r="Z16" s="25"/>
      <c r="AA16" s="40"/>
      <c r="AB16" s="40"/>
      <c r="AC16" s="40"/>
      <c r="AD16" s="40"/>
      <c r="AE16" s="40"/>
      <c r="AF16" s="40"/>
    </row>
    <row r="17" spans="1:32" s="4" customFormat="1" ht="58.5" customHeight="1">
      <c r="A17" s="50"/>
      <c r="B17" s="50"/>
      <c r="C17" s="24"/>
      <c r="D17" s="24"/>
      <c r="E17" s="24"/>
      <c r="F17" s="40"/>
      <c r="G17" s="40"/>
      <c r="H17" s="24"/>
      <c r="I17" s="65">
        <v>0.4375</v>
      </c>
      <c r="J17" s="41"/>
      <c r="K17" s="68" t="str">
        <f t="shared" si="0"/>
        <v>janvier</v>
      </c>
      <c r="L17" s="41"/>
      <c r="M17" s="5"/>
      <c r="N17" s="40"/>
      <c r="O17" s="3"/>
      <c r="P17" s="3"/>
      <c r="Q17" s="3"/>
      <c r="R17" s="3"/>
      <c r="S17" s="40"/>
      <c r="T17" s="40"/>
      <c r="U17" s="25"/>
      <c r="V17" s="25"/>
      <c r="W17" s="25"/>
      <c r="X17" s="52"/>
      <c r="Y17" s="25"/>
      <c r="Z17" s="25"/>
      <c r="AA17" s="40"/>
      <c r="AB17" s="40"/>
      <c r="AC17" s="40"/>
      <c r="AD17" s="40"/>
      <c r="AE17" s="40"/>
      <c r="AF17" s="40"/>
    </row>
    <row r="18" spans="1:32" s="4" customFormat="1" ht="58.5" customHeight="1">
      <c r="A18" s="50"/>
      <c r="B18" s="50"/>
      <c r="C18" s="24"/>
      <c r="D18" s="24"/>
      <c r="E18" s="24"/>
      <c r="F18" s="54"/>
      <c r="G18" s="40"/>
      <c r="H18" s="24"/>
      <c r="I18" s="65">
        <v>0.61458333333333337</v>
      </c>
      <c r="J18" s="40"/>
      <c r="K18" s="68" t="str">
        <f t="shared" si="0"/>
        <v>janvier</v>
      </c>
      <c r="L18" s="41"/>
      <c r="M18" s="5"/>
      <c r="N18" s="40"/>
      <c r="O18" s="3"/>
      <c r="P18" s="3"/>
      <c r="Q18" s="3"/>
      <c r="R18" s="3"/>
      <c r="S18" s="40"/>
      <c r="T18" s="40"/>
      <c r="U18" s="25"/>
      <c r="V18" s="25"/>
      <c r="W18" s="25"/>
      <c r="X18" s="52"/>
      <c r="Y18" s="25"/>
      <c r="Z18" s="25"/>
      <c r="AA18" s="40"/>
      <c r="AB18" s="40"/>
      <c r="AC18" s="40"/>
      <c r="AD18" s="40"/>
      <c r="AE18" s="40"/>
      <c r="AF18" s="40"/>
    </row>
    <row r="19" spans="1:32" s="4" customFormat="1" ht="58.5" customHeight="1">
      <c r="A19" s="50"/>
      <c r="B19" s="50"/>
      <c r="C19" s="24"/>
      <c r="D19" s="24"/>
      <c r="E19" s="24"/>
      <c r="F19" s="54"/>
      <c r="G19" s="40"/>
      <c r="H19" s="24"/>
      <c r="I19" s="65">
        <v>0.51041666666666663</v>
      </c>
      <c r="J19" s="57"/>
      <c r="K19" s="68" t="str">
        <f t="shared" si="0"/>
        <v>janvier</v>
      </c>
      <c r="L19" s="41"/>
      <c r="M19" s="5"/>
      <c r="N19" s="40"/>
      <c r="O19" s="3"/>
      <c r="P19" s="3"/>
      <c r="Q19" s="3"/>
      <c r="R19" s="3"/>
      <c r="S19" s="40"/>
      <c r="T19" s="40"/>
      <c r="U19" s="25"/>
      <c r="V19" s="25"/>
      <c r="W19" s="25"/>
      <c r="X19" s="52"/>
      <c r="Y19" s="25"/>
      <c r="Z19" s="25"/>
      <c r="AA19" s="40"/>
      <c r="AB19" s="40"/>
      <c r="AC19" s="40"/>
      <c r="AD19" s="40"/>
      <c r="AE19" s="40"/>
      <c r="AF19" s="40"/>
    </row>
    <row r="20" spans="1:32" s="4" customFormat="1" ht="58.5" customHeight="1">
      <c r="A20" s="50"/>
      <c r="B20" s="50"/>
      <c r="C20" s="24"/>
      <c r="D20" s="24"/>
      <c r="E20" s="24"/>
      <c r="F20" s="54"/>
      <c r="G20" s="40"/>
      <c r="H20" s="24"/>
      <c r="I20" s="40"/>
      <c r="J20" s="57"/>
      <c r="K20" s="68" t="str">
        <f t="shared" si="0"/>
        <v>janvier</v>
      </c>
      <c r="L20" s="41"/>
      <c r="M20" s="5"/>
      <c r="N20" s="40"/>
      <c r="O20" s="3"/>
      <c r="P20" s="3"/>
      <c r="Q20" s="3"/>
      <c r="R20" s="3"/>
      <c r="S20" s="40"/>
      <c r="T20" s="52"/>
      <c r="U20" s="25"/>
      <c r="V20" s="25"/>
      <c r="W20" s="25"/>
      <c r="X20" s="52"/>
      <c r="Y20" s="25"/>
      <c r="Z20" s="25"/>
      <c r="AA20" s="40"/>
      <c r="AB20" s="40"/>
      <c r="AC20" s="40"/>
      <c r="AD20" s="40"/>
      <c r="AE20" s="40"/>
      <c r="AF20" s="40"/>
    </row>
    <row r="21" spans="1:32" s="4" customFormat="1" ht="58.5" customHeight="1">
      <c r="A21" s="50"/>
      <c r="B21" s="50"/>
      <c r="C21" s="24"/>
      <c r="D21" s="24"/>
      <c r="E21" s="24"/>
      <c r="F21" s="54"/>
      <c r="G21" s="40"/>
      <c r="H21" s="24"/>
      <c r="I21" s="65">
        <v>0.52083333333333337</v>
      </c>
      <c r="J21" s="57"/>
      <c r="K21" s="68" t="str">
        <f t="shared" si="0"/>
        <v>janvier</v>
      </c>
      <c r="L21" s="41"/>
      <c r="M21" s="5"/>
      <c r="N21" s="40"/>
      <c r="O21" s="3"/>
      <c r="P21" s="3"/>
      <c r="Q21" s="3"/>
      <c r="R21" s="3"/>
      <c r="S21" s="40"/>
      <c r="T21" s="52"/>
      <c r="U21" s="25"/>
      <c r="V21" s="25"/>
      <c r="W21" s="25"/>
      <c r="X21" s="52"/>
      <c r="Y21" s="25"/>
      <c r="Z21" s="25"/>
      <c r="AA21" s="40"/>
      <c r="AB21" s="40"/>
      <c r="AC21" s="40"/>
      <c r="AD21" s="40"/>
      <c r="AE21" s="40"/>
      <c r="AF21" s="40"/>
    </row>
    <row r="22" spans="1:32" s="4" customFormat="1" ht="43.9" customHeight="1">
      <c r="A22" s="53"/>
      <c r="B22" s="50"/>
      <c r="C22" s="24"/>
      <c r="D22" s="24"/>
      <c r="E22" s="24"/>
      <c r="F22" s="40"/>
      <c r="G22" s="52"/>
      <c r="H22" s="24"/>
      <c r="I22" s="76">
        <v>0.625</v>
      </c>
      <c r="J22" s="52"/>
      <c r="K22" s="68" t="s">
        <v>17</v>
      </c>
      <c r="L22" s="41"/>
      <c r="M22" s="5"/>
      <c r="N22" s="3"/>
      <c r="O22" s="3"/>
      <c r="P22" s="3"/>
      <c r="Q22" s="3"/>
      <c r="R22" s="3"/>
      <c r="S22" s="3"/>
      <c r="T22" s="40"/>
      <c r="U22" s="25"/>
      <c r="V22" s="25"/>
      <c r="W22" s="25"/>
      <c r="X22" s="40"/>
      <c r="Y22" s="25"/>
      <c r="Z22" s="25"/>
      <c r="AA22" s="40"/>
      <c r="AB22" s="40"/>
      <c r="AC22" s="40"/>
      <c r="AD22" s="40"/>
      <c r="AE22" s="40"/>
      <c r="AF22" s="40"/>
    </row>
    <row r="23" spans="1:32" s="4" customFormat="1">
      <c r="A23" s="51"/>
      <c r="B23" s="50"/>
      <c r="C23" s="24"/>
      <c r="D23" s="24"/>
      <c r="E23" s="24"/>
      <c r="F23" s="40"/>
      <c r="G23" s="40"/>
      <c r="H23" s="24"/>
      <c r="I23" s="65">
        <v>0.70833333333333337</v>
      </c>
      <c r="J23" s="40"/>
      <c r="K23" s="68" t="s">
        <v>16</v>
      </c>
      <c r="L23" s="41"/>
      <c r="M23" s="5"/>
      <c r="N23" s="3"/>
      <c r="O23" s="3"/>
      <c r="P23" s="3"/>
      <c r="Q23" s="3"/>
      <c r="R23" s="3"/>
      <c r="S23" s="3"/>
      <c r="T23" s="40"/>
      <c r="U23" s="25"/>
      <c r="V23" s="25"/>
      <c r="W23" s="25"/>
      <c r="X23" s="40"/>
      <c r="Y23" s="25"/>
      <c r="Z23" s="25"/>
      <c r="AA23" s="40"/>
      <c r="AB23" s="40"/>
      <c r="AC23" s="40"/>
      <c r="AD23" s="40"/>
      <c r="AE23" s="40"/>
      <c r="AF23" s="40"/>
    </row>
    <row r="24" spans="1:32" s="4" customFormat="1" ht="27.6" customHeight="1">
      <c r="A24" s="51"/>
      <c r="B24" s="50"/>
      <c r="C24" s="24"/>
      <c r="D24" s="24"/>
      <c r="E24" s="24"/>
      <c r="F24" s="40"/>
      <c r="G24" s="40"/>
      <c r="H24" s="24"/>
      <c r="I24" s="40"/>
      <c r="J24" s="40"/>
      <c r="K24" s="68"/>
      <c r="L24" s="41"/>
      <c r="M24" s="5"/>
      <c r="N24" s="3"/>
      <c r="O24" s="3"/>
      <c r="P24" s="3"/>
      <c r="Q24" s="3"/>
      <c r="R24" s="3"/>
      <c r="S24" s="3"/>
      <c r="T24" s="40"/>
      <c r="U24" s="25"/>
      <c r="V24" s="25"/>
      <c r="W24" s="25"/>
      <c r="X24" s="40"/>
      <c r="Y24" s="25"/>
      <c r="Z24" s="25"/>
      <c r="AA24" s="54"/>
      <c r="AB24" s="54"/>
      <c r="AC24" s="54"/>
      <c r="AD24" s="54"/>
      <c r="AE24" s="54"/>
      <c r="AF24" s="54"/>
    </row>
    <row r="25" spans="1:32" s="4" customFormat="1">
      <c r="A25" s="51"/>
      <c r="B25" s="50"/>
      <c r="C25" s="24"/>
      <c r="D25" s="24"/>
      <c r="E25" s="24"/>
      <c r="F25" s="46"/>
      <c r="G25" s="48"/>
      <c r="H25" s="24"/>
      <c r="I25" s="48"/>
      <c r="J25" s="48"/>
      <c r="K25" s="68"/>
      <c r="L25" s="55"/>
      <c r="M25" s="42"/>
      <c r="N25" s="47"/>
      <c r="O25" s="47"/>
      <c r="P25" s="47"/>
      <c r="Q25" s="47"/>
      <c r="R25" s="47"/>
      <c r="S25" s="47"/>
      <c r="T25" s="43"/>
      <c r="U25" s="25"/>
      <c r="V25" s="25"/>
      <c r="W25" s="25"/>
      <c r="X25" s="43"/>
      <c r="Y25" s="25"/>
      <c r="Z25" s="25"/>
      <c r="AA25" s="44"/>
      <c r="AB25" s="45"/>
      <c r="AC25" s="44"/>
      <c r="AD25" s="44"/>
      <c r="AE25" s="44"/>
      <c r="AF25" s="44"/>
    </row>
    <row r="26" spans="1:32" s="4" customFormat="1" ht="76.900000000000006" customHeight="1">
      <c r="A26" s="51"/>
      <c r="B26" s="50"/>
      <c r="C26" s="24"/>
      <c r="D26" s="24"/>
      <c r="E26" s="24"/>
      <c r="F26" s="40"/>
      <c r="G26" s="40"/>
      <c r="H26" s="24"/>
      <c r="I26" s="40"/>
      <c r="J26" s="40"/>
      <c r="K26" s="68"/>
      <c r="L26" s="41"/>
      <c r="M26" s="42"/>
      <c r="N26" s="3"/>
      <c r="O26" s="3"/>
      <c r="P26" s="3"/>
      <c r="Q26" s="3"/>
      <c r="R26" s="3"/>
      <c r="S26" s="3"/>
      <c r="T26" s="43"/>
      <c r="U26" s="25"/>
      <c r="V26" s="25"/>
      <c r="W26" s="25"/>
      <c r="X26" s="43"/>
      <c r="Y26" s="25"/>
      <c r="Z26" s="25"/>
      <c r="AA26" s="44"/>
      <c r="AB26" s="45"/>
      <c r="AC26" s="44"/>
      <c r="AD26" s="44"/>
      <c r="AE26" s="44"/>
      <c r="AF26" s="44"/>
    </row>
    <row r="27" spans="1:32" s="4" customFormat="1">
      <c r="A27" s="51"/>
      <c r="B27" s="50"/>
      <c r="C27" s="24"/>
      <c r="D27" s="24"/>
      <c r="E27" s="24"/>
      <c r="F27" s="46"/>
      <c r="G27" s="40"/>
      <c r="H27" s="24"/>
      <c r="I27" s="40"/>
      <c r="J27" s="40"/>
      <c r="K27" s="68"/>
      <c r="L27" s="55"/>
      <c r="M27" s="42"/>
      <c r="N27" s="47"/>
      <c r="O27" s="47"/>
      <c r="P27" s="47"/>
      <c r="Q27" s="47"/>
      <c r="R27" s="47"/>
      <c r="S27" s="47"/>
      <c r="T27" s="43"/>
      <c r="U27" s="25"/>
      <c r="V27" s="25"/>
      <c r="W27" s="25"/>
      <c r="X27" s="43"/>
      <c r="Y27" s="25"/>
      <c r="Z27" s="25"/>
      <c r="AA27" s="44"/>
      <c r="AB27" s="45"/>
      <c r="AC27" s="44"/>
      <c r="AD27" s="44"/>
      <c r="AE27" s="44"/>
      <c r="AF27" s="44"/>
    </row>
    <row r="28" spans="1:32" s="4" customFormat="1" ht="74.25" customHeight="1">
      <c r="A28" s="51"/>
      <c r="B28" s="50"/>
      <c r="C28" s="24"/>
      <c r="D28" s="24"/>
      <c r="E28" s="24"/>
      <c r="F28" s="46"/>
      <c r="G28" s="40"/>
      <c r="H28" s="24"/>
      <c r="I28" s="40"/>
      <c r="J28" s="40"/>
      <c r="K28" s="68"/>
      <c r="L28" s="55"/>
      <c r="M28" s="42"/>
      <c r="N28" s="47"/>
      <c r="O28" s="47"/>
      <c r="P28" s="47"/>
      <c r="Q28" s="47"/>
      <c r="R28" s="47"/>
      <c r="S28" s="47"/>
      <c r="T28" s="43"/>
      <c r="U28" s="25"/>
      <c r="V28" s="25"/>
      <c r="W28" s="25"/>
      <c r="X28" s="43"/>
      <c r="Y28" s="25"/>
      <c r="Z28" s="25"/>
      <c r="AA28" s="44"/>
      <c r="AB28" s="45"/>
      <c r="AC28" s="44"/>
      <c r="AD28" s="44"/>
      <c r="AE28" s="44"/>
      <c r="AF28" s="44"/>
    </row>
    <row r="29" spans="1:32" s="4" customFormat="1" ht="74.25" customHeight="1">
      <c r="A29" s="51"/>
      <c r="B29" s="50"/>
      <c r="C29" s="24"/>
      <c r="D29" s="24"/>
      <c r="E29" s="24"/>
      <c r="F29" s="46"/>
      <c r="G29" s="40"/>
      <c r="H29" s="24"/>
      <c r="I29" s="40"/>
      <c r="J29" s="40"/>
      <c r="K29" s="68"/>
      <c r="L29" s="55"/>
      <c r="M29" s="42"/>
      <c r="N29" s="47"/>
      <c r="O29" s="47"/>
      <c r="P29" s="47"/>
      <c r="Q29" s="47"/>
      <c r="R29" s="47"/>
      <c r="S29" s="47"/>
      <c r="T29" s="43"/>
      <c r="U29" s="25"/>
      <c r="V29" s="25"/>
      <c r="W29" s="25"/>
      <c r="X29" s="43"/>
      <c r="Y29" s="25"/>
      <c r="Z29" s="25"/>
      <c r="AA29" s="44"/>
      <c r="AB29" s="45"/>
      <c r="AC29" s="44"/>
      <c r="AD29" s="44"/>
      <c r="AE29" s="44"/>
      <c r="AF29" s="44"/>
    </row>
    <row r="30" spans="1:32" s="4" customFormat="1" ht="74.25" customHeight="1">
      <c r="A30" s="51"/>
      <c r="B30" s="50"/>
      <c r="C30" s="24"/>
      <c r="D30" s="24"/>
      <c r="E30" s="24"/>
      <c r="F30" s="46"/>
      <c r="G30" s="48"/>
      <c r="H30" s="24"/>
      <c r="I30" s="48"/>
      <c r="J30" s="48"/>
      <c r="K30" s="68"/>
      <c r="L30" s="55"/>
      <c r="M30" s="46"/>
      <c r="N30" s="49"/>
      <c r="O30" s="49"/>
      <c r="P30" s="49"/>
      <c r="Q30" s="49"/>
      <c r="R30" s="49"/>
      <c r="S30" s="49"/>
      <c r="T30" s="46"/>
      <c r="U30" s="25"/>
      <c r="V30" s="25"/>
      <c r="W30" s="25"/>
      <c r="X30" s="46"/>
      <c r="Y30" s="25"/>
      <c r="Z30" s="25"/>
      <c r="AA30" s="44"/>
      <c r="AB30" s="46"/>
      <c r="AC30" s="48"/>
      <c r="AD30" s="48"/>
      <c r="AE30" s="48"/>
      <c r="AF30" s="48"/>
    </row>
    <row r="31" spans="1:32" s="4" customFormat="1" ht="74.25" customHeight="1">
      <c r="A31" s="51"/>
      <c r="B31" s="50"/>
      <c r="C31" s="24"/>
      <c r="D31" s="24"/>
      <c r="E31" s="24"/>
      <c r="F31" s="46"/>
      <c r="G31" s="48"/>
      <c r="H31" s="24"/>
      <c r="I31" s="48"/>
      <c r="J31" s="48"/>
      <c r="K31" s="68"/>
      <c r="L31" s="55"/>
      <c r="M31" s="46"/>
      <c r="N31" s="49"/>
      <c r="O31" s="49"/>
      <c r="P31" s="49"/>
      <c r="Q31" s="49"/>
      <c r="R31" s="49"/>
      <c r="S31" s="49"/>
      <c r="T31" s="46"/>
      <c r="U31" s="25"/>
      <c r="V31" s="25"/>
      <c r="W31" s="25"/>
      <c r="X31" s="46"/>
      <c r="Y31" s="25"/>
      <c r="Z31" s="25"/>
      <c r="AA31" s="44"/>
      <c r="AB31" s="46"/>
      <c r="AC31" s="48"/>
      <c r="AD31" s="48"/>
      <c r="AE31" s="48"/>
      <c r="AF31" s="48"/>
    </row>
    <row r="32" spans="1:32" s="4" customFormat="1" ht="58.5" customHeight="1">
      <c r="A32" s="50"/>
      <c r="B32" s="50"/>
      <c r="C32" s="24"/>
      <c r="D32" s="24"/>
      <c r="E32" s="24"/>
      <c r="F32" s="54"/>
      <c r="G32" s="40"/>
      <c r="H32" s="24"/>
      <c r="I32" s="40"/>
      <c r="J32" s="40"/>
      <c r="K32" s="68"/>
      <c r="L32" s="41"/>
      <c r="M32" s="5"/>
      <c r="N32" s="40"/>
      <c r="O32" s="3"/>
      <c r="P32" s="3"/>
      <c r="Q32" s="3"/>
      <c r="R32" s="3"/>
      <c r="S32" s="40"/>
      <c r="T32" s="52"/>
      <c r="U32" s="25"/>
      <c r="V32" s="25"/>
      <c r="W32" s="25"/>
      <c r="X32" s="52"/>
      <c r="Y32" s="25"/>
      <c r="Z32" s="25"/>
      <c r="AA32" s="40"/>
      <c r="AB32" s="40"/>
      <c r="AC32" s="40"/>
      <c r="AD32" s="40"/>
      <c r="AE32" s="40"/>
      <c r="AF32" s="40"/>
    </row>
    <row r="33" spans="1:32" s="4" customFormat="1" ht="58.5" customHeight="1">
      <c r="A33" s="50"/>
      <c r="B33" s="50"/>
      <c r="C33" s="24"/>
      <c r="D33" s="24"/>
      <c r="E33" s="24"/>
      <c r="F33" s="54"/>
      <c r="G33" s="40"/>
      <c r="H33" s="24"/>
      <c r="I33" s="65"/>
      <c r="J33" s="41"/>
      <c r="K33" s="68"/>
      <c r="L33" s="41"/>
      <c r="M33" s="5"/>
      <c r="N33" s="40"/>
      <c r="O33" s="3"/>
      <c r="P33" s="3"/>
      <c r="Q33" s="3"/>
      <c r="R33" s="3"/>
      <c r="S33" s="40"/>
      <c r="T33" s="52"/>
      <c r="U33" s="25"/>
      <c r="V33" s="25"/>
      <c r="W33" s="25"/>
      <c r="X33" s="52"/>
      <c r="Y33" s="25"/>
      <c r="Z33" s="25"/>
      <c r="AA33" s="40"/>
      <c r="AB33" s="40"/>
      <c r="AC33" s="40"/>
      <c r="AD33" s="40"/>
      <c r="AE33" s="40"/>
      <c r="AF33" s="40"/>
    </row>
    <row r="34" spans="1:32" s="4" customFormat="1" ht="58.5" customHeight="1">
      <c r="A34" s="50"/>
      <c r="B34" s="50"/>
      <c r="C34" s="24"/>
      <c r="D34" s="24"/>
      <c r="E34" s="24"/>
      <c r="F34" s="54"/>
      <c r="G34" s="40"/>
      <c r="H34" s="24"/>
      <c r="I34" s="65"/>
      <c r="J34" s="41"/>
      <c r="K34" s="68"/>
      <c r="L34" s="41"/>
      <c r="M34" s="5"/>
      <c r="N34" s="40"/>
      <c r="O34" s="3"/>
      <c r="P34" s="3"/>
      <c r="Q34" s="3"/>
      <c r="R34" s="3"/>
      <c r="S34" s="40"/>
      <c r="T34" s="52"/>
      <c r="U34" s="25"/>
      <c r="V34" s="25"/>
      <c r="W34" s="25"/>
      <c r="X34" s="52"/>
      <c r="Y34" s="25"/>
      <c r="Z34" s="25"/>
      <c r="AA34" s="40"/>
      <c r="AB34" s="40"/>
      <c r="AC34" s="40"/>
      <c r="AD34" s="40"/>
      <c r="AE34" s="40"/>
      <c r="AF34" s="40"/>
    </row>
    <row r="35" spans="1:32" s="4" customFormat="1" ht="58.5" customHeight="1">
      <c r="A35" s="50"/>
      <c r="B35" s="50"/>
      <c r="C35" s="24"/>
      <c r="D35" s="24"/>
      <c r="E35" s="24"/>
      <c r="F35" s="54"/>
      <c r="G35" s="40"/>
      <c r="H35" s="24"/>
      <c r="I35" s="65"/>
      <c r="J35" s="41"/>
      <c r="K35" s="68"/>
      <c r="L35" s="41"/>
      <c r="M35" s="5"/>
      <c r="N35" s="40"/>
      <c r="O35" s="3"/>
      <c r="P35" s="3"/>
      <c r="Q35" s="3"/>
      <c r="R35" s="3"/>
      <c r="S35" s="40"/>
      <c r="T35" s="52"/>
      <c r="U35" s="25"/>
      <c r="V35" s="25"/>
      <c r="W35" s="25"/>
      <c r="X35" s="52"/>
      <c r="Y35" s="25"/>
      <c r="Z35" s="25"/>
      <c r="AA35" s="40"/>
      <c r="AB35" s="40"/>
      <c r="AC35" s="40"/>
      <c r="AD35" s="40"/>
      <c r="AE35" s="40"/>
      <c r="AF35" s="40"/>
    </row>
    <row r="36" spans="1:32" s="4" customFormat="1" ht="58.5" customHeight="1">
      <c r="A36" s="50"/>
      <c r="B36" s="50"/>
      <c r="C36" s="24"/>
      <c r="D36" s="24"/>
      <c r="E36" s="24"/>
      <c r="F36" s="54"/>
      <c r="G36" s="40"/>
      <c r="H36" s="24"/>
      <c r="I36" s="65"/>
      <c r="J36" s="41"/>
      <c r="K36" s="68"/>
      <c r="L36" s="41"/>
      <c r="M36" s="5"/>
      <c r="N36" s="40"/>
      <c r="O36" s="3"/>
      <c r="P36" s="3"/>
      <c r="Q36" s="3"/>
      <c r="R36" s="3"/>
      <c r="S36" s="40"/>
      <c r="T36" s="52"/>
      <c r="U36" s="25"/>
      <c r="V36" s="25"/>
      <c r="W36" s="25"/>
      <c r="X36" s="52"/>
      <c r="Y36" s="25"/>
      <c r="Z36" s="25"/>
      <c r="AA36" s="40"/>
      <c r="AB36" s="40"/>
      <c r="AC36" s="40"/>
      <c r="AD36" s="40"/>
      <c r="AE36" s="40"/>
      <c r="AF36" s="40"/>
    </row>
    <row r="37" spans="1:32" s="4" customFormat="1" ht="58.5" customHeight="1">
      <c r="A37" s="50"/>
      <c r="B37" s="50"/>
      <c r="C37" s="24"/>
      <c r="D37" s="24"/>
      <c r="E37" s="24"/>
      <c r="F37" s="54"/>
      <c r="G37" s="40"/>
      <c r="H37" s="24"/>
      <c r="I37" s="65"/>
      <c r="J37" s="41"/>
      <c r="K37" s="68"/>
      <c r="L37" s="41"/>
      <c r="M37" s="5"/>
      <c r="N37" s="40"/>
      <c r="O37" s="3"/>
      <c r="P37" s="3"/>
      <c r="Q37" s="3"/>
      <c r="R37" s="3"/>
      <c r="S37" s="40"/>
      <c r="T37" s="52"/>
      <c r="U37" s="25"/>
      <c r="V37" s="25"/>
      <c r="W37" s="25"/>
      <c r="X37" s="52"/>
      <c r="Y37" s="25"/>
      <c r="Z37" s="25"/>
      <c r="AA37" s="40"/>
      <c r="AB37" s="40"/>
      <c r="AC37" s="40"/>
      <c r="AD37" s="40"/>
      <c r="AE37" s="40"/>
      <c r="AF37" s="40"/>
    </row>
    <row r="38" spans="1:32" ht="21">
      <c r="A38" s="26"/>
      <c r="B38" s="26"/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38">
        <f t="shared" ref="N38:S38" si="1">SUM(N3:N31)</f>
        <v>0</v>
      </c>
      <c r="O38" s="38">
        <f t="shared" si="1"/>
        <v>0</v>
      </c>
      <c r="P38" s="38">
        <f t="shared" si="1"/>
        <v>0</v>
      </c>
      <c r="Q38" s="38">
        <f t="shared" si="1"/>
        <v>0</v>
      </c>
      <c r="R38" s="38">
        <f t="shared" si="1"/>
        <v>0</v>
      </c>
      <c r="S38" s="38">
        <f t="shared" si="1"/>
        <v>0</v>
      </c>
      <c r="T38" s="27"/>
      <c r="U38" s="27"/>
      <c r="V38" s="27"/>
      <c r="W38" s="27"/>
      <c r="X38" s="27"/>
      <c r="Y38" s="27"/>
      <c r="Z38" s="27"/>
      <c r="AA38" s="28"/>
      <c r="AB38" s="28"/>
      <c r="AC38" s="28"/>
      <c r="AD38" s="28"/>
      <c r="AE38" s="28"/>
      <c r="AF38" s="28"/>
    </row>
    <row r="39" spans="1:32" ht="21">
      <c r="A39" s="29"/>
      <c r="B39" s="29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1"/>
      <c r="AB39" s="31"/>
      <c r="AC39" s="31"/>
      <c r="AD39" s="31"/>
      <c r="AE39" s="31"/>
      <c r="AF39" s="61"/>
    </row>
    <row r="40" spans="1:32" s="6" customFormat="1">
      <c r="A40" s="32"/>
      <c r="B40" s="32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</row>
    <row r="41" spans="1:32" s="6" customFormat="1">
      <c r="A41" s="32"/>
      <c r="B41" s="32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</row>
    <row r="42" spans="1:32" s="6" customFormat="1">
      <c r="A42" s="32"/>
      <c r="B42" s="32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</row>
    <row r="43" spans="1:32" s="6" customFormat="1">
      <c r="A43" s="8"/>
      <c r="B43" s="8"/>
    </row>
    <row r="44" spans="1:32" s="6" customFormat="1">
      <c r="A44" s="8"/>
      <c r="B44" s="8"/>
    </row>
    <row r="45" spans="1:32" s="6" customFormat="1">
      <c r="A45" s="8"/>
      <c r="B45" s="8"/>
    </row>
    <row r="46" spans="1:32" s="6" customFormat="1">
      <c r="A46" s="8"/>
      <c r="B46" s="8"/>
    </row>
    <row r="47" spans="1:32" s="6" customFormat="1">
      <c r="A47" s="8"/>
      <c r="B47" s="8"/>
    </row>
    <row r="48" spans="1:32" s="6" customFormat="1">
      <c r="A48" s="8"/>
      <c r="B48" s="8"/>
      <c r="K48" s="67"/>
    </row>
    <row r="49" spans="1:2" s="6" customFormat="1">
      <c r="A49" s="8"/>
      <c r="B49" s="8"/>
    </row>
    <row r="50" spans="1:2" s="6" customFormat="1">
      <c r="A50" s="8"/>
      <c r="B50" s="8"/>
    </row>
    <row r="51" spans="1:2" s="6" customFormat="1">
      <c r="A51" s="8"/>
      <c r="B51" s="8"/>
    </row>
    <row r="52" spans="1:2" s="6" customFormat="1">
      <c r="A52" s="8"/>
      <c r="B52" s="8"/>
    </row>
    <row r="53" spans="1:2" s="6" customFormat="1">
      <c r="A53" s="8"/>
      <c r="B53" s="8"/>
    </row>
    <row r="54" spans="1:2" s="6" customFormat="1">
      <c r="A54" s="8"/>
      <c r="B54" s="8"/>
    </row>
    <row r="55" spans="1:2" s="6" customFormat="1">
      <c r="A55" s="8"/>
      <c r="B55" s="8"/>
    </row>
    <row r="56" spans="1:2" s="6" customFormat="1">
      <c r="A56" s="8"/>
      <c r="B56" s="8"/>
    </row>
    <row r="57" spans="1:2" s="6" customFormat="1">
      <c r="A57" s="8"/>
      <c r="B57" s="8"/>
    </row>
    <row r="58" spans="1:2" s="6" customFormat="1">
      <c r="A58" s="8"/>
      <c r="B58" s="8"/>
    </row>
    <row r="59" spans="1:2" s="6" customFormat="1">
      <c r="A59" s="8"/>
      <c r="B59" s="8"/>
    </row>
    <row r="60" spans="1:2" s="6" customFormat="1">
      <c r="A60" s="8"/>
      <c r="B60" s="8"/>
    </row>
    <row r="61" spans="1:2" s="6" customFormat="1">
      <c r="A61" s="8"/>
      <c r="B61" s="8"/>
    </row>
    <row r="62" spans="1:2" s="6" customFormat="1">
      <c r="A62" s="8"/>
      <c r="B62" s="8"/>
    </row>
    <row r="63" spans="1:2" s="6" customFormat="1">
      <c r="A63" s="8"/>
      <c r="B63" s="8"/>
    </row>
    <row r="64" spans="1:2" s="6" customFormat="1">
      <c r="A64" s="8"/>
      <c r="B64" s="8"/>
    </row>
    <row r="65" spans="1:2" s="6" customFormat="1">
      <c r="A65" s="8"/>
      <c r="B65" s="8"/>
    </row>
    <row r="66" spans="1:2" s="6" customFormat="1">
      <c r="A66" s="8"/>
      <c r="B66" s="8"/>
    </row>
    <row r="67" spans="1:2" s="6" customFormat="1">
      <c r="A67" s="8"/>
      <c r="B67" s="8"/>
    </row>
    <row r="68" spans="1:2" s="6" customFormat="1">
      <c r="A68" s="8"/>
      <c r="B68" s="8"/>
    </row>
    <row r="69" spans="1:2" s="6" customFormat="1">
      <c r="A69" s="8"/>
      <c r="B69" s="8"/>
    </row>
    <row r="70" spans="1:2" s="6" customFormat="1">
      <c r="A70" s="8"/>
      <c r="B70" s="8"/>
    </row>
    <row r="71" spans="1:2" s="6" customFormat="1">
      <c r="A71" s="8"/>
      <c r="B71" s="8"/>
    </row>
    <row r="72" spans="1:2" s="6" customFormat="1">
      <c r="A72" s="8"/>
      <c r="B72" s="8"/>
    </row>
    <row r="73" spans="1:2" s="6" customFormat="1">
      <c r="A73" s="8"/>
      <c r="B73" s="8"/>
    </row>
    <row r="74" spans="1:2" s="6" customFormat="1">
      <c r="A74" s="8"/>
      <c r="B74" s="8"/>
    </row>
    <row r="75" spans="1:2" s="6" customFormat="1">
      <c r="A75" s="8"/>
      <c r="B75" s="8"/>
    </row>
    <row r="76" spans="1:2" s="6" customFormat="1">
      <c r="A76" s="8"/>
      <c r="B76" s="8"/>
    </row>
    <row r="77" spans="1:2" s="6" customFormat="1">
      <c r="A77" s="8"/>
      <c r="B77" s="8"/>
    </row>
    <row r="78" spans="1:2" s="6" customFormat="1">
      <c r="A78" s="8"/>
      <c r="B78" s="8"/>
    </row>
    <row r="79" spans="1:2" s="6" customFormat="1">
      <c r="A79" s="8"/>
      <c r="B79" s="8"/>
    </row>
    <row r="80" spans="1:2" s="6" customFormat="1">
      <c r="A80" s="8"/>
      <c r="B80" s="8"/>
    </row>
    <row r="81" spans="1:2" s="6" customFormat="1">
      <c r="A81" s="8"/>
      <c r="B81" s="8"/>
    </row>
    <row r="82" spans="1:2" s="6" customFormat="1">
      <c r="A82" s="8"/>
      <c r="B82" s="8"/>
    </row>
    <row r="83" spans="1:2" s="6" customFormat="1">
      <c r="A83" s="8"/>
      <c r="B83" s="8"/>
    </row>
    <row r="84" spans="1:2" s="6" customFormat="1">
      <c r="A84" s="8"/>
      <c r="B84" s="8"/>
    </row>
    <row r="85" spans="1:2" s="6" customFormat="1">
      <c r="A85" s="8"/>
      <c r="B85" s="8"/>
    </row>
    <row r="86" spans="1:2" s="6" customFormat="1">
      <c r="A86" s="8"/>
      <c r="B86" s="8"/>
    </row>
    <row r="87" spans="1:2" s="6" customFormat="1">
      <c r="A87" s="8"/>
      <c r="B87" s="8"/>
    </row>
    <row r="88" spans="1:2" s="6" customFormat="1">
      <c r="A88" s="8"/>
      <c r="B88" s="8"/>
    </row>
    <row r="89" spans="1:2" s="6" customFormat="1">
      <c r="A89" s="8"/>
      <c r="B89" s="8"/>
    </row>
    <row r="90" spans="1:2" s="6" customFormat="1">
      <c r="A90" s="8"/>
      <c r="B90" s="8"/>
    </row>
    <row r="91" spans="1:2" s="6" customFormat="1">
      <c r="A91" s="8"/>
      <c r="B91" s="8"/>
    </row>
    <row r="92" spans="1:2" s="6" customFormat="1">
      <c r="A92" s="8"/>
      <c r="B92" s="8"/>
    </row>
    <row r="93" spans="1:2" s="6" customFormat="1">
      <c r="A93" s="8"/>
      <c r="B93" s="8"/>
    </row>
    <row r="94" spans="1:2" s="6" customFormat="1">
      <c r="A94" s="8"/>
      <c r="B94" s="8"/>
    </row>
    <row r="95" spans="1:2" s="6" customFormat="1">
      <c r="A95" s="8"/>
      <c r="B95" s="8"/>
    </row>
    <row r="96" spans="1:2" s="6" customFormat="1">
      <c r="A96" s="8"/>
      <c r="B96" s="8"/>
    </row>
    <row r="97" spans="1:2" s="6" customFormat="1">
      <c r="A97" s="8"/>
      <c r="B97" s="8"/>
    </row>
    <row r="98" spans="1:2" s="6" customFormat="1">
      <c r="A98" s="8"/>
      <c r="B98" s="8"/>
    </row>
    <row r="99" spans="1:2" s="6" customFormat="1">
      <c r="A99" s="8"/>
      <c r="B99" s="8"/>
    </row>
    <row r="100" spans="1:2" s="6" customFormat="1">
      <c r="A100" s="8"/>
      <c r="B100" s="8"/>
    </row>
    <row r="101" spans="1:2" s="6" customFormat="1">
      <c r="A101" s="8"/>
      <c r="B101" s="8"/>
    </row>
    <row r="102" spans="1:2" s="6" customFormat="1">
      <c r="A102" s="8"/>
      <c r="B102" s="8"/>
    </row>
    <row r="103" spans="1:2" s="6" customFormat="1">
      <c r="A103" s="8"/>
      <c r="B103" s="8"/>
    </row>
    <row r="104" spans="1:2" s="6" customFormat="1">
      <c r="A104" s="8"/>
      <c r="B104" s="8"/>
    </row>
    <row r="105" spans="1:2" s="6" customFormat="1">
      <c r="A105" s="8"/>
      <c r="B105" s="8"/>
    </row>
    <row r="106" spans="1:2" s="6" customFormat="1">
      <c r="A106" s="8"/>
      <c r="B106" s="8"/>
    </row>
    <row r="107" spans="1:2" s="6" customFormat="1">
      <c r="A107" s="8"/>
      <c r="B107" s="8"/>
    </row>
    <row r="108" spans="1:2" s="6" customFormat="1">
      <c r="A108" s="8"/>
      <c r="B108" s="8"/>
    </row>
    <row r="109" spans="1:2" s="6" customFormat="1">
      <c r="A109" s="8"/>
      <c r="B109" s="8"/>
    </row>
    <row r="110" spans="1:2" s="6" customFormat="1">
      <c r="A110" s="8"/>
      <c r="B110" s="8"/>
    </row>
    <row r="111" spans="1:2" s="6" customFormat="1">
      <c r="A111" s="8"/>
      <c r="B111" s="8"/>
    </row>
    <row r="112" spans="1:2" s="6" customFormat="1">
      <c r="A112" s="8"/>
      <c r="B112" s="8"/>
    </row>
    <row r="113" spans="1:2" s="6" customFormat="1">
      <c r="A113" s="8"/>
      <c r="B113" s="8"/>
    </row>
    <row r="114" spans="1:2" s="6" customFormat="1">
      <c r="A114" s="8"/>
      <c r="B114" s="8"/>
    </row>
    <row r="115" spans="1:2" s="6" customFormat="1">
      <c r="A115" s="8"/>
      <c r="B115" s="8"/>
    </row>
    <row r="116" spans="1:2" s="6" customFormat="1">
      <c r="A116" s="8"/>
      <c r="B116" s="8"/>
    </row>
    <row r="117" spans="1:2" s="6" customFormat="1">
      <c r="A117" s="8"/>
      <c r="B117" s="8"/>
    </row>
    <row r="118" spans="1:2" s="6" customFormat="1">
      <c r="A118" s="8"/>
      <c r="B118" s="8"/>
    </row>
    <row r="119" spans="1:2" s="6" customFormat="1">
      <c r="A119" s="8"/>
      <c r="B119" s="8"/>
    </row>
    <row r="120" spans="1:2" s="6" customFormat="1">
      <c r="A120" s="8"/>
      <c r="B120" s="8"/>
    </row>
    <row r="121" spans="1:2" s="6" customFormat="1">
      <c r="A121" s="8"/>
      <c r="B121" s="8"/>
    </row>
    <row r="122" spans="1:2" s="6" customFormat="1">
      <c r="A122" s="8"/>
      <c r="B122" s="8"/>
    </row>
    <row r="123" spans="1:2" s="6" customFormat="1">
      <c r="A123" s="8"/>
      <c r="B123" s="8"/>
    </row>
    <row r="124" spans="1:2" s="6" customFormat="1">
      <c r="A124" s="8"/>
      <c r="B124" s="8"/>
    </row>
    <row r="125" spans="1:2" s="6" customFormat="1">
      <c r="A125" s="8"/>
      <c r="B125" s="8"/>
    </row>
    <row r="126" spans="1:2" s="6" customFormat="1">
      <c r="A126" s="8"/>
      <c r="B126" s="8"/>
    </row>
    <row r="127" spans="1:2" s="6" customFormat="1">
      <c r="A127" s="8"/>
      <c r="B127" s="8"/>
    </row>
    <row r="128" spans="1:2" s="6" customFormat="1">
      <c r="A128" s="8"/>
      <c r="B128" s="8"/>
    </row>
    <row r="129" spans="1:2" s="6" customFormat="1">
      <c r="A129" s="8"/>
      <c r="B129" s="8"/>
    </row>
    <row r="130" spans="1:2" s="6" customFormat="1">
      <c r="A130" s="8"/>
      <c r="B130" s="8"/>
    </row>
    <row r="131" spans="1:2" s="6" customFormat="1">
      <c r="A131" s="8"/>
      <c r="B131" s="8"/>
    </row>
    <row r="132" spans="1:2" s="6" customFormat="1">
      <c r="A132" s="8"/>
      <c r="B132" s="8"/>
    </row>
    <row r="133" spans="1:2" s="6" customFormat="1">
      <c r="A133" s="8"/>
      <c r="B133" s="8"/>
    </row>
    <row r="134" spans="1:2" s="6" customFormat="1">
      <c r="A134" s="8"/>
      <c r="B134" s="8"/>
    </row>
    <row r="135" spans="1:2" s="6" customFormat="1">
      <c r="A135" s="8"/>
      <c r="B135" s="8"/>
    </row>
    <row r="136" spans="1:2" s="6" customFormat="1">
      <c r="A136" s="8"/>
      <c r="B136" s="8"/>
    </row>
    <row r="137" spans="1:2" s="6" customFormat="1">
      <c r="A137" s="8"/>
      <c r="B137" s="8"/>
    </row>
    <row r="138" spans="1:2" s="6" customFormat="1">
      <c r="A138" s="8"/>
      <c r="B138" s="8"/>
    </row>
    <row r="139" spans="1:2" s="6" customFormat="1">
      <c r="A139" s="8"/>
      <c r="B139" s="8"/>
    </row>
    <row r="140" spans="1:2" s="6" customFormat="1">
      <c r="A140" s="8"/>
      <c r="B140" s="8"/>
    </row>
    <row r="141" spans="1:2" s="6" customFormat="1">
      <c r="A141" s="8"/>
      <c r="B141" s="8"/>
    </row>
    <row r="142" spans="1:2" s="6" customFormat="1">
      <c r="A142" s="8"/>
      <c r="B142" s="8"/>
    </row>
    <row r="143" spans="1:2" s="6" customFormat="1">
      <c r="A143" s="8"/>
      <c r="B143" s="8"/>
    </row>
    <row r="144" spans="1:2" s="6" customFormat="1">
      <c r="A144" s="8"/>
      <c r="B144" s="8"/>
    </row>
    <row r="145" spans="1:2" s="6" customFormat="1">
      <c r="A145" s="8"/>
      <c r="B145" s="8"/>
    </row>
    <row r="146" spans="1:2" s="6" customFormat="1">
      <c r="A146" s="8"/>
      <c r="B146" s="8"/>
    </row>
    <row r="147" spans="1:2" s="6" customFormat="1">
      <c r="A147" s="8"/>
      <c r="B147" s="8"/>
    </row>
    <row r="148" spans="1:2" s="6" customFormat="1">
      <c r="A148" s="8"/>
      <c r="B148" s="8"/>
    </row>
    <row r="149" spans="1:2" s="6" customFormat="1">
      <c r="A149" s="8"/>
      <c r="B149" s="8"/>
    </row>
    <row r="150" spans="1:2" s="6" customFormat="1">
      <c r="A150" s="8"/>
      <c r="B150" s="8"/>
    </row>
    <row r="151" spans="1:2" s="6" customFormat="1">
      <c r="A151" s="8"/>
      <c r="B151" s="8"/>
    </row>
    <row r="152" spans="1:2" s="6" customFormat="1">
      <c r="A152" s="8"/>
      <c r="B152" s="8"/>
    </row>
    <row r="153" spans="1:2" s="6" customFormat="1">
      <c r="A153" s="8"/>
      <c r="B153" s="8"/>
    </row>
    <row r="154" spans="1:2" s="6" customFormat="1">
      <c r="A154" s="8"/>
      <c r="B154" s="8"/>
    </row>
    <row r="155" spans="1:2" s="6" customFormat="1">
      <c r="A155" s="8"/>
      <c r="B155" s="8"/>
    </row>
    <row r="156" spans="1:2" s="6" customFormat="1">
      <c r="A156" s="8"/>
      <c r="B156" s="8"/>
    </row>
    <row r="157" spans="1:2" s="6" customFormat="1">
      <c r="A157" s="8"/>
      <c r="B157" s="8"/>
    </row>
    <row r="158" spans="1:2" s="6" customFormat="1">
      <c r="A158" s="8"/>
      <c r="B158" s="8"/>
    </row>
    <row r="159" spans="1:2" s="6" customFormat="1">
      <c r="A159" s="8"/>
      <c r="B159" s="8"/>
    </row>
    <row r="160" spans="1:2" s="6" customFormat="1">
      <c r="A160" s="8"/>
      <c r="B160" s="8"/>
    </row>
    <row r="161" spans="1:2" s="6" customFormat="1">
      <c r="A161" s="8"/>
      <c r="B161" s="8"/>
    </row>
    <row r="162" spans="1:2" s="6" customFormat="1">
      <c r="A162" s="8"/>
      <c r="B162" s="8"/>
    </row>
    <row r="163" spans="1:2" s="6" customFormat="1">
      <c r="A163" s="8"/>
      <c r="B163" s="8"/>
    </row>
    <row r="164" spans="1:2" s="6" customFormat="1">
      <c r="A164" s="8"/>
      <c r="B164" s="8"/>
    </row>
    <row r="165" spans="1:2" s="6" customFormat="1">
      <c r="A165" s="8"/>
      <c r="B165" s="8"/>
    </row>
    <row r="166" spans="1:2" s="6" customFormat="1">
      <c r="A166" s="8"/>
      <c r="B166" s="8"/>
    </row>
    <row r="167" spans="1:2" s="6" customFormat="1">
      <c r="A167" s="8"/>
      <c r="B167" s="8"/>
    </row>
    <row r="168" spans="1:2" s="6" customFormat="1">
      <c r="A168" s="8"/>
      <c r="B168" s="8"/>
    </row>
    <row r="169" spans="1:2" s="6" customFormat="1">
      <c r="A169" s="8"/>
      <c r="B169" s="8"/>
    </row>
    <row r="170" spans="1:2" s="6" customFormat="1">
      <c r="A170" s="8"/>
      <c r="B170" s="8"/>
    </row>
    <row r="171" spans="1:2" s="6" customFormat="1">
      <c r="A171" s="8"/>
      <c r="B171" s="8"/>
    </row>
    <row r="172" spans="1:2" s="6" customFormat="1">
      <c r="A172" s="8"/>
      <c r="B172" s="8"/>
    </row>
    <row r="173" spans="1:2" s="6" customFormat="1">
      <c r="A173" s="8"/>
      <c r="B173" s="8"/>
    </row>
    <row r="174" spans="1:2" s="6" customFormat="1">
      <c r="A174" s="8"/>
      <c r="B174" s="8"/>
    </row>
    <row r="175" spans="1:2" s="6" customFormat="1">
      <c r="A175" s="8"/>
      <c r="B175" s="8"/>
    </row>
    <row r="176" spans="1:2" s="6" customFormat="1">
      <c r="A176" s="8"/>
      <c r="B176" s="8"/>
    </row>
    <row r="177" spans="1:2" s="6" customFormat="1">
      <c r="A177" s="8"/>
      <c r="B177" s="8"/>
    </row>
    <row r="178" spans="1:2" s="6" customFormat="1">
      <c r="A178" s="8"/>
      <c r="B178" s="8"/>
    </row>
    <row r="179" spans="1:2" s="6" customFormat="1">
      <c r="A179" s="8"/>
      <c r="B179" s="8"/>
    </row>
    <row r="180" spans="1:2" s="6" customFormat="1">
      <c r="A180" s="8"/>
      <c r="B180" s="8"/>
    </row>
    <row r="181" spans="1:2" s="6" customFormat="1">
      <c r="A181" s="8"/>
      <c r="B181" s="8"/>
    </row>
    <row r="182" spans="1:2" s="6" customFormat="1">
      <c r="A182" s="8"/>
      <c r="B182" s="8"/>
    </row>
    <row r="183" spans="1:2" s="6" customFormat="1">
      <c r="A183" s="8"/>
      <c r="B183" s="8"/>
    </row>
    <row r="184" spans="1:2" s="6" customFormat="1">
      <c r="A184" s="8"/>
      <c r="B184" s="8"/>
    </row>
    <row r="185" spans="1:2" s="6" customFormat="1">
      <c r="A185" s="8"/>
      <c r="B185" s="8"/>
    </row>
    <row r="186" spans="1:2" s="6" customFormat="1">
      <c r="A186" s="8"/>
      <c r="B186" s="8"/>
    </row>
    <row r="187" spans="1:2" s="6" customFormat="1">
      <c r="A187" s="8"/>
      <c r="B187" s="8"/>
    </row>
    <row r="188" spans="1:2" s="6" customFormat="1">
      <c r="A188" s="8"/>
      <c r="B188" s="8"/>
    </row>
    <row r="189" spans="1:2" s="6" customFormat="1">
      <c r="A189" s="8"/>
      <c r="B189" s="8"/>
    </row>
    <row r="190" spans="1:2" s="6" customFormat="1">
      <c r="A190" s="8"/>
      <c r="B190" s="8"/>
    </row>
    <row r="191" spans="1:2" s="6" customFormat="1">
      <c r="A191" s="8"/>
      <c r="B191" s="8"/>
    </row>
    <row r="192" spans="1:2" s="6" customFormat="1">
      <c r="A192" s="8"/>
      <c r="B192" s="8"/>
    </row>
    <row r="193" spans="1:2" s="6" customFormat="1">
      <c r="A193" s="8"/>
      <c r="B193" s="8"/>
    </row>
    <row r="194" spans="1:2" s="6" customFormat="1">
      <c r="A194" s="8"/>
      <c r="B194" s="8"/>
    </row>
    <row r="195" spans="1:2" s="6" customFormat="1">
      <c r="A195" s="8"/>
      <c r="B195" s="8"/>
    </row>
    <row r="196" spans="1:2" s="6" customFormat="1">
      <c r="A196" s="8"/>
      <c r="B196" s="8"/>
    </row>
    <row r="197" spans="1:2" s="6" customFormat="1">
      <c r="A197" s="8"/>
      <c r="B197" s="8"/>
    </row>
    <row r="198" spans="1:2" s="6" customFormat="1">
      <c r="A198" s="8"/>
      <c r="B198" s="8"/>
    </row>
    <row r="199" spans="1:2" s="6" customFormat="1">
      <c r="A199" s="8"/>
      <c r="B199" s="8"/>
    </row>
    <row r="200" spans="1:2" s="6" customFormat="1">
      <c r="A200" s="8"/>
      <c r="B200" s="8"/>
    </row>
    <row r="201" spans="1:2" s="6" customFormat="1">
      <c r="A201" s="8"/>
      <c r="B201" s="8"/>
    </row>
    <row r="202" spans="1:2" s="6" customFormat="1">
      <c r="A202" s="8"/>
      <c r="B202" s="8"/>
    </row>
    <row r="203" spans="1:2" s="6" customFormat="1">
      <c r="A203" s="8"/>
      <c r="B203" s="8"/>
    </row>
    <row r="204" spans="1:2" s="6" customFormat="1">
      <c r="A204" s="8"/>
      <c r="B204" s="8"/>
    </row>
    <row r="205" spans="1:2" s="6" customFormat="1">
      <c r="A205" s="8"/>
      <c r="B205" s="8"/>
    </row>
    <row r="206" spans="1:2" s="6" customFormat="1">
      <c r="A206" s="8"/>
      <c r="B206" s="8"/>
    </row>
    <row r="207" spans="1:2" s="6" customFormat="1">
      <c r="A207" s="8"/>
      <c r="B207" s="8"/>
    </row>
    <row r="208" spans="1:2" s="6" customFormat="1">
      <c r="A208" s="8"/>
      <c r="B208" s="8"/>
    </row>
    <row r="209" spans="1:2" s="6" customFormat="1">
      <c r="A209" s="8"/>
      <c r="B209" s="8"/>
    </row>
    <row r="210" spans="1:2" s="6" customFormat="1">
      <c r="A210" s="8"/>
      <c r="B210" s="8"/>
    </row>
    <row r="211" spans="1:2" s="6" customFormat="1">
      <c r="A211" s="8"/>
      <c r="B211" s="8"/>
    </row>
    <row r="212" spans="1:2" s="6" customFormat="1">
      <c r="A212" s="8"/>
      <c r="B212" s="8"/>
    </row>
    <row r="213" spans="1:2" s="6" customFormat="1">
      <c r="A213" s="8"/>
      <c r="B213" s="8"/>
    </row>
    <row r="214" spans="1:2" s="6" customFormat="1">
      <c r="A214" s="8"/>
      <c r="B214" s="8"/>
    </row>
    <row r="215" spans="1:2" s="6" customFormat="1">
      <c r="A215" s="8"/>
      <c r="B215" s="8"/>
    </row>
  </sheetData>
  <autoFilter ref="A2:AF33"/>
  <mergeCells count="1">
    <mergeCell ref="A1:AF1"/>
  </mergeCells>
  <dataValidations count="6">
    <dataValidation type="list" allowBlank="1" showInputMessage="1" showErrorMessage="1" sqref="U3:U37">
      <mc:AlternateContent xmlns:x12ac="http://schemas.microsoft.com/office/spreadsheetml/2011/1/ac" xmlns:mc="http://schemas.openxmlformats.org/markup-compatibility/2006">
        <mc:Choice Requires="x12ac">
          <x12ac:list>Bras,Cervicale,Cheville,Côtes,"Coude,Cuisse",Doigt,Dos,Epaule,Fesse,Genou,Hanche,Jambe,Lèvres,Lombaire,Main,Malaise,Menton,Nez,Nuque,Œil,Pied,Poignet,Poitrine,Pouce,Poumons,Tête,Tibia,Tronc,Ventre</x12ac:list>
        </mc:Choice>
        <mc:Fallback>
          <formula1>"Bras,Cervicale,Cheville,Côtes,Coude,Cuisse,Doigt,Dos,Epaule,Fesse,Genou,Hanche,Jambe,Lèvres,Lombaire,Main,Malaise,Menton,Nez,Nuque,Œil,Pied,Poignet,Poitrine,Pouce,Poumons,Tête,Tibia,Tronc,Ventre"</formula1>
        </mc:Fallback>
      </mc:AlternateContent>
    </dataValidation>
    <dataValidation type="list" allowBlank="1" showInputMessage="1" showErrorMessage="1" sqref="V3:V37">
      <formula1>"Droit,Gauche"</formula1>
    </dataValidation>
    <dataValidation type="list" allowBlank="1" showInputMessage="1" showErrorMessage="1" sqref="Y3:Z37">
      <formula1>"Insémination, Placement,Préparation,Déplacement,Ecographie,Conduite,Travaux"</formula1>
    </dataValidation>
    <dataValidation type="list" allowBlank="1" showInputMessage="1" showErrorMessage="1" sqref="H3:H37">
      <formula1>"Administratif,CAFTI,Chauffeur Livreur,Commercial,Inséminateur,Laborantin,Porcher,Taurelier,Technicien conseil,Technicien embryonnaire"</formula1>
    </dataValidation>
    <dataValidation type="list" allowBlank="1" showInputMessage="1" showErrorMessage="1" sqref="B3:B37">
      <formula1>"Amélis,Evolution,Génoé,Urceo "</formula1>
    </dataValidation>
    <dataValidation type="list" allowBlank="1" showInputMessage="1" showErrorMessage="1" sqref="W3:W37">
      <formula1>"Haut,Bas"</formula1>
    </dataValidation>
  </dataValidations>
  <pageMargins left="0.23622047244094491" right="0.23622047244094491" top="0.74803149606299213" bottom="0.74803149606299213" header="0.31496062992125984" footer="0.31496062992125984"/>
  <pageSetup paperSize="8" scale="46" fitToHeight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P7"/>
  <sheetViews>
    <sheetView tabSelected="1" workbookViewId="0"/>
  </sheetViews>
  <sheetFormatPr baseColWidth="10" defaultRowHeight="15"/>
  <sheetData>
    <row r="1" spans="1:16" ht="15.75" thickBot="1">
      <c r="C1" s="71" t="s">
        <v>15</v>
      </c>
      <c r="D1" s="72" t="s">
        <v>2</v>
      </c>
      <c r="E1" s="72" t="s">
        <v>3</v>
      </c>
      <c r="F1" s="72" t="s">
        <v>4</v>
      </c>
      <c r="G1" s="72" t="s">
        <v>5</v>
      </c>
      <c r="H1" s="72" t="s">
        <v>6</v>
      </c>
      <c r="I1" s="72" t="s">
        <v>7</v>
      </c>
      <c r="J1" s="72" t="s">
        <v>8</v>
      </c>
      <c r="K1" s="72" t="s">
        <v>9</v>
      </c>
      <c r="L1" s="72" t="s">
        <v>10</v>
      </c>
      <c r="M1" s="72" t="s">
        <v>11</v>
      </c>
      <c r="N1" s="73" t="s">
        <v>12</v>
      </c>
      <c r="O1" s="74" t="s">
        <v>13</v>
      </c>
    </row>
    <row r="2" spans="1:16" ht="15.75" thickBot="1">
      <c r="C2" s="79" t="s">
        <v>14</v>
      </c>
      <c r="D2" s="80"/>
      <c r="E2" s="80"/>
      <c r="F2" s="80"/>
      <c r="G2" s="80"/>
      <c r="H2" s="80"/>
      <c r="I2" s="80"/>
      <c r="J2" s="80"/>
      <c r="K2" s="80"/>
      <c r="L2" s="80"/>
      <c r="M2" s="80"/>
      <c r="N2" s="81"/>
      <c r="P2" s="83"/>
    </row>
    <row r="3" spans="1:16" ht="15.75" thickBot="1">
      <c r="A3" s="84">
        <v>0.33333333333333331</v>
      </c>
      <c r="B3" s="84">
        <v>0.41666666666666669</v>
      </c>
      <c r="C3" s="82">
        <f>SUMPRODUCT(('2014'!$K$3:$K$37=C$1)*('2014'!$I$3:$I$37&gt;=$A3)*('2014'!$I$3:$I$37&lt;$B3))</f>
        <v>1</v>
      </c>
      <c r="D3" s="82">
        <f>SUMPRODUCT(('2014'!$K$3:$K$37=D$1)*('2014'!$I$3:$I$37&gt;=$A3)*('2014'!$I$3:$I$37&lt;$B3))</f>
        <v>0</v>
      </c>
      <c r="E3" s="82">
        <f>SUMPRODUCT(('2014'!$K$3:$K$37=E$1)*('2014'!$I$3:$I$37&gt;=$A3)*('2014'!$I$3:$I$37&lt;$B3))</f>
        <v>0</v>
      </c>
      <c r="F3" s="82">
        <f>SUMPRODUCT(('2014'!$K$3:$K$37=F$1)*('2014'!$I$3:$I$37&gt;=$A3)*('2014'!$I$3:$I$37&lt;$B3))</f>
        <v>0</v>
      </c>
      <c r="G3" s="82">
        <f>SUMPRODUCT(('2014'!$K$3:$K$37=G$1)*('2014'!$I$3:$I$37&gt;=$A3)*('2014'!$I$3:$I$37&lt;$B3))</f>
        <v>0</v>
      </c>
      <c r="H3" s="82">
        <f>SUMPRODUCT(('2014'!$K$3:$K$37=H$1)*('2014'!$I$3:$I$37&gt;=$A3)*('2014'!$I$3:$I$37&lt;$B3))</f>
        <v>0</v>
      </c>
      <c r="I3" s="82">
        <f>SUMPRODUCT(('2014'!$K$3:$K$37=I$1)*('2014'!$I$3:$I$37&gt;=$A3)*('2014'!$I$3:$I$37&lt;$B3))</f>
        <v>0</v>
      </c>
      <c r="J3" s="82">
        <f>SUMPRODUCT(('2014'!$K$3:$K$37=J$1)*('2014'!$I$3:$I$37&gt;=$A3)*('2014'!$I$3:$I$37&lt;$B3))</f>
        <v>0</v>
      </c>
      <c r="K3" s="82">
        <f>SUMPRODUCT(('2014'!$K$3:$K$37=K$1)*('2014'!$I$3:$I$37&gt;=$A3)*('2014'!$I$3:$I$37&lt;$B3))</f>
        <v>0</v>
      </c>
      <c r="L3" s="82">
        <f>SUMPRODUCT(('2014'!$K$3:$K$37=L$1)*('2014'!$I$3:$I$37&gt;=$A3)*('2014'!$I$3:$I$37&lt;$B3))</f>
        <v>0</v>
      </c>
      <c r="M3" s="82">
        <f>SUMPRODUCT(('2014'!$K$3:$K$37=M$1)*('2014'!$I$3:$I$37&gt;=$A3)*('2014'!$I$3:$I$37&lt;$B3))</f>
        <v>0</v>
      </c>
      <c r="N3" s="82">
        <f>SUMPRODUCT(('2014'!$K$3:$K$37=N$1)*('2014'!$I$3:$I$37&gt;=$A3)*('2014'!$I$3:$I$37&lt;$B3))</f>
        <v>0</v>
      </c>
    </row>
    <row r="4" spans="1:16" ht="15.75" thickBot="1">
      <c r="A4" s="84">
        <v>0.41666666666666669</v>
      </c>
      <c r="B4" s="84">
        <v>0.52083333333333337</v>
      </c>
      <c r="C4" s="82">
        <f>SUMPRODUCT(('2014'!$K$3:$K$37=C$1)*('2014'!$I$3:$I$37&gt;=$A4)*('2014'!$I$3:$I$37&lt;$B4))</f>
        <v>8</v>
      </c>
      <c r="D4" s="82">
        <f>SUMPRODUCT(('2014'!$K$3:$K$37=D$1)*('2014'!$I$3:$I$37&gt;=$A4)*('2014'!$I$3:$I$37&lt;$B4))</f>
        <v>0</v>
      </c>
      <c r="E4" s="82">
        <f>SUMPRODUCT(('2014'!$K$3:$K$37=E$1)*('2014'!$I$3:$I$37&gt;=$A4)*('2014'!$I$3:$I$37&lt;$B4))</f>
        <v>0</v>
      </c>
      <c r="F4" s="82">
        <f>SUMPRODUCT(('2014'!$K$3:$K$37=F$1)*('2014'!$I$3:$I$37&gt;=$A4)*('2014'!$I$3:$I$37&lt;$B4))</f>
        <v>0</v>
      </c>
      <c r="G4" s="82">
        <f>SUMPRODUCT(('2014'!$K$3:$K$37=G$1)*('2014'!$I$3:$I$37&gt;=$A4)*('2014'!$I$3:$I$37&lt;$B4))</f>
        <v>0</v>
      </c>
      <c r="H4" s="82">
        <f>SUMPRODUCT(('2014'!$K$3:$K$37=H$1)*('2014'!$I$3:$I$37&gt;=$A4)*('2014'!$I$3:$I$37&lt;$B4))</f>
        <v>0</v>
      </c>
      <c r="I4" s="82">
        <f>SUMPRODUCT(('2014'!$K$3:$K$37=I$1)*('2014'!$I$3:$I$37&gt;=$A4)*('2014'!$I$3:$I$37&lt;$B4))</f>
        <v>0</v>
      </c>
      <c r="J4" s="82">
        <f>SUMPRODUCT(('2014'!$K$3:$K$37=J$1)*('2014'!$I$3:$I$37&gt;=$A4)*('2014'!$I$3:$I$37&lt;$B4))</f>
        <v>0</v>
      </c>
      <c r="K4" s="82">
        <f>SUMPRODUCT(('2014'!$K$3:$K$37=K$1)*('2014'!$I$3:$I$37&gt;=$A4)*('2014'!$I$3:$I$37&lt;$B4))</f>
        <v>0</v>
      </c>
      <c r="L4" s="82">
        <f>SUMPRODUCT(('2014'!$K$3:$K$37=L$1)*('2014'!$I$3:$I$37&gt;=$A4)*('2014'!$I$3:$I$37&lt;$B4))</f>
        <v>0</v>
      </c>
      <c r="M4" s="82">
        <f>SUMPRODUCT(('2014'!$K$3:$K$37=M$1)*('2014'!$I$3:$I$37&gt;=$A4)*('2014'!$I$3:$I$37&lt;$B4))</f>
        <v>0</v>
      </c>
      <c r="N4" s="82">
        <f>SUMPRODUCT(('2014'!$K$3:$K$37=N$1)*('2014'!$I$3:$I$37&gt;=$A4)*('2014'!$I$3:$I$37&lt;$B4))</f>
        <v>0</v>
      </c>
    </row>
    <row r="5" spans="1:16" ht="15.75" thickBot="1">
      <c r="A5" s="84">
        <v>0.5625</v>
      </c>
      <c r="B5" s="84">
        <v>0.625</v>
      </c>
      <c r="C5" s="82">
        <f>SUMPRODUCT(('2014'!$K$3:$K$37=C$1)*('2014'!$I$3:$I$37&gt;=$A5)*('2014'!$I$3:$I$37&lt;$B5))</f>
        <v>4</v>
      </c>
      <c r="D5" s="82">
        <f>SUMPRODUCT(('2014'!$K$3:$K$37=D$1)*('2014'!$I$3:$I$37&gt;=$A5)*('2014'!$I$3:$I$37&lt;$B5))</f>
        <v>0</v>
      </c>
      <c r="E5" s="82">
        <f>SUMPRODUCT(('2014'!$K$3:$K$37=E$1)*('2014'!$I$3:$I$37&gt;=$A5)*('2014'!$I$3:$I$37&lt;$B5))</f>
        <v>0</v>
      </c>
      <c r="F5" s="82">
        <f>SUMPRODUCT(('2014'!$K$3:$K$37=F$1)*('2014'!$I$3:$I$37&gt;=$A5)*('2014'!$I$3:$I$37&lt;$B5))</f>
        <v>0</v>
      </c>
      <c r="G5" s="82">
        <f>SUMPRODUCT(('2014'!$K$3:$K$37=G$1)*('2014'!$I$3:$I$37&gt;=$A5)*('2014'!$I$3:$I$37&lt;$B5))</f>
        <v>0</v>
      </c>
      <c r="H5" s="82">
        <f>SUMPRODUCT(('2014'!$K$3:$K$37=H$1)*('2014'!$I$3:$I$37&gt;=$A5)*('2014'!$I$3:$I$37&lt;$B5))</f>
        <v>0</v>
      </c>
      <c r="I5" s="82">
        <f>SUMPRODUCT(('2014'!$K$3:$K$37=I$1)*('2014'!$I$3:$I$37&gt;=$A5)*('2014'!$I$3:$I$37&lt;$B5))</f>
        <v>0</v>
      </c>
      <c r="J5" s="82">
        <f>SUMPRODUCT(('2014'!$K$3:$K$37=J$1)*('2014'!$I$3:$I$37&gt;=$A5)*('2014'!$I$3:$I$37&lt;$B5))</f>
        <v>0</v>
      </c>
      <c r="K5" s="82">
        <f>SUMPRODUCT(('2014'!$K$3:$K$37=K$1)*('2014'!$I$3:$I$37&gt;=$A5)*('2014'!$I$3:$I$37&lt;$B5))</f>
        <v>0</v>
      </c>
      <c r="L5" s="82">
        <f>SUMPRODUCT(('2014'!$K$3:$K$37=L$1)*('2014'!$I$3:$I$37&gt;=$A5)*('2014'!$I$3:$I$37&lt;$B5))</f>
        <v>0</v>
      </c>
      <c r="M5" s="82">
        <f>SUMPRODUCT(('2014'!$K$3:$K$37=M$1)*('2014'!$I$3:$I$37&gt;=$A5)*('2014'!$I$3:$I$37&lt;$B5))</f>
        <v>0</v>
      </c>
      <c r="N5" s="82">
        <f>SUMPRODUCT(('2014'!$K$3:$K$37=N$1)*('2014'!$I$3:$I$37&gt;=$A5)*('2014'!$I$3:$I$37&lt;$B5))</f>
        <v>0</v>
      </c>
    </row>
    <row r="6" spans="1:16" ht="15.75" thickBot="1">
      <c r="A6" s="84">
        <v>0.625</v>
      </c>
      <c r="B6" s="84">
        <v>0.70833333333333337</v>
      </c>
      <c r="C6" s="82">
        <f>SUMPRODUCT(('2014'!$K$3:$K$37=C$1)*('2014'!$I$3:$I$37&gt;=$A6)*('2014'!$I$3:$I$37&lt;$B6))</f>
        <v>2</v>
      </c>
      <c r="D6" s="82">
        <f>SUMPRODUCT(('2014'!$K$3:$K$37=D$1)*('2014'!$I$3:$I$37&gt;=$A6)*('2014'!$I$3:$I$37&lt;$B6))</f>
        <v>1</v>
      </c>
      <c r="E6" s="82">
        <f>SUMPRODUCT(('2014'!$K$3:$K$37=E$1)*('2014'!$I$3:$I$37&gt;=$A6)*('2014'!$I$3:$I$37&lt;$B6))</f>
        <v>0</v>
      </c>
      <c r="F6" s="82">
        <f>SUMPRODUCT(('2014'!$K$3:$K$37=F$1)*('2014'!$I$3:$I$37&gt;=$A6)*('2014'!$I$3:$I$37&lt;$B6))</f>
        <v>0</v>
      </c>
      <c r="G6" s="82">
        <f>SUMPRODUCT(('2014'!$K$3:$K$37=G$1)*('2014'!$I$3:$I$37&gt;=$A6)*('2014'!$I$3:$I$37&lt;$B6))</f>
        <v>0</v>
      </c>
      <c r="H6" s="82">
        <f>SUMPRODUCT(('2014'!$K$3:$K$37=H$1)*('2014'!$I$3:$I$37&gt;=$A6)*('2014'!$I$3:$I$37&lt;$B6))</f>
        <v>0</v>
      </c>
      <c r="I6" s="82">
        <f>SUMPRODUCT(('2014'!$K$3:$K$37=I$1)*('2014'!$I$3:$I$37&gt;=$A6)*('2014'!$I$3:$I$37&lt;$B6))</f>
        <v>0</v>
      </c>
      <c r="J6" s="82">
        <f>SUMPRODUCT(('2014'!$K$3:$K$37=J$1)*('2014'!$I$3:$I$37&gt;=$A6)*('2014'!$I$3:$I$37&lt;$B6))</f>
        <v>0</v>
      </c>
      <c r="K6" s="82">
        <f>SUMPRODUCT(('2014'!$K$3:$K$37=K$1)*('2014'!$I$3:$I$37&gt;=$A6)*('2014'!$I$3:$I$37&lt;$B6))</f>
        <v>0</v>
      </c>
      <c r="L6" s="82">
        <f>SUMPRODUCT(('2014'!$K$3:$K$37=L$1)*('2014'!$I$3:$I$37&gt;=$A6)*('2014'!$I$3:$I$37&lt;$B6))</f>
        <v>0</v>
      </c>
      <c r="M6" s="82">
        <f>SUMPRODUCT(('2014'!$K$3:$K$37=M$1)*('2014'!$I$3:$I$37&gt;=$A6)*('2014'!$I$3:$I$37&lt;$B6))</f>
        <v>0</v>
      </c>
      <c r="N6" s="82">
        <f>SUMPRODUCT(('2014'!$K$3:$K$37=N$1)*('2014'!$I$3:$I$37&gt;=$A6)*('2014'!$I$3:$I$37&lt;$B6))</f>
        <v>0</v>
      </c>
    </row>
    <row r="7" spans="1:16" ht="15.75" thickBot="1">
      <c r="A7" s="84">
        <v>0.70833333333333337</v>
      </c>
      <c r="B7" s="84">
        <v>0.75</v>
      </c>
      <c r="C7" s="82">
        <f>SUMPRODUCT(('2014'!$K$3:$K$37=C$1)*('2014'!$I$3:$I$37&gt;=$A7)*('2014'!$I$3:$I$37&lt;$B7))</f>
        <v>0</v>
      </c>
      <c r="D7" s="82">
        <f>SUMPRODUCT(('2014'!$K$3:$K$37=D$1)*('2014'!$I$3:$I$37&gt;=$A7)*('2014'!$I$3:$I$37&lt;$B7))</f>
        <v>0</v>
      </c>
      <c r="E7" s="82">
        <f>SUMPRODUCT(('2014'!$K$3:$K$37=E$1)*('2014'!$I$3:$I$37&gt;=$A7)*('2014'!$I$3:$I$37&lt;$B7))</f>
        <v>1</v>
      </c>
      <c r="F7" s="82">
        <f>SUMPRODUCT(('2014'!$K$3:$K$37=F$1)*('2014'!$I$3:$I$37&gt;=$A7)*('2014'!$I$3:$I$37&lt;$B7))</f>
        <v>0</v>
      </c>
      <c r="G7" s="82">
        <f>SUMPRODUCT(('2014'!$K$3:$K$37=G$1)*('2014'!$I$3:$I$37&gt;=$A7)*('2014'!$I$3:$I$37&lt;$B7))</f>
        <v>0</v>
      </c>
      <c r="H7" s="82">
        <f>SUMPRODUCT(('2014'!$K$3:$K$37=H$1)*('2014'!$I$3:$I$37&gt;=$A7)*('2014'!$I$3:$I$37&lt;$B7))</f>
        <v>0</v>
      </c>
      <c r="I7" s="82">
        <f>SUMPRODUCT(('2014'!$K$3:$K$37=I$1)*('2014'!$I$3:$I$37&gt;=$A7)*('2014'!$I$3:$I$37&lt;$B7))</f>
        <v>0</v>
      </c>
      <c r="J7" s="82">
        <f>SUMPRODUCT(('2014'!$K$3:$K$37=J$1)*('2014'!$I$3:$I$37&gt;=$A7)*('2014'!$I$3:$I$37&lt;$B7))</f>
        <v>0</v>
      </c>
      <c r="K7" s="82">
        <f>SUMPRODUCT(('2014'!$K$3:$K$37=K$1)*('2014'!$I$3:$I$37&gt;=$A7)*('2014'!$I$3:$I$37&lt;$B7))</f>
        <v>0</v>
      </c>
      <c r="L7" s="82">
        <f>SUMPRODUCT(('2014'!$K$3:$K$37=L$1)*('2014'!$I$3:$I$37&gt;=$A7)*('2014'!$I$3:$I$37&lt;$B7))</f>
        <v>0</v>
      </c>
      <c r="M7" s="82">
        <f>SUMPRODUCT(('2014'!$K$3:$K$37=M$1)*('2014'!$I$3:$I$37&gt;=$A7)*('2014'!$I$3:$I$37&lt;$B7))</f>
        <v>0</v>
      </c>
      <c r="N7" s="82">
        <f>SUMPRODUCT(('2014'!$K$3:$K$37=N$1)*('2014'!$I$3:$I$37&gt;=$A7)*('2014'!$I$3:$I$37&lt;$B7))</f>
        <v>0</v>
      </c>
    </row>
  </sheetData>
  <sortState ref="A1:A31">
    <sortCondition ref="A1"/>
  </sortState>
  <mergeCells count="1">
    <mergeCell ref="C2:N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2014</vt:lpstr>
      <vt:lpstr>STAT 2</vt:lpstr>
      <vt:lpstr>Feuil1</vt:lpstr>
      <vt:lpstr>LESIONS</vt:lpstr>
      <vt:lpstr>'2014'!Zone_d_impression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MAUGER Mathilde</dc:creator>
  <cp:lastModifiedBy>Utilisateur</cp:lastModifiedBy>
  <cp:lastPrinted>2014-04-01T14:56:18Z</cp:lastPrinted>
  <dcterms:created xsi:type="dcterms:W3CDTF">2013-10-09T08:32:39Z</dcterms:created>
  <dcterms:modified xsi:type="dcterms:W3CDTF">2014-04-03T17:32:13Z</dcterms:modified>
</cp:coreProperties>
</file>