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90" yWindow="4935" windowWidth="24240" windowHeight="12075"/>
  </bookViews>
  <sheets>
    <sheet name="Sheet1" sheetId="1" r:id="rId1"/>
  </sheets>
  <calcPr calcId="125725"/>
</workbook>
</file>

<file path=xl/calcChain.xml><?xml version="1.0" encoding="utf-8"?>
<calcChain xmlns="http://schemas.openxmlformats.org/spreadsheetml/2006/main">
  <c r="D2" i="1"/>
  <c r="D3"/>
  <c r="D4"/>
  <c r="D5"/>
  <c r="D6"/>
  <c r="D7"/>
  <c r="D8"/>
  <c r="D9"/>
  <c r="D10"/>
  <c r="D11"/>
  <c r="D12"/>
  <c r="D13"/>
  <c r="D14"/>
  <c r="D15"/>
  <c r="D16"/>
  <c r="D17"/>
  <c r="D18"/>
  <c r="D19"/>
  <c r="D20"/>
  <c r="C21"/>
  <c r="E3" s="1"/>
  <c r="E4"/>
  <c r="E5"/>
  <c r="E6"/>
  <c r="E8"/>
  <c r="E9"/>
  <c r="E10"/>
  <c r="E12"/>
  <c r="E14"/>
  <c r="E16"/>
  <c r="E18"/>
  <c r="E20"/>
  <c r="C20"/>
  <c r="C14"/>
  <c r="C9"/>
  <c r="C5"/>
  <c r="E2" l="1"/>
  <c r="E19"/>
  <c r="E17"/>
  <c r="E15"/>
  <c r="E13"/>
  <c r="E11"/>
  <c r="E7"/>
</calcChain>
</file>

<file path=xl/comments1.xml><?xml version="1.0" encoding="utf-8"?>
<comments xmlns="http://schemas.openxmlformats.org/spreadsheetml/2006/main">
  <authors>
    <author>Richard Cloutier</author>
  </authors>
  <commentList>
    <comment ref="D1" authorId="0">
      <text>
        <r>
          <rPr>
            <b/>
            <sz val="9"/>
            <color indexed="81"/>
            <rFont val="Tahoma"/>
            <family val="2"/>
          </rPr>
          <t>Richard Cloutier:</t>
        </r>
        <r>
          <rPr>
            <sz val="9"/>
            <color indexed="81"/>
            <rFont val="Tahoma"/>
            <family val="2"/>
          </rPr>
          <t xml:space="preserve">
ex: QD2, QTÉ 12 POURCENTAGE PAR RAPPORT AU TOTAL FOURNISSEUR 1 (37)</t>
        </r>
      </text>
    </comment>
  </commentList>
</comments>
</file>

<file path=xl/sharedStrings.xml><?xml version="1.0" encoding="utf-8"?>
<sst xmlns="http://schemas.openxmlformats.org/spreadsheetml/2006/main" count="40" uniqueCount="29">
  <si>
    <t>QD2</t>
  </si>
  <si>
    <t>QD3</t>
  </si>
  <si>
    <t>QD4</t>
  </si>
  <si>
    <t>QD5</t>
  </si>
  <si>
    <t>QD6</t>
  </si>
  <si>
    <t>QD7</t>
  </si>
  <si>
    <t>QD8</t>
  </si>
  <si>
    <t>QD9</t>
  </si>
  <si>
    <t>QD10</t>
  </si>
  <si>
    <t>QD11</t>
  </si>
  <si>
    <t>QD12</t>
  </si>
  <si>
    <t>QD13</t>
  </si>
  <si>
    <t>QD14</t>
  </si>
  <si>
    <t>QD15</t>
  </si>
  <si>
    <t>QD16</t>
  </si>
  <si>
    <t>MARQUE</t>
  </si>
  <si>
    <t>QTÉ</t>
  </si>
  <si>
    <t>FOURNISSEUR 1</t>
  </si>
  <si>
    <t>FOURNISSEUR 2</t>
  </si>
  <si>
    <t>FOURNISSEUR 3</t>
  </si>
  <si>
    <t>FOURNISSEUR 4</t>
  </si>
  <si>
    <t>PIÈCES</t>
  </si>
  <si>
    <t>FOURNISSEUR 1 Total</t>
  </si>
  <si>
    <t>FOURNISSEUR 2 Total</t>
  </si>
  <si>
    <t>FOURNISSEUR 3 Total</t>
  </si>
  <si>
    <t>FOURNISSEUR 4 Total</t>
  </si>
  <si>
    <t>Grand Total</t>
  </si>
  <si>
    <t xml:space="preserve">% par Marque </t>
  </si>
  <si>
    <t>% par rapport au grant total</t>
  </si>
</sst>
</file>

<file path=xl/styles.xml><?xml version="1.0" encoding="utf-8"?>
<styleSheet xmlns="http://schemas.openxmlformats.org/spreadsheetml/2006/main">
  <fonts count="5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NumberFormat="1" applyFont="1"/>
    <xf numFmtId="0" fontId="2" fillId="0" borderId="0" xfId="0" applyFont="1"/>
    <xf numFmtId="9" fontId="0" fillId="0" borderId="0" xfId="1" applyFont="1"/>
    <xf numFmtId="9" fontId="2" fillId="0" borderId="0" xfId="1" applyFont="1"/>
    <xf numFmtId="9" fontId="0" fillId="2" borderId="1" xfId="1" applyFont="1" applyFill="1" applyBorder="1"/>
    <xf numFmtId="10" fontId="0" fillId="2" borderId="1" xfId="0" applyNumberForma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571500</xdr:colOff>
      <xdr:row>5</xdr:row>
      <xdr:rowOff>152400</xdr:rowOff>
    </xdr:from>
    <xdr:to>
      <xdr:col>15</xdr:col>
      <xdr:colOff>142875</xdr:colOff>
      <xdr:row>17</xdr:row>
      <xdr:rowOff>142875</xdr:rowOff>
    </xdr:to>
    <xdr:sp macro="" textlink="">
      <xdr:nvSpPr>
        <xdr:cNvPr id="2" name="ZoneTexte 1"/>
        <xdr:cNvSpPr txBox="1"/>
      </xdr:nvSpPr>
      <xdr:spPr>
        <a:xfrm>
          <a:off x="7943850" y="962025"/>
          <a:ext cx="3228975" cy="1933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j'ai besoin d faire des calcules basé sur chacun des fournisseur et après faire le même calculs par rapport au grand total,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21"/>
  <sheetViews>
    <sheetView tabSelected="1" workbookViewId="0">
      <selection activeCell="F24" sqref="F24"/>
    </sheetView>
  </sheetViews>
  <sheetFormatPr baseColWidth="10" defaultColWidth="9.140625" defaultRowHeight="12.75" outlineLevelRow="2"/>
  <cols>
    <col min="2" max="2" width="16" bestFit="1" customWidth="1"/>
    <col min="4" max="4" width="13.28515625" style="4" bestFit="1" customWidth="1"/>
    <col min="5" max="5" width="26.42578125" bestFit="1" customWidth="1"/>
  </cols>
  <sheetData>
    <row r="1" spans="1:5">
      <c r="A1" s="1" t="s">
        <v>21</v>
      </c>
      <c r="B1" s="1" t="s">
        <v>15</v>
      </c>
      <c r="C1" s="1" t="s">
        <v>16</v>
      </c>
      <c r="D1" s="5" t="s">
        <v>27</v>
      </c>
      <c r="E1" s="1" t="s">
        <v>28</v>
      </c>
    </row>
    <row r="2" spans="1:5" outlineLevel="2">
      <c r="A2" t="s">
        <v>0</v>
      </c>
      <c r="B2" t="s">
        <v>17</v>
      </c>
      <c r="C2">
        <v>12</v>
      </c>
      <c r="D2" s="6">
        <f>IF(A2="","",C2/SUMPRODUCT(($A$2:$A$20&gt;0)*($B$2:$B$20=B2)*($C$2:$C$20)))</f>
        <v>0.32432432432432434</v>
      </c>
      <c r="E2" s="7">
        <f>IF(A2="","",C2/$C$21)</f>
        <v>2.7334851936218679E-2</v>
      </c>
    </row>
    <row r="3" spans="1:5" outlineLevel="2">
      <c r="A3" t="s">
        <v>1</v>
      </c>
      <c r="B3" t="s">
        <v>17</v>
      </c>
      <c r="C3">
        <v>13</v>
      </c>
      <c r="D3" s="6">
        <f t="shared" ref="D3:D20" si="0">IF(A3="","",C3/SUMPRODUCT(($A$2:$A$20&gt;0)*($B$2:$B$20=B3)*($C$2:$C$20)))</f>
        <v>0.35135135135135137</v>
      </c>
      <c r="E3" s="7">
        <f t="shared" ref="E3:E20" si="1">IF(A3="","",C3/$C$21)</f>
        <v>2.9612756264236904E-2</v>
      </c>
    </row>
    <row r="4" spans="1:5" outlineLevel="2">
      <c r="A4" t="s">
        <v>2</v>
      </c>
      <c r="B4" t="s">
        <v>17</v>
      </c>
      <c r="C4">
        <v>12</v>
      </c>
      <c r="D4" s="6">
        <f t="shared" si="0"/>
        <v>0.32432432432432434</v>
      </c>
      <c r="E4" s="7">
        <f t="shared" si="1"/>
        <v>2.7334851936218679E-2</v>
      </c>
    </row>
    <row r="5" spans="1:5" outlineLevel="1">
      <c r="B5" s="2" t="s">
        <v>22</v>
      </c>
      <c r="C5">
        <f>SUBTOTAL(9,C2:C4)</f>
        <v>37</v>
      </c>
      <c r="D5" s="6" t="str">
        <f t="shared" si="0"/>
        <v/>
      </c>
      <c r="E5" s="7" t="str">
        <f t="shared" si="1"/>
        <v/>
      </c>
    </row>
    <row r="6" spans="1:5" outlineLevel="2">
      <c r="A6" t="s">
        <v>3</v>
      </c>
      <c r="B6" t="s">
        <v>18</v>
      </c>
      <c r="C6">
        <v>24</v>
      </c>
      <c r="D6" s="6">
        <f t="shared" si="0"/>
        <v>0.34782608695652173</v>
      </c>
      <c r="E6" s="7">
        <f t="shared" si="1"/>
        <v>5.4669703872437359E-2</v>
      </c>
    </row>
    <row r="7" spans="1:5" outlineLevel="2">
      <c r="A7" t="s">
        <v>4</v>
      </c>
      <c r="B7" t="s">
        <v>18</v>
      </c>
      <c r="C7">
        <v>23</v>
      </c>
      <c r="D7" s="6">
        <f t="shared" si="0"/>
        <v>0.33333333333333331</v>
      </c>
      <c r="E7" s="7">
        <f t="shared" si="1"/>
        <v>5.2391799544419138E-2</v>
      </c>
    </row>
    <row r="8" spans="1:5" outlineLevel="2">
      <c r="A8" t="s">
        <v>5</v>
      </c>
      <c r="B8" t="s">
        <v>18</v>
      </c>
      <c r="C8">
        <v>22</v>
      </c>
      <c r="D8" s="6">
        <f t="shared" si="0"/>
        <v>0.3188405797101449</v>
      </c>
      <c r="E8" s="7">
        <f t="shared" si="1"/>
        <v>5.011389521640091E-2</v>
      </c>
    </row>
    <row r="9" spans="1:5" outlineLevel="1">
      <c r="B9" s="3" t="s">
        <v>23</v>
      </c>
      <c r="C9">
        <f>SUBTOTAL(9,C6:C8)</f>
        <v>69</v>
      </c>
      <c r="D9" s="6" t="str">
        <f t="shared" si="0"/>
        <v/>
      </c>
      <c r="E9" s="7" t="str">
        <f t="shared" si="1"/>
        <v/>
      </c>
    </row>
    <row r="10" spans="1:5" outlineLevel="2">
      <c r="A10" t="s">
        <v>6</v>
      </c>
      <c r="B10" t="s">
        <v>19</v>
      </c>
      <c r="C10">
        <v>26</v>
      </c>
      <c r="D10" s="6">
        <f t="shared" si="0"/>
        <v>0.21487603305785125</v>
      </c>
      <c r="E10" s="7">
        <f t="shared" si="1"/>
        <v>5.9225512528473807E-2</v>
      </c>
    </row>
    <row r="11" spans="1:5" outlineLevel="2">
      <c r="A11" t="s">
        <v>7</v>
      </c>
      <c r="B11" t="s">
        <v>19</v>
      </c>
      <c r="C11">
        <v>29</v>
      </c>
      <c r="D11" s="6">
        <f t="shared" si="0"/>
        <v>0.23966942148760331</v>
      </c>
      <c r="E11" s="7">
        <f t="shared" si="1"/>
        <v>6.6059225512528477E-2</v>
      </c>
    </row>
    <row r="12" spans="1:5" outlineLevel="2">
      <c r="A12" t="s">
        <v>8</v>
      </c>
      <c r="B12" t="s">
        <v>19</v>
      </c>
      <c r="C12">
        <v>32</v>
      </c>
      <c r="D12" s="6">
        <f t="shared" si="0"/>
        <v>0.26446280991735538</v>
      </c>
      <c r="E12" s="7">
        <f t="shared" si="1"/>
        <v>7.289293849658314E-2</v>
      </c>
    </row>
    <row r="13" spans="1:5" outlineLevel="2">
      <c r="A13" t="s">
        <v>9</v>
      </c>
      <c r="B13" t="s">
        <v>19</v>
      </c>
      <c r="C13">
        <v>34</v>
      </c>
      <c r="D13" s="6">
        <f t="shared" si="0"/>
        <v>0.28099173553719009</v>
      </c>
      <c r="E13" s="7">
        <f t="shared" si="1"/>
        <v>7.7448747152619596E-2</v>
      </c>
    </row>
    <row r="14" spans="1:5" outlineLevel="1">
      <c r="B14" s="3" t="s">
        <v>24</v>
      </c>
      <c r="C14">
        <f>SUBTOTAL(9,C10:C13)</f>
        <v>121</v>
      </c>
      <c r="D14" s="6" t="str">
        <f t="shared" si="0"/>
        <v/>
      </c>
      <c r="E14" s="7" t="str">
        <f t="shared" si="1"/>
        <v/>
      </c>
    </row>
    <row r="15" spans="1:5" outlineLevel="2">
      <c r="A15" t="s">
        <v>10</v>
      </c>
      <c r="B15" t="s">
        <v>20</v>
      </c>
      <c r="C15">
        <v>37</v>
      </c>
      <c r="D15" s="6">
        <f t="shared" si="0"/>
        <v>0.17452830188679244</v>
      </c>
      <c r="E15" s="7">
        <f t="shared" si="1"/>
        <v>8.4282460136674259E-2</v>
      </c>
    </row>
    <row r="16" spans="1:5" outlineLevel="2">
      <c r="A16" t="s">
        <v>11</v>
      </c>
      <c r="B16" t="s">
        <v>20</v>
      </c>
      <c r="C16">
        <v>40</v>
      </c>
      <c r="D16" s="6">
        <f t="shared" si="0"/>
        <v>0.18867924528301888</v>
      </c>
      <c r="E16" s="7">
        <f t="shared" si="1"/>
        <v>9.1116173120728935E-2</v>
      </c>
    </row>
    <row r="17" spans="1:5" outlineLevel="2">
      <c r="A17" t="s">
        <v>12</v>
      </c>
      <c r="B17" t="s">
        <v>20</v>
      </c>
      <c r="C17">
        <v>42</v>
      </c>
      <c r="D17" s="6">
        <f t="shared" si="0"/>
        <v>0.19811320754716982</v>
      </c>
      <c r="E17" s="7">
        <f t="shared" si="1"/>
        <v>9.5671981776765377E-2</v>
      </c>
    </row>
    <row r="18" spans="1:5" outlineLevel="2">
      <c r="A18" t="s">
        <v>13</v>
      </c>
      <c r="B18" t="s">
        <v>20</v>
      </c>
      <c r="C18">
        <v>45</v>
      </c>
      <c r="D18" s="6">
        <f t="shared" si="0"/>
        <v>0.21226415094339623</v>
      </c>
      <c r="E18" s="7">
        <f t="shared" si="1"/>
        <v>0.10250569476082004</v>
      </c>
    </row>
    <row r="19" spans="1:5" outlineLevel="2">
      <c r="A19" t="s">
        <v>14</v>
      </c>
      <c r="B19" t="s">
        <v>20</v>
      </c>
      <c r="C19">
        <v>48</v>
      </c>
      <c r="D19" s="6">
        <f t="shared" si="0"/>
        <v>0.22641509433962265</v>
      </c>
      <c r="E19" s="7">
        <f t="shared" si="1"/>
        <v>0.10933940774487472</v>
      </c>
    </row>
    <row r="20" spans="1:5" outlineLevel="1">
      <c r="B20" s="3" t="s">
        <v>25</v>
      </c>
      <c r="C20">
        <f>SUBTOTAL(9,C15:C19)</f>
        <v>212</v>
      </c>
      <c r="D20" s="6" t="str">
        <f t="shared" si="0"/>
        <v/>
      </c>
      <c r="E20" s="7" t="str">
        <f t="shared" si="1"/>
        <v/>
      </c>
    </row>
    <row r="21" spans="1:5">
      <c r="B21" s="3" t="s">
        <v>26</v>
      </c>
      <c r="C21">
        <f>SUBTOTAL(9,C2:C19)</f>
        <v>439</v>
      </c>
    </row>
  </sheetData>
  <pageMargins left="0.7" right="0.7" top="0.75" bottom="0.75" header="0.3" footer="0.3"/>
  <pageSetup orientation="portrait" horizontalDpi="4294967293" verticalDpi="4294967293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Cloutier</dc:creator>
  <cp:lastModifiedBy>Utilisateur</cp:lastModifiedBy>
  <dcterms:created xsi:type="dcterms:W3CDTF">2011-02-14T18:04:32Z</dcterms:created>
  <dcterms:modified xsi:type="dcterms:W3CDTF">2011-02-14T18:56:48Z</dcterms:modified>
</cp:coreProperties>
</file>