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135" windowWidth="15315" windowHeight="5445" activeTab="1"/>
  </bookViews>
  <sheets>
    <sheet name="Feuil1" sheetId="1" r:id="rId1"/>
    <sheet name="Rapport Erreurs" sheetId="2" r:id="rId2"/>
  </sheets>
  <definedNames>
    <definedName name="Liste">Feuil1!$I$2:$I$88</definedName>
  </definedNames>
  <calcPr calcId="125725"/>
</workbook>
</file>

<file path=xl/calcChain.xml><?xml version="1.0" encoding="utf-8"?>
<calcChain xmlns="http://schemas.openxmlformats.org/spreadsheetml/2006/main">
  <c r="C3" i="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2"/>
  <c r="K3" i="1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2"/>
  <c r="J3"/>
  <c r="J4" s="1"/>
  <c r="J89"/>
  <c r="J139"/>
  <c r="J181"/>
  <c r="J208"/>
  <c r="J212"/>
  <c r="J214"/>
  <c r="J260"/>
  <c r="J296"/>
  <c r="J325"/>
  <c r="J350"/>
  <c r="J373"/>
  <c r="J380"/>
  <c r="J433"/>
  <c r="J436"/>
  <c r="J454"/>
  <c r="J466"/>
  <c r="J531"/>
  <c r="J547"/>
  <c r="J575"/>
  <c r="J595"/>
  <c r="J600"/>
  <c r="J609"/>
  <c r="J614"/>
  <c r="J624"/>
  <c r="J648"/>
  <c r="J676"/>
  <c r="J690"/>
  <c r="J695"/>
  <c r="J705"/>
  <c r="J707"/>
  <c r="J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2"/>
  <c r="J5" l="1"/>
  <c r="J6"/>
  <c r="J7" l="1"/>
  <c r="J8" l="1"/>
  <c r="J9" s="1"/>
  <c r="J10" l="1"/>
  <c r="J11"/>
  <c r="J12" l="1"/>
  <c r="J13" l="1"/>
  <c r="J14"/>
  <c r="J15" s="1"/>
  <c r="J16"/>
  <c r="J17" l="1"/>
  <c r="J18" l="1"/>
  <c r="J19" l="1"/>
  <c r="J20" l="1"/>
  <c r="J21" l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J200" s="1"/>
  <c r="J201" s="1"/>
  <c r="J202" s="1"/>
  <c r="J203" s="1"/>
  <c r="J204" s="1"/>
  <c r="J205" s="1"/>
  <c r="J206" s="1"/>
  <c r="J207" s="1"/>
  <c r="J209" s="1"/>
  <c r="J210" s="1"/>
  <c r="J211" s="1"/>
  <c r="J213" s="1"/>
  <c r="J215" s="1"/>
  <c r="J216" s="1"/>
  <c r="J217" s="1"/>
  <c r="J218" s="1"/>
  <c r="J219" s="1"/>
  <c r="J220" s="1"/>
  <c r="J221" s="1"/>
  <c r="J222" s="1"/>
  <c r="J223" s="1"/>
  <c r="J224" s="1"/>
  <c r="J225" s="1"/>
  <c r="J226" s="1"/>
  <c r="J227" s="1"/>
  <c r="J228" s="1"/>
  <c r="J229" s="1"/>
  <c r="J230" s="1"/>
  <c r="J231" s="1"/>
  <c r="J232" s="1"/>
  <c r="J233" s="1"/>
  <c r="J234" s="1"/>
  <c r="J235" s="1"/>
  <c r="J236" s="1"/>
  <c r="J237" s="1"/>
  <c r="J238" s="1"/>
  <c r="J239" s="1"/>
  <c r="J240" s="1"/>
  <c r="J241" s="1"/>
  <c r="J242" s="1"/>
  <c r="J243" s="1"/>
  <c r="J244" s="1"/>
  <c r="J245" s="1"/>
  <c r="J246" s="1"/>
  <c r="J247" s="1"/>
  <c r="J248" s="1"/>
  <c r="J249" s="1"/>
  <c r="J250" s="1"/>
  <c r="J251" s="1"/>
  <c r="J252" s="1"/>
  <c r="J253" s="1"/>
  <c r="J254" s="1"/>
  <c r="J255" s="1"/>
  <c r="J256" s="1"/>
  <c r="J257" s="1"/>
  <c r="J258" s="1"/>
  <c r="J259" s="1"/>
  <c r="J261" s="1"/>
  <c r="J262" s="1"/>
  <c r="J263" s="1"/>
  <c r="J264" s="1"/>
  <c r="J265" s="1"/>
  <c r="J266" s="1"/>
  <c r="J267" s="1"/>
  <c r="J268" s="1"/>
  <c r="J269" s="1"/>
  <c r="J270" s="1"/>
  <c r="J271" s="1"/>
  <c r="J272" s="1"/>
  <c r="J273" s="1"/>
  <c r="J274" s="1"/>
  <c r="J275" s="1"/>
  <c r="J276" s="1"/>
  <c r="J277" s="1"/>
  <c r="J278" s="1"/>
  <c r="J279" s="1"/>
  <c r="J280" s="1"/>
  <c r="J281" s="1"/>
  <c r="J282" s="1"/>
  <c r="J283" s="1"/>
  <c r="J284" s="1"/>
  <c r="J285" s="1"/>
  <c r="J286" s="1"/>
  <c r="J287" s="1"/>
  <c r="J288" s="1"/>
  <c r="J289" s="1"/>
  <c r="J290" s="1"/>
  <c r="J291" s="1"/>
  <c r="J292" s="1"/>
  <c r="J293" s="1"/>
  <c r="J294" s="1"/>
  <c r="J295" s="1"/>
  <c r="J297" s="1"/>
  <c r="J298" s="1"/>
  <c r="J299" s="1"/>
  <c r="J300" s="1"/>
  <c r="J301" s="1"/>
  <c r="J302" s="1"/>
  <c r="J303" s="1"/>
  <c r="J304" s="1"/>
  <c r="J305" s="1"/>
  <c r="J306" s="1"/>
  <c r="J307" s="1"/>
  <c r="J308" s="1"/>
  <c r="J309" s="1"/>
  <c r="J310" s="1"/>
  <c r="J311" s="1"/>
  <c r="J312" s="1"/>
  <c r="J313" s="1"/>
  <c r="J314" s="1"/>
  <c r="J315" s="1"/>
  <c r="J316" s="1"/>
  <c r="J317" s="1"/>
  <c r="J318" s="1"/>
  <c r="J319" s="1"/>
  <c r="J320" s="1"/>
  <c r="J321" s="1"/>
  <c r="J322" s="1"/>
  <c r="J323" s="1"/>
  <c r="J324" s="1"/>
  <c r="J326" s="1"/>
  <c r="J327" s="1"/>
  <c r="J328" s="1"/>
  <c r="J329" s="1"/>
  <c r="J330" s="1"/>
  <c r="J331" s="1"/>
  <c r="J332" s="1"/>
  <c r="J333" s="1"/>
  <c r="J334" s="1"/>
  <c r="J335" s="1"/>
  <c r="J336" s="1"/>
  <c r="J337" s="1"/>
  <c r="J338" s="1"/>
  <c r="J339" s="1"/>
  <c r="J340" s="1"/>
  <c r="J341" s="1"/>
  <c r="J342" s="1"/>
  <c r="J343" s="1"/>
  <c r="J344" s="1"/>
  <c r="J345" s="1"/>
  <c r="J346" s="1"/>
  <c r="J347" s="1"/>
  <c r="J348" s="1"/>
  <c r="J349" s="1"/>
  <c r="J351" s="1"/>
  <c r="J352" s="1"/>
  <c r="J353" s="1"/>
  <c r="J354" s="1"/>
  <c r="J355" s="1"/>
  <c r="J356" s="1"/>
  <c r="J357" s="1"/>
  <c r="J358" s="1"/>
  <c r="J359" s="1"/>
  <c r="J360" s="1"/>
  <c r="J361" s="1"/>
  <c r="J362" s="1"/>
  <c r="J363" s="1"/>
  <c r="J364" s="1"/>
  <c r="J365" s="1"/>
  <c r="J366" s="1"/>
  <c r="J367" s="1"/>
  <c r="J368" s="1"/>
  <c r="J369" s="1"/>
  <c r="J370" s="1"/>
  <c r="J371" s="1"/>
  <c r="J372" s="1"/>
  <c r="J374" s="1"/>
  <c r="J375" s="1"/>
  <c r="J376" s="1"/>
  <c r="J377" s="1"/>
  <c r="J378" s="1"/>
  <c r="J379" s="1"/>
  <c r="J381" s="1"/>
  <c r="J382" s="1"/>
  <c r="J383" s="1"/>
  <c r="J384" s="1"/>
  <c r="J385" s="1"/>
  <c r="J386" s="1"/>
  <c r="J387" s="1"/>
  <c r="J388" s="1"/>
  <c r="J389" s="1"/>
  <c r="J390" s="1"/>
  <c r="J391" s="1"/>
  <c r="J392" s="1"/>
  <c r="J393" s="1"/>
  <c r="J394" s="1"/>
  <c r="J395" s="1"/>
  <c r="J396" s="1"/>
  <c r="J397" s="1"/>
  <c r="J398" s="1"/>
  <c r="J399" s="1"/>
  <c r="J400" s="1"/>
  <c r="J401" s="1"/>
  <c r="J402" s="1"/>
  <c r="J403" s="1"/>
  <c r="J404" s="1"/>
  <c r="J405" s="1"/>
  <c r="J406" s="1"/>
  <c r="J407" s="1"/>
  <c r="J408" s="1"/>
  <c r="J409" s="1"/>
  <c r="J410" s="1"/>
  <c r="J411" s="1"/>
  <c r="J412" s="1"/>
  <c r="J413" s="1"/>
  <c r="J414" s="1"/>
  <c r="J415" s="1"/>
  <c r="J416" s="1"/>
  <c r="J417" s="1"/>
  <c r="J418" s="1"/>
  <c r="J419" s="1"/>
  <c r="J420" s="1"/>
  <c r="J421" s="1"/>
  <c r="J422" s="1"/>
  <c r="J423" s="1"/>
  <c r="J424" s="1"/>
  <c r="J425" s="1"/>
  <c r="J426" s="1"/>
  <c r="J427" s="1"/>
  <c r="J428" s="1"/>
  <c r="J429" s="1"/>
  <c r="J430" s="1"/>
  <c r="J431" s="1"/>
  <c r="J432" s="1"/>
  <c r="J434" s="1"/>
  <c r="J435" s="1"/>
  <c r="J437" s="1"/>
  <c r="J438" s="1"/>
  <c r="J439" s="1"/>
  <c r="J440" s="1"/>
  <c r="J441" s="1"/>
  <c r="J442" s="1"/>
  <c r="J443" s="1"/>
  <c r="J444" s="1"/>
  <c r="J445" s="1"/>
  <c r="J446" s="1"/>
  <c r="J447" s="1"/>
  <c r="J448" s="1"/>
  <c r="J449" s="1"/>
  <c r="J450" s="1"/>
  <c r="J451" s="1"/>
  <c r="J452" s="1"/>
  <c r="J453" s="1"/>
  <c r="J455" s="1"/>
  <c r="J456" s="1"/>
  <c r="J457" s="1"/>
  <c r="J458" s="1"/>
  <c r="J459" s="1"/>
  <c r="J460" s="1"/>
  <c r="J461" s="1"/>
  <c r="J462" s="1"/>
  <c r="J463" s="1"/>
  <c r="J464" s="1"/>
  <c r="J465" s="1"/>
  <c r="J467" s="1"/>
  <c r="J468" s="1"/>
  <c r="J469" s="1"/>
  <c r="J470" s="1"/>
  <c r="J471" s="1"/>
  <c r="J472" s="1"/>
  <c r="J473" s="1"/>
  <c r="J474" s="1"/>
  <c r="J475" s="1"/>
  <c r="J476" s="1"/>
  <c r="J477" s="1"/>
  <c r="J478" s="1"/>
  <c r="J479" s="1"/>
  <c r="J480" s="1"/>
  <c r="J481" s="1"/>
  <c r="J482" s="1"/>
  <c r="J483" s="1"/>
  <c r="J484" s="1"/>
  <c r="J485" s="1"/>
  <c r="J486" s="1"/>
  <c r="J487" s="1"/>
  <c r="J488" s="1"/>
  <c r="J489" s="1"/>
  <c r="J490" s="1"/>
  <c r="J491" s="1"/>
  <c r="J492" s="1"/>
  <c r="J493" s="1"/>
  <c r="J494" s="1"/>
  <c r="J495" s="1"/>
  <c r="J496" s="1"/>
  <c r="J497" s="1"/>
  <c r="J498" s="1"/>
  <c r="J499" s="1"/>
  <c r="J500" s="1"/>
  <c r="J501" s="1"/>
  <c r="J502" s="1"/>
  <c r="J503" s="1"/>
  <c r="J504" s="1"/>
  <c r="J505" s="1"/>
  <c r="J506" s="1"/>
  <c r="J507" s="1"/>
  <c r="J508" s="1"/>
  <c r="J509" s="1"/>
  <c r="J510" s="1"/>
  <c r="J511" s="1"/>
  <c r="J512" s="1"/>
  <c r="J513" s="1"/>
  <c r="J514" s="1"/>
  <c r="J515" s="1"/>
  <c r="J516" s="1"/>
  <c r="J517" s="1"/>
  <c r="J518" s="1"/>
  <c r="J519" s="1"/>
  <c r="J520" s="1"/>
  <c r="J521" s="1"/>
  <c r="J522" s="1"/>
  <c r="J523" s="1"/>
  <c r="J524" s="1"/>
  <c r="J525" s="1"/>
  <c r="J526" s="1"/>
  <c r="J527" s="1"/>
  <c r="J528" s="1"/>
  <c r="J529" s="1"/>
  <c r="J530" s="1"/>
  <c r="J532" s="1"/>
  <c r="J533" s="1"/>
  <c r="J534" s="1"/>
  <c r="J535" s="1"/>
  <c r="J536" s="1"/>
  <c r="J537" s="1"/>
  <c r="J538" s="1"/>
  <c r="J539" s="1"/>
  <c r="J540" s="1"/>
  <c r="J541" s="1"/>
  <c r="J542" s="1"/>
  <c r="J543" s="1"/>
  <c r="J544" s="1"/>
  <c r="J545" s="1"/>
  <c r="J546" s="1"/>
  <c r="J548" s="1"/>
  <c r="J549" s="1"/>
  <c r="J550" s="1"/>
  <c r="J551" s="1"/>
  <c r="J552" s="1"/>
  <c r="J553" s="1"/>
  <c r="J554" s="1"/>
  <c r="J555" s="1"/>
  <c r="J556" s="1"/>
  <c r="J557" s="1"/>
  <c r="J558" s="1"/>
  <c r="J559" s="1"/>
  <c r="J560" s="1"/>
  <c r="J561" s="1"/>
  <c r="J562" s="1"/>
  <c r="J563" s="1"/>
  <c r="J564" s="1"/>
  <c r="J565" s="1"/>
  <c r="J566" s="1"/>
  <c r="J567" s="1"/>
  <c r="J568" s="1"/>
  <c r="J569" s="1"/>
  <c r="J570" s="1"/>
  <c r="J571" s="1"/>
  <c r="J572" s="1"/>
  <c r="J573" s="1"/>
  <c r="J574" s="1"/>
  <c r="J576" s="1"/>
  <c r="J577" s="1"/>
  <c r="J578" s="1"/>
  <c r="J579" s="1"/>
  <c r="J580" s="1"/>
  <c r="J581" s="1"/>
  <c r="J582" s="1"/>
  <c r="J583" s="1"/>
  <c r="J584" s="1"/>
  <c r="J585" s="1"/>
  <c r="J586" s="1"/>
  <c r="J587" s="1"/>
  <c r="J588" s="1"/>
  <c r="J589" s="1"/>
  <c r="J590" s="1"/>
  <c r="J591" s="1"/>
  <c r="J592" s="1"/>
  <c r="J593" s="1"/>
  <c r="J594" s="1"/>
  <c r="J596" s="1"/>
  <c r="J597" s="1"/>
  <c r="J598" s="1"/>
  <c r="J599" s="1"/>
  <c r="J601" s="1"/>
  <c r="J602" s="1"/>
  <c r="J603" s="1"/>
  <c r="J604" s="1"/>
  <c r="J605" s="1"/>
  <c r="J606" s="1"/>
  <c r="J607" s="1"/>
  <c r="J608" s="1"/>
  <c r="J610" s="1"/>
  <c r="J611" s="1"/>
  <c r="J612" s="1"/>
  <c r="J613" s="1"/>
  <c r="J615" s="1"/>
  <c r="J616" s="1"/>
  <c r="J617" s="1"/>
  <c r="J618" s="1"/>
  <c r="J619" s="1"/>
  <c r="J620" s="1"/>
  <c r="J621" s="1"/>
  <c r="J622" s="1"/>
  <c r="J623" s="1"/>
  <c r="J625" s="1"/>
  <c r="J626" s="1"/>
  <c r="J627" s="1"/>
  <c r="J628" s="1"/>
  <c r="J629" s="1"/>
  <c r="J630" s="1"/>
  <c r="J631" s="1"/>
  <c r="J632" s="1"/>
  <c r="J633" s="1"/>
  <c r="J634" s="1"/>
  <c r="J635" s="1"/>
  <c r="J636" s="1"/>
  <c r="J637" s="1"/>
  <c r="J638" s="1"/>
  <c r="J639" s="1"/>
  <c r="J640" s="1"/>
  <c r="J641" s="1"/>
  <c r="J642" s="1"/>
  <c r="J643" s="1"/>
  <c r="J644" s="1"/>
  <c r="J645" s="1"/>
  <c r="J646" s="1"/>
  <c r="J647" s="1"/>
  <c r="J649" s="1"/>
  <c r="J650" s="1"/>
  <c r="J651" s="1"/>
  <c r="J652" s="1"/>
  <c r="J653" s="1"/>
  <c r="J654" s="1"/>
  <c r="J655" s="1"/>
  <c r="J656" s="1"/>
  <c r="J657" s="1"/>
  <c r="J658" s="1"/>
  <c r="J659" s="1"/>
  <c r="J660" s="1"/>
  <c r="J661" s="1"/>
  <c r="J662" s="1"/>
  <c r="J663" s="1"/>
  <c r="J664" s="1"/>
  <c r="J665" s="1"/>
  <c r="J666" s="1"/>
  <c r="J667" s="1"/>
  <c r="J668" s="1"/>
  <c r="J669" s="1"/>
  <c r="J670" s="1"/>
  <c r="J671" s="1"/>
  <c r="J672" s="1"/>
  <c r="J673" s="1"/>
  <c r="J674" s="1"/>
  <c r="J675" s="1"/>
  <c r="J677" s="1"/>
  <c r="J678" s="1"/>
  <c r="J679" s="1"/>
  <c r="J680" s="1"/>
  <c r="J681" s="1"/>
  <c r="J682" s="1"/>
  <c r="J683" s="1"/>
  <c r="J684" s="1"/>
  <c r="J685" s="1"/>
  <c r="J686" s="1"/>
  <c r="J687" s="1"/>
  <c r="J688" s="1"/>
  <c r="J689" s="1"/>
  <c r="J691" s="1"/>
  <c r="J692" s="1"/>
  <c r="J693" s="1"/>
  <c r="J694" s="1"/>
  <c r="J696" s="1"/>
  <c r="J697" s="1"/>
  <c r="J698" s="1"/>
  <c r="J699" s="1"/>
  <c r="J700" s="1"/>
  <c r="J701" s="1"/>
  <c r="J702" s="1"/>
  <c r="J703" s="1"/>
  <c r="J704" s="1"/>
  <c r="J706" s="1"/>
  <c r="J708" s="1"/>
  <c r="J709" s="1"/>
  <c r="J710" s="1"/>
  <c r="J711" s="1"/>
  <c r="J712" s="1"/>
  <c r="J713" s="1"/>
  <c r="J714" s="1"/>
  <c r="A42" i="2" l="1"/>
  <c r="A6"/>
  <c r="A37"/>
  <c r="A22"/>
  <c r="A51"/>
  <c r="A27"/>
  <c r="A52"/>
  <c r="A32"/>
  <c r="A33"/>
  <c r="A30"/>
  <c r="A35"/>
  <c r="A8"/>
  <c r="A44"/>
  <c r="A21"/>
  <c r="A11"/>
  <c r="A16"/>
  <c r="A17"/>
  <c r="A23"/>
  <c r="A2"/>
  <c r="A28"/>
  <c r="A46"/>
  <c r="A53"/>
  <c r="A26"/>
  <c r="A43"/>
  <c r="A14"/>
  <c r="A34"/>
  <c r="A19"/>
  <c r="A5"/>
  <c r="A7"/>
  <c r="A9"/>
  <c r="A29"/>
  <c r="A50"/>
  <c r="A45"/>
  <c r="A38"/>
  <c r="A54"/>
  <c r="A24"/>
  <c r="A18"/>
  <c r="A48"/>
  <c r="A3"/>
  <c r="A36"/>
  <c r="A12"/>
  <c r="A15"/>
  <c r="A49"/>
  <c r="A13"/>
  <c r="A39"/>
  <c r="A10"/>
  <c r="A25"/>
  <c r="A47"/>
  <c r="A4"/>
  <c r="A31"/>
  <c r="A20"/>
  <c r="A41"/>
  <c r="A40"/>
</calcChain>
</file>

<file path=xl/sharedStrings.xml><?xml version="1.0" encoding="utf-8"?>
<sst xmlns="http://schemas.openxmlformats.org/spreadsheetml/2006/main" count="2868" uniqueCount="403">
  <si>
    <t>COTE</t>
  </si>
  <si>
    <t>FOLIO</t>
  </si>
  <si>
    <t>COTES</t>
  </si>
  <si>
    <t>VERIFICATION</t>
  </si>
  <si>
    <t>NOM</t>
  </si>
  <si>
    <t>PRENOM</t>
  </si>
  <si>
    <t>NOTAIRE</t>
  </si>
  <si>
    <t>ANNEE</t>
  </si>
  <si>
    <t>VILLE</t>
  </si>
  <si>
    <t>LEURIDAN</t>
  </si>
  <si>
    <t>VALENTIN</t>
  </si>
  <si>
    <t>VINCRE NICOLAS</t>
  </si>
  <si>
    <t>ROUBAIX</t>
  </si>
  <si>
    <t>LEZY</t>
  </si>
  <si>
    <t>ARTUS</t>
  </si>
  <si>
    <t>MARGUERITE</t>
  </si>
  <si>
    <t>DE COULOMBIER</t>
  </si>
  <si>
    <t>JEAN</t>
  </si>
  <si>
    <t>THELIER</t>
  </si>
  <si>
    <t>GEORGES ANTOINE</t>
  </si>
  <si>
    <t>WATTEL</t>
  </si>
  <si>
    <t>SORRY</t>
  </si>
  <si>
    <t>GERMAIN</t>
  </si>
  <si>
    <t>DUFOREST</t>
  </si>
  <si>
    <t>JACQUES</t>
  </si>
  <si>
    <t>DHALLUIN</t>
  </si>
  <si>
    <t>GILETTE</t>
  </si>
  <si>
    <t>FERRET</t>
  </si>
  <si>
    <t>PHILIPPES</t>
  </si>
  <si>
    <t>CASTEL</t>
  </si>
  <si>
    <t>GILLES</t>
  </si>
  <si>
    <t>DELEAUCOURT</t>
  </si>
  <si>
    <t>MARC</t>
  </si>
  <si>
    <t>TRENTESAUX</t>
  </si>
  <si>
    <t>FLORIN</t>
  </si>
  <si>
    <t>DE COTTIGNIES</t>
  </si>
  <si>
    <t>PASQUIER</t>
  </si>
  <si>
    <t>DELECROIX</t>
  </si>
  <si>
    <t>PIERRE</t>
  </si>
  <si>
    <t>MOUTON</t>
  </si>
  <si>
    <t>LE MAHIEU</t>
  </si>
  <si>
    <t>DUFERMONT</t>
  </si>
  <si>
    <t>DELEBECQ</t>
  </si>
  <si>
    <t>HUGUES</t>
  </si>
  <si>
    <t>CABY</t>
  </si>
  <si>
    <t>ALEXANDRE</t>
  </si>
  <si>
    <t>BAYART</t>
  </si>
  <si>
    <t>MATTHIEU</t>
  </si>
  <si>
    <t>POLLET</t>
  </si>
  <si>
    <t>CORNILLE</t>
  </si>
  <si>
    <t>BONENFANT</t>
  </si>
  <si>
    <t>BONTE</t>
  </si>
  <si>
    <t>LIBERT</t>
  </si>
  <si>
    <t>LEZAIRE</t>
  </si>
  <si>
    <t>ANTOINE FLORIS</t>
  </si>
  <si>
    <t>SPRIET</t>
  </si>
  <si>
    <t>PHILIPPE ANDRE</t>
  </si>
  <si>
    <t>ADRIEN</t>
  </si>
  <si>
    <t>DELERUE</t>
  </si>
  <si>
    <t>MULLIER</t>
  </si>
  <si>
    <t>ANTOINE</t>
  </si>
  <si>
    <t>ELEURQUIN</t>
  </si>
  <si>
    <t>DESCAMPS</t>
  </si>
  <si>
    <t>VALERAND</t>
  </si>
  <si>
    <t>ROUSSEL</t>
  </si>
  <si>
    <t>LELEU</t>
  </si>
  <si>
    <t>LAMORAL</t>
  </si>
  <si>
    <t>BENART</t>
  </si>
  <si>
    <t>DUBOIS</t>
  </si>
  <si>
    <t>BARBE</t>
  </si>
  <si>
    <t>LECLERCQ</t>
  </si>
  <si>
    <t>NIS</t>
  </si>
  <si>
    <t>VANREUST</t>
  </si>
  <si>
    <t>SABIN</t>
  </si>
  <si>
    <t>ELOI</t>
  </si>
  <si>
    <t>LE CONTE</t>
  </si>
  <si>
    <t>PIPELART</t>
  </si>
  <si>
    <t>ANNE</t>
  </si>
  <si>
    <t>ANTOINETTE</t>
  </si>
  <si>
    <t>MARTIN</t>
  </si>
  <si>
    <t>CHARLES</t>
  </si>
  <si>
    <t>ETIENNE</t>
  </si>
  <si>
    <t>ALLARD</t>
  </si>
  <si>
    <t>CUVELLE</t>
  </si>
  <si>
    <t>AUGUSTIN</t>
  </si>
  <si>
    <t>MAGDELEINE</t>
  </si>
  <si>
    <t>DUPONT</t>
  </si>
  <si>
    <t>JEAN PHILIPPES</t>
  </si>
  <si>
    <t>ALAVAINE</t>
  </si>
  <si>
    <t>DESPRETS</t>
  </si>
  <si>
    <t>BOSSU</t>
  </si>
  <si>
    <t>PHILIPPE</t>
  </si>
  <si>
    <t>73 ?</t>
  </si>
  <si>
    <t>74 ?</t>
  </si>
  <si>
    <t>SEQUEDIN</t>
  </si>
  <si>
    <t>GONTIER</t>
  </si>
  <si>
    <t>LAOUSSE</t>
  </si>
  <si>
    <t>NICAISE</t>
  </si>
  <si>
    <t>DEHEULLE</t>
  </si>
  <si>
    <t>LECONTE</t>
  </si>
  <si>
    <t>FLEURQUIN</t>
  </si>
  <si>
    <t>MATHON</t>
  </si>
  <si>
    <t>BETTREMIEUX</t>
  </si>
  <si>
    <t>SIMON</t>
  </si>
  <si>
    <t>DESPLANQUES</t>
  </si>
  <si>
    <t>JEANNE</t>
  </si>
  <si>
    <t>FRANCOISE</t>
  </si>
  <si>
    <t>DELESCLUSE</t>
  </si>
  <si>
    <t>CORMAN</t>
  </si>
  <si>
    <t>ROMAIN</t>
  </si>
  <si>
    <t>HENRI</t>
  </si>
  <si>
    <t>DUQUESNE</t>
  </si>
  <si>
    <t>ESTIENNE</t>
  </si>
  <si>
    <t>MEURISSE</t>
  </si>
  <si>
    <t>JOSSE</t>
  </si>
  <si>
    <t>MARCQ</t>
  </si>
  <si>
    <t>WAYMEL</t>
  </si>
  <si>
    <t>GUILLAUME</t>
  </si>
  <si>
    <t>RENAUD</t>
  </si>
  <si>
    <t>JEAN JACQUES</t>
  </si>
  <si>
    <t>DEROULLERS</t>
  </si>
  <si>
    <t>DESTOMBES</t>
  </si>
  <si>
    <t>BALTHASAR</t>
  </si>
  <si>
    <t>PRUS</t>
  </si>
  <si>
    <t>ROBERT</t>
  </si>
  <si>
    <t>DESQUIENS</t>
  </si>
  <si>
    <t>DESREVEAUX</t>
  </si>
  <si>
    <t>LOCQUIFIER</t>
  </si>
  <si>
    <t>DUPRET</t>
  </si>
  <si>
    <t>PROVOST</t>
  </si>
  <si>
    <t>FARVACQUE</t>
  </si>
  <si>
    <t>DELESPAUL</t>
  </si>
  <si>
    <t>MICHELLE</t>
  </si>
  <si>
    <t>LOUIS</t>
  </si>
  <si>
    <t>HONORE</t>
  </si>
  <si>
    <t>DELEPLANQUE</t>
  </si>
  <si>
    <t>JENNE</t>
  </si>
  <si>
    <t>LECOMTE</t>
  </si>
  <si>
    <t>LEPOUTRE</t>
  </si>
  <si>
    <t>FERREZ</t>
  </si>
  <si>
    <t>MARIE</t>
  </si>
  <si>
    <t>DELADRIERE</t>
  </si>
  <si>
    <t>GOUZE</t>
  </si>
  <si>
    <t>DELEBECQUE</t>
  </si>
  <si>
    <t>DELANNOY</t>
  </si>
  <si>
    <t>ARTUR</t>
  </si>
  <si>
    <t>MALFAIT</t>
  </si>
  <si>
    <t>CATHERINE</t>
  </si>
  <si>
    <t>D'ESLEMMES</t>
  </si>
  <si>
    <t>BRACQUAVEL</t>
  </si>
  <si>
    <t>CARETTE</t>
  </si>
  <si>
    <t>DECOTTIGNIES</t>
  </si>
  <si>
    <t>PAU</t>
  </si>
  <si>
    <t>FRANCOIS</t>
  </si>
  <si>
    <t>HESPEL</t>
  </si>
  <si>
    <t>DELEPORTE</t>
  </si>
  <si>
    <t>JACQUELINE</t>
  </si>
  <si>
    <t>LEBRUTE</t>
  </si>
  <si>
    <t>GUILBERT</t>
  </si>
  <si>
    <t>DEVRENAY</t>
  </si>
  <si>
    <t>DESBONNET</t>
  </si>
  <si>
    <t>LEPERS</t>
  </si>
  <si>
    <t>DELEDALLE</t>
  </si>
  <si>
    <t>LAMERAND</t>
  </si>
  <si>
    <t>WAIGNON</t>
  </si>
  <si>
    <t>TIERS</t>
  </si>
  <si>
    <t>DUQUESNOY</t>
  </si>
  <si>
    <t>FERDINAND</t>
  </si>
  <si>
    <t>DENOYELLES</t>
  </si>
  <si>
    <t>EUGENE</t>
  </si>
  <si>
    <t>MARCAUD</t>
  </si>
  <si>
    <t>DELATTRE</t>
  </si>
  <si>
    <t>DHENNION</t>
  </si>
  <si>
    <t>ANDRE</t>
  </si>
  <si>
    <t>DEBOUVINES</t>
  </si>
  <si>
    <t>THOMAS</t>
  </si>
  <si>
    <t>DEFOURMESTRAUX</t>
  </si>
  <si>
    <t>?</t>
  </si>
  <si>
    <t>TURPIN</t>
  </si>
  <si>
    <t>SŒUR</t>
  </si>
  <si>
    <t>WACRENIER</t>
  </si>
  <si>
    <t>DESREVAUX</t>
  </si>
  <si>
    <t>ROBBE</t>
  </si>
  <si>
    <t>PHILIPPOTTE</t>
  </si>
  <si>
    <t>DEECROIX</t>
  </si>
  <si>
    <t>VENANT</t>
  </si>
  <si>
    <t>MATON</t>
  </si>
  <si>
    <t>BON</t>
  </si>
  <si>
    <t>BOURGEOIS</t>
  </si>
  <si>
    <t>ADRIEN FRANCOIS</t>
  </si>
  <si>
    <t>LECLEUCQ</t>
  </si>
  <si>
    <t>MATHIAS</t>
  </si>
  <si>
    <t>DESBONNETS</t>
  </si>
  <si>
    <t>ABRAHAM</t>
  </si>
  <si>
    <t>BAISEUR</t>
  </si>
  <si>
    <t>LEMAHIEU</t>
  </si>
  <si>
    <t>SELOSSE</t>
  </si>
  <si>
    <t>DESROEUX</t>
  </si>
  <si>
    <t>DEHENNION</t>
  </si>
  <si>
    <t>ROGERS</t>
  </si>
  <si>
    <t>DUTHOIT</t>
  </si>
  <si>
    <t>EVARIETTE</t>
  </si>
  <si>
    <t>DELESPIERRE</t>
  </si>
  <si>
    <t>DENIS</t>
  </si>
  <si>
    <t>ROGIER</t>
  </si>
  <si>
    <t>DELAHAYE</t>
  </si>
  <si>
    <t>DAVID</t>
  </si>
  <si>
    <t>CARLIER</t>
  </si>
  <si>
    <t>PROUVOST</t>
  </si>
  <si>
    <t>IMBERT</t>
  </si>
  <si>
    <t>NICOLAS</t>
  </si>
  <si>
    <t>FREMAULT</t>
  </si>
  <si>
    <t>DESURMONT</t>
  </si>
  <si>
    <t>DUPIRE</t>
  </si>
  <si>
    <t>DECOURCHELLES</t>
  </si>
  <si>
    <t>DOMINIQUE</t>
  </si>
  <si>
    <t>AGNES</t>
  </si>
  <si>
    <t>LEBRUN</t>
  </si>
  <si>
    <t>SPRIE</t>
  </si>
  <si>
    <t>WALLERAND</t>
  </si>
  <si>
    <t>DRUE</t>
  </si>
  <si>
    <t>GEORGES</t>
  </si>
  <si>
    <t>LERUSTRE</t>
  </si>
  <si>
    <t>FREMAUT</t>
  </si>
  <si>
    <t>D'HALLUIN</t>
  </si>
  <si>
    <t>JEAN FRANCOIS</t>
  </si>
  <si>
    <t>DESPLANCQUES</t>
  </si>
  <si>
    <t>LOGEZ</t>
  </si>
  <si>
    <t>LEMAN</t>
  </si>
  <si>
    <t>LEBLAN</t>
  </si>
  <si>
    <t>JEAN BAPTISTE</t>
  </si>
  <si>
    <t>SEGARD</t>
  </si>
  <si>
    <t>ADRIENNE</t>
  </si>
  <si>
    <t>MONTAGNE</t>
  </si>
  <si>
    <t>PICCAVET</t>
  </si>
  <si>
    <t>PICAVET</t>
  </si>
  <si>
    <t>CORNIL</t>
  </si>
  <si>
    <t>TRENTEFAUX</t>
  </si>
  <si>
    <t>CASTELLAIN</t>
  </si>
  <si>
    <t>MATHIEU</t>
  </si>
  <si>
    <t>GROILLON</t>
  </si>
  <si>
    <t>PERONNE</t>
  </si>
  <si>
    <t>CLARISSE</t>
  </si>
  <si>
    <t>MARGUERITTE</t>
  </si>
  <si>
    <t>VANROEURT</t>
  </si>
  <si>
    <t>MICHEL</t>
  </si>
  <si>
    <t>DESVAYMAUX</t>
  </si>
  <si>
    <t>EVRARD</t>
  </si>
  <si>
    <t>TONNEL</t>
  </si>
  <si>
    <t>GADENNE</t>
  </si>
  <si>
    <t>MAXIMILLIEN</t>
  </si>
  <si>
    <t>DEHERRINGUE</t>
  </si>
  <si>
    <t>BOUGOIS</t>
  </si>
  <si>
    <t>GRUART</t>
  </si>
  <si>
    <t>DUHAMEL</t>
  </si>
  <si>
    <t>ROLLAND</t>
  </si>
  <si>
    <t>DESFOURMESTRAUX</t>
  </si>
  <si>
    <t>FLAMENG</t>
  </si>
  <si>
    <t>CAUCHE</t>
  </si>
  <si>
    <t>DENNETIERES</t>
  </si>
  <si>
    <t>DELOS</t>
  </si>
  <si>
    <t>DELESPIERRES</t>
  </si>
  <si>
    <t>BRACAVAL</t>
  </si>
  <si>
    <t>LEMERRE</t>
  </si>
  <si>
    <t>FARVACQUES</t>
  </si>
  <si>
    <t>AGACHE</t>
  </si>
  <si>
    <t>GERARD</t>
  </si>
  <si>
    <t>BALTASART</t>
  </si>
  <si>
    <t>WARESQUEL</t>
  </si>
  <si>
    <t>DECALONNE</t>
  </si>
  <si>
    <t>CIPRIEN</t>
  </si>
  <si>
    <t>DESRUMAUX</t>
  </si>
  <si>
    <t>OSTE</t>
  </si>
  <si>
    <t>DESOBRY</t>
  </si>
  <si>
    <t>SORY</t>
  </si>
  <si>
    <t>MESSEAU</t>
  </si>
  <si>
    <t>WALTIEUX</t>
  </si>
  <si>
    <t>LEHEMBRE</t>
  </si>
  <si>
    <t>JACQUEMINE</t>
  </si>
  <si>
    <t>DOUTRELIGNE</t>
  </si>
  <si>
    <t>ESOBRY</t>
  </si>
  <si>
    <t>ISABEAU</t>
  </si>
  <si>
    <t>CATOIRE</t>
  </si>
  <si>
    <t>DELAOUTRE</t>
  </si>
  <si>
    <t>FLORENT</t>
  </si>
  <si>
    <t>LIAGRE</t>
  </si>
  <si>
    <t>DESROUSSEAUX</t>
  </si>
  <si>
    <t>DEHERINCQ</t>
  </si>
  <si>
    <t>WATRELOS</t>
  </si>
  <si>
    <t>LEROUGE</t>
  </si>
  <si>
    <t>NOEL</t>
  </si>
  <si>
    <t>DELEPLANQUES</t>
  </si>
  <si>
    <t>DEROULERS</t>
  </si>
  <si>
    <t>SIMONE</t>
  </si>
  <si>
    <t>PAUL</t>
  </si>
  <si>
    <t>DEBEAUCOURT</t>
  </si>
  <si>
    <t>MARIE JEANNE</t>
  </si>
  <si>
    <t>FAUVARQUE</t>
  </si>
  <si>
    <t>TESSE</t>
  </si>
  <si>
    <t>MOREL</t>
  </si>
  <si>
    <t>DEPALEISE</t>
  </si>
  <si>
    <t>JACOPS</t>
  </si>
  <si>
    <t>PIERRE LOUIS JOSEPH</t>
  </si>
  <si>
    <t>CASTELAIN</t>
  </si>
  <si>
    <t>DEFFRENNES</t>
  </si>
  <si>
    <t>ROUZE</t>
  </si>
  <si>
    <t>MONIER</t>
  </si>
  <si>
    <t>DELAGRANGE</t>
  </si>
  <si>
    <t>DUTROCQUOY</t>
  </si>
  <si>
    <t>DELECABRE</t>
  </si>
  <si>
    <t>WALERAND</t>
  </si>
  <si>
    <t>LEFEBVRE</t>
  </si>
  <si>
    <t>MARTIN VITAL</t>
  </si>
  <si>
    <t>DELECAMBRE</t>
  </si>
  <si>
    <t>BAITAILLE</t>
  </si>
  <si>
    <t>DESROUSSAUX</t>
  </si>
  <si>
    <t>ROHART</t>
  </si>
  <si>
    <t>DEBRABANT</t>
  </si>
  <si>
    <t>DELBROEUX</t>
  </si>
  <si>
    <t>LEVECQUE</t>
  </si>
  <si>
    <t>VALENTIN CORNIL</t>
  </si>
  <si>
    <t>MASUREL</t>
  </si>
  <si>
    <t>DEHERRIN</t>
  </si>
  <si>
    <t>LAURENCE</t>
  </si>
  <si>
    <t>TIEFFRIA</t>
  </si>
  <si>
    <t>FRANCHOMME</t>
  </si>
  <si>
    <t>DEPALAIS</t>
  </si>
  <si>
    <t>SILENNE</t>
  </si>
  <si>
    <t>MUTTEAU</t>
  </si>
  <si>
    <t>WATTRELOS</t>
  </si>
  <si>
    <t>DUBAR</t>
  </si>
  <si>
    <t>FRETIN</t>
  </si>
  <si>
    <t>ROCQ</t>
  </si>
  <si>
    <t>MARTI</t>
  </si>
  <si>
    <t>DUCASTEL</t>
  </si>
  <si>
    <t>DUVILLERS</t>
  </si>
  <si>
    <t>TRISTAND</t>
  </si>
  <si>
    <t>MAXIMILIEN</t>
  </si>
  <si>
    <t>VALLERAND</t>
  </si>
  <si>
    <t>DEHEWINE</t>
  </si>
  <si>
    <t>LEBLON</t>
  </si>
  <si>
    <t>ARTHUR</t>
  </si>
  <si>
    <t>MERLIN</t>
  </si>
  <si>
    <t>COUROUBLE</t>
  </si>
  <si>
    <t>MACQUET</t>
  </si>
  <si>
    <t>CORDONNIER</t>
  </si>
  <si>
    <t>EVRARD FRE</t>
  </si>
  <si>
    <t>DERACHE</t>
  </si>
  <si>
    <t>LIETARD</t>
  </si>
  <si>
    <t>BRACQUAVAL</t>
  </si>
  <si>
    <t>ARNOULD</t>
  </si>
  <si>
    <t>DELAHOUTRE</t>
  </si>
  <si>
    <t>COLERMEAU</t>
  </si>
  <si>
    <t>CATELAIN</t>
  </si>
  <si>
    <t>HERCHART</t>
  </si>
  <si>
    <t>BONDUEL</t>
  </si>
  <si>
    <t>OUDOIRE</t>
  </si>
  <si>
    <t>ONEZYPHORE</t>
  </si>
  <si>
    <t>DELEFORTERIE</t>
  </si>
  <si>
    <t>CAUCHETEUR</t>
  </si>
  <si>
    <t>FREDERIC</t>
  </si>
  <si>
    <t>GOUSSE</t>
  </si>
  <si>
    <t>DELCROIX</t>
  </si>
  <si>
    <t>CESAR</t>
  </si>
  <si>
    <t>CRESPEL</t>
  </si>
  <si>
    <t>CAUDRON</t>
  </si>
  <si>
    <t>CRUQUENER</t>
  </si>
  <si>
    <t>BUXANT</t>
  </si>
  <si>
    <t>DUCHEVELET</t>
  </si>
  <si>
    <t>VINCRE</t>
  </si>
  <si>
    <t>CYPRIEN</t>
  </si>
  <si>
    <t>DEBEAUCARNE</t>
  </si>
  <si>
    <t>JEAN BATISTE</t>
  </si>
  <si>
    <t>PERSONNE</t>
  </si>
  <si>
    <t>DEROUBAIX</t>
  </si>
  <si>
    <t>CRAUVIN</t>
  </si>
  <si>
    <t>MULLIAU</t>
  </si>
  <si>
    <t>ONESIPHORE</t>
  </si>
  <si>
    <t>GEORGE</t>
  </si>
  <si>
    <t>DELOBEL</t>
  </si>
  <si>
    <t>MABLEU</t>
  </si>
  <si>
    <t>BURY</t>
  </si>
  <si>
    <t>DESPLECHIN</t>
  </si>
  <si>
    <t>LOUIS FRANCOIS</t>
  </si>
  <si>
    <t>TRISTANT</t>
  </si>
  <si>
    <t>FLAMENT</t>
  </si>
  <si>
    <t>WAGNIN</t>
  </si>
  <si>
    <t>OLIVIER</t>
  </si>
  <si>
    <t>BRULOIS</t>
  </si>
  <si>
    <t>AHAIGT</t>
  </si>
  <si>
    <t>FOURNIER</t>
  </si>
  <si>
    <t>MESSEAN</t>
  </si>
  <si>
    <t>OMER</t>
  </si>
  <si>
    <t>MARIE MAGDELEIN</t>
  </si>
  <si>
    <t>DELEBARRE</t>
  </si>
  <si>
    <t>SONS</t>
  </si>
  <si>
    <t>RIS</t>
  </si>
  <si>
    <t>FAVEREL</t>
  </si>
  <si>
    <t>LECOMBE</t>
  </si>
  <si>
    <t>MANQUE</t>
  </si>
  <si>
    <t xml:space="preserve"> </t>
  </si>
  <si>
    <t>DOUBLE</t>
  </si>
  <si>
    <t>DOUBLON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</si>
</sst>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99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2" xfId="0" applyFont="1" applyBorder="1"/>
    <xf numFmtId="0" fontId="1" fillId="0" borderId="2" xfId="0" applyFont="1" applyBorder="1"/>
    <xf numFmtId="0" fontId="0" fillId="0" borderId="2" xfId="0" quotePrefix="1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5" xfId="0" applyBorder="1"/>
    <xf numFmtId="0" fontId="0" fillId="2" borderId="6" xfId="0" applyFill="1" applyBorder="1"/>
    <xf numFmtId="0" fontId="0" fillId="2" borderId="6" xfId="0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20">
    <dxf>
      <fill>
        <patternFill>
          <bgColor theme="5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714"/>
  <sheetViews>
    <sheetView workbookViewId="0">
      <pane ySplit="1" topLeftCell="A2" activePane="bottomLeft" state="frozen"/>
      <selection pane="bottomLeft" activeCell="L1" sqref="L1"/>
    </sheetView>
  </sheetViews>
  <sheetFormatPr baseColWidth="10" defaultRowHeight="15"/>
  <cols>
    <col min="1" max="1" width="18.85546875" style="6" bestFit="1" customWidth="1"/>
    <col min="2" max="2" width="17.85546875" style="6" bestFit="1" customWidth="1"/>
    <col min="3" max="3" width="6.28515625" style="6" bestFit="1" customWidth="1"/>
    <col min="4" max="4" width="15.7109375" style="6" bestFit="1" customWidth="1"/>
    <col min="5" max="5" width="5.5703125" style="6" bestFit="1" customWidth="1"/>
    <col min="6" max="6" width="7.140625" style="6" bestFit="1" customWidth="1"/>
    <col min="7" max="7" width="11.42578125" style="6"/>
    <col min="8" max="8" width="14.140625" style="6" bestFit="1" customWidth="1"/>
    <col min="9" max="9" width="13.140625" style="6" customWidth="1"/>
    <col min="10" max="16384" width="11.42578125" style="6"/>
  </cols>
  <sheetData>
    <row r="1" spans="1:11" customFormat="1" ht="15.75" thickBot="1">
      <c r="A1" s="1" t="s">
        <v>4</v>
      </c>
      <c r="B1" s="1" t="s">
        <v>5</v>
      </c>
      <c r="C1" s="1" t="s">
        <v>1</v>
      </c>
      <c r="D1" s="1" t="s">
        <v>6</v>
      </c>
      <c r="E1" s="1" t="s">
        <v>0</v>
      </c>
      <c r="F1" s="1" t="s">
        <v>7</v>
      </c>
      <c r="G1" s="1" t="s">
        <v>8</v>
      </c>
      <c r="H1" s="9" t="s">
        <v>2</v>
      </c>
      <c r="I1" s="12" t="s">
        <v>3</v>
      </c>
      <c r="J1" s="12" t="s">
        <v>399</v>
      </c>
      <c r="K1" s="12" t="s">
        <v>402</v>
      </c>
    </row>
    <row r="2" spans="1:11" customFormat="1">
      <c r="A2" s="2" t="s">
        <v>9</v>
      </c>
      <c r="B2" s="2" t="s">
        <v>10</v>
      </c>
      <c r="C2" s="2">
        <v>1</v>
      </c>
      <c r="D2" s="2" t="s">
        <v>11</v>
      </c>
      <c r="E2" s="2">
        <v>9331</v>
      </c>
      <c r="F2" s="2">
        <v>1671</v>
      </c>
      <c r="G2" s="2" t="s">
        <v>12</v>
      </c>
      <c r="H2" s="10" t="str">
        <f>"2 E 3 / "&amp;E2&amp;"."&amp;TEXT(C2,"000")</f>
        <v>2 E 3 / 9331.001</v>
      </c>
      <c r="I2" s="12">
        <f>IF(ISERROR((E2&amp;TEXT(C2,"000"))*1),"ERREUR",(E2&amp;TEXT(C2,"000"))*1)</f>
        <v>9331001</v>
      </c>
      <c r="J2" s="12" t="str">
        <f>IF(I2="ERREUR",MAX($I1:J$2)+1,IF(OR(I2=I1,E2&lt;&gt;E1,ISERROR(I1+1)),"",IF(MAX($I1:J$2)+1=I2,"",MAX($I1:J$2)+1)))</f>
        <v/>
      </c>
      <c r="K2" s="11" t="str">
        <f>IF(AND(I2&lt;&gt;"ERREUR",I2=I1),I2,"")</f>
        <v/>
      </c>
    </row>
    <row r="3" spans="1:11" customFormat="1">
      <c r="A3" s="2" t="s">
        <v>13</v>
      </c>
      <c r="B3" s="2" t="s">
        <v>14</v>
      </c>
      <c r="C3" s="2">
        <v>2</v>
      </c>
      <c r="D3" s="2" t="s">
        <v>11</v>
      </c>
      <c r="E3" s="2">
        <v>9331</v>
      </c>
      <c r="F3" s="2">
        <v>1671</v>
      </c>
      <c r="G3" s="2" t="s">
        <v>12</v>
      </c>
      <c r="H3" s="10" t="str">
        <f t="shared" ref="H3:H66" si="0">"2 E 3 / "&amp;E3&amp;"."&amp;TEXT(C3,"000")</f>
        <v>2 E 3 / 9331.002</v>
      </c>
      <c r="I3" s="12">
        <f t="shared" ref="I3:I66" si="1">IF(ISERROR((E3&amp;TEXT(C3,"000"))*1),"ERREUR",(E3&amp;TEXT(C3,"000"))*1)</f>
        <v>9331002</v>
      </c>
      <c r="J3" s="12" t="str">
        <f>IF(I3="ERREUR",MAX($I2:J$2)+1,IF(OR(I3=I2,E3&lt;&gt;E2,ISERROR(I2+1)),"",IF(MAX($I2:J$2)+1=I3,"",MAX($I2:J$2)+1)))</f>
        <v/>
      </c>
      <c r="K3" s="11" t="str">
        <f t="shared" ref="K3:K66" si="2">IF(AND(I3&lt;&gt;"ERREUR",I3=I2),I3,"")</f>
        <v/>
      </c>
    </row>
    <row r="4" spans="1:11" customFormat="1">
      <c r="A4" s="2" t="s">
        <v>9</v>
      </c>
      <c r="B4" s="2" t="s">
        <v>15</v>
      </c>
      <c r="C4" s="2">
        <v>3</v>
      </c>
      <c r="D4" s="2" t="s">
        <v>11</v>
      </c>
      <c r="E4" s="2">
        <v>9331</v>
      </c>
      <c r="F4" s="2">
        <v>1671</v>
      </c>
      <c r="G4" s="2" t="s">
        <v>12</v>
      </c>
      <c r="H4" s="10" t="str">
        <f t="shared" si="0"/>
        <v>2 E 3 / 9331.003</v>
      </c>
      <c r="I4" s="12">
        <f t="shared" si="1"/>
        <v>9331003</v>
      </c>
      <c r="J4" s="12" t="str">
        <f>IF(I4="ERREUR",MAX($I$2:J3)+1,IF(OR(I4=I3,E4&lt;&gt;E3,ISERROR(I3+1)),"",IF(MAX($I$2:J3)+1=I4,"",MAX($I$2:J3)+1)))</f>
        <v/>
      </c>
      <c r="K4" s="11" t="str">
        <f t="shared" si="2"/>
        <v/>
      </c>
    </row>
    <row r="5" spans="1:11" customFormat="1">
      <c r="A5" s="2" t="s">
        <v>16</v>
      </c>
      <c r="B5" s="2" t="s">
        <v>17</v>
      </c>
      <c r="C5" s="2">
        <v>4</v>
      </c>
      <c r="D5" s="2" t="s">
        <v>11</v>
      </c>
      <c r="E5" s="2">
        <v>9331</v>
      </c>
      <c r="F5" s="2">
        <v>1671</v>
      </c>
      <c r="G5" s="2" t="s">
        <v>12</v>
      </c>
      <c r="H5" s="10" t="str">
        <f t="shared" si="0"/>
        <v>2 E 3 / 9331.004</v>
      </c>
      <c r="I5" s="12">
        <f t="shared" si="1"/>
        <v>9331004</v>
      </c>
      <c r="J5" s="12" t="str">
        <f>IF(I5="ERREUR",MAX($I$2:J4)+1,IF(OR(I5=I4,E5&lt;&gt;E4,ISERROR(I4+1)),"",IF(MAX($I$2:J4)+1=I5,"",MAX($I$2:J4)+1)))</f>
        <v/>
      </c>
      <c r="K5" s="11" t="str">
        <f t="shared" si="2"/>
        <v/>
      </c>
    </row>
    <row r="6" spans="1:11" customFormat="1">
      <c r="A6" s="2" t="s">
        <v>18</v>
      </c>
      <c r="B6" s="2" t="s">
        <v>19</v>
      </c>
      <c r="C6" s="2">
        <v>5</v>
      </c>
      <c r="D6" s="2" t="s">
        <v>11</v>
      </c>
      <c r="E6" s="2">
        <v>9331</v>
      </c>
      <c r="F6" s="2">
        <v>1671</v>
      </c>
      <c r="G6" s="2" t="s">
        <v>12</v>
      </c>
      <c r="H6" s="10" t="str">
        <f t="shared" si="0"/>
        <v>2 E 3 / 9331.005</v>
      </c>
      <c r="I6" s="12">
        <f t="shared" si="1"/>
        <v>9331005</v>
      </c>
      <c r="J6" s="12" t="str">
        <f>IF(I6="ERREUR",MAX($I$2:J5)+1,IF(OR(I6=I5,E6&lt;&gt;E5,ISERROR(I5+1)),"",IF(MAX($I$2:J5)+1=I6,"",MAX($I$2:J5)+1)))</f>
        <v/>
      </c>
      <c r="K6" s="11" t="str">
        <f t="shared" si="2"/>
        <v/>
      </c>
    </row>
    <row r="7" spans="1:11" customFormat="1">
      <c r="A7" s="2" t="s">
        <v>20</v>
      </c>
      <c r="B7" s="2" t="s">
        <v>17</v>
      </c>
      <c r="C7" s="2">
        <v>6</v>
      </c>
      <c r="D7" s="2" t="s">
        <v>11</v>
      </c>
      <c r="E7" s="2">
        <v>9331</v>
      </c>
      <c r="F7" s="2">
        <v>1671</v>
      </c>
      <c r="G7" s="2" t="s">
        <v>12</v>
      </c>
      <c r="H7" s="10" t="str">
        <f t="shared" si="0"/>
        <v>2 E 3 / 9331.006</v>
      </c>
      <c r="I7" s="12">
        <f t="shared" si="1"/>
        <v>9331006</v>
      </c>
      <c r="J7" s="12" t="str">
        <f>IF(I7="ERREUR",MAX($I$2:J6)+1,IF(OR(I7=I6,E7&lt;&gt;E6,ISERROR(I6+1)),"",IF(MAX($I$2:J6)+1=I7,"",MAX($I$2:J6)+1)))</f>
        <v/>
      </c>
      <c r="K7" s="11" t="str">
        <f t="shared" si="2"/>
        <v/>
      </c>
    </row>
    <row r="8" spans="1:11" customFormat="1">
      <c r="A8" s="2" t="s">
        <v>21</v>
      </c>
      <c r="B8" s="2" t="s">
        <v>22</v>
      </c>
      <c r="C8" s="2">
        <v>7</v>
      </c>
      <c r="D8" s="2" t="s">
        <v>11</v>
      </c>
      <c r="E8" s="2">
        <v>9331</v>
      </c>
      <c r="F8" s="2">
        <v>1671</v>
      </c>
      <c r="G8" s="2" t="s">
        <v>12</v>
      </c>
      <c r="H8" s="10" t="str">
        <f t="shared" si="0"/>
        <v>2 E 3 / 9331.007</v>
      </c>
      <c r="I8" s="12">
        <f t="shared" si="1"/>
        <v>9331007</v>
      </c>
      <c r="J8" s="12" t="str">
        <f>IF(I8="ERREUR",MAX($I$2:J7)+1,IF(OR(I8=I7,E8&lt;&gt;E7,ISERROR(I7+1)),"",IF(MAX($I$2:J7)+1=I8,"",MAX($I$2:J7)+1)))</f>
        <v/>
      </c>
      <c r="K8" s="11" t="str">
        <f t="shared" si="2"/>
        <v/>
      </c>
    </row>
    <row r="9" spans="1:11" customFormat="1">
      <c r="A9" s="2" t="s">
        <v>23</v>
      </c>
      <c r="B9" s="2" t="s">
        <v>24</v>
      </c>
      <c r="C9" s="2">
        <v>8</v>
      </c>
      <c r="D9" s="2" t="s">
        <v>11</v>
      </c>
      <c r="E9" s="2">
        <v>9331</v>
      </c>
      <c r="F9" s="2">
        <v>1671</v>
      </c>
      <c r="G9" s="2" t="s">
        <v>12</v>
      </c>
      <c r="H9" s="10" t="str">
        <f t="shared" si="0"/>
        <v>2 E 3 / 9331.008</v>
      </c>
      <c r="I9" s="12">
        <f t="shared" si="1"/>
        <v>9331008</v>
      </c>
      <c r="J9" s="12" t="str">
        <f>IF(I9="ERREUR",MAX($I$2:J8)+1,IF(OR(I9=I8,E9&lt;&gt;E8,ISERROR(I8+1)),"",IF(MAX($I$2:J8)+1=I9,"",MAX($I$2:J8)+1)))</f>
        <v/>
      </c>
      <c r="K9" s="11" t="str">
        <f t="shared" si="2"/>
        <v/>
      </c>
    </row>
    <row r="10" spans="1:11" customFormat="1">
      <c r="A10" s="2" t="s">
        <v>25</v>
      </c>
      <c r="B10" s="2" t="s">
        <v>26</v>
      </c>
      <c r="C10" s="2">
        <v>9</v>
      </c>
      <c r="D10" s="2" t="s">
        <v>11</v>
      </c>
      <c r="E10" s="2">
        <v>9331</v>
      </c>
      <c r="F10" s="2">
        <v>1671</v>
      </c>
      <c r="G10" s="2" t="s">
        <v>12</v>
      </c>
      <c r="H10" s="10" t="str">
        <f t="shared" si="0"/>
        <v>2 E 3 / 9331.009</v>
      </c>
      <c r="I10" s="12">
        <f t="shared" si="1"/>
        <v>9331009</v>
      </c>
      <c r="J10" s="12" t="str">
        <f>IF(I10="ERREUR",MAX($I$2:J9)+1,IF(OR(I10=I9,E10&lt;&gt;E9,ISERROR(I9+1)),"",IF(MAX($I$2:J9)+1=I10,"",MAX($I$2:J9)+1)))</f>
        <v/>
      </c>
      <c r="K10" s="11" t="str">
        <f t="shared" si="2"/>
        <v/>
      </c>
    </row>
    <row r="11" spans="1:11" customFormat="1">
      <c r="A11" s="2" t="s">
        <v>27</v>
      </c>
      <c r="B11" s="2" t="s">
        <v>28</v>
      </c>
      <c r="C11" s="2">
        <v>10</v>
      </c>
      <c r="D11" s="2" t="s">
        <v>11</v>
      </c>
      <c r="E11" s="2">
        <v>9331</v>
      </c>
      <c r="F11" s="2">
        <v>1671</v>
      </c>
      <c r="G11" s="2" t="s">
        <v>12</v>
      </c>
      <c r="H11" s="10" t="str">
        <f t="shared" si="0"/>
        <v>2 E 3 / 9331.010</v>
      </c>
      <c r="I11" s="12">
        <f t="shared" si="1"/>
        <v>9331010</v>
      </c>
      <c r="J11" s="12" t="str">
        <f>IF(I11="ERREUR",MAX($I$2:J10)+1,IF(OR(I11=I10,E11&lt;&gt;E10,ISERROR(I10+1)),"",IF(MAX($I$2:J10)+1=I11,"",MAX($I$2:J10)+1)))</f>
        <v/>
      </c>
      <c r="K11" s="11" t="str">
        <f t="shared" si="2"/>
        <v/>
      </c>
    </row>
    <row r="12" spans="1:11" customFormat="1">
      <c r="A12" s="2" t="s">
        <v>29</v>
      </c>
      <c r="B12" s="2" t="s">
        <v>30</v>
      </c>
      <c r="C12" s="2">
        <v>11</v>
      </c>
      <c r="D12" s="2" t="s">
        <v>11</v>
      </c>
      <c r="E12" s="2">
        <v>9331</v>
      </c>
      <c r="F12" s="2">
        <v>1671</v>
      </c>
      <c r="G12" s="2" t="s">
        <v>12</v>
      </c>
      <c r="H12" s="10" t="str">
        <f t="shared" si="0"/>
        <v>2 E 3 / 9331.011</v>
      </c>
      <c r="I12" s="12">
        <f t="shared" si="1"/>
        <v>9331011</v>
      </c>
      <c r="J12" s="12" t="str">
        <f>IF(I12="ERREUR",MAX($I$2:J11)+1,IF(OR(I12=I11,E12&lt;&gt;E11,ISERROR(I11+1)),"",IF(MAX($I$2:J11)+1=I12,"",MAX($I$2:J11)+1)))</f>
        <v/>
      </c>
      <c r="K12" s="11" t="str">
        <f t="shared" si="2"/>
        <v/>
      </c>
    </row>
    <row r="13" spans="1:11" customFormat="1">
      <c r="A13" s="2" t="s">
        <v>31</v>
      </c>
      <c r="B13" s="2" t="s">
        <v>32</v>
      </c>
      <c r="C13" s="2">
        <v>12</v>
      </c>
      <c r="D13" s="2" t="s">
        <v>11</v>
      </c>
      <c r="E13" s="2">
        <v>9331</v>
      </c>
      <c r="F13" s="2">
        <v>1671</v>
      </c>
      <c r="G13" s="2" t="s">
        <v>12</v>
      </c>
      <c r="H13" s="10" t="str">
        <f t="shared" si="0"/>
        <v>2 E 3 / 9331.012</v>
      </c>
      <c r="I13" s="12">
        <f t="shared" si="1"/>
        <v>9331012</v>
      </c>
      <c r="J13" s="12" t="str">
        <f>IF(I13="ERREUR",MAX($I$2:J12)+1,IF(OR(I13=I12,E13&lt;&gt;E12,ISERROR(I12+1)),"",IF(MAX($I$2:J12)+1=I13,"",MAX($I$2:J12)+1)))</f>
        <v/>
      </c>
      <c r="K13" s="11" t="str">
        <f t="shared" si="2"/>
        <v/>
      </c>
    </row>
    <row r="14" spans="1:11" customFormat="1">
      <c r="A14" s="2" t="s">
        <v>33</v>
      </c>
      <c r="B14" s="2" t="s">
        <v>17</v>
      </c>
      <c r="C14" s="2">
        <v>13</v>
      </c>
      <c r="D14" s="2" t="s">
        <v>11</v>
      </c>
      <c r="E14" s="2">
        <v>9331</v>
      </c>
      <c r="F14" s="2">
        <v>1671</v>
      </c>
      <c r="G14" s="2" t="s">
        <v>12</v>
      </c>
      <c r="H14" s="10" t="str">
        <f t="shared" si="0"/>
        <v>2 E 3 / 9331.013</v>
      </c>
      <c r="I14" s="12">
        <f t="shared" si="1"/>
        <v>9331013</v>
      </c>
      <c r="J14" s="12" t="str">
        <f>IF(I14="ERREUR",MAX($I$2:J13)+1,IF(OR(I14=I13,E14&lt;&gt;E13,ISERROR(I13+1)),"",IF(MAX($I$2:J13)+1=I14,"",MAX($I$2:J13)+1)))</f>
        <v/>
      </c>
      <c r="K14" s="11" t="str">
        <f t="shared" si="2"/>
        <v/>
      </c>
    </row>
    <row r="15" spans="1:11" customFormat="1">
      <c r="A15" s="2" t="s">
        <v>34</v>
      </c>
      <c r="B15" s="2" t="s">
        <v>24</v>
      </c>
      <c r="C15" s="2">
        <v>14</v>
      </c>
      <c r="D15" s="2" t="s">
        <v>11</v>
      </c>
      <c r="E15" s="2">
        <v>9331</v>
      </c>
      <c r="F15" s="2">
        <v>1671</v>
      </c>
      <c r="G15" s="2" t="s">
        <v>12</v>
      </c>
      <c r="H15" s="10" t="str">
        <f t="shared" si="0"/>
        <v>2 E 3 / 9331.014</v>
      </c>
      <c r="I15" s="12">
        <f t="shared" si="1"/>
        <v>9331014</v>
      </c>
      <c r="J15" s="12" t="str">
        <f>IF(I15="ERREUR",MAX($I$2:J14)+1,IF(OR(I15=I14,E15&lt;&gt;E14,ISERROR(I14+1)),"",IF(MAX($I$2:J14)+1=I15,"",MAX($I$2:J14)+1)))</f>
        <v/>
      </c>
      <c r="K15" s="11" t="str">
        <f t="shared" si="2"/>
        <v/>
      </c>
    </row>
    <row r="16" spans="1:11" customFormat="1">
      <c r="A16" s="2" t="s">
        <v>35</v>
      </c>
      <c r="B16" s="2" t="s">
        <v>36</v>
      </c>
      <c r="C16" s="2">
        <v>15</v>
      </c>
      <c r="D16" s="2" t="s">
        <v>11</v>
      </c>
      <c r="E16" s="2">
        <v>9331</v>
      </c>
      <c r="F16" s="2">
        <v>1671</v>
      </c>
      <c r="G16" s="2" t="s">
        <v>12</v>
      </c>
      <c r="H16" s="10" t="str">
        <f t="shared" si="0"/>
        <v>2 E 3 / 9331.015</v>
      </c>
      <c r="I16" s="12">
        <f t="shared" si="1"/>
        <v>9331015</v>
      </c>
      <c r="J16" s="12" t="str">
        <f>IF(I16="ERREUR",MAX($I$2:J15)+1,IF(OR(I16=I15,E16&lt;&gt;E15,ISERROR(I15+1)),"",IF(MAX($I$2:J15)+1=I16,"",MAX($I$2:J15)+1)))</f>
        <v/>
      </c>
      <c r="K16" s="11" t="str">
        <f t="shared" si="2"/>
        <v/>
      </c>
    </row>
    <row r="17" spans="1:11" customFormat="1">
      <c r="A17" s="2" t="s">
        <v>37</v>
      </c>
      <c r="B17" s="2" t="s">
        <v>38</v>
      </c>
      <c r="C17" s="2">
        <v>16</v>
      </c>
      <c r="D17" s="2" t="s">
        <v>11</v>
      </c>
      <c r="E17" s="2">
        <v>9331</v>
      </c>
      <c r="F17" s="2">
        <v>1671</v>
      </c>
      <c r="G17" s="2" t="s">
        <v>12</v>
      </c>
      <c r="H17" s="10" t="str">
        <f t="shared" si="0"/>
        <v>2 E 3 / 9331.016</v>
      </c>
      <c r="I17" s="12">
        <f t="shared" si="1"/>
        <v>9331016</v>
      </c>
      <c r="J17" s="12" t="str">
        <f>IF(I17="ERREUR",MAX($I$2:J16)+1,IF(OR(I17=I16,E17&lt;&gt;E16,ISERROR(I16+1)),"",IF(MAX($I$2:J16)+1=I17,"",MAX($I$2:J16)+1)))</f>
        <v/>
      </c>
      <c r="K17" s="11" t="str">
        <f t="shared" si="2"/>
        <v/>
      </c>
    </row>
    <row r="18" spans="1:11" customFormat="1">
      <c r="A18" s="2" t="s">
        <v>39</v>
      </c>
      <c r="B18" s="2" t="s">
        <v>17</v>
      </c>
      <c r="C18" s="2">
        <v>17</v>
      </c>
      <c r="D18" s="2" t="s">
        <v>11</v>
      </c>
      <c r="E18" s="2">
        <v>9331</v>
      </c>
      <c r="F18" s="2">
        <v>1671</v>
      </c>
      <c r="G18" s="2" t="s">
        <v>12</v>
      </c>
      <c r="H18" s="10" t="str">
        <f t="shared" si="0"/>
        <v>2 E 3 / 9331.017</v>
      </c>
      <c r="I18" s="12">
        <f t="shared" si="1"/>
        <v>9331017</v>
      </c>
      <c r="J18" s="12" t="str">
        <f>IF(I18="ERREUR",MAX($I$2:J17)+1,IF(OR(I18=I17,E18&lt;&gt;E17,ISERROR(I17+1)),"",IF(MAX($I$2:J17)+1=I18,"",MAX($I$2:J17)+1)))</f>
        <v/>
      </c>
      <c r="K18" s="11" t="str">
        <f t="shared" si="2"/>
        <v/>
      </c>
    </row>
    <row r="19" spans="1:11" customFormat="1">
      <c r="A19" s="2" t="s">
        <v>40</v>
      </c>
      <c r="B19" s="2" t="s">
        <v>17</v>
      </c>
      <c r="C19" s="2">
        <v>18</v>
      </c>
      <c r="D19" s="2" t="s">
        <v>11</v>
      </c>
      <c r="E19" s="2">
        <v>9331</v>
      </c>
      <c r="F19" s="2">
        <v>1671</v>
      </c>
      <c r="G19" s="2" t="s">
        <v>12</v>
      </c>
      <c r="H19" s="10" t="str">
        <f t="shared" si="0"/>
        <v>2 E 3 / 9331.018</v>
      </c>
      <c r="I19" s="12">
        <f t="shared" si="1"/>
        <v>9331018</v>
      </c>
      <c r="J19" s="12" t="str">
        <f>IF(I19="ERREUR",MAX($I$2:J18)+1,IF(OR(I19=I18,E19&lt;&gt;E18,ISERROR(I18+1)),"",IF(MAX($I$2:J18)+1=I19,"",MAX($I$2:J18)+1)))</f>
        <v/>
      </c>
      <c r="K19" s="11" t="str">
        <f t="shared" si="2"/>
        <v/>
      </c>
    </row>
    <row r="20" spans="1:11" customFormat="1">
      <c r="A20" s="2" t="s">
        <v>41</v>
      </c>
      <c r="B20" s="2" t="s">
        <v>30</v>
      </c>
      <c r="C20" s="2">
        <v>19</v>
      </c>
      <c r="D20" s="2" t="s">
        <v>11</v>
      </c>
      <c r="E20" s="2">
        <v>9331</v>
      </c>
      <c r="F20" s="2">
        <v>1671</v>
      </c>
      <c r="G20" s="2" t="s">
        <v>12</v>
      </c>
      <c r="H20" s="10" t="str">
        <f t="shared" si="0"/>
        <v>2 E 3 / 9331.019</v>
      </c>
      <c r="I20" s="12">
        <f t="shared" si="1"/>
        <v>9331019</v>
      </c>
      <c r="J20" s="12" t="str">
        <f>IF(I20="ERREUR",MAX($I$2:J19)+1,IF(OR(I20=I19,E20&lt;&gt;E19,ISERROR(I19+1)),"",IF(MAX($I$2:J19)+1=I20,"",MAX($I$2:J19)+1)))</f>
        <v/>
      </c>
      <c r="K20" s="11" t="str">
        <f t="shared" si="2"/>
        <v/>
      </c>
    </row>
    <row r="21" spans="1:11" customFormat="1">
      <c r="A21" s="2" t="s">
        <v>41</v>
      </c>
      <c r="B21" s="2" t="s">
        <v>30</v>
      </c>
      <c r="C21" s="2">
        <v>20</v>
      </c>
      <c r="D21" s="2" t="s">
        <v>11</v>
      </c>
      <c r="E21" s="2">
        <v>9331</v>
      </c>
      <c r="F21" s="2">
        <v>1671</v>
      </c>
      <c r="G21" s="2" t="s">
        <v>12</v>
      </c>
      <c r="H21" s="10" t="str">
        <f t="shared" si="0"/>
        <v>2 E 3 / 9331.020</v>
      </c>
      <c r="I21" s="12">
        <f t="shared" si="1"/>
        <v>9331020</v>
      </c>
      <c r="J21" s="12" t="str">
        <f>IF(I21="ERREUR",MAX($I$2:J20)+1,IF(OR(I21=I20,E21&lt;&gt;E20,ISERROR(I20+1)),"",IF(MAX($I$2:J20)+1=I21,"",MAX($I$2:J20)+1)))</f>
        <v/>
      </c>
      <c r="K21" s="11" t="str">
        <f t="shared" si="2"/>
        <v/>
      </c>
    </row>
    <row r="22" spans="1:11" customFormat="1">
      <c r="A22" s="2" t="s">
        <v>42</v>
      </c>
      <c r="B22" s="2" t="s">
        <v>43</v>
      </c>
      <c r="C22" s="2">
        <v>21</v>
      </c>
      <c r="D22" s="2" t="s">
        <v>11</v>
      </c>
      <c r="E22" s="2">
        <v>9331</v>
      </c>
      <c r="F22" s="2">
        <v>1671</v>
      </c>
      <c r="G22" s="2" t="s">
        <v>12</v>
      </c>
      <c r="H22" s="10" t="str">
        <f t="shared" si="0"/>
        <v>2 E 3 / 9331.021</v>
      </c>
      <c r="I22" s="12">
        <f t="shared" si="1"/>
        <v>9331021</v>
      </c>
      <c r="J22" s="12" t="str">
        <f>IF(I22="ERREUR",MAX($I$2:J21)+1,IF(OR(I22=I21,E22&lt;&gt;E21,ISERROR(I21+1)),"",IF(MAX($I$2:J21)+1=I22,"",MAX($I$2:J21)+1)))</f>
        <v/>
      </c>
      <c r="K22" s="11" t="str">
        <f t="shared" si="2"/>
        <v/>
      </c>
    </row>
    <row r="23" spans="1:11" customFormat="1">
      <c r="A23" s="2" t="s">
        <v>44</v>
      </c>
      <c r="B23" s="2" t="s">
        <v>45</v>
      </c>
      <c r="C23" s="2">
        <v>22</v>
      </c>
      <c r="D23" s="2" t="s">
        <v>11</v>
      </c>
      <c r="E23" s="2">
        <v>9331</v>
      </c>
      <c r="F23" s="2">
        <v>1671</v>
      </c>
      <c r="G23" s="2" t="s">
        <v>12</v>
      </c>
      <c r="H23" s="10" t="str">
        <f t="shared" si="0"/>
        <v>2 E 3 / 9331.022</v>
      </c>
      <c r="I23" s="12">
        <f t="shared" si="1"/>
        <v>9331022</v>
      </c>
      <c r="J23" s="12" t="str">
        <f>IF(I23="ERREUR",MAX($I$2:J22)+1,IF(OR(I23=I22,E23&lt;&gt;E22,ISERROR(I22+1)),"",IF(MAX($I$2:J22)+1=I23,"",MAX($I$2:J22)+1)))</f>
        <v/>
      </c>
      <c r="K23" s="11" t="str">
        <f t="shared" si="2"/>
        <v/>
      </c>
    </row>
    <row r="24" spans="1:11" customFormat="1">
      <c r="A24" s="2" t="s">
        <v>44</v>
      </c>
      <c r="B24" s="2" t="s">
        <v>45</v>
      </c>
      <c r="C24" s="2">
        <v>23</v>
      </c>
      <c r="D24" s="2" t="s">
        <v>11</v>
      </c>
      <c r="E24" s="2">
        <v>9331</v>
      </c>
      <c r="F24" s="2">
        <v>1671</v>
      </c>
      <c r="G24" s="2" t="s">
        <v>12</v>
      </c>
      <c r="H24" s="10" t="str">
        <f t="shared" si="0"/>
        <v>2 E 3 / 9331.023</v>
      </c>
      <c r="I24" s="12">
        <f t="shared" si="1"/>
        <v>9331023</v>
      </c>
      <c r="J24" s="12" t="str">
        <f>IF(I24="ERREUR",MAX($I$2:J23)+1,IF(OR(I24=I23,E24&lt;&gt;E23,ISERROR(I23+1)),"",IF(MAX($I$2:J23)+1=I24,"",MAX($I$2:J23)+1)))</f>
        <v/>
      </c>
      <c r="K24" s="11" t="str">
        <f t="shared" si="2"/>
        <v/>
      </c>
    </row>
    <row r="25" spans="1:11" customFormat="1">
      <c r="A25" s="2" t="s">
        <v>46</v>
      </c>
      <c r="B25" s="2" t="s">
        <v>47</v>
      </c>
      <c r="C25" s="2">
        <v>24</v>
      </c>
      <c r="D25" s="2" t="s">
        <v>11</v>
      </c>
      <c r="E25" s="2">
        <v>9331</v>
      </c>
      <c r="F25" s="2">
        <v>1671</v>
      </c>
      <c r="G25" s="2" t="s">
        <v>12</v>
      </c>
      <c r="H25" s="10" t="str">
        <f t="shared" si="0"/>
        <v>2 E 3 / 9331.024</v>
      </c>
      <c r="I25" s="12">
        <f t="shared" si="1"/>
        <v>9331024</v>
      </c>
      <c r="J25" s="12" t="str">
        <f>IF(I25="ERREUR",MAX($I$2:J24)+1,IF(OR(I25=I24,E25&lt;&gt;E24,ISERROR(I24+1)),"",IF(MAX($I$2:J24)+1=I25,"",MAX($I$2:J24)+1)))</f>
        <v/>
      </c>
      <c r="K25" s="11" t="str">
        <f t="shared" si="2"/>
        <v/>
      </c>
    </row>
    <row r="26" spans="1:11" customFormat="1">
      <c r="A26" s="2" t="s">
        <v>48</v>
      </c>
      <c r="B26" s="2" t="s">
        <v>17</v>
      </c>
      <c r="C26" s="2">
        <v>25</v>
      </c>
      <c r="D26" s="2" t="s">
        <v>11</v>
      </c>
      <c r="E26" s="2">
        <v>9331</v>
      </c>
      <c r="F26" s="2">
        <v>1671</v>
      </c>
      <c r="G26" s="2" t="s">
        <v>12</v>
      </c>
      <c r="H26" s="10" t="str">
        <f t="shared" si="0"/>
        <v>2 E 3 / 9331.025</v>
      </c>
      <c r="I26" s="12">
        <f t="shared" si="1"/>
        <v>9331025</v>
      </c>
      <c r="J26" s="12" t="str">
        <f>IF(I26="ERREUR",MAX($I$2:J25)+1,IF(OR(I26=I25,E26&lt;&gt;E25,ISERROR(I25+1)),"",IF(MAX($I$2:J25)+1=I26,"",MAX($I$2:J25)+1)))</f>
        <v/>
      </c>
      <c r="K26" s="11" t="str">
        <f t="shared" si="2"/>
        <v/>
      </c>
    </row>
    <row r="27" spans="1:11" customFormat="1">
      <c r="A27" s="2" t="s">
        <v>49</v>
      </c>
      <c r="B27" s="2" t="s">
        <v>24</v>
      </c>
      <c r="C27" s="2">
        <v>26</v>
      </c>
      <c r="D27" s="2" t="s">
        <v>11</v>
      </c>
      <c r="E27" s="2">
        <v>9331</v>
      </c>
      <c r="F27" s="2">
        <v>1671</v>
      </c>
      <c r="G27" s="2" t="s">
        <v>12</v>
      </c>
      <c r="H27" s="10" t="str">
        <f t="shared" si="0"/>
        <v>2 E 3 / 9331.026</v>
      </c>
      <c r="I27" s="12">
        <f t="shared" si="1"/>
        <v>9331026</v>
      </c>
      <c r="J27" s="12" t="str">
        <f>IF(I27="ERREUR",MAX($I$2:J26)+1,IF(OR(I27=I26,E27&lt;&gt;E26,ISERROR(I26+1)),"",IF(MAX($I$2:J26)+1=I27,"",MAX($I$2:J26)+1)))</f>
        <v/>
      </c>
      <c r="K27" s="11" t="str">
        <f t="shared" si="2"/>
        <v/>
      </c>
    </row>
    <row r="28" spans="1:11" customFormat="1">
      <c r="A28" s="2" t="s">
        <v>50</v>
      </c>
      <c r="B28" s="2" t="s">
        <v>30</v>
      </c>
      <c r="C28" s="2">
        <v>27</v>
      </c>
      <c r="D28" s="2" t="s">
        <v>11</v>
      </c>
      <c r="E28" s="2">
        <v>9331</v>
      </c>
      <c r="F28" s="2">
        <v>1671</v>
      </c>
      <c r="G28" s="2" t="s">
        <v>12</v>
      </c>
      <c r="H28" s="10" t="str">
        <f t="shared" si="0"/>
        <v>2 E 3 / 9331.027</v>
      </c>
      <c r="I28" s="12">
        <f t="shared" si="1"/>
        <v>9331027</v>
      </c>
      <c r="J28" s="12" t="str">
        <f>IF(I28="ERREUR",MAX($I$2:J27)+1,IF(OR(I28=I27,E28&lt;&gt;E27,ISERROR(I27+1)),"",IF(MAX($I$2:J27)+1=I28,"",MAX($I$2:J27)+1)))</f>
        <v/>
      </c>
      <c r="K28" s="11" t="str">
        <f t="shared" si="2"/>
        <v/>
      </c>
    </row>
    <row r="29" spans="1:11" customFormat="1">
      <c r="A29" s="2" t="s">
        <v>51</v>
      </c>
      <c r="B29" s="2" t="s">
        <v>38</v>
      </c>
      <c r="C29" s="2">
        <v>28</v>
      </c>
      <c r="D29" s="2" t="s">
        <v>11</v>
      </c>
      <c r="E29" s="2">
        <v>9331</v>
      </c>
      <c r="F29" s="2">
        <v>1671</v>
      </c>
      <c r="G29" s="2" t="s">
        <v>12</v>
      </c>
      <c r="H29" s="10" t="str">
        <f t="shared" si="0"/>
        <v>2 E 3 / 9331.028</v>
      </c>
      <c r="I29" s="12">
        <f t="shared" si="1"/>
        <v>9331028</v>
      </c>
      <c r="J29" s="12" t="str">
        <f>IF(I29="ERREUR",MAX($I$2:J28)+1,IF(OR(I29=I28,E29&lt;&gt;E28,ISERROR(I28+1)),"",IF(MAX($I$2:J28)+1=I29,"",MAX($I$2:J28)+1)))</f>
        <v/>
      </c>
      <c r="K29" s="11" t="str">
        <f t="shared" si="2"/>
        <v/>
      </c>
    </row>
    <row r="30" spans="1:11" customFormat="1">
      <c r="A30" s="2" t="s">
        <v>52</v>
      </c>
      <c r="B30" s="2" t="s">
        <v>17</v>
      </c>
      <c r="C30" s="2">
        <v>29</v>
      </c>
      <c r="D30" s="2" t="s">
        <v>11</v>
      </c>
      <c r="E30" s="2">
        <v>9331</v>
      </c>
      <c r="F30" s="2">
        <v>1671</v>
      </c>
      <c r="G30" s="2" t="s">
        <v>12</v>
      </c>
      <c r="H30" s="10" t="str">
        <f t="shared" si="0"/>
        <v>2 E 3 / 9331.029</v>
      </c>
      <c r="I30" s="12">
        <f t="shared" si="1"/>
        <v>9331029</v>
      </c>
      <c r="J30" s="12" t="str">
        <f>IF(I30="ERREUR",MAX($I$2:J29)+1,IF(OR(I30=I29,E30&lt;&gt;E29,ISERROR(I29+1)),"",IF(MAX($I$2:J29)+1=I30,"",MAX($I$2:J29)+1)))</f>
        <v/>
      </c>
      <c r="K30" s="11" t="str">
        <f t="shared" si="2"/>
        <v/>
      </c>
    </row>
    <row r="31" spans="1:11" customFormat="1">
      <c r="A31" s="2" t="s">
        <v>53</v>
      </c>
      <c r="B31" s="2" t="s">
        <v>54</v>
      </c>
      <c r="C31" s="2">
        <v>30</v>
      </c>
      <c r="D31" s="2" t="s">
        <v>11</v>
      </c>
      <c r="E31" s="2">
        <v>9331</v>
      </c>
      <c r="F31" s="2">
        <v>1671</v>
      </c>
      <c r="G31" s="2" t="s">
        <v>12</v>
      </c>
      <c r="H31" s="10" t="str">
        <f t="shared" si="0"/>
        <v>2 E 3 / 9331.030</v>
      </c>
      <c r="I31" s="12">
        <f t="shared" si="1"/>
        <v>9331030</v>
      </c>
      <c r="J31" s="12" t="str">
        <f>IF(I31="ERREUR",MAX($I$2:J30)+1,IF(OR(I31=I30,E31&lt;&gt;E30,ISERROR(I30+1)),"",IF(MAX($I$2:J30)+1=I31,"",MAX($I$2:J30)+1)))</f>
        <v/>
      </c>
      <c r="K31" s="11" t="str">
        <f t="shared" si="2"/>
        <v/>
      </c>
    </row>
    <row r="32" spans="1:11" customFormat="1">
      <c r="A32" s="2" t="s">
        <v>34</v>
      </c>
      <c r="B32" s="2" t="s">
        <v>24</v>
      </c>
      <c r="C32" s="2">
        <v>31</v>
      </c>
      <c r="D32" s="2" t="s">
        <v>11</v>
      </c>
      <c r="E32" s="2">
        <v>9331</v>
      </c>
      <c r="F32" s="2">
        <v>1671</v>
      </c>
      <c r="G32" s="2" t="s">
        <v>12</v>
      </c>
      <c r="H32" s="10" t="str">
        <f t="shared" si="0"/>
        <v>2 E 3 / 9331.031</v>
      </c>
      <c r="I32" s="12">
        <f t="shared" si="1"/>
        <v>9331031</v>
      </c>
      <c r="J32" s="12" t="str">
        <f>IF(I32="ERREUR",MAX($I$2:J31)+1,IF(OR(I32=I31,E32&lt;&gt;E31,ISERROR(I31+1)),"",IF(MAX($I$2:J31)+1=I32,"",MAX($I$2:J31)+1)))</f>
        <v/>
      </c>
      <c r="K32" s="11" t="str">
        <f t="shared" si="2"/>
        <v/>
      </c>
    </row>
    <row r="33" spans="1:11" customFormat="1">
      <c r="A33" s="2" t="s">
        <v>55</v>
      </c>
      <c r="B33" s="2" t="s">
        <v>56</v>
      </c>
      <c r="C33" s="2">
        <v>32</v>
      </c>
      <c r="D33" s="2" t="s">
        <v>11</v>
      </c>
      <c r="E33" s="2">
        <v>9331</v>
      </c>
      <c r="F33" s="2">
        <v>1671</v>
      </c>
      <c r="G33" s="2" t="s">
        <v>12</v>
      </c>
      <c r="H33" s="10" t="str">
        <f t="shared" si="0"/>
        <v>2 E 3 / 9331.032</v>
      </c>
      <c r="I33" s="12">
        <f t="shared" si="1"/>
        <v>9331032</v>
      </c>
      <c r="J33" s="12" t="str">
        <f>IF(I33="ERREUR",MAX($I$2:J32)+1,IF(OR(I33=I32,E33&lt;&gt;E32,ISERROR(I32+1)),"",IF(MAX($I$2:J32)+1=I33,"",MAX($I$2:J32)+1)))</f>
        <v/>
      </c>
      <c r="K33" s="11" t="str">
        <f t="shared" si="2"/>
        <v/>
      </c>
    </row>
    <row r="34" spans="1:11" customFormat="1">
      <c r="A34" s="2" t="s">
        <v>34</v>
      </c>
      <c r="B34" s="2" t="s">
        <v>24</v>
      </c>
      <c r="C34" s="2">
        <v>33</v>
      </c>
      <c r="D34" s="2" t="s">
        <v>11</v>
      </c>
      <c r="E34" s="2">
        <v>9331</v>
      </c>
      <c r="F34" s="2">
        <v>1671</v>
      </c>
      <c r="G34" s="2" t="s">
        <v>12</v>
      </c>
      <c r="H34" s="10" t="str">
        <f t="shared" si="0"/>
        <v>2 E 3 / 9331.033</v>
      </c>
      <c r="I34" s="12">
        <f t="shared" si="1"/>
        <v>9331033</v>
      </c>
      <c r="J34" s="12" t="str">
        <f>IF(I34="ERREUR",MAX($I$2:J33)+1,IF(OR(I34=I33,E34&lt;&gt;E33,ISERROR(I33+1)),"",IF(MAX($I$2:J33)+1=I34,"",MAX($I$2:J33)+1)))</f>
        <v/>
      </c>
      <c r="K34" s="11" t="str">
        <f t="shared" si="2"/>
        <v/>
      </c>
    </row>
    <row r="35" spans="1:11" customFormat="1">
      <c r="A35" s="2" t="s">
        <v>29</v>
      </c>
      <c r="B35" s="2" t="s">
        <v>57</v>
      </c>
      <c r="C35" s="2">
        <v>34</v>
      </c>
      <c r="D35" s="2" t="s">
        <v>11</v>
      </c>
      <c r="E35" s="2">
        <v>9331</v>
      </c>
      <c r="F35" s="2">
        <v>1671</v>
      </c>
      <c r="G35" s="2" t="s">
        <v>12</v>
      </c>
      <c r="H35" s="10" t="str">
        <f t="shared" si="0"/>
        <v>2 E 3 / 9331.034</v>
      </c>
      <c r="I35" s="12">
        <f t="shared" si="1"/>
        <v>9331034</v>
      </c>
      <c r="J35" s="12" t="str">
        <f>IF(I35="ERREUR",MAX($I$2:J34)+1,IF(OR(I35=I34,E35&lt;&gt;E34,ISERROR(I34+1)),"",IF(MAX($I$2:J34)+1=I35,"",MAX($I$2:J34)+1)))</f>
        <v/>
      </c>
      <c r="K35" s="11" t="str">
        <f t="shared" si="2"/>
        <v/>
      </c>
    </row>
    <row r="36" spans="1:11" customFormat="1">
      <c r="A36" s="2" t="s">
        <v>58</v>
      </c>
      <c r="B36" s="2" t="s">
        <v>30</v>
      </c>
      <c r="C36" s="2">
        <v>35</v>
      </c>
      <c r="D36" s="2" t="s">
        <v>11</v>
      </c>
      <c r="E36" s="2">
        <v>9331</v>
      </c>
      <c r="F36" s="2">
        <v>1671</v>
      </c>
      <c r="G36" s="2" t="s">
        <v>12</v>
      </c>
      <c r="H36" s="10" t="str">
        <f t="shared" si="0"/>
        <v>2 E 3 / 9331.035</v>
      </c>
      <c r="I36" s="12">
        <f t="shared" si="1"/>
        <v>9331035</v>
      </c>
      <c r="J36" s="12" t="str">
        <f>IF(I36="ERREUR",MAX($I$2:J35)+1,IF(OR(I36=I35,E36&lt;&gt;E35,ISERROR(I35+1)),"",IF(MAX($I$2:J35)+1=I36,"",MAX($I$2:J35)+1)))</f>
        <v/>
      </c>
      <c r="K36" s="11" t="str">
        <f t="shared" si="2"/>
        <v/>
      </c>
    </row>
    <row r="37" spans="1:11" customFormat="1">
      <c r="A37" s="2" t="s">
        <v>59</v>
      </c>
      <c r="B37" s="2" t="s">
        <v>60</v>
      </c>
      <c r="C37" s="2">
        <v>36</v>
      </c>
      <c r="D37" s="2" t="s">
        <v>11</v>
      </c>
      <c r="E37" s="2">
        <v>9331</v>
      </c>
      <c r="F37" s="2">
        <v>1671</v>
      </c>
      <c r="G37" s="2" t="s">
        <v>12</v>
      </c>
      <c r="H37" s="10" t="str">
        <f t="shared" si="0"/>
        <v>2 E 3 / 9331.036</v>
      </c>
      <c r="I37" s="12">
        <f t="shared" si="1"/>
        <v>9331036</v>
      </c>
      <c r="J37" s="12" t="str">
        <f>IF(I37="ERREUR",MAX($I$2:J36)+1,IF(OR(I37=I36,E37&lt;&gt;E36,ISERROR(I36+1)),"",IF(MAX($I$2:J36)+1=I37,"",MAX($I$2:J36)+1)))</f>
        <v/>
      </c>
      <c r="K37" s="11" t="str">
        <f t="shared" si="2"/>
        <v/>
      </c>
    </row>
    <row r="38" spans="1:11" customFormat="1">
      <c r="A38" s="2" t="s">
        <v>61</v>
      </c>
      <c r="B38" s="2" t="s">
        <v>38</v>
      </c>
      <c r="C38" s="2">
        <v>37</v>
      </c>
      <c r="D38" s="2" t="s">
        <v>11</v>
      </c>
      <c r="E38" s="2">
        <v>9331</v>
      </c>
      <c r="F38" s="2">
        <v>1671</v>
      </c>
      <c r="G38" s="2" t="s">
        <v>12</v>
      </c>
      <c r="H38" s="10" t="str">
        <f t="shared" si="0"/>
        <v>2 E 3 / 9331.037</v>
      </c>
      <c r="I38" s="12">
        <f t="shared" si="1"/>
        <v>9331037</v>
      </c>
      <c r="J38" s="12" t="str">
        <f>IF(I38="ERREUR",MAX($I$2:J37)+1,IF(OR(I38=I37,E38&lt;&gt;E37,ISERROR(I37+1)),"",IF(MAX($I$2:J37)+1=I38,"",MAX($I$2:J37)+1)))</f>
        <v/>
      </c>
      <c r="K38" s="11" t="str">
        <f t="shared" si="2"/>
        <v/>
      </c>
    </row>
    <row r="39" spans="1:11" customFormat="1">
      <c r="A39" s="2" t="s">
        <v>37</v>
      </c>
      <c r="B39" s="2" t="s">
        <v>38</v>
      </c>
      <c r="C39" s="2">
        <v>38</v>
      </c>
      <c r="D39" s="2" t="s">
        <v>11</v>
      </c>
      <c r="E39" s="2">
        <v>9331</v>
      </c>
      <c r="F39" s="2">
        <v>1671</v>
      </c>
      <c r="G39" s="2" t="s">
        <v>12</v>
      </c>
      <c r="H39" s="10" t="str">
        <f t="shared" si="0"/>
        <v>2 E 3 / 9331.038</v>
      </c>
      <c r="I39" s="12">
        <f t="shared" si="1"/>
        <v>9331038</v>
      </c>
      <c r="J39" s="12" t="str">
        <f>IF(I39="ERREUR",MAX($I$2:J38)+1,IF(OR(I39=I38,E39&lt;&gt;E38,ISERROR(I38+1)),"",IF(MAX($I$2:J38)+1=I39,"",MAX($I$2:J38)+1)))</f>
        <v/>
      </c>
      <c r="K39" s="11" t="str">
        <f t="shared" si="2"/>
        <v/>
      </c>
    </row>
    <row r="40" spans="1:11" customFormat="1">
      <c r="A40" s="2" t="s">
        <v>62</v>
      </c>
      <c r="B40" s="2" t="s">
        <v>63</v>
      </c>
      <c r="C40" s="2">
        <v>39</v>
      </c>
      <c r="D40" s="2" t="s">
        <v>11</v>
      </c>
      <c r="E40" s="2">
        <v>9331</v>
      </c>
      <c r="F40" s="2">
        <v>1671</v>
      </c>
      <c r="G40" s="2" t="s">
        <v>12</v>
      </c>
      <c r="H40" s="10" t="str">
        <f t="shared" si="0"/>
        <v>2 E 3 / 9331.039</v>
      </c>
      <c r="I40" s="12">
        <f t="shared" si="1"/>
        <v>9331039</v>
      </c>
      <c r="J40" s="12" t="str">
        <f>IF(I40="ERREUR",MAX($I$2:J39)+1,IF(OR(I40=I39,E40&lt;&gt;E39,ISERROR(I39+1)),"",IF(MAX($I$2:J39)+1=I40,"",MAX($I$2:J39)+1)))</f>
        <v/>
      </c>
      <c r="K40" s="11" t="str">
        <f t="shared" si="2"/>
        <v/>
      </c>
    </row>
    <row r="41" spans="1:11" customFormat="1">
      <c r="A41" s="2" t="s">
        <v>64</v>
      </c>
      <c r="B41" s="2" t="s">
        <v>60</v>
      </c>
      <c r="C41" s="2">
        <v>40</v>
      </c>
      <c r="D41" s="2" t="s">
        <v>11</v>
      </c>
      <c r="E41" s="2">
        <v>9331</v>
      </c>
      <c r="F41" s="2">
        <v>1671</v>
      </c>
      <c r="G41" s="2" t="s">
        <v>12</v>
      </c>
      <c r="H41" s="10" t="str">
        <f t="shared" si="0"/>
        <v>2 E 3 / 9331.040</v>
      </c>
      <c r="I41" s="12">
        <f t="shared" si="1"/>
        <v>9331040</v>
      </c>
      <c r="J41" s="12" t="str">
        <f>IF(I41="ERREUR",MAX($I$2:J40)+1,IF(OR(I41=I40,E41&lt;&gt;E40,ISERROR(I40+1)),"",IF(MAX($I$2:J40)+1=I41,"",MAX($I$2:J40)+1)))</f>
        <v/>
      </c>
      <c r="K41" s="11" t="str">
        <f t="shared" si="2"/>
        <v/>
      </c>
    </row>
    <row r="42" spans="1:11" customFormat="1">
      <c r="A42" s="2" t="s">
        <v>65</v>
      </c>
      <c r="B42" s="2" t="s">
        <v>28</v>
      </c>
      <c r="C42" s="2">
        <v>41</v>
      </c>
      <c r="D42" s="2" t="s">
        <v>11</v>
      </c>
      <c r="E42" s="2">
        <v>9331</v>
      </c>
      <c r="F42" s="2">
        <v>1671</v>
      </c>
      <c r="G42" s="2" t="s">
        <v>12</v>
      </c>
      <c r="H42" s="10" t="str">
        <f t="shared" si="0"/>
        <v>2 E 3 / 9331.041</v>
      </c>
      <c r="I42" s="12">
        <f t="shared" si="1"/>
        <v>9331041</v>
      </c>
      <c r="J42" s="12" t="str">
        <f>IF(I42="ERREUR",MAX($I$2:J41)+1,IF(OR(I42=I41,E42&lt;&gt;E41,ISERROR(I41+1)),"",IF(MAX($I$2:J41)+1=I42,"",MAX($I$2:J41)+1)))</f>
        <v/>
      </c>
      <c r="K42" s="11" t="str">
        <f t="shared" si="2"/>
        <v/>
      </c>
    </row>
    <row r="43" spans="1:11" customFormat="1">
      <c r="A43" s="2" t="s">
        <v>53</v>
      </c>
      <c r="B43" s="2" t="s">
        <v>66</v>
      </c>
      <c r="C43" s="2">
        <v>42</v>
      </c>
      <c r="D43" s="2" t="s">
        <v>11</v>
      </c>
      <c r="E43" s="2">
        <v>9331</v>
      </c>
      <c r="F43" s="2">
        <v>1671</v>
      </c>
      <c r="G43" s="2" t="s">
        <v>12</v>
      </c>
      <c r="H43" s="10" t="str">
        <f t="shared" si="0"/>
        <v>2 E 3 / 9331.042</v>
      </c>
      <c r="I43" s="12">
        <f t="shared" si="1"/>
        <v>9331042</v>
      </c>
      <c r="J43" s="12" t="str">
        <f>IF(I43="ERREUR",MAX($I$2:J42)+1,IF(OR(I43=I42,E43&lt;&gt;E42,ISERROR(I42+1)),"",IF(MAX($I$2:J42)+1=I43,"",MAX($I$2:J42)+1)))</f>
        <v/>
      </c>
      <c r="K43" s="11" t="str">
        <f t="shared" si="2"/>
        <v/>
      </c>
    </row>
    <row r="44" spans="1:11" customFormat="1">
      <c r="A44" s="2" t="s">
        <v>53</v>
      </c>
      <c r="B44" s="2" t="s">
        <v>17</v>
      </c>
      <c r="C44" s="2">
        <v>43</v>
      </c>
      <c r="D44" s="2" t="s">
        <v>11</v>
      </c>
      <c r="E44" s="2">
        <v>9331</v>
      </c>
      <c r="F44" s="2">
        <v>1671</v>
      </c>
      <c r="G44" s="2" t="s">
        <v>12</v>
      </c>
      <c r="H44" s="10" t="str">
        <f t="shared" si="0"/>
        <v>2 E 3 / 9331.043</v>
      </c>
      <c r="I44" s="12">
        <f t="shared" si="1"/>
        <v>9331043</v>
      </c>
      <c r="J44" s="12" t="str">
        <f>IF(I44="ERREUR",MAX($I$2:J43)+1,IF(OR(I44=I43,E44&lt;&gt;E43,ISERROR(I43+1)),"",IF(MAX($I$2:J43)+1=I44,"",MAX($I$2:J43)+1)))</f>
        <v/>
      </c>
      <c r="K44" s="11" t="str">
        <f t="shared" si="2"/>
        <v/>
      </c>
    </row>
    <row r="45" spans="1:11" customFormat="1">
      <c r="A45" s="3" t="s">
        <v>64</v>
      </c>
      <c r="B45" s="3" t="s">
        <v>60</v>
      </c>
      <c r="C45" s="3">
        <v>44</v>
      </c>
      <c r="D45" s="3" t="s">
        <v>11</v>
      </c>
      <c r="E45" s="3">
        <v>9331</v>
      </c>
      <c r="F45" s="3">
        <v>1671</v>
      </c>
      <c r="G45" s="3" t="s">
        <v>12</v>
      </c>
      <c r="H45" s="10" t="str">
        <f t="shared" si="0"/>
        <v>2 E 3 / 9331.044</v>
      </c>
      <c r="I45" s="12">
        <f t="shared" si="1"/>
        <v>9331044</v>
      </c>
      <c r="J45" s="12" t="str">
        <f>IF(I45="ERREUR",MAX($I$2:J44)+1,IF(OR(I45=I44,E45&lt;&gt;E44,ISERROR(I44+1)),"",IF(MAX($I$2:J44)+1=I45,"",MAX($I$2:J44)+1)))</f>
        <v/>
      </c>
      <c r="K45" s="11" t="str">
        <f t="shared" si="2"/>
        <v/>
      </c>
    </row>
    <row r="46" spans="1:11" customFormat="1">
      <c r="A46" s="2" t="s">
        <v>67</v>
      </c>
      <c r="B46" s="2" t="s">
        <v>47</v>
      </c>
      <c r="C46" s="2">
        <v>45</v>
      </c>
      <c r="D46" s="2" t="s">
        <v>11</v>
      </c>
      <c r="E46" s="2">
        <v>9331</v>
      </c>
      <c r="F46" s="2">
        <v>1671</v>
      </c>
      <c r="G46" s="2" t="s">
        <v>12</v>
      </c>
      <c r="H46" s="10" t="str">
        <f t="shared" si="0"/>
        <v>2 E 3 / 9331.045</v>
      </c>
      <c r="I46" s="12">
        <f t="shared" si="1"/>
        <v>9331045</v>
      </c>
      <c r="J46" s="12" t="str">
        <f>IF(I46="ERREUR",MAX($I$2:J45)+1,IF(OR(I46=I45,E46&lt;&gt;E45,ISERROR(I45+1)),"",IF(MAX($I$2:J45)+1=I46,"",MAX($I$2:J45)+1)))</f>
        <v/>
      </c>
      <c r="K46" s="11" t="str">
        <f t="shared" si="2"/>
        <v/>
      </c>
    </row>
    <row r="47" spans="1:11" customFormat="1">
      <c r="A47" s="2" t="s">
        <v>59</v>
      </c>
      <c r="B47" s="2" t="s">
        <v>24</v>
      </c>
      <c r="C47" s="2">
        <v>46</v>
      </c>
      <c r="D47" s="2" t="s">
        <v>11</v>
      </c>
      <c r="E47" s="2">
        <v>9331</v>
      </c>
      <c r="F47" s="2">
        <v>1671</v>
      </c>
      <c r="G47" s="2" t="s">
        <v>12</v>
      </c>
      <c r="H47" s="10" t="str">
        <f t="shared" si="0"/>
        <v>2 E 3 / 9331.046</v>
      </c>
      <c r="I47" s="12">
        <f t="shared" si="1"/>
        <v>9331046</v>
      </c>
      <c r="J47" s="12" t="str">
        <f>IF(I47="ERREUR",MAX($I$2:J46)+1,IF(OR(I47=I46,E47&lt;&gt;E46,ISERROR(I46+1)),"",IF(MAX($I$2:J46)+1=I47,"",MAX($I$2:J46)+1)))</f>
        <v/>
      </c>
      <c r="K47" s="11" t="str">
        <f t="shared" si="2"/>
        <v/>
      </c>
    </row>
    <row r="48" spans="1:11" customFormat="1">
      <c r="A48" s="2" t="s">
        <v>59</v>
      </c>
      <c r="B48" s="2" t="s">
        <v>38</v>
      </c>
      <c r="C48" s="2">
        <v>47</v>
      </c>
      <c r="D48" s="2" t="s">
        <v>11</v>
      </c>
      <c r="E48" s="2">
        <v>9331</v>
      </c>
      <c r="F48" s="2">
        <v>1671</v>
      </c>
      <c r="G48" s="2" t="s">
        <v>12</v>
      </c>
      <c r="H48" s="10" t="str">
        <f t="shared" si="0"/>
        <v>2 E 3 / 9331.047</v>
      </c>
      <c r="I48" s="12">
        <f t="shared" si="1"/>
        <v>9331047</v>
      </c>
      <c r="J48" s="12" t="str">
        <f>IF(I48="ERREUR",MAX($I$2:J47)+1,IF(OR(I48=I47,E48&lt;&gt;E47,ISERROR(I47+1)),"",IF(MAX($I$2:J47)+1=I48,"",MAX($I$2:J47)+1)))</f>
        <v/>
      </c>
      <c r="K48" s="11" t="str">
        <f t="shared" si="2"/>
        <v/>
      </c>
    </row>
    <row r="49" spans="1:11" customFormat="1">
      <c r="A49" s="2" t="s">
        <v>53</v>
      </c>
      <c r="B49" s="2" t="s">
        <v>66</v>
      </c>
      <c r="C49" s="2">
        <v>48</v>
      </c>
      <c r="D49" s="2" t="s">
        <v>11</v>
      </c>
      <c r="E49" s="2">
        <v>9331</v>
      </c>
      <c r="F49" s="2">
        <v>1671</v>
      </c>
      <c r="G49" s="2" t="s">
        <v>12</v>
      </c>
      <c r="H49" s="10" t="str">
        <f t="shared" si="0"/>
        <v>2 E 3 / 9331.048</v>
      </c>
      <c r="I49" s="12">
        <f t="shared" si="1"/>
        <v>9331048</v>
      </c>
      <c r="J49" s="12" t="str">
        <f>IF(I49="ERREUR",MAX($I$2:J48)+1,IF(OR(I49=I48,E49&lt;&gt;E48,ISERROR(I48+1)),"",IF(MAX($I$2:J48)+1=I49,"",MAX($I$2:J48)+1)))</f>
        <v/>
      </c>
      <c r="K49" s="11" t="str">
        <f t="shared" si="2"/>
        <v/>
      </c>
    </row>
    <row r="50" spans="1:11" customFormat="1">
      <c r="A50" s="2" t="s">
        <v>68</v>
      </c>
      <c r="B50" s="2" t="s">
        <v>69</v>
      </c>
      <c r="C50" s="2">
        <v>49</v>
      </c>
      <c r="D50" s="2" t="s">
        <v>11</v>
      </c>
      <c r="E50" s="2">
        <v>9331</v>
      </c>
      <c r="F50" s="2">
        <v>1671</v>
      </c>
      <c r="G50" s="2" t="s">
        <v>12</v>
      </c>
      <c r="H50" s="10" t="str">
        <f t="shared" si="0"/>
        <v>2 E 3 / 9331.049</v>
      </c>
      <c r="I50" s="12">
        <f t="shared" si="1"/>
        <v>9331049</v>
      </c>
      <c r="J50" s="12" t="str">
        <f>IF(I50="ERREUR",MAX($I$2:J49)+1,IF(OR(I50=I49,E50&lt;&gt;E49,ISERROR(I49+1)),"",IF(MAX($I$2:J49)+1=I50,"",MAX($I$2:J49)+1)))</f>
        <v/>
      </c>
      <c r="K50" s="11" t="str">
        <f t="shared" si="2"/>
        <v/>
      </c>
    </row>
    <row r="51" spans="1:11" customFormat="1">
      <c r="A51" s="2" t="s">
        <v>70</v>
      </c>
      <c r="B51" s="2" t="s">
        <v>38</v>
      </c>
      <c r="C51" s="2">
        <v>50</v>
      </c>
      <c r="D51" s="2" t="s">
        <v>11</v>
      </c>
      <c r="E51" s="2">
        <v>9331</v>
      </c>
      <c r="F51" s="2">
        <v>1671</v>
      </c>
      <c r="G51" s="2" t="s">
        <v>12</v>
      </c>
      <c r="H51" s="10" t="str">
        <f t="shared" si="0"/>
        <v>2 E 3 / 9331.050</v>
      </c>
      <c r="I51" s="12">
        <f t="shared" si="1"/>
        <v>9331050</v>
      </c>
      <c r="J51" s="12" t="str">
        <f>IF(I51="ERREUR",MAX($I$2:J50)+1,IF(OR(I51=I50,E51&lt;&gt;E50,ISERROR(I50+1)),"",IF(MAX($I$2:J50)+1=I51,"",MAX($I$2:J50)+1)))</f>
        <v/>
      </c>
      <c r="K51" s="11" t="str">
        <f t="shared" si="2"/>
        <v/>
      </c>
    </row>
    <row r="52" spans="1:11" customFormat="1">
      <c r="A52" s="2" t="s">
        <v>37</v>
      </c>
      <c r="B52" s="2" t="s">
        <v>38</v>
      </c>
      <c r="C52" s="2">
        <v>51</v>
      </c>
      <c r="D52" s="2" t="s">
        <v>11</v>
      </c>
      <c r="E52" s="2">
        <v>9331</v>
      </c>
      <c r="F52" s="2">
        <v>1671</v>
      </c>
      <c r="G52" s="2" t="s">
        <v>12</v>
      </c>
      <c r="H52" s="10" t="str">
        <f t="shared" si="0"/>
        <v>2 E 3 / 9331.051</v>
      </c>
      <c r="I52" s="12">
        <f t="shared" si="1"/>
        <v>9331051</v>
      </c>
      <c r="J52" s="12" t="str">
        <f>IF(I52="ERREUR",MAX($I$2:J51)+1,IF(OR(I52=I51,E52&lt;&gt;E51,ISERROR(I51+1)),"",IF(MAX($I$2:J51)+1=I52,"",MAX($I$2:J51)+1)))</f>
        <v/>
      </c>
      <c r="K52" s="11" t="str">
        <f t="shared" si="2"/>
        <v/>
      </c>
    </row>
    <row r="53" spans="1:11" customFormat="1">
      <c r="A53" s="2" t="s">
        <v>71</v>
      </c>
      <c r="B53" s="2" t="s">
        <v>17</v>
      </c>
      <c r="C53" s="2">
        <v>52</v>
      </c>
      <c r="D53" s="2" t="s">
        <v>11</v>
      </c>
      <c r="E53" s="2">
        <v>9331</v>
      </c>
      <c r="F53" s="2">
        <v>1671</v>
      </c>
      <c r="G53" s="2" t="s">
        <v>12</v>
      </c>
      <c r="H53" s="10" t="str">
        <f t="shared" si="0"/>
        <v>2 E 3 / 9331.052</v>
      </c>
      <c r="I53" s="12">
        <f t="shared" si="1"/>
        <v>9331052</v>
      </c>
      <c r="J53" s="12" t="str">
        <f>IF(I53="ERREUR",MAX($I$2:J52)+1,IF(OR(I53=I52,E53&lt;&gt;E52,ISERROR(I52+1)),"",IF(MAX($I$2:J52)+1=I53,"",MAX($I$2:J52)+1)))</f>
        <v/>
      </c>
      <c r="K53" s="11" t="str">
        <f t="shared" si="2"/>
        <v/>
      </c>
    </row>
    <row r="54" spans="1:11" customFormat="1">
      <c r="A54" s="2" t="s">
        <v>40</v>
      </c>
      <c r="B54" s="2" t="s">
        <v>14</v>
      </c>
      <c r="C54" s="2">
        <v>53</v>
      </c>
      <c r="D54" s="2" t="s">
        <v>11</v>
      </c>
      <c r="E54" s="2">
        <v>9331</v>
      </c>
      <c r="F54" s="2">
        <v>1671</v>
      </c>
      <c r="G54" s="2" t="s">
        <v>12</v>
      </c>
      <c r="H54" s="10" t="str">
        <f t="shared" si="0"/>
        <v>2 E 3 / 9331.053</v>
      </c>
      <c r="I54" s="12">
        <f t="shared" si="1"/>
        <v>9331053</v>
      </c>
      <c r="J54" s="12" t="str">
        <f>IF(I54="ERREUR",MAX($I$2:J53)+1,IF(OR(I54=I53,E54&lt;&gt;E53,ISERROR(I53+1)),"",IF(MAX($I$2:J53)+1=I54,"",MAX($I$2:J53)+1)))</f>
        <v/>
      </c>
      <c r="K54" s="11" t="str">
        <f t="shared" si="2"/>
        <v/>
      </c>
    </row>
    <row r="55" spans="1:11" customFormat="1">
      <c r="A55" s="2" t="s">
        <v>72</v>
      </c>
      <c r="B55" s="2" t="s">
        <v>17</v>
      </c>
      <c r="C55" s="2">
        <v>54</v>
      </c>
      <c r="D55" s="2" t="s">
        <v>11</v>
      </c>
      <c r="E55" s="2">
        <v>9331</v>
      </c>
      <c r="F55" s="2">
        <v>1671</v>
      </c>
      <c r="G55" s="2" t="s">
        <v>12</v>
      </c>
      <c r="H55" s="10" t="str">
        <f t="shared" si="0"/>
        <v>2 E 3 / 9331.054</v>
      </c>
      <c r="I55" s="12">
        <f t="shared" si="1"/>
        <v>9331054</v>
      </c>
      <c r="J55" s="12" t="str">
        <f>IF(I55="ERREUR",MAX($I$2:J54)+1,IF(OR(I55=I54,E55&lt;&gt;E54,ISERROR(I54+1)),"",IF(MAX($I$2:J54)+1=I55,"",MAX($I$2:J54)+1)))</f>
        <v/>
      </c>
      <c r="K55" s="11" t="str">
        <f t="shared" si="2"/>
        <v/>
      </c>
    </row>
    <row r="56" spans="1:11" customFormat="1">
      <c r="A56" s="2" t="s">
        <v>13</v>
      </c>
      <c r="B56" s="2" t="s">
        <v>14</v>
      </c>
      <c r="C56" s="2">
        <v>55</v>
      </c>
      <c r="D56" s="2" t="s">
        <v>11</v>
      </c>
      <c r="E56" s="2">
        <v>9331</v>
      </c>
      <c r="F56" s="2">
        <v>1671</v>
      </c>
      <c r="G56" s="2" t="s">
        <v>12</v>
      </c>
      <c r="H56" s="10" t="str">
        <f t="shared" si="0"/>
        <v>2 E 3 / 9331.055</v>
      </c>
      <c r="I56" s="12">
        <f t="shared" si="1"/>
        <v>9331055</v>
      </c>
      <c r="J56" s="12" t="str">
        <f>IF(I56="ERREUR",MAX($I$2:J55)+1,IF(OR(I56=I55,E56&lt;&gt;E55,ISERROR(I55+1)),"",IF(MAX($I$2:J55)+1=I56,"",MAX($I$2:J55)+1)))</f>
        <v/>
      </c>
      <c r="K56" s="11" t="str">
        <f t="shared" si="2"/>
        <v/>
      </c>
    </row>
    <row r="57" spans="1:11" customFormat="1">
      <c r="A57" s="2" t="s">
        <v>73</v>
      </c>
      <c r="B57" s="2" t="s">
        <v>74</v>
      </c>
      <c r="C57" s="2">
        <v>56</v>
      </c>
      <c r="D57" s="2" t="s">
        <v>11</v>
      </c>
      <c r="E57" s="2">
        <v>9331</v>
      </c>
      <c r="F57" s="2">
        <v>1671</v>
      </c>
      <c r="G57" s="2" t="s">
        <v>12</v>
      </c>
      <c r="H57" s="10" t="str">
        <f t="shared" si="0"/>
        <v>2 E 3 / 9331.056</v>
      </c>
      <c r="I57" s="12">
        <f t="shared" si="1"/>
        <v>9331056</v>
      </c>
      <c r="J57" s="12" t="str">
        <f>IF(I57="ERREUR",MAX($I$2:J56)+1,IF(OR(I57=I56,E57&lt;&gt;E56,ISERROR(I56+1)),"",IF(MAX($I$2:J56)+1=I57,"",MAX($I$2:J56)+1)))</f>
        <v/>
      </c>
      <c r="K57" s="11" t="str">
        <f t="shared" si="2"/>
        <v/>
      </c>
    </row>
    <row r="58" spans="1:11" customFormat="1">
      <c r="A58" s="2" t="s">
        <v>75</v>
      </c>
      <c r="B58" s="2" t="s">
        <v>38</v>
      </c>
      <c r="C58" s="2">
        <v>57</v>
      </c>
      <c r="D58" s="2" t="s">
        <v>11</v>
      </c>
      <c r="E58" s="2">
        <v>9331</v>
      </c>
      <c r="F58" s="2">
        <v>1671</v>
      </c>
      <c r="G58" s="2" t="s">
        <v>12</v>
      </c>
      <c r="H58" s="10" t="str">
        <f t="shared" si="0"/>
        <v>2 E 3 / 9331.057</v>
      </c>
      <c r="I58" s="12">
        <f t="shared" si="1"/>
        <v>9331057</v>
      </c>
      <c r="J58" s="12" t="str">
        <f>IF(I58="ERREUR",MAX($I$2:J57)+1,IF(OR(I58=I57,E58&lt;&gt;E57,ISERROR(I57+1)),"",IF(MAX($I$2:J57)+1=I58,"",MAX($I$2:J57)+1)))</f>
        <v/>
      </c>
      <c r="K58" s="11" t="str">
        <f t="shared" si="2"/>
        <v/>
      </c>
    </row>
    <row r="59" spans="1:11" customFormat="1">
      <c r="A59" s="2" t="s">
        <v>40</v>
      </c>
      <c r="B59" s="2" t="s">
        <v>14</v>
      </c>
      <c r="C59" s="2">
        <v>58</v>
      </c>
      <c r="D59" s="2" t="s">
        <v>11</v>
      </c>
      <c r="E59" s="2">
        <v>9331</v>
      </c>
      <c r="F59" s="2">
        <v>1671</v>
      </c>
      <c r="G59" s="2" t="s">
        <v>12</v>
      </c>
      <c r="H59" s="10" t="str">
        <f t="shared" si="0"/>
        <v>2 E 3 / 9331.058</v>
      </c>
      <c r="I59" s="12">
        <f t="shared" si="1"/>
        <v>9331058</v>
      </c>
      <c r="J59" s="12" t="str">
        <f>IF(I59="ERREUR",MAX($I$2:J58)+1,IF(OR(I59=I58,E59&lt;&gt;E58,ISERROR(I58+1)),"",IF(MAX($I$2:J58)+1=I59,"",MAX($I$2:J58)+1)))</f>
        <v/>
      </c>
      <c r="K59" s="11" t="str">
        <f t="shared" si="2"/>
        <v/>
      </c>
    </row>
    <row r="60" spans="1:11" customFormat="1">
      <c r="A60" s="2" t="s">
        <v>27</v>
      </c>
      <c r="B60" s="2" t="s">
        <v>28</v>
      </c>
      <c r="C60" s="2">
        <v>59</v>
      </c>
      <c r="D60" s="2" t="s">
        <v>11</v>
      </c>
      <c r="E60" s="2">
        <v>9331</v>
      </c>
      <c r="F60" s="2">
        <v>1671</v>
      </c>
      <c r="G60" s="2" t="s">
        <v>12</v>
      </c>
      <c r="H60" s="10" t="str">
        <f t="shared" si="0"/>
        <v>2 E 3 / 9331.059</v>
      </c>
      <c r="I60" s="12">
        <f t="shared" si="1"/>
        <v>9331059</v>
      </c>
      <c r="J60" s="12" t="str">
        <f>IF(I60="ERREUR",MAX($I$2:J59)+1,IF(OR(I60=I59,E60&lt;&gt;E59,ISERROR(I59+1)),"",IF(MAX($I$2:J59)+1=I60,"",MAX($I$2:J59)+1)))</f>
        <v/>
      </c>
      <c r="K60" s="11" t="str">
        <f t="shared" si="2"/>
        <v/>
      </c>
    </row>
    <row r="61" spans="1:11" customFormat="1">
      <c r="A61" s="2" t="s">
        <v>40</v>
      </c>
      <c r="B61" s="2" t="s">
        <v>17</v>
      </c>
      <c r="C61" s="2">
        <v>60</v>
      </c>
      <c r="D61" s="2" t="s">
        <v>11</v>
      </c>
      <c r="E61" s="2">
        <v>9331</v>
      </c>
      <c r="F61" s="2">
        <v>1671</v>
      </c>
      <c r="G61" s="2" t="s">
        <v>12</v>
      </c>
      <c r="H61" s="10" t="str">
        <f t="shared" si="0"/>
        <v>2 E 3 / 9331.060</v>
      </c>
      <c r="I61" s="12">
        <f t="shared" si="1"/>
        <v>9331060</v>
      </c>
      <c r="J61" s="12" t="str">
        <f>IF(I61="ERREUR",MAX($I$2:J60)+1,IF(OR(I61=I60,E61&lt;&gt;E60,ISERROR(I60+1)),"",IF(MAX($I$2:J60)+1=I61,"",MAX($I$2:J60)+1)))</f>
        <v/>
      </c>
      <c r="K61" s="11" t="str">
        <f t="shared" si="2"/>
        <v/>
      </c>
    </row>
    <row r="62" spans="1:11" customFormat="1">
      <c r="A62" s="2" t="s">
        <v>76</v>
      </c>
      <c r="B62" s="2" t="s">
        <v>77</v>
      </c>
      <c r="C62" s="2">
        <v>61</v>
      </c>
      <c r="D62" s="2" t="s">
        <v>11</v>
      </c>
      <c r="E62" s="2">
        <v>9331</v>
      </c>
      <c r="F62" s="2">
        <v>1671</v>
      </c>
      <c r="G62" s="2" t="s">
        <v>12</v>
      </c>
      <c r="H62" s="10" t="str">
        <f t="shared" si="0"/>
        <v>2 E 3 / 9331.061</v>
      </c>
      <c r="I62" s="12">
        <f t="shared" si="1"/>
        <v>9331061</v>
      </c>
      <c r="J62" s="12" t="str">
        <f>IF(I62="ERREUR",MAX($I$2:J61)+1,IF(OR(I62=I61,E62&lt;&gt;E61,ISERROR(I61+1)),"",IF(MAX($I$2:J61)+1=I62,"",MAX($I$2:J61)+1)))</f>
        <v/>
      </c>
      <c r="K62" s="11" t="str">
        <f t="shared" si="2"/>
        <v/>
      </c>
    </row>
    <row r="63" spans="1:11" customFormat="1">
      <c r="A63" s="2" t="s">
        <v>75</v>
      </c>
      <c r="B63" s="2" t="s">
        <v>38</v>
      </c>
      <c r="C63" s="2">
        <v>62</v>
      </c>
      <c r="D63" s="2" t="s">
        <v>11</v>
      </c>
      <c r="E63" s="2">
        <v>9331</v>
      </c>
      <c r="F63" s="2">
        <v>1671</v>
      </c>
      <c r="G63" s="2" t="s">
        <v>12</v>
      </c>
      <c r="H63" s="10" t="str">
        <f t="shared" si="0"/>
        <v>2 E 3 / 9331.062</v>
      </c>
      <c r="I63" s="12">
        <f t="shared" si="1"/>
        <v>9331062</v>
      </c>
      <c r="J63" s="12" t="str">
        <f>IF(I63="ERREUR",MAX($I$2:J62)+1,IF(OR(I63=I62,E63&lt;&gt;E62,ISERROR(I62+1)),"",IF(MAX($I$2:J62)+1=I63,"",MAX($I$2:J62)+1)))</f>
        <v/>
      </c>
      <c r="K63" s="11" t="str">
        <f t="shared" si="2"/>
        <v/>
      </c>
    </row>
    <row r="64" spans="1:11" customFormat="1">
      <c r="A64" s="2" t="s">
        <v>13</v>
      </c>
      <c r="B64" s="2" t="s">
        <v>14</v>
      </c>
      <c r="C64" s="2">
        <v>63</v>
      </c>
      <c r="D64" s="2" t="s">
        <v>11</v>
      </c>
      <c r="E64" s="2">
        <v>9331</v>
      </c>
      <c r="F64" s="2">
        <v>1671</v>
      </c>
      <c r="G64" s="2" t="s">
        <v>12</v>
      </c>
      <c r="H64" s="10" t="str">
        <f t="shared" si="0"/>
        <v>2 E 3 / 9331.063</v>
      </c>
      <c r="I64" s="12">
        <f t="shared" si="1"/>
        <v>9331063</v>
      </c>
      <c r="J64" s="12" t="str">
        <f>IF(I64="ERREUR",MAX($I$2:J63)+1,IF(OR(I64=I63,E64&lt;&gt;E63,ISERROR(I63+1)),"",IF(MAX($I$2:J63)+1=I64,"",MAX($I$2:J63)+1)))</f>
        <v/>
      </c>
      <c r="K64" s="11" t="str">
        <f t="shared" si="2"/>
        <v/>
      </c>
    </row>
    <row r="65" spans="1:11" customFormat="1">
      <c r="A65" s="2" t="s">
        <v>16</v>
      </c>
      <c r="B65" s="2" t="s">
        <v>17</v>
      </c>
      <c r="C65" s="2">
        <v>64</v>
      </c>
      <c r="D65" s="2" t="s">
        <v>11</v>
      </c>
      <c r="E65" s="2">
        <v>9331</v>
      </c>
      <c r="F65" s="2">
        <v>1671</v>
      </c>
      <c r="G65" s="2" t="s">
        <v>12</v>
      </c>
      <c r="H65" s="10" t="str">
        <f t="shared" si="0"/>
        <v>2 E 3 / 9331.064</v>
      </c>
      <c r="I65" s="12">
        <f t="shared" si="1"/>
        <v>9331064</v>
      </c>
      <c r="J65" s="12" t="str">
        <f>IF(I65="ERREUR",MAX($I$2:J64)+1,IF(OR(I65=I64,E65&lt;&gt;E64,ISERROR(I64+1)),"",IF(MAX($I$2:J64)+1=I65,"",MAX($I$2:J64)+1)))</f>
        <v/>
      </c>
      <c r="K65" s="11" t="str">
        <f t="shared" si="2"/>
        <v/>
      </c>
    </row>
    <row r="66" spans="1:11" customFormat="1">
      <c r="A66" s="2" t="s">
        <v>13</v>
      </c>
      <c r="B66" s="2" t="s">
        <v>78</v>
      </c>
      <c r="C66" s="2">
        <v>65</v>
      </c>
      <c r="D66" s="2" t="s">
        <v>11</v>
      </c>
      <c r="E66" s="2">
        <v>9331</v>
      </c>
      <c r="F66" s="2">
        <v>1671</v>
      </c>
      <c r="G66" s="2" t="s">
        <v>12</v>
      </c>
      <c r="H66" s="10" t="str">
        <f t="shared" si="0"/>
        <v>2 E 3 / 9331.065</v>
      </c>
      <c r="I66" s="12">
        <f t="shared" si="1"/>
        <v>9331065</v>
      </c>
      <c r="J66" s="12" t="str">
        <f>IF(I66="ERREUR",MAX($I$2:J65)+1,IF(OR(I66=I65,E66&lt;&gt;E65,ISERROR(I65+1)),"",IF(MAX($I$2:J65)+1=I66,"",MAX($I$2:J65)+1)))</f>
        <v/>
      </c>
      <c r="K66" s="11" t="str">
        <f t="shared" si="2"/>
        <v/>
      </c>
    </row>
    <row r="67" spans="1:11" customFormat="1">
      <c r="A67" s="2" t="s">
        <v>53</v>
      </c>
      <c r="B67" s="2" t="s">
        <v>66</v>
      </c>
      <c r="C67" s="2">
        <v>66</v>
      </c>
      <c r="D67" s="2" t="s">
        <v>11</v>
      </c>
      <c r="E67" s="2">
        <v>9331</v>
      </c>
      <c r="F67" s="2">
        <v>1671</v>
      </c>
      <c r="G67" s="2" t="s">
        <v>12</v>
      </c>
      <c r="H67" s="10" t="str">
        <f t="shared" ref="H67:H130" si="3">"2 E 3 / "&amp;E67&amp;"."&amp;TEXT(C67,"000")</f>
        <v>2 E 3 / 9331.066</v>
      </c>
      <c r="I67" s="12">
        <f t="shared" ref="I67:I130" si="4">IF(ISERROR((E67&amp;TEXT(C67,"000"))*1),"ERREUR",(E67&amp;TEXT(C67,"000"))*1)</f>
        <v>9331066</v>
      </c>
      <c r="J67" s="12" t="str">
        <f>IF(I67="ERREUR",MAX($I$2:J66)+1,IF(OR(I67=I66,E67&lt;&gt;E66,ISERROR(I66+1)),"",IF(MAX($I$2:J66)+1=I67,"",MAX($I$2:J66)+1)))</f>
        <v/>
      </c>
      <c r="K67" s="11" t="str">
        <f t="shared" ref="K67:K130" si="5">IF(AND(I67&lt;&gt;"ERREUR",I67=I66),I67,"")</f>
        <v/>
      </c>
    </row>
    <row r="68" spans="1:11" customFormat="1">
      <c r="A68" s="2" t="s">
        <v>13</v>
      </c>
      <c r="B68" s="2" t="s">
        <v>14</v>
      </c>
      <c r="C68" s="2">
        <v>67</v>
      </c>
      <c r="D68" s="2" t="s">
        <v>11</v>
      </c>
      <c r="E68" s="2">
        <v>9331</v>
      </c>
      <c r="F68" s="2">
        <v>1671</v>
      </c>
      <c r="G68" s="2" t="s">
        <v>12</v>
      </c>
      <c r="H68" s="10" t="str">
        <f t="shared" si="3"/>
        <v>2 E 3 / 9331.067</v>
      </c>
      <c r="I68" s="12">
        <f t="shared" si="4"/>
        <v>9331067</v>
      </c>
      <c r="J68" s="12" t="str">
        <f>IF(I68="ERREUR",MAX($I$2:J67)+1,IF(OR(I68=I67,E68&lt;&gt;E67,ISERROR(I67+1)),"",IF(MAX($I$2:J67)+1=I68,"",MAX($I$2:J67)+1)))</f>
        <v/>
      </c>
      <c r="K68" s="11" t="str">
        <f t="shared" si="5"/>
        <v/>
      </c>
    </row>
    <row r="69" spans="1:11" customFormat="1">
      <c r="A69" s="2" t="s">
        <v>79</v>
      </c>
      <c r="B69" s="2" t="s">
        <v>60</v>
      </c>
      <c r="C69" s="2">
        <v>68</v>
      </c>
      <c r="D69" s="2" t="s">
        <v>11</v>
      </c>
      <c r="E69" s="2">
        <v>9331</v>
      </c>
      <c r="F69" s="2">
        <v>1671</v>
      </c>
      <c r="G69" s="2" t="s">
        <v>12</v>
      </c>
      <c r="H69" s="10" t="str">
        <f t="shared" si="3"/>
        <v>2 E 3 / 9331.068</v>
      </c>
      <c r="I69" s="12">
        <f t="shared" si="4"/>
        <v>9331068</v>
      </c>
      <c r="J69" s="12" t="str">
        <f>IF(I69="ERREUR",MAX($I$2:J68)+1,IF(OR(I69=I68,E69&lt;&gt;E68,ISERROR(I68+1)),"",IF(MAX($I$2:J68)+1=I69,"",MAX($I$2:J68)+1)))</f>
        <v/>
      </c>
      <c r="K69" s="11" t="str">
        <f t="shared" si="5"/>
        <v/>
      </c>
    </row>
    <row r="70" spans="1:11" customFormat="1">
      <c r="A70" s="2" t="s">
        <v>33</v>
      </c>
      <c r="B70" s="2" t="s">
        <v>80</v>
      </c>
      <c r="C70" s="2">
        <v>69</v>
      </c>
      <c r="D70" s="2" t="s">
        <v>11</v>
      </c>
      <c r="E70" s="2">
        <v>9331</v>
      </c>
      <c r="F70" s="2">
        <v>1671</v>
      </c>
      <c r="G70" s="2" t="s">
        <v>12</v>
      </c>
      <c r="H70" s="10" t="str">
        <f t="shared" si="3"/>
        <v>2 E 3 / 9331.069</v>
      </c>
      <c r="I70" s="12">
        <f t="shared" si="4"/>
        <v>9331069</v>
      </c>
      <c r="J70" s="12" t="str">
        <f>IF(I70="ERREUR",MAX($I$2:J69)+1,IF(OR(I70=I69,E70&lt;&gt;E69,ISERROR(I69+1)),"",IF(MAX($I$2:J69)+1=I70,"",MAX($I$2:J69)+1)))</f>
        <v/>
      </c>
      <c r="K70" s="11" t="str">
        <f t="shared" si="5"/>
        <v/>
      </c>
    </row>
    <row r="71" spans="1:11" customFormat="1">
      <c r="A71" s="2" t="s">
        <v>70</v>
      </c>
      <c r="B71" s="2" t="s">
        <v>81</v>
      </c>
      <c r="C71" s="2">
        <v>70</v>
      </c>
      <c r="D71" s="2" t="s">
        <v>11</v>
      </c>
      <c r="E71" s="2">
        <v>9331</v>
      </c>
      <c r="F71" s="2">
        <v>1671</v>
      </c>
      <c r="G71" s="2" t="s">
        <v>12</v>
      </c>
      <c r="H71" s="10" t="str">
        <f t="shared" si="3"/>
        <v>2 E 3 / 9331.070</v>
      </c>
      <c r="I71" s="12">
        <f t="shared" si="4"/>
        <v>9331070</v>
      </c>
      <c r="J71" s="12" t="str">
        <f>IF(I71="ERREUR",MAX($I$2:J70)+1,IF(OR(I71=I70,E71&lt;&gt;E70,ISERROR(I70+1)),"",IF(MAX($I$2:J70)+1=I71,"",MAX($I$2:J70)+1)))</f>
        <v/>
      </c>
      <c r="K71" s="11" t="str">
        <f t="shared" si="5"/>
        <v/>
      </c>
    </row>
    <row r="72" spans="1:11" customFormat="1">
      <c r="A72" s="2" t="s">
        <v>42</v>
      </c>
      <c r="B72" s="2" t="s">
        <v>82</v>
      </c>
      <c r="C72" s="2">
        <v>71</v>
      </c>
      <c r="D72" s="2" t="s">
        <v>11</v>
      </c>
      <c r="E72" s="2">
        <v>9331</v>
      </c>
      <c r="F72" s="2">
        <v>1671</v>
      </c>
      <c r="G72" s="2" t="s">
        <v>12</v>
      </c>
      <c r="H72" s="10" t="str">
        <f t="shared" si="3"/>
        <v>2 E 3 / 9331.071</v>
      </c>
      <c r="I72" s="12">
        <f t="shared" si="4"/>
        <v>9331071</v>
      </c>
      <c r="J72" s="12" t="str">
        <f>IF(I72="ERREUR",MAX($I$2:J71)+1,IF(OR(I72=I71,E72&lt;&gt;E71,ISERROR(I71+1)),"",IF(MAX($I$2:J71)+1=I72,"",MAX($I$2:J71)+1)))</f>
        <v/>
      </c>
      <c r="K72" s="11" t="str">
        <f t="shared" si="5"/>
        <v/>
      </c>
    </row>
    <row r="73" spans="1:11" customFormat="1">
      <c r="A73" s="2" t="s">
        <v>42</v>
      </c>
      <c r="B73" s="2" t="s">
        <v>17</v>
      </c>
      <c r="C73" s="2">
        <v>72</v>
      </c>
      <c r="D73" s="2" t="s">
        <v>11</v>
      </c>
      <c r="E73" s="2">
        <v>9331</v>
      </c>
      <c r="F73" s="2">
        <v>1671</v>
      </c>
      <c r="G73" s="2" t="s">
        <v>12</v>
      </c>
      <c r="H73" s="10" t="str">
        <f t="shared" si="3"/>
        <v>2 E 3 / 9331.072</v>
      </c>
      <c r="I73" s="12">
        <f t="shared" si="4"/>
        <v>9331072</v>
      </c>
      <c r="J73" s="12" t="str">
        <f>IF(I73="ERREUR",MAX($I$2:J72)+1,IF(OR(I73=I72,E73&lt;&gt;E72,ISERROR(I72+1)),"",IF(MAX($I$2:J72)+1=I73,"",MAX($I$2:J72)+1)))</f>
        <v/>
      </c>
      <c r="K73" s="11" t="str">
        <f t="shared" si="5"/>
        <v/>
      </c>
    </row>
    <row r="74" spans="1:11" customFormat="1">
      <c r="A74" s="3" t="s">
        <v>64</v>
      </c>
      <c r="B74" s="3" t="s">
        <v>57</v>
      </c>
      <c r="C74" s="3">
        <v>73</v>
      </c>
      <c r="D74" s="3" t="s">
        <v>11</v>
      </c>
      <c r="E74" s="3">
        <v>9331</v>
      </c>
      <c r="F74" s="3">
        <v>1671</v>
      </c>
      <c r="G74" s="3" t="s">
        <v>12</v>
      </c>
      <c r="H74" s="10" t="str">
        <f t="shared" si="3"/>
        <v>2 E 3 / 9331.073</v>
      </c>
      <c r="I74" s="12">
        <f t="shared" si="4"/>
        <v>9331073</v>
      </c>
      <c r="J74" s="12" t="str">
        <f>IF(I74="ERREUR",MAX($I$2:J73)+1,IF(OR(I74=I73,E74&lt;&gt;E73,ISERROR(I73+1)),"",IF(MAX($I$2:J73)+1=I74,"",MAX($I$2:J73)+1)))</f>
        <v/>
      </c>
      <c r="K74" s="11" t="str">
        <f t="shared" si="5"/>
        <v/>
      </c>
    </row>
    <row r="75" spans="1:11" customFormat="1">
      <c r="A75" s="3" t="s">
        <v>64</v>
      </c>
      <c r="B75" s="3" t="s">
        <v>57</v>
      </c>
      <c r="C75" s="3">
        <v>74</v>
      </c>
      <c r="D75" s="3" t="s">
        <v>11</v>
      </c>
      <c r="E75" s="3">
        <v>9331</v>
      </c>
      <c r="F75" s="3">
        <v>1671</v>
      </c>
      <c r="G75" s="3" t="s">
        <v>12</v>
      </c>
      <c r="H75" s="10" t="str">
        <f t="shared" si="3"/>
        <v>2 E 3 / 9331.074</v>
      </c>
      <c r="I75" s="12">
        <f t="shared" si="4"/>
        <v>9331074</v>
      </c>
      <c r="J75" s="12" t="str">
        <f>IF(I75="ERREUR",MAX($I$2:J74)+1,IF(OR(I75=I74,E75&lt;&gt;E74,ISERROR(I74+1)),"",IF(MAX($I$2:J74)+1=I75,"",MAX($I$2:J74)+1)))</f>
        <v/>
      </c>
      <c r="K75" s="11" t="str">
        <f t="shared" si="5"/>
        <v/>
      </c>
    </row>
    <row r="76" spans="1:11" customFormat="1">
      <c r="A76" s="2" t="s">
        <v>83</v>
      </c>
      <c r="B76" s="2" t="s">
        <v>84</v>
      </c>
      <c r="C76" s="2">
        <v>75</v>
      </c>
      <c r="D76" s="2" t="s">
        <v>11</v>
      </c>
      <c r="E76" s="2">
        <v>9331</v>
      </c>
      <c r="F76" s="2">
        <v>1671</v>
      </c>
      <c r="G76" s="2" t="s">
        <v>12</v>
      </c>
      <c r="H76" s="10" t="str">
        <f t="shared" si="3"/>
        <v>2 E 3 / 9331.075</v>
      </c>
      <c r="I76" s="12">
        <f t="shared" si="4"/>
        <v>9331075</v>
      </c>
      <c r="J76" s="12" t="str">
        <f>IF(I76="ERREUR",MAX($I$2:J75)+1,IF(OR(I76=I75,E76&lt;&gt;E75,ISERROR(I75+1)),"",IF(MAX($I$2:J75)+1=I76,"",MAX($I$2:J75)+1)))</f>
        <v/>
      </c>
      <c r="K76" s="11" t="str">
        <f t="shared" si="5"/>
        <v/>
      </c>
    </row>
    <row r="77" spans="1:11" customFormat="1">
      <c r="A77" s="2" t="s">
        <v>64</v>
      </c>
      <c r="B77" s="2" t="s">
        <v>85</v>
      </c>
      <c r="C77" s="2">
        <v>76</v>
      </c>
      <c r="D77" s="2" t="s">
        <v>11</v>
      </c>
      <c r="E77" s="2">
        <v>9331</v>
      </c>
      <c r="F77" s="2">
        <v>1671</v>
      </c>
      <c r="G77" s="2" t="s">
        <v>12</v>
      </c>
      <c r="H77" s="10" t="str">
        <f t="shared" si="3"/>
        <v>2 E 3 / 9331.076</v>
      </c>
      <c r="I77" s="12">
        <f t="shared" si="4"/>
        <v>9331076</v>
      </c>
      <c r="J77" s="12" t="str">
        <f>IF(I77="ERREUR",MAX($I$2:J76)+1,IF(OR(I77=I76,E77&lt;&gt;E76,ISERROR(I76+1)),"",IF(MAX($I$2:J76)+1=I77,"",MAX($I$2:J76)+1)))</f>
        <v/>
      </c>
      <c r="K77" s="11" t="str">
        <f t="shared" si="5"/>
        <v/>
      </c>
    </row>
    <row r="78" spans="1:11" customFormat="1">
      <c r="A78" s="2" t="s">
        <v>59</v>
      </c>
      <c r="B78" s="2" t="s">
        <v>60</v>
      </c>
      <c r="C78" s="2">
        <v>77</v>
      </c>
      <c r="D78" s="2" t="s">
        <v>11</v>
      </c>
      <c r="E78" s="2">
        <v>9331</v>
      </c>
      <c r="F78" s="2">
        <v>1671</v>
      </c>
      <c r="G78" s="2" t="s">
        <v>12</v>
      </c>
      <c r="H78" s="10" t="str">
        <f t="shared" si="3"/>
        <v>2 E 3 / 9331.077</v>
      </c>
      <c r="I78" s="12">
        <f t="shared" si="4"/>
        <v>9331077</v>
      </c>
      <c r="J78" s="12" t="str">
        <f>IF(I78="ERREUR",MAX($I$2:J77)+1,IF(OR(I78=I77,E78&lt;&gt;E77,ISERROR(I77+1)),"",IF(MAX($I$2:J77)+1=I78,"",MAX($I$2:J77)+1)))</f>
        <v/>
      </c>
      <c r="K78" s="11" t="str">
        <f t="shared" si="5"/>
        <v/>
      </c>
    </row>
    <row r="79" spans="1:11" customFormat="1">
      <c r="A79" s="2" t="s">
        <v>34</v>
      </c>
      <c r="B79" s="2" t="s">
        <v>24</v>
      </c>
      <c r="C79" s="2">
        <v>78</v>
      </c>
      <c r="D79" s="2" t="s">
        <v>11</v>
      </c>
      <c r="E79" s="2">
        <v>9331</v>
      </c>
      <c r="F79" s="2">
        <v>1671</v>
      </c>
      <c r="G79" s="2" t="s">
        <v>12</v>
      </c>
      <c r="H79" s="10" t="str">
        <f t="shared" si="3"/>
        <v>2 E 3 / 9331.078</v>
      </c>
      <c r="I79" s="12">
        <f t="shared" si="4"/>
        <v>9331078</v>
      </c>
      <c r="J79" s="12" t="str">
        <f>IF(I79="ERREUR",MAX($I$2:J78)+1,IF(OR(I79=I78,E79&lt;&gt;E78,ISERROR(I78+1)),"",IF(MAX($I$2:J78)+1=I79,"",MAX($I$2:J78)+1)))</f>
        <v/>
      </c>
      <c r="K79" s="11" t="str">
        <f t="shared" si="5"/>
        <v/>
      </c>
    </row>
    <row r="80" spans="1:11" customFormat="1">
      <c r="A80" s="2" t="s">
        <v>34</v>
      </c>
      <c r="B80" s="2" t="s">
        <v>24</v>
      </c>
      <c r="C80" s="2">
        <v>79</v>
      </c>
      <c r="D80" s="2" t="s">
        <v>11</v>
      </c>
      <c r="E80" s="2">
        <v>9331</v>
      </c>
      <c r="F80" s="2">
        <v>1671</v>
      </c>
      <c r="G80" s="2" t="s">
        <v>12</v>
      </c>
      <c r="H80" s="10" t="str">
        <f t="shared" si="3"/>
        <v>2 E 3 / 9331.079</v>
      </c>
      <c r="I80" s="12">
        <f t="shared" si="4"/>
        <v>9331079</v>
      </c>
      <c r="J80" s="12" t="str">
        <f>IF(I80="ERREUR",MAX($I$2:J79)+1,IF(OR(I80=I79,E80&lt;&gt;E79,ISERROR(I79+1)),"",IF(MAX($I$2:J79)+1=I80,"",MAX($I$2:J79)+1)))</f>
        <v/>
      </c>
      <c r="K80" s="11" t="str">
        <f t="shared" si="5"/>
        <v/>
      </c>
    </row>
    <row r="81" spans="1:11" customFormat="1">
      <c r="A81" s="2" t="s">
        <v>34</v>
      </c>
      <c r="B81" s="2" t="s">
        <v>24</v>
      </c>
      <c r="C81" s="2">
        <v>80</v>
      </c>
      <c r="D81" s="2" t="s">
        <v>11</v>
      </c>
      <c r="E81" s="2">
        <v>9331</v>
      </c>
      <c r="F81" s="2">
        <v>1671</v>
      </c>
      <c r="G81" s="2" t="s">
        <v>12</v>
      </c>
      <c r="H81" s="10" t="str">
        <f t="shared" si="3"/>
        <v>2 E 3 / 9331.080</v>
      </c>
      <c r="I81" s="12">
        <f t="shared" si="4"/>
        <v>9331080</v>
      </c>
      <c r="J81" s="12" t="str">
        <f>IF(I81="ERREUR",MAX($I$2:J80)+1,IF(OR(I81=I80,E81&lt;&gt;E80,ISERROR(I80+1)),"",IF(MAX($I$2:J80)+1=I81,"",MAX($I$2:J80)+1)))</f>
        <v/>
      </c>
      <c r="K81" s="11" t="str">
        <f t="shared" si="5"/>
        <v/>
      </c>
    </row>
    <row r="82" spans="1:11" customFormat="1">
      <c r="A82" s="2" t="s">
        <v>86</v>
      </c>
      <c r="B82" s="2" t="s">
        <v>87</v>
      </c>
      <c r="C82" s="2">
        <v>81</v>
      </c>
      <c r="D82" s="2" t="s">
        <v>11</v>
      </c>
      <c r="E82" s="2">
        <v>9331</v>
      </c>
      <c r="F82" s="2">
        <v>1671</v>
      </c>
      <c r="G82" s="2" t="s">
        <v>12</v>
      </c>
      <c r="H82" s="10" t="str">
        <f t="shared" si="3"/>
        <v>2 E 3 / 9331.081</v>
      </c>
      <c r="I82" s="12">
        <f t="shared" si="4"/>
        <v>9331081</v>
      </c>
      <c r="J82" s="12" t="str">
        <f>IF(I82="ERREUR",MAX($I$2:J81)+1,IF(OR(I82=I81,E82&lt;&gt;E81,ISERROR(I81+1)),"",IF(MAX($I$2:J81)+1=I82,"",MAX($I$2:J81)+1)))</f>
        <v/>
      </c>
      <c r="K82" s="11" t="str">
        <f t="shared" si="5"/>
        <v/>
      </c>
    </row>
    <row r="83" spans="1:11" customFormat="1">
      <c r="A83" s="2" t="s">
        <v>65</v>
      </c>
      <c r="B83" s="2" t="s">
        <v>28</v>
      </c>
      <c r="C83" s="2">
        <v>82</v>
      </c>
      <c r="D83" s="2" t="s">
        <v>11</v>
      </c>
      <c r="E83" s="2">
        <v>9331</v>
      </c>
      <c r="F83" s="2">
        <v>1671</v>
      </c>
      <c r="G83" s="2" t="s">
        <v>12</v>
      </c>
      <c r="H83" s="10" t="str">
        <f t="shared" si="3"/>
        <v>2 E 3 / 9331.082</v>
      </c>
      <c r="I83" s="12">
        <f t="shared" si="4"/>
        <v>9331082</v>
      </c>
      <c r="J83" s="12" t="str">
        <f>IF(I83="ERREUR",MAX($I$2:J82)+1,IF(OR(I83=I82,E83&lt;&gt;E82,ISERROR(I82+1)),"",IF(MAX($I$2:J82)+1=I83,"",MAX($I$2:J82)+1)))</f>
        <v/>
      </c>
      <c r="K83" s="11" t="str">
        <f t="shared" si="5"/>
        <v/>
      </c>
    </row>
    <row r="84" spans="1:11" customFormat="1">
      <c r="A84" s="2" t="s">
        <v>88</v>
      </c>
      <c r="B84" s="2" t="s">
        <v>38</v>
      </c>
      <c r="C84" s="2">
        <v>83</v>
      </c>
      <c r="D84" s="2" t="s">
        <v>11</v>
      </c>
      <c r="E84" s="2">
        <v>9331</v>
      </c>
      <c r="F84" s="2">
        <v>1671</v>
      </c>
      <c r="G84" s="2" t="s">
        <v>12</v>
      </c>
      <c r="H84" s="10" t="str">
        <f t="shared" si="3"/>
        <v>2 E 3 / 9331.083</v>
      </c>
      <c r="I84" s="12">
        <f t="shared" si="4"/>
        <v>9331083</v>
      </c>
      <c r="J84" s="12" t="str">
        <f>IF(I84="ERREUR",MAX($I$2:J83)+1,IF(OR(I84=I83,E84&lt;&gt;E83,ISERROR(I83+1)),"",IF(MAX($I$2:J83)+1=I84,"",MAX($I$2:J83)+1)))</f>
        <v/>
      </c>
      <c r="K84" s="11" t="str">
        <f t="shared" si="5"/>
        <v/>
      </c>
    </row>
    <row r="85" spans="1:11" customFormat="1">
      <c r="A85" s="2" t="s">
        <v>89</v>
      </c>
      <c r="B85" s="2" t="s">
        <v>32</v>
      </c>
      <c r="C85" s="2">
        <v>84</v>
      </c>
      <c r="D85" s="2" t="s">
        <v>11</v>
      </c>
      <c r="E85" s="2">
        <v>9331</v>
      </c>
      <c r="F85" s="2">
        <v>1671</v>
      </c>
      <c r="G85" s="2" t="s">
        <v>12</v>
      </c>
      <c r="H85" s="10" t="str">
        <f t="shared" si="3"/>
        <v>2 E 3 / 9331.084</v>
      </c>
      <c r="I85" s="12">
        <f t="shared" si="4"/>
        <v>9331084</v>
      </c>
      <c r="J85" s="12" t="str">
        <f>IF(I85="ERREUR",MAX($I$2:J84)+1,IF(OR(I85=I84,E85&lt;&gt;E84,ISERROR(I84+1)),"",IF(MAX($I$2:J84)+1=I85,"",MAX($I$2:J84)+1)))</f>
        <v/>
      </c>
      <c r="K85" s="11" t="str">
        <f t="shared" si="5"/>
        <v/>
      </c>
    </row>
    <row r="86" spans="1:11" customFormat="1">
      <c r="A86" s="3" t="s">
        <v>90</v>
      </c>
      <c r="B86" s="3" t="s">
        <v>91</v>
      </c>
      <c r="C86" s="3">
        <v>85</v>
      </c>
      <c r="D86" s="3" t="s">
        <v>11</v>
      </c>
      <c r="E86" s="3">
        <v>9331</v>
      </c>
      <c r="F86" s="3">
        <v>1671</v>
      </c>
      <c r="G86" s="3" t="s">
        <v>12</v>
      </c>
      <c r="H86" s="10" t="str">
        <f t="shared" si="3"/>
        <v>2 E 3 / 9331.085</v>
      </c>
      <c r="I86" s="12">
        <f t="shared" si="4"/>
        <v>9331085</v>
      </c>
      <c r="J86" s="12" t="str">
        <f>IF(I86="ERREUR",MAX($I$2:J85)+1,IF(OR(I86=I85,E86&lt;&gt;E85,ISERROR(I85+1)),"",IF(MAX($I$2:J85)+1=I86,"",MAX($I$2:J85)+1)))</f>
        <v/>
      </c>
      <c r="K86" s="11" t="str">
        <f t="shared" si="5"/>
        <v/>
      </c>
    </row>
    <row r="87" spans="1:11" customFormat="1">
      <c r="A87" s="4" t="s">
        <v>9</v>
      </c>
      <c r="B87" s="4" t="s">
        <v>10</v>
      </c>
      <c r="C87" s="4" t="s">
        <v>92</v>
      </c>
      <c r="D87" s="4" t="s">
        <v>11</v>
      </c>
      <c r="E87" s="4">
        <v>9331</v>
      </c>
      <c r="F87" s="4">
        <v>1671</v>
      </c>
      <c r="G87" s="4" t="s">
        <v>12</v>
      </c>
      <c r="H87" s="10" t="str">
        <f t="shared" si="3"/>
        <v>2 E 3 / 9331.73 ?</v>
      </c>
      <c r="I87" s="12" t="str">
        <f t="shared" si="4"/>
        <v>ERREUR</v>
      </c>
      <c r="J87" s="12">
        <f>IF(I87="ERREUR",MAX($I$2:J86)+1,IF(OR(I87=I86,E87&lt;&gt;E86,ISERROR(I86+1)),"",IF(MAX($I$2:J86)+1=I87,"",MAX($I$2:J86)+1)))</f>
        <v>9331086</v>
      </c>
      <c r="K87" s="11" t="str">
        <f t="shared" si="5"/>
        <v/>
      </c>
    </row>
    <row r="88" spans="1:11" customFormat="1">
      <c r="A88" s="4" t="s">
        <v>9</v>
      </c>
      <c r="B88" s="4" t="s">
        <v>15</v>
      </c>
      <c r="C88" s="4" t="s">
        <v>93</v>
      </c>
      <c r="D88" s="4" t="s">
        <v>11</v>
      </c>
      <c r="E88" s="4">
        <v>9331</v>
      </c>
      <c r="F88" s="4">
        <v>1671</v>
      </c>
      <c r="G88" s="4" t="s">
        <v>12</v>
      </c>
      <c r="H88" s="10" t="str">
        <f t="shared" si="3"/>
        <v>2 E 3 / 9331.74 ?</v>
      </c>
      <c r="I88" s="12" t="str">
        <f t="shared" si="4"/>
        <v>ERREUR</v>
      </c>
      <c r="J88" s="12">
        <f>IF(I88="ERREUR",MAX($I$2:J87)+1,IF(OR(I88=I87,E88&lt;&gt;E87,ISERROR(I87+1)),"",IF(MAX($I$2:J87)+1=I88,"",MAX($I$2:J87)+1)))</f>
        <v>9331087</v>
      </c>
      <c r="K88" s="11" t="str">
        <f t="shared" si="5"/>
        <v/>
      </c>
    </row>
    <row r="89" spans="1:11" customFormat="1">
      <c r="A89" s="2" t="s">
        <v>94</v>
      </c>
      <c r="B89" s="2" t="s">
        <v>95</v>
      </c>
      <c r="C89" s="2">
        <v>1</v>
      </c>
      <c r="D89" s="2" t="s">
        <v>11</v>
      </c>
      <c r="E89" s="2">
        <v>9332</v>
      </c>
      <c r="F89" s="2">
        <v>1672</v>
      </c>
      <c r="G89" s="2" t="s">
        <v>12</v>
      </c>
      <c r="H89" s="10" t="str">
        <f t="shared" si="3"/>
        <v>2 E 3 / 9332.001</v>
      </c>
      <c r="I89" s="12">
        <f t="shared" si="4"/>
        <v>9332001</v>
      </c>
      <c r="J89" s="12" t="str">
        <f>IF(I89="ERREUR",MAX($I$2:J88)+1,IF(OR(I89=I88,E89&lt;&gt;E88,ISERROR(I88+1)),"",IF(MAX($I$2:J88)+1=I89,"",MAX($I$2:J88)+1)))</f>
        <v/>
      </c>
      <c r="K89" s="11" t="str">
        <f t="shared" si="5"/>
        <v/>
      </c>
    </row>
    <row r="90" spans="1:11" customFormat="1">
      <c r="A90" s="2" t="s">
        <v>96</v>
      </c>
      <c r="B90" s="2" t="s">
        <v>97</v>
      </c>
      <c r="C90" s="2">
        <v>2</v>
      </c>
      <c r="D90" s="2" t="s">
        <v>11</v>
      </c>
      <c r="E90" s="2">
        <v>9332</v>
      </c>
      <c r="F90" s="2">
        <v>1672</v>
      </c>
      <c r="G90" s="2" t="s">
        <v>12</v>
      </c>
      <c r="H90" s="10" t="str">
        <f t="shared" si="3"/>
        <v>2 E 3 / 9332.002</v>
      </c>
      <c r="I90" s="12">
        <f t="shared" si="4"/>
        <v>9332002</v>
      </c>
      <c r="J90" s="12" t="str">
        <f>IF(I90="ERREUR",MAX($I$2:J89)+1,IF(OR(I90=I89,E90&lt;&gt;E89,ISERROR(I89+1)),"",IF(MAX($I$2:J89)+1=I90,"",MAX($I$2:J89)+1)))</f>
        <v/>
      </c>
      <c r="K90" s="11" t="str">
        <f t="shared" si="5"/>
        <v/>
      </c>
    </row>
    <row r="91" spans="1:11" customFormat="1">
      <c r="A91" s="2" t="s">
        <v>98</v>
      </c>
      <c r="B91" s="2" t="s">
        <v>38</v>
      </c>
      <c r="C91" s="2">
        <v>3</v>
      </c>
      <c r="D91" s="2" t="s">
        <v>11</v>
      </c>
      <c r="E91" s="2">
        <v>9332</v>
      </c>
      <c r="F91" s="2">
        <v>1672</v>
      </c>
      <c r="G91" s="2" t="s">
        <v>12</v>
      </c>
      <c r="H91" s="10" t="str">
        <f t="shared" si="3"/>
        <v>2 E 3 / 9332.003</v>
      </c>
      <c r="I91" s="12">
        <f t="shared" si="4"/>
        <v>9332003</v>
      </c>
      <c r="J91" s="12" t="str">
        <f>IF(I91="ERREUR",MAX($I$2:J90)+1,IF(OR(I91=I90,E91&lt;&gt;E90,ISERROR(I90+1)),"",IF(MAX($I$2:J90)+1=I91,"",MAX($I$2:J90)+1)))</f>
        <v/>
      </c>
      <c r="K91" s="11" t="str">
        <f t="shared" si="5"/>
        <v/>
      </c>
    </row>
    <row r="92" spans="1:11" customFormat="1">
      <c r="A92" s="2" t="s">
        <v>99</v>
      </c>
      <c r="B92" s="2" t="s">
        <v>17</v>
      </c>
      <c r="C92" s="2">
        <v>4</v>
      </c>
      <c r="D92" s="2" t="s">
        <v>11</v>
      </c>
      <c r="E92" s="2">
        <v>9332</v>
      </c>
      <c r="F92" s="2">
        <v>1672</v>
      </c>
      <c r="G92" s="2" t="s">
        <v>12</v>
      </c>
      <c r="H92" s="10" t="str">
        <f t="shared" si="3"/>
        <v>2 E 3 / 9332.004</v>
      </c>
      <c r="I92" s="12">
        <f t="shared" si="4"/>
        <v>9332004</v>
      </c>
      <c r="J92" s="12" t="str">
        <f>IF(I92="ERREUR",MAX($I$2:J91)+1,IF(OR(I92=I91,E92&lt;&gt;E91,ISERROR(I91+1)),"",IF(MAX($I$2:J91)+1=I92,"",MAX($I$2:J91)+1)))</f>
        <v/>
      </c>
      <c r="K92" s="11" t="str">
        <f t="shared" si="5"/>
        <v/>
      </c>
    </row>
    <row r="93" spans="1:11" customFormat="1">
      <c r="A93" s="2" t="s">
        <v>100</v>
      </c>
      <c r="B93" s="2" t="s">
        <v>38</v>
      </c>
      <c r="C93" s="2">
        <v>5</v>
      </c>
      <c r="D93" s="2" t="s">
        <v>11</v>
      </c>
      <c r="E93" s="2">
        <v>9332</v>
      </c>
      <c r="F93" s="2">
        <v>1672</v>
      </c>
      <c r="G93" s="2" t="s">
        <v>12</v>
      </c>
      <c r="H93" s="10" t="str">
        <f t="shared" si="3"/>
        <v>2 E 3 / 9332.005</v>
      </c>
      <c r="I93" s="12">
        <f t="shared" si="4"/>
        <v>9332005</v>
      </c>
      <c r="J93" s="12" t="str">
        <f>IF(I93="ERREUR",MAX($I$2:J92)+1,IF(OR(I93=I92,E93&lt;&gt;E92,ISERROR(I92+1)),"",IF(MAX($I$2:J92)+1=I93,"",MAX($I$2:J92)+1)))</f>
        <v/>
      </c>
      <c r="K93" s="11" t="str">
        <f t="shared" si="5"/>
        <v/>
      </c>
    </row>
    <row r="94" spans="1:11" customFormat="1">
      <c r="A94" s="2" t="s">
        <v>101</v>
      </c>
      <c r="B94" s="2" t="s">
        <v>102</v>
      </c>
      <c r="C94" s="2">
        <v>6</v>
      </c>
      <c r="D94" s="2" t="s">
        <v>11</v>
      </c>
      <c r="E94" s="2">
        <v>9332</v>
      </c>
      <c r="F94" s="2">
        <v>1672</v>
      </c>
      <c r="G94" s="2" t="s">
        <v>12</v>
      </c>
      <c r="H94" s="10" t="str">
        <f t="shared" si="3"/>
        <v>2 E 3 / 9332.006</v>
      </c>
      <c r="I94" s="12">
        <f t="shared" si="4"/>
        <v>9332006</v>
      </c>
      <c r="J94" s="12" t="str">
        <f>IF(I94="ERREUR",MAX($I$2:J93)+1,IF(OR(I94=I93,E94&lt;&gt;E93,ISERROR(I93+1)),"",IF(MAX($I$2:J93)+1=I94,"",MAX($I$2:J93)+1)))</f>
        <v/>
      </c>
      <c r="K94" s="11" t="str">
        <f t="shared" si="5"/>
        <v/>
      </c>
    </row>
    <row r="95" spans="1:11" customFormat="1">
      <c r="A95" s="2" t="s">
        <v>64</v>
      </c>
      <c r="B95" s="2" t="s">
        <v>103</v>
      </c>
      <c r="C95" s="2">
        <v>7</v>
      </c>
      <c r="D95" s="2" t="s">
        <v>11</v>
      </c>
      <c r="E95" s="2">
        <v>9332</v>
      </c>
      <c r="F95" s="2">
        <v>1672</v>
      </c>
      <c r="G95" s="2" t="s">
        <v>12</v>
      </c>
      <c r="H95" s="10" t="str">
        <f t="shared" si="3"/>
        <v>2 E 3 / 9332.007</v>
      </c>
      <c r="I95" s="12">
        <f t="shared" si="4"/>
        <v>9332007</v>
      </c>
      <c r="J95" s="12" t="str">
        <f>IF(I95="ERREUR",MAX($I$2:J94)+1,IF(OR(I95=I94,E95&lt;&gt;E94,ISERROR(I94+1)),"",IF(MAX($I$2:J94)+1=I95,"",MAX($I$2:J94)+1)))</f>
        <v/>
      </c>
      <c r="K95" s="11" t="str">
        <f t="shared" si="5"/>
        <v/>
      </c>
    </row>
    <row r="96" spans="1:11" customFormat="1">
      <c r="A96" s="2" t="s">
        <v>104</v>
      </c>
      <c r="B96" s="2" t="s">
        <v>105</v>
      </c>
      <c r="C96" s="2">
        <v>8</v>
      </c>
      <c r="D96" s="2" t="s">
        <v>11</v>
      </c>
      <c r="E96" s="2">
        <v>9332</v>
      </c>
      <c r="F96" s="2">
        <v>1672</v>
      </c>
      <c r="G96" s="2" t="s">
        <v>12</v>
      </c>
      <c r="H96" s="10" t="str">
        <f t="shared" si="3"/>
        <v>2 E 3 / 9332.008</v>
      </c>
      <c r="I96" s="12">
        <f t="shared" si="4"/>
        <v>9332008</v>
      </c>
      <c r="J96" s="12" t="str">
        <f>IF(I96="ERREUR",MAX($I$2:J95)+1,IF(OR(I96=I95,E96&lt;&gt;E95,ISERROR(I95+1)),"",IF(MAX($I$2:J95)+1=I96,"",MAX($I$2:J95)+1)))</f>
        <v/>
      </c>
      <c r="K96" s="11" t="str">
        <f t="shared" si="5"/>
        <v/>
      </c>
    </row>
    <row r="97" spans="1:11" customFormat="1">
      <c r="A97" s="2" t="s">
        <v>53</v>
      </c>
      <c r="B97" s="2" t="s">
        <v>106</v>
      </c>
      <c r="C97" s="2">
        <v>9</v>
      </c>
      <c r="D97" s="2" t="s">
        <v>11</v>
      </c>
      <c r="E97" s="2">
        <v>9332</v>
      </c>
      <c r="F97" s="2">
        <v>1672</v>
      </c>
      <c r="G97" s="2" t="s">
        <v>12</v>
      </c>
      <c r="H97" s="10" t="str">
        <f t="shared" si="3"/>
        <v>2 E 3 / 9332.009</v>
      </c>
      <c r="I97" s="12">
        <f t="shared" si="4"/>
        <v>9332009</v>
      </c>
      <c r="J97" s="12" t="str">
        <f>IF(I97="ERREUR",MAX($I$2:J96)+1,IF(OR(I97=I96,E97&lt;&gt;E96,ISERROR(I96+1)),"",IF(MAX($I$2:J96)+1=I97,"",MAX($I$2:J96)+1)))</f>
        <v/>
      </c>
      <c r="K97" s="11" t="str">
        <f t="shared" si="5"/>
        <v/>
      </c>
    </row>
    <row r="98" spans="1:11" customFormat="1">
      <c r="A98" s="2" t="s">
        <v>104</v>
      </c>
      <c r="B98" s="2" t="s">
        <v>105</v>
      </c>
      <c r="C98" s="2">
        <v>11</v>
      </c>
      <c r="D98" s="2" t="s">
        <v>11</v>
      </c>
      <c r="E98" s="2">
        <v>9332</v>
      </c>
      <c r="F98" s="2">
        <v>1672</v>
      </c>
      <c r="G98" s="2" t="s">
        <v>12</v>
      </c>
      <c r="H98" s="10" t="str">
        <f t="shared" si="3"/>
        <v>2 E 3 / 9332.011</v>
      </c>
      <c r="I98" s="12">
        <f t="shared" si="4"/>
        <v>9332011</v>
      </c>
      <c r="J98" s="12">
        <f>IF(I98="ERREUR",MAX($I$2:J97)+1,IF(OR(I98=I97,E98&lt;&gt;E97,ISERROR(I97+1)),"",IF(MAX($I$2:J97)+1=I98,"",MAX($I$2:J97)+1)))</f>
        <v>9332010</v>
      </c>
      <c r="K98" s="11" t="str">
        <f t="shared" si="5"/>
        <v/>
      </c>
    </row>
    <row r="99" spans="1:11" customFormat="1">
      <c r="A99" s="2" t="s">
        <v>104</v>
      </c>
      <c r="B99" s="2" t="s">
        <v>36</v>
      </c>
      <c r="C99" s="2">
        <v>12</v>
      </c>
      <c r="D99" s="2" t="s">
        <v>11</v>
      </c>
      <c r="E99" s="2">
        <v>9332</v>
      </c>
      <c r="F99" s="2">
        <v>1672</v>
      </c>
      <c r="G99" s="2" t="s">
        <v>12</v>
      </c>
      <c r="H99" s="10" t="str">
        <f t="shared" si="3"/>
        <v>2 E 3 / 9332.012</v>
      </c>
      <c r="I99" s="12">
        <f t="shared" si="4"/>
        <v>9332012</v>
      </c>
      <c r="J99" s="12" t="str">
        <f>IF(I99="ERREUR",MAX($I$2:J98)+1,IF(OR(I99=I98,E99&lt;&gt;E98,ISERROR(I98+1)),"",IF(MAX($I$2:J98)+1=I99,"",MAX($I$2:J98)+1)))</f>
        <v/>
      </c>
      <c r="K99" s="11" t="str">
        <f t="shared" si="5"/>
        <v/>
      </c>
    </row>
    <row r="100" spans="1:11" customFormat="1">
      <c r="A100" s="2" t="s">
        <v>62</v>
      </c>
      <c r="B100" s="2" t="s">
        <v>79</v>
      </c>
      <c r="C100" s="2">
        <v>13</v>
      </c>
      <c r="D100" s="2" t="s">
        <v>11</v>
      </c>
      <c r="E100" s="2">
        <v>9332</v>
      </c>
      <c r="F100" s="2">
        <v>1672</v>
      </c>
      <c r="G100" s="2" t="s">
        <v>12</v>
      </c>
      <c r="H100" s="10" t="str">
        <f t="shared" si="3"/>
        <v>2 E 3 / 9332.013</v>
      </c>
      <c r="I100" s="12">
        <f t="shared" si="4"/>
        <v>9332013</v>
      </c>
      <c r="J100" s="12" t="str">
        <f>IF(I100="ERREUR",MAX($I$2:J99)+1,IF(OR(I100=I99,E100&lt;&gt;E99,ISERROR(I99+1)),"",IF(MAX($I$2:J99)+1=I100,"",MAX($I$2:J99)+1)))</f>
        <v/>
      </c>
      <c r="K100" s="11" t="str">
        <f t="shared" si="5"/>
        <v/>
      </c>
    </row>
    <row r="101" spans="1:11" customFormat="1">
      <c r="A101" s="2" t="s">
        <v>33</v>
      </c>
      <c r="B101" s="2" t="s">
        <v>38</v>
      </c>
      <c r="C101" s="2">
        <v>14</v>
      </c>
      <c r="D101" s="2" t="s">
        <v>11</v>
      </c>
      <c r="E101" s="2">
        <v>9332</v>
      </c>
      <c r="F101" s="2">
        <v>1672</v>
      </c>
      <c r="G101" s="2" t="s">
        <v>12</v>
      </c>
      <c r="H101" s="10" t="str">
        <f t="shared" si="3"/>
        <v>2 E 3 / 9332.014</v>
      </c>
      <c r="I101" s="12">
        <f t="shared" si="4"/>
        <v>9332014</v>
      </c>
      <c r="J101" s="12" t="str">
        <f>IF(I101="ERREUR",MAX($I$2:J100)+1,IF(OR(I101=I100,E101&lt;&gt;E100,ISERROR(I100+1)),"",IF(MAX($I$2:J100)+1=I101,"",MAX($I$2:J100)+1)))</f>
        <v/>
      </c>
      <c r="K101" s="11" t="str">
        <f t="shared" si="5"/>
        <v/>
      </c>
    </row>
    <row r="102" spans="1:11" customFormat="1">
      <c r="A102" s="2" t="s">
        <v>107</v>
      </c>
      <c r="B102" s="2" t="s">
        <v>17</v>
      </c>
      <c r="C102" s="2">
        <v>15</v>
      </c>
      <c r="D102" s="2" t="s">
        <v>11</v>
      </c>
      <c r="E102" s="2">
        <v>9332</v>
      </c>
      <c r="F102" s="2">
        <v>1672</v>
      </c>
      <c r="G102" s="2" t="s">
        <v>12</v>
      </c>
      <c r="H102" s="10" t="str">
        <f t="shared" si="3"/>
        <v>2 E 3 / 9332.015</v>
      </c>
      <c r="I102" s="12">
        <f t="shared" si="4"/>
        <v>9332015</v>
      </c>
      <c r="J102" s="12" t="str">
        <f>IF(I102="ERREUR",MAX($I$2:J101)+1,IF(OR(I102=I101,E102&lt;&gt;E101,ISERROR(I101+1)),"",IF(MAX($I$2:J101)+1=I102,"",MAX($I$2:J101)+1)))</f>
        <v/>
      </c>
      <c r="K102" s="11" t="str">
        <f t="shared" si="5"/>
        <v/>
      </c>
    </row>
    <row r="103" spans="1:11" customFormat="1">
      <c r="A103" s="2" t="s">
        <v>79</v>
      </c>
      <c r="B103" s="2" t="s">
        <v>66</v>
      </c>
      <c r="C103" s="2">
        <v>16</v>
      </c>
      <c r="D103" s="2" t="s">
        <v>11</v>
      </c>
      <c r="E103" s="2">
        <v>9332</v>
      </c>
      <c r="F103" s="2">
        <v>1672</v>
      </c>
      <c r="G103" s="2" t="s">
        <v>12</v>
      </c>
      <c r="H103" s="10" t="str">
        <f t="shared" si="3"/>
        <v>2 E 3 / 9332.016</v>
      </c>
      <c r="I103" s="12">
        <f t="shared" si="4"/>
        <v>9332016</v>
      </c>
      <c r="J103" s="12" t="str">
        <f>IF(I103="ERREUR",MAX($I$2:J102)+1,IF(OR(I103=I102,E103&lt;&gt;E102,ISERROR(I102+1)),"",IF(MAX($I$2:J102)+1=I103,"",MAX($I$2:J102)+1)))</f>
        <v/>
      </c>
      <c r="K103" s="11" t="str">
        <f t="shared" si="5"/>
        <v/>
      </c>
    </row>
    <row r="104" spans="1:11" customFormat="1">
      <c r="A104" s="2" t="s">
        <v>79</v>
      </c>
      <c r="B104" s="2" t="s">
        <v>66</v>
      </c>
      <c r="C104" s="2">
        <v>17</v>
      </c>
      <c r="D104" s="2" t="s">
        <v>11</v>
      </c>
      <c r="E104" s="2">
        <v>9332</v>
      </c>
      <c r="F104" s="2">
        <v>1672</v>
      </c>
      <c r="G104" s="2" t="s">
        <v>12</v>
      </c>
      <c r="H104" s="10" t="str">
        <f t="shared" si="3"/>
        <v>2 E 3 / 9332.017</v>
      </c>
      <c r="I104" s="12">
        <f t="shared" si="4"/>
        <v>9332017</v>
      </c>
      <c r="J104" s="12" t="str">
        <f>IF(I104="ERREUR",MAX($I$2:J103)+1,IF(OR(I104=I103,E104&lt;&gt;E103,ISERROR(I103+1)),"",IF(MAX($I$2:J103)+1=I104,"",MAX($I$2:J103)+1)))</f>
        <v/>
      </c>
      <c r="K104" s="11" t="str">
        <f t="shared" si="5"/>
        <v/>
      </c>
    </row>
    <row r="105" spans="1:11" customFormat="1">
      <c r="A105" s="2" t="s">
        <v>64</v>
      </c>
      <c r="B105" s="2" t="s">
        <v>85</v>
      </c>
      <c r="C105" s="2">
        <v>18</v>
      </c>
      <c r="D105" s="2" t="s">
        <v>11</v>
      </c>
      <c r="E105" s="2">
        <v>9332</v>
      </c>
      <c r="F105" s="2">
        <v>1672</v>
      </c>
      <c r="G105" s="2" t="s">
        <v>12</v>
      </c>
      <c r="H105" s="10" t="str">
        <f t="shared" si="3"/>
        <v>2 E 3 / 9332.018</v>
      </c>
      <c r="I105" s="12">
        <f t="shared" si="4"/>
        <v>9332018</v>
      </c>
      <c r="J105" s="12" t="str">
        <f>IF(I105="ERREUR",MAX($I$2:J104)+1,IF(OR(I105=I104,E105&lt;&gt;E104,ISERROR(I104+1)),"",IF(MAX($I$2:J104)+1=I105,"",MAX($I$2:J104)+1)))</f>
        <v/>
      </c>
      <c r="K105" s="11" t="str">
        <f t="shared" si="5"/>
        <v/>
      </c>
    </row>
    <row r="106" spans="1:11" customFormat="1">
      <c r="A106" s="2" t="s">
        <v>108</v>
      </c>
      <c r="B106" s="2" t="s">
        <v>109</v>
      </c>
      <c r="C106" s="2">
        <v>19</v>
      </c>
      <c r="D106" s="2" t="s">
        <v>11</v>
      </c>
      <c r="E106" s="2">
        <v>9332</v>
      </c>
      <c r="F106" s="2">
        <v>1672</v>
      </c>
      <c r="G106" s="2" t="s">
        <v>12</v>
      </c>
      <c r="H106" s="10" t="str">
        <f t="shared" si="3"/>
        <v>2 E 3 / 9332.019</v>
      </c>
      <c r="I106" s="12">
        <f t="shared" si="4"/>
        <v>9332019</v>
      </c>
      <c r="J106" s="12" t="str">
        <f>IF(I106="ERREUR",MAX($I$2:J105)+1,IF(OR(I106=I105,E106&lt;&gt;E105,ISERROR(I105+1)),"",IF(MAX($I$2:J105)+1=I106,"",MAX($I$2:J105)+1)))</f>
        <v/>
      </c>
      <c r="K106" s="11" t="str">
        <f t="shared" si="5"/>
        <v/>
      </c>
    </row>
    <row r="107" spans="1:11" customFormat="1">
      <c r="A107" s="2" t="s">
        <v>99</v>
      </c>
      <c r="B107" s="2" t="s">
        <v>110</v>
      </c>
      <c r="C107" s="2">
        <v>20</v>
      </c>
      <c r="D107" s="2" t="s">
        <v>11</v>
      </c>
      <c r="E107" s="2">
        <v>9332</v>
      </c>
      <c r="F107" s="2">
        <v>1672</v>
      </c>
      <c r="G107" s="2" t="s">
        <v>12</v>
      </c>
      <c r="H107" s="10" t="str">
        <f t="shared" si="3"/>
        <v>2 E 3 / 9332.020</v>
      </c>
      <c r="I107" s="12">
        <f t="shared" si="4"/>
        <v>9332020</v>
      </c>
      <c r="J107" s="12" t="str">
        <f>IF(I107="ERREUR",MAX($I$2:J106)+1,IF(OR(I107=I106,E107&lt;&gt;E106,ISERROR(I106+1)),"",IF(MAX($I$2:J106)+1=I107,"",MAX($I$2:J106)+1)))</f>
        <v/>
      </c>
      <c r="K107" s="11" t="str">
        <f t="shared" si="5"/>
        <v/>
      </c>
    </row>
    <row r="108" spans="1:11" customFormat="1">
      <c r="A108" s="2" t="s">
        <v>99</v>
      </c>
      <c r="B108" s="2" t="s">
        <v>110</v>
      </c>
      <c r="C108" s="2">
        <v>21</v>
      </c>
      <c r="D108" s="2" t="s">
        <v>11</v>
      </c>
      <c r="E108" s="2">
        <v>9332</v>
      </c>
      <c r="F108" s="2">
        <v>1672</v>
      </c>
      <c r="G108" s="2" t="s">
        <v>12</v>
      </c>
      <c r="H108" s="10" t="str">
        <f t="shared" si="3"/>
        <v>2 E 3 / 9332.021</v>
      </c>
      <c r="I108" s="12">
        <f t="shared" si="4"/>
        <v>9332021</v>
      </c>
      <c r="J108" s="12" t="str">
        <f>IF(I108="ERREUR",MAX($I$2:J107)+1,IF(OR(I108=I107,E108&lt;&gt;E107,ISERROR(I107+1)),"",IF(MAX($I$2:J107)+1=I108,"",MAX($I$2:J107)+1)))</f>
        <v/>
      </c>
      <c r="K108" s="11" t="str">
        <f t="shared" si="5"/>
        <v/>
      </c>
    </row>
    <row r="109" spans="1:11" customFormat="1">
      <c r="A109" s="2" t="s">
        <v>58</v>
      </c>
      <c r="B109" s="2" t="s">
        <v>30</v>
      </c>
      <c r="C109" s="2">
        <v>22</v>
      </c>
      <c r="D109" s="2" t="s">
        <v>11</v>
      </c>
      <c r="E109" s="2">
        <v>9332</v>
      </c>
      <c r="F109" s="2">
        <v>1672</v>
      </c>
      <c r="G109" s="2" t="s">
        <v>12</v>
      </c>
      <c r="H109" s="10" t="str">
        <f t="shared" si="3"/>
        <v>2 E 3 / 9332.022</v>
      </c>
      <c r="I109" s="12">
        <f t="shared" si="4"/>
        <v>9332022</v>
      </c>
      <c r="J109" s="12" t="str">
        <f>IF(I109="ERREUR",MAX($I$2:J108)+1,IF(OR(I109=I108,E109&lt;&gt;E108,ISERROR(I108+1)),"",IF(MAX($I$2:J108)+1=I109,"",MAX($I$2:J108)+1)))</f>
        <v/>
      </c>
      <c r="K109" s="11" t="str">
        <f t="shared" si="5"/>
        <v/>
      </c>
    </row>
    <row r="110" spans="1:11" customFormat="1">
      <c r="A110" s="2" t="s">
        <v>40</v>
      </c>
      <c r="B110" s="2" t="s">
        <v>60</v>
      </c>
      <c r="C110" s="2">
        <v>23</v>
      </c>
      <c r="D110" s="2" t="s">
        <v>11</v>
      </c>
      <c r="E110" s="2">
        <v>9332</v>
      </c>
      <c r="F110" s="2">
        <v>1672</v>
      </c>
      <c r="G110" s="2" t="s">
        <v>12</v>
      </c>
      <c r="H110" s="10" t="str">
        <f t="shared" si="3"/>
        <v>2 E 3 / 9332.023</v>
      </c>
      <c r="I110" s="12">
        <f t="shared" si="4"/>
        <v>9332023</v>
      </c>
      <c r="J110" s="12" t="str">
        <f>IF(I110="ERREUR",MAX($I$2:J109)+1,IF(OR(I110=I109,E110&lt;&gt;E109,ISERROR(I109+1)),"",IF(MAX($I$2:J109)+1=I110,"",MAX($I$2:J109)+1)))</f>
        <v/>
      </c>
      <c r="K110" s="11" t="str">
        <f t="shared" si="5"/>
        <v/>
      </c>
    </row>
    <row r="111" spans="1:11" customFormat="1">
      <c r="A111" s="2" t="s">
        <v>111</v>
      </c>
      <c r="B111" s="2" t="s">
        <v>17</v>
      </c>
      <c r="C111" s="2">
        <v>24</v>
      </c>
      <c r="D111" s="2" t="s">
        <v>11</v>
      </c>
      <c r="E111" s="2">
        <v>9332</v>
      </c>
      <c r="F111" s="2">
        <v>1672</v>
      </c>
      <c r="G111" s="2" t="s">
        <v>12</v>
      </c>
      <c r="H111" s="10" t="str">
        <f t="shared" si="3"/>
        <v>2 E 3 / 9332.024</v>
      </c>
      <c r="I111" s="12">
        <f t="shared" si="4"/>
        <v>9332024</v>
      </c>
      <c r="J111" s="12" t="str">
        <f>IF(I111="ERREUR",MAX($I$2:J110)+1,IF(OR(I111=I110,E111&lt;&gt;E110,ISERROR(I110+1)),"",IF(MAX($I$2:J110)+1=I111,"",MAX($I$2:J110)+1)))</f>
        <v/>
      </c>
      <c r="K111" s="11" t="str">
        <f t="shared" si="5"/>
        <v/>
      </c>
    </row>
    <row r="112" spans="1:11" customFormat="1">
      <c r="A112" s="2" t="s">
        <v>70</v>
      </c>
      <c r="B112" s="2" t="s">
        <v>112</v>
      </c>
      <c r="C112" s="2">
        <v>25</v>
      </c>
      <c r="D112" s="2" t="s">
        <v>11</v>
      </c>
      <c r="E112" s="2">
        <v>9332</v>
      </c>
      <c r="F112" s="2">
        <v>1672</v>
      </c>
      <c r="G112" s="2" t="s">
        <v>12</v>
      </c>
      <c r="H112" s="10" t="str">
        <f t="shared" si="3"/>
        <v>2 E 3 / 9332.025</v>
      </c>
      <c r="I112" s="12">
        <f t="shared" si="4"/>
        <v>9332025</v>
      </c>
      <c r="J112" s="12" t="str">
        <f>IF(I112="ERREUR",MAX($I$2:J111)+1,IF(OR(I112=I111,E112&lt;&gt;E111,ISERROR(I111+1)),"",IF(MAX($I$2:J111)+1=I112,"",MAX($I$2:J111)+1)))</f>
        <v/>
      </c>
      <c r="K112" s="11" t="str">
        <f t="shared" si="5"/>
        <v/>
      </c>
    </row>
    <row r="113" spans="1:11" customFormat="1">
      <c r="A113" s="2" t="s">
        <v>113</v>
      </c>
      <c r="B113" s="2" t="s">
        <v>30</v>
      </c>
      <c r="C113" s="2">
        <v>26</v>
      </c>
      <c r="D113" s="2" t="s">
        <v>11</v>
      </c>
      <c r="E113" s="2">
        <v>9332</v>
      </c>
      <c r="F113" s="2">
        <v>1672</v>
      </c>
      <c r="G113" s="2" t="s">
        <v>12</v>
      </c>
      <c r="H113" s="10" t="str">
        <f t="shared" si="3"/>
        <v>2 E 3 / 9332.026</v>
      </c>
      <c r="I113" s="12">
        <f t="shared" si="4"/>
        <v>9332026</v>
      </c>
      <c r="J113" s="12" t="str">
        <f>IF(I113="ERREUR",MAX($I$2:J112)+1,IF(OR(I113=I112,E113&lt;&gt;E112,ISERROR(I112+1)),"",IF(MAX($I$2:J112)+1=I113,"",MAX($I$2:J112)+1)))</f>
        <v/>
      </c>
      <c r="K113" s="11" t="str">
        <f t="shared" si="5"/>
        <v/>
      </c>
    </row>
    <row r="114" spans="1:11" customFormat="1">
      <c r="A114" s="2" t="s">
        <v>50</v>
      </c>
      <c r="B114" s="2" t="s">
        <v>114</v>
      </c>
      <c r="C114" s="2">
        <v>27</v>
      </c>
      <c r="D114" s="2" t="s">
        <v>11</v>
      </c>
      <c r="E114" s="2">
        <v>9332</v>
      </c>
      <c r="F114" s="2">
        <v>1672</v>
      </c>
      <c r="G114" s="2" t="s">
        <v>12</v>
      </c>
      <c r="H114" s="10" t="str">
        <f t="shared" si="3"/>
        <v>2 E 3 / 9332.027</v>
      </c>
      <c r="I114" s="12">
        <f t="shared" si="4"/>
        <v>9332027</v>
      </c>
      <c r="J114" s="12" t="str">
        <f>IF(I114="ERREUR",MAX($I$2:J113)+1,IF(OR(I114=I113,E114&lt;&gt;E113,ISERROR(I113+1)),"",IF(MAX($I$2:J113)+1=I114,"",MAX($I$2:J113)+1)))</f>
        <v/>
      </c>
      <c r="K114" s="11" t="str">
        <f t="shared" si="5"/>
        <v/>
      </c>
    </row>
    <row r="115" spans="1:11" customFormat="1">
      <c r="A115" s="2" t="s">
        <v>31</v>
      </c>
      <c r="B115" s="2" t="s">
        <v>115</v>
      </c>
      <c r="C115" s="2">
        <v>28</v>
      </c>
      <c r="D115" s="2" t="s">
        <v>11</v>
      </c>
      <c r="E115" s="2">
        <v>9332</v>
      </c>
      <c r="F115" s="2">
        <v>1672</v>
      </c>
      <c r="G115" s="2" t="s">
        <v>12</v>
      </c>
      <c r="H115" s="10" t="str">
        <f t="shared" si="3"/>
        <v>2 E 3 / 9332.028</v>
      </c>
      <c r="I115" s="12">
        <f t="shared" si="4"/>
        <v>9332028</v>
      </c>
      <c r="J115" s="12" t="str">
        <f>IF(I115="ERREUR",MAX($I$2:J114)+1,IF(OR(I115=I114,E115&lt;&gt;E114,ISERROR(I114+1)),"",IF(MAX($I$2:J114)+1=I115,"",MAX($I$2:J114)+1)))</f>
        <v/>
      </c>
      <c r="K115" s="11" t="str">
        <f t="shared" si="5"/>
        <v/>
      </c>
    </row>
    <row r="116" spans="1:11" customFormat="1">
      <c r="A116" s="2" t="s">
        <v>116</v>
      </c>
      <c r="B116" s="2" t="s">
        <v>117</v>
      </c>
      <c r="C116" s="2">
        <v>29</v>
      </c>
      <c r="D116" s="2" t="s">
        <v>11</v>
      </c>
      <c r="E116" s="2">
        <v>9332</v>
      </c>
      <c r="F116" s="2">
        <v>1672</v>
      </c>
      <c r="G116" s="2" t="s">
        <v>12</v>
      </c>
      <c r="H116" s="10" t="str">
        <f t="shared" si="3"/>
        <v>2 E 3 / 9332.029</v>
      </c>
      <c r="I116" s="12">
        <f t="shared" si="4"/>
        <v>9332029</v>
      </c>
      <c r="J116" s="12" t="str">
        <f>IF(I116="ERREUR",MAX($I$2:J115)+1,IF(OR(I116=I115,E116&lt;&gt;E115,ISERROR(I115+1)),"",IF(MAX($I$2:J115)+1=I116,"",MAX($I$2:J115)+1)))</f>
        <v/>
      </c>
      <c r="K116" s="11" t="str">
        <f t="shared" si="5"/>
        <v/>
      </c>
    </row>
    <row r="117" spans="1:11" customFormat="1">
      <c r="A117" s="2" t="s">
        <v>116</v>
      </c>
      <c r="B117" s="2" t="s">
        <v>117</v>
      </c>
      <c r="C117" s="2">
        <v>30</v>
      </c>
      <c r="D117" s="2" t="s">
        <v>11</v>
      </c>
      <c r="E117" s="2">
        <v>9332</v>
      </c>
      <c r="F117" s="2">
        <v>1672</v>
      </c>
      <c r="G117" s="2" t="s">
        <v>12</v>
      </c>
      <c r="H117" s="10" t="str">
        <f t="shared" si="3"/>
        <v>2 E 3 / 9332.030</v>
      </c>
      <c r="I117" s="12">
        <f t="shared" si="4"/>
        <v>9332030</v>
      </c>
      <c r="J117" s="12" t="str">
        <f>IF(I117="ERREUR",MAX($I$2:J116)+1,IF(OR(I117=I116,E117&lt;&gt;E116,ISERROR(I116+1)),"",IF(MAX($I$2:J116)+1=I117,"",MAX($I$2:J116)+1)))</f>
        <v/>
      </c>
      <c r="K117" s="11" t="str">
        <f t="shared" si="5"/>
        <v/>
      </c>
    </row>
    <row r="118" spans="1:11" customFormat="1">
      <c r="A118" s="2" t="s">
        <v>118</v>
      </c>
      <c r="B118" s="2" t="s">
        <v>102</v>
      </c>
      <c r="C118" s="2">
        <v>31</v>
      </c>
      <c r="D118" s="2" t="s">
        <v>11</v>
      </c>
      <c r="E118" s="2">
        <v>9332</v>
      </c>
      <c r="F118" s="2">
        <v>1672</v>
      </c>
      <c r="G118" s="2" t="s">
        <v>12</v>
      </c>
      <c r="H118" s="10" t="str">
        <f t="shared" si="3"/>
        <v>2 E 3 / 9332.031</v>
      </c>
      <c r="I118" s="12">
        <f t="shared" si="4"/>
        <v>9332031</v>
      </c>
      <c r="J118" s="12" t="str">
        <f>IF(I118="ERREUR",MAX($I$2:J117)+1,IF(OR(I118=I117,E118&lt;&gt;E117,ISERROR(I117+1)),"",IF(MAX($I$2:J117)+1=I118,"",MAX($I$2:J117)+1)))</f>
        <v/>
      </c>
      <c r="K118" s="11" t="str">
        <f t="shared" si="5"/>
        <v/>
      </c>
    </row>
    <row r="119" spans="1:11" customFormat="1">
      <c r="A119" s="2" t="s">
        <v>34</v>
      </c>
      <c r="B119" s="2" t="s">
        <v>119</v>
      </c>
      <c r="C119" s="2">
        <v>32</v>
      </c>
      <c r="D119" s="2" t="s">
        <v>11</v>
      </c>
      <c r="E119" s="2">
        <v>9332</v>
      </c>
      <c r="F119" s="2">
        <v>1672</v>
      </c>
      <c r="G119" s="2" t="s">
        <v>12</v>
      </c>
      <c r="H119" s="10" t="str">
        <f t="shared" si="3"/>
        <v>2 E 3 / 9332.032</v>
      </c>
      <c r="I119" s="12">
        <f t="shared" si="4"/>
        <v>9332032</v>
      </c>
      <c r="J119" s="12" t="str">
        <f>IF(I119="ERREUR",MAX($I$2:J118)+1,IF(OR(I119=I118,E119&lt;&gt;E118,ISERROR(I118+1)),"",IF(MAX($I$2:J118)+1=I119,"",MAX($I$2:J118)+1)))</f>
        <v/>
      </c>
      <c r="K119" s="11" t="str">
        <f t="shared" si="5"/>
        <v/>
      </c>
    </row>
    <row r="120" spans="1:11" customFormat="1">
      <c r="A120" s="2" t="s">
        <v>64</v>
      </c>
      <c r="B120" s="2" t="s">
        <v>17</v>
      </c>
      <c r="C120" s="2">
        <v>33</v>
      </c>
      <c r="D120" s="2" t="s">
        <v>11</v>
      </c>
      <c r="E120" s="2">
        <v>9332</v>
      </c>
      <c r="F120" s="2">
        <v>1672</v>
      </c>
      <c r="G120" s="2" t="s">
        <v>12</v>
      </c>
      <c r="H120" s="10" t="str">
        <f t="shared" si="3"/>
        <v>2 E 3 / 9332.033</v>
      </c>
      <c r="I120" s="12">
        <f t="shared" si="4"/>
        <v>9332033</v>
      </c>
      <c r="J120" s="12" t="str">
        <f>IF(I120="ERREUR",MAX($I$2:J119)+1,IF(OR(I120=I119,E120&lt;&gt;E119,ISERROR(I119+1)),"",IF(MAX($I$2:J119)+1=I120,"",MAX($I$2:J119)+1)))</f>
        <v/>
      </c>
      <c r="K120" s="11" t="str">
        <f t="shared" si="5"/>
        <v/>
      </c>
    </row>
    <row r="121" spans="1:11" customFormat="1">
      <c r="A121" s="2" t="s">
        <v>120</v>
      </c>
      <c r="B121" s="2" t="s">
        <v>17</v>
      </c>
      <c r="C121" s="2">
        <v>34</v>
      </c>
      <c r="D121" s="2" t="s">
        <v>11</v>
      </c>
      <c r="E121" s="2">
        <v>9332</v>
      </c>
      <c r="F121" s="2">
        <v>1672</v>
      </c>
      <c r="G121" s="2" t="s">
        <v>12</v>
      </c>
      <c r="H121" s="10" t="str">
        <f t="shared" si="3"/>
        <v>2 E 3 / 9332.034</v>
      </c>
      <c r="I121" s="12">
        <f t="shared" si="4"/>
        <v>9332034</v>
      </c>
      <c r="J121" s="12" t="str">
        <f>IF(I121="ERREUR",MAX($I$2:J120)+1,IF(OR(I121=I120,E121&lt;&gt;E120,ISERROR(I120+1)),"",IF(MAX($I$2:J120)+1=I121,"",MAX($I$2:J120)+1)))</f>
        <v/>
      </c>
      <c r="K121" s="11" t="str">
        <f t="shared" si="5"/>
        <v/>
      </c>
    </row>
    <row r="122" spans="1:11" customFormat="1">
      <c r="A122" s="2" t="s">
        <v>99</v>
      </c>
      <c r="B122" s="2" t="s">
        <v>38</v>
      </c>
      <c r="C122" s="2">
        <v>35</v>
      </c>
      <c r="D122" s="2" t="s">
        <v>11</v>
      </c>
      <c r="E122" s="2">
        <v>9332</v>
      </c>
      <c r="F122" s="2">
        <v>1672</v>
      </c>
      <c r="G122" s="2" t="s">
        <v>12</v>
      </c>
      <c r="H122" s="10" t="str">
        <f t="shared" si="3"/>
        <v>2 E 3 / 9332.035</v>
      </c>
      <c r="I122" s="12">
        <f t="shared" si="4"/>
        <v>9332035</v>
      </c>
      <c r="J122" s="12" t="str">
        <f>IF(I122="ERREUR",MAX($I$2:J121)+1,IF(OR(I122=I121,E122&lt;&gt;E121,ISERROR(I121+1)),"",IF(MAX($I$2:J121)+1=I122,"",MAX($I$2:J121)+1)))</f>
        <v/>
      </c>
      <c r="K122" s="11" t="str">
        <f t="shared" si="5"/>
        <v/>
      </c>
    </row>
    <row r="123" spans="1:11" customFormat="1">
      <c r="A123" s="2" t="s">
        <v>121</v>
      </c>
      <c r="B123" s="2" t="s">
        <v>122</v>
      </c>
      <c r="C123" s="2">
        <v>36</v>
      </c>
      <c r="D123" s="2" t="s">
        <v>11</v>
      </c>
      <c r="E123" s="2">
        <v>9332</v>
      </c>
      <c r="F123" s="2">
        <v>1672</v>
      </c>
      <c r="G123" s="2" t="s">
        <v>12</v>
      </c>
      <c r="H123" s="10" t="str">
        <f t="shared" si="3"/>
        <v>2 E 3 / 9332.036</v>
      </c>
      <c r="I123" s="12">
        <f t="shared" si="4"/>
        <v>9332036</v>
      </c>
      <c r="J123" s="12" t="str">
        <f>IF(I123="ERREUR",MAX($I$2:J122)+1,IF(OR(I123=I122,E123&lt;&gt;E122,ISERROR(I122+1)),"",IF(MAX($I$2:J122)+1=I123,"",MAX($I$2:J122)+1)))</f>
        <v/>
      </c>
      <c r="K123" s="11" t="str">
        <f t="shared" si="5"/>
        <v/>
      </c>
    </row>
    <row r="124" spans="1:11" customFormat="1">
      <c r="A124" s="2" t="s">
        <v>121</v>
      </c>
      <c r="B124" s="2" t="s">
        <v>122</v>
      </c>
      <c r="C124" s="2">
        <v>37</v>
      </c>
      <c r="D124" s="2" t="s">
        <v>11</v>
      </c>
      <c r="E124" s="2">
        <v>9332</v>
      </c>
      <c r="F124" s="2">
        <v>1672</v>
      </c>
      <c r="G124" s="2" t="s">
        <v>12</v>
      </c>
      <c r="H124" s="10" t="str">
        <f t="shared" si="3"/>
        <v>2 E 3 / 9332.037</v>
      </c>
      <c r="I124" s="12">
        <f t="shared" si="4"/>
        <v>9332037</v>
      </c>
      <c r="J124" s="12" t="str">
        <f>IF(I124="ERREUR",MAX($I$2:J123)+1,IF(OR(I124=I123,E124&lt;&gt;E123,ISERROR(I123+1)),"",IF(MAX($I$2:J123)+1=I124,"",MAX($I$2:J123)+1)))</f>
        <v/>
      </c>
      <c r="K124" s="11" t="str">
        <f t="shared" si="5"/>
        <v/>
      </c>
    </row>
    <row r="125" spans="1:11" customFormat="1">
      <c r="A125" s="2" t="s">
        <v>123</v>
      </c>
      <c r="B125" s="2" t="s">
        <v>124</v>
      </c>
      <c r="C125" s="2">
        <v>38</v>
      </c>
      <c r="D125" s="2" t="s">
        <v>11</v>
      </c>
      <c r="E125" s="2">
        <v>9332</v>
      </c>
      <c r="F125" s="2">
        <v>1672</v>
      </c>
      <c r="G125" s="2" t="s">
        <v>12</v>
      </c>
      <c r="H125" s="10" t="str">
        <f t="shared" si="3"/>
        <v>2 E 3 / 9332.038</v>
      </c>
      <c r="I125" s="12">
        <f t="shared" si="4"/>
        <v>9332038</v>
      </c>
      <c r="J125" s="12" t="str">
        <f>IF(I125="ERREUR",MAX($I$2:J124)+1,IF(OR(I125=I124,E125&lt;&gt;E124,ISERROR(I124+1)),"",IF(MAX($I$2:J124)+1=I125,"",MAX($I$2:J124)+1)))</f>
        <v/>
      </c>
      <c r="K125" s="11" t="str">
        <f t="shared" si="5"/>
        <v/>
      </c>
    </row>
    <row r="126" spans="1:11" customFormat="1">
      <c r="A126" s="2" t="s">
        <v>125</v>
      </c>
      <c r="B126" s="2" t="s">
        <v>32</v>
      </c>
      <c r="C126" s="2">
        <v>39</v>
      </c>
      <c r="D126" s="2" t="s">
        <v>11</v>
      </c>
      <c r="E126" s="2">
        <v>9332</v>
      </c>
      <c r="F126" s="2">
        <v>1672</v>
      </c>
      <c r="G126" s="2" t="s">
        <v>12</v>
      </c>
      <c r="H126" s="10" t="str">
        <f t="shared" si="3"/>
        <v>2 E 3 / 9332.039</v>
      </c>
      <c r="I126" s="12">
        <f t="shared" si="4"/>
        <v>9332039</v>
      </c>
      <c r="J126" s="12" t="str">
        <f>IF(I126="ERREUR",MAX($I$2:J125)+1,IF(OR(I126=I125,E126&lt;&gt;E125,ISERROR(I125+1)),"",IF(MAX($I$2:J125)+1=I126,"",MAX($I$2:J125)+1)))</f>
        <v/>
      </c>
      <c r="K126" s="11" t="str">
        <f t="shared" si="5"/>
        <v/>
      </c>
    </row>
    <row r="127" spans="1:11" customFormat="1">
      <c r="A127" s="2" t="s">
        <v>29</v>
      </c>
      <c r="B127" s="2" t="s">
        <v>60</v>
      </c>
      <c r="C127" s="2">
        <v>40</v>
      </c>
      <c r="D127" s="2" t="s">
        <v>11</v>
      </c>
      <c r="E127" s="2">
        <v>9332</v>
      </c>
      <c r="F127" s="2">
        <v>1672</v>
      </c>
      <c r="G127" s="2" t="s">
        <v>12</v>
      </c>
      <c r="H127" s="10" t="str">
        <f t="shared" si="3"/>
        <v>2 E 3 / 9332.040</v>
      </c>
      <c r="I127" s="12">
        <f t="shared" si="4"/>
        <v>9332040</v>
      </c>
      <c r="J127" s="12" t="str">
        <f>IF(I127="ERREUR",MAX($I$2:J126)+1,IF(OR(I127=I126,E127&lt;&gt;E126,ISERROR(I126+1)),"",IF(MAX($I$2:J126)+1=I127,"",MAX($I$2:J126)+1)))</f>
        <v/>
      </c>
      <c r="K127" s="11" t="str">
        <f t="shared" si="5"/>
        <v/>
      </c>
    </row>
    <row r="128" spans="1:11" customFormat="1">
      <c r="A128" s="2" t="s">
        <v>126</v>
      </c>
      <c r="B128" s="2" t="s">
        <v>24</v>
      </c>
      <c r="C128" s="2">
        <v>41</v>
      </c>
      <c r="D128" s="2" t="s">
        <v>11</v>
      </c>
      <c r="E128" s="2">
        <v>9332</v>
      </c>
      <c r="F128" s="2">
        <v>1672</v>
      </c>
      <c r="G128" s="2" t="s">
        <v>12</v>
      </c>
      <c r="H128" s="10" t="str">
        <f t="shared" si="3"/>
        <v>2 E 3 / 9332.041</v>
      </c>
      <c r="I128" s="12">
        <f t="shared" si="4"/>
        <v>9332041</v>
      </c>
      <c r="J128" s="12" t="str">
        <f>IF(I128="ERREUR",MAX($I$2:J127)+1,IF(OR(I128=I127,E128&lt;&gt;E127,ISERROR(I127+1)),"",IF(MAX($I$2:J127)+1=I128,"",MAX($I$2:J127)+1)))</f>
        <v/>
      </c>
      <c r="K128" s="11" t="str">
        <f t="shared" si="5"/>
        <v/>
      </c>
    </row>
    <row r="129" spans="1:11" customFormat="1">
      <c r="A129" s="2" t="s">
        <v>71</v>
      </c>
      <c r="B129" s="2" t="s">
        <v>17</v>
      </c>
      <c r="C129" s="2">
        <v>42</v>
      </c>
      <c r="D129" s="2" t="s">
        <v>11</v>
      </c>
      <c r="E129" s="2">
        <v>9332</v>
      </c>
      <c r="F129" s="2">
        <v>1672</v>
      </c>
      <c r="G129" s="2" t="s">
        <v>12</v>
      </c>
      <c r="H129" s="10" t="str">
        <f t="shared" si="3"/>
        <v>2 E 3 / 9332.042</v>
      </c>
      <c r="I129" s="12">
        <f t="shared" si="4"/>
        <v>9332042</v>
      </c>
      <c r="J129" s="12" t="str">
        <f>IF(I129="ERREUR",MAX($I$2:J128)+1,IF(OR(I129=I128,E129&lt;&gt;E128,ISERROR(I128+1)),"",IF(MAX($I$2:J128)+1=I129,"",MAX($I$2:J128)+1)))</f>
        <v/>
      </c>
      <c r="K129" s="11" t="str">
        <f t="shared" si="5"/>
        <v/>
      </c>
    </row>
    <row r="130" spans="1:11" customFormat="1">
      <c r="A130" s="2" t="s">
        <v>9</v>
      </c>
      <c r="B130" s="2" t="s">
        <v>10</v>
      </c>
      <c r="C130" s="2">
        <v>43</v>
      </c>
      <c r="D130" s="2" t="s">
        <v>11</v>
      </c>
      <c r="E130" s="2">
        <v>9332</v>
      </c>
      <c r="F130" s="2">
        <v>1672</v>
      </c>
      <c r="G130" s="2" t="s">
        <v>12</v>
      </c>
      <c r="H130" s="10" t="str">
        <f t="shared" si="3"/>
        <v>2 E 3 / 9332.043</v>
      </c>
      <c r="I130" s="12">
        <f t="shared" si="4"/>
        <v>9332043</v>
      </c>
      <c r="J130" s="12" t="str">
        <f>IF(I130="ERREUR",MAX($I$2:J129)+1,IF(OR(I130=I129,E130&lt;&gt;E129,ISERROR(I129+1)),"",IF(MAX($I$2:J129)+1=I130,"",MAX($I$2:J129)+1)))</f>
        <v/>
      </c>
      <c r="K130" s="11" t="str">
        <f t="shared" si="5"/>
        <v/>
      </c>
    </row>
    <row r="131" spans="1:11" customFormat="1">
      <c r="A131" s="2" t="s">
        <v>9</v>
      </c>
      <c r="B131" s="2" t="s">
        <v>15</v>
      </c>
      <c r="C131" s="2">
        <v>44</v>
      </c>
      <c r="D131" s="2" t="s">
        <v>11</v>
      </c>
      <c r="E131" s="2">
        <v>9332</v>
      </c>
      <c r="F131" s="2">
        <v>1672</v>
      </c>
      <c r="G131" s="2" t="s">
        <v>12</v>
      </c>
      <c r="H131" s="10" t="str">
        <f t="shared" ref="H131:H194" si="6">"2 E 3 / "&amp;E131&amp;"."&amp;TEXT(C131,"000")</f>
        <v>2 E 3 / 9332.044</v>
      </c>
      <c r="I131" s="12">
        <f t="shared" ref="I131:I194" si="7">IF(ISERROR((E131&amp;TEXT(C131,"000"))*1),"ERREUR",(E131&amp;TEXT(C131,"000"))*1)</f>
        <v>9332044</v>
      </c>
      <c r="J131" s="12" t="str">
        <f>IF(I131="ERREUR",MAX($I$2:J130)+1,IF(OR(I131=I130,E131&lt;&gt;E130,ISERROR(I130+1)),"",IF(MAX($I$2:J130)+1=I131,"",MAX($I$2:J130)+1)))</f>
        <v/>
      </c>
      <c r="K131" s="11" t="str">
        <f t="shared" ref="K131:K194" si="8">IF(AND(I131&lt;&gt;"ERREUR",I131=I130),I131,"")</f>
        <v/>
      </c>
    </row>
    <row r="132" spans="1:11" customFormat="1">
      <c r="A132" s="2" t="s">
        <v>127</v>
      </c>
      <c r="B132" s="2" t="s">
        <v>60</v>
      </c>
      <c r="C132" s="2">
        <v>45</v>
      </c>
      <c r="D132" s="2" t="s">
        <v>11</v>
      </c>
      <c r="E132" s="2">
        <v>9332</v>
      </c>
      <c r="F132" s="2">
        <v>1672</v>
      </c>
      <c r="G132" s="2" t="s">
        <v>12</v>
      </c>
      <c r="H132" s="10" t="str">
        <f t="shared" si="6"/>
        <v>2 E 3 / 9332.045</v>
      </c>
      <c r="I132" s="12">
        <f t="shared" si="7"/>
        <v>9332045</v>
      </c>
      <c r="J132" s="12" t="str">
        <f>IF(I132="ERREUR",MAX($I$2:J131)+1,IF(OR(I132=I131,E132&lt;&gt;E131,ISERROR(I131+1)),"",IF(MAX($I$2:J131)+1=I132,"",MAX($I$2:J131)+1)))</f>
        <v/>
      </c>
      <c r="K132" s="11" t="str">
        <f t="shared" si="8"/>
        <v/>
      </c>
    </row>
    <row r="133" spans="1:11" customFormat="1">
      <c r="A133" s="2" t="s">
        <v>128</v>
      </c>
      <c r="B133" s="2" t="s">
        <v>17</v>
      </c>
      <c r="C133" s="2">
        <v>46</v>
      </c>
      <c r="D133" s="2" t="s">
        <v>11</v>
      </c>
      <c r="E133" s="2">
        <v>9332</v>
      </c>
      <c r="F133" s="2">
        <v>1672</v>
      </c>
      <c r="G133" s="2" t="s">
        <v>12</v>
      </c>
      <c r="H133" s="10" t="str">
        <f t="shared" si="6"/>
        <v>2 E 3 / 9332.046</v>
      </c>
      <c r="I133" s="12">
        <f t="shared" si="7"/>
        <v>9332046</v>
      </c>
      <c r="J133" s="12" t="str">
        <f>IF(I133="ERREUR",MAX($I$2:J132)+1,IF(OR(I133=I132,E133&lt;&gt;E132,ISERROR(I132+1)),"",IF(MAX($I$2:J132)+1=I133,"",MAX($I$2:J132)+1)))</f>
        <v/>
      </c>
      <c r="K133" s="11" t="str">
        <f t="shared" si="8"/>
        <v/>
      </c>
    </row>
    <row r="134" spans="1:11" customFormat="1">
      <c r="A134" s="2" t="s">
        <v>31</v>
      </c>
      <c r="B134" s="2" t="s">
        <v>115</v>
      </c>
      <c r="C134" s="2">
        <v>47</v>
      </c>
      <c r="D134" s="2" t="s">
        <v>11</v>
      </c>
      <c r="E134" s="2">
        <v>9332</v>
      </c>
      <c r="F134" s="2">
        <v>1672</v>
      </c>
      <c r="G134" s="2" t="s">
        <v>12</v>
      </c>
      <c r="H134" s="10" t="str">
        <f t="shared" si="6"/>
        <v>2 E 3 / 9332.047</v>
      </c>
      <c r="I134" s="12">
        <f t="shared" si="7"/>
        <v>9332047</v>
      </c>
      <c r="J134" s="12" t="str">
        <f>IF(I134="ERREUR",MAX($I$2:J133)+1,IF(OR(I134=I133,E134&lt;&gt;E133,ISERROR(I133+1)),"",IF(MAX($I$2:J133)+1=I134,"",MAX($I$2:J133)+1)))</f>
        <v/>
      </c>
      <c r="K134" s="11" t="str">
        <f t="shared" si="8"/>
        <v/>
      </c>
    </row>
    <row r="135" spans="1:11" customFormat="1">
      <c r="A135" s="2" t="s">
        <v>29</v>
      </c>
      <c r="B135" s="2" t="s">
        <v>38</v>
      </c>
      <c r="C135" s="2">
        <v>48</v>
      </c>
      <c r="D135" s="2" t="s">
        <v>11</v>
      </c>
      <c r="E135" s="2">
        <v>9332</v>
      </c>
      <c r="F135" s="2">
        <v>1672</v>
      </c>
      <c r="G135" s="2" t="s">
        <v>12</v>
      </c>
      <c r="H135" s="10" t="str">
        <f t="shared" si="6"/>
        <v>2 E 3 / 9332.048</v>
      </c>
      <c r="I135" s="12">
        <f t="shared" si="7"/>
        <v>9332048</v>
      </c>
      <c r="J135" s="12" t="str">
        <f>IF(I135="ERREUR",MAX($I$2:J134)+1,IF(OR(I135=I134,E135&lt;&gt;E134,ISERROR(I134+1)),"",IF(MAX($I$2:J134)+1=I135,"",MAX($I$2:J134)+1)))</f>
        <v/>
      </c>
      <c r="K135" s="11" t="str">
        <f t="shared" si="8"/>
        <v/>
      </c>
    </row>
    <row r="136" spans="1:11" customFormat="1">
      <c r="A136" s="2" t="s">
        <v>25</v>
      </c>
      <c r="B136" s="2" t="s">
        <v>77</v>
      </c>
      <c r="C136" s="2">
        <v>49</v>
      </c>
      <c r="D136" s="2" t="s">
        <v>11</v>
      </c>
      <c r="E136" s="2">
        <v>9332</v>
      </c>
      <c r="F136" s="2">
        <v>1672</v>
      </c>
      <c r="G136" s="2" t="s">
        <v>12</v>
      </c>
      <c r="H136" s="10" t="str">
        <f t="shared" si="6"/>
        <v>2 E 3 / 9332.049</v>
      </c>
      <c r="I136" s="12">
        <f t="shared" si="7"/>
        <v>9332049</v>
      </c>
      <c r="J136" s="12" t="str">
        <f>IF(I136="ERREUR",MAX($I$2:J135)+1,IF(OR(I136=I135,E136&lt;&gt;E135,ISERROR(I135+1)),"",IF(MAX($I$2:J135)+1=I136,"",MAX($I$2:J135)+1)))</f>
        <v/>
      </c>
      <c r="K136" s="11" t="str">
        <f t="shared" si="8"/>
        <v/>
      </c>
    </row>
    <row r="137" spans="1:11" customFormat="1">
      <c r="A137" s="2" t="s">
        <v>29</v>
      </c>
      <c r="B137" s="2" t="s">
        <v>122</v>
      </c>
      <c r="C137" s="2">
        <v>50</v>
      </c>
      <c r="D137" s="2" t="s">
        <v>11</v>
      </c>
      <c r="E137" s="2">
        <v>9332</v>
      </c>
      <c r="F137" s="2">
        <v>1672</v>
      </c>
      <c r="G137" s="2" t="s">
        <v>12</v>
      </c>
      <c r="H137" s="10" t="str">
        <f t="shared" si="6"/>
        <v>2 E 3 / 9332.050</v>
      </c>
      <c r="I137" s="12">
        <f t="shared" si="7"/>
        <v>9332050</v>
      </c>
      <c r="J137" s="12" t="str">
        <f>IF(I137="ERREUR",MAX($I$2:J136)+1,IF(OR(I137=I136,E137&lt;&gt;E136,ISERROR(I136+1)),"",IF(MAX($I$2:J136)+1=I137,"",MAX($I$2:J136)+1)))</f>
        <v/>
      </c>
      <c r="K137" s="11" t="str">
        <f t="shared" si="8"/>
        <v/>
      </c>
    </row>
    <row r="138" spans="1:11" customFormat="1">
      <c r="A138" s="2" t="s">
        <v>39</v>
      </c>
      <c r="B138" s="2" t="s">
        <v>17</v>
      </c>
      <c r="C138" s="2">
        <v>51</v>
      </c>
      <c r="D138" s="2" t="s">
        <v>11</v>
      </c>
      <c r="E138" s="2">
        <v>9332</v>
      </c>
      <c r="F138" s="2">
        <v>1672</v>
      </c>
      <c r="G138" s="2" t="s">
        <v>12</v>
      </c>
      <c r="H138" s="10" t="str">
        <f t="shared" si="6"/>
        <v>2 E 3 / 9332.051</v>
      </c>
      <c r="I138" s="12">
        <f t="shared" si="7"/>
        <v>9332051</v>
      </c>
      <c r="J138" s="12" t="str">
        <f>IF(I138="ERREUR",MAX($I$2:J137)+1,IF(OR(I138=I137,E138&lt;&gt;E137,ISERROR(I137+1)),"",IF(MAX($I$2:J137)+1=I138,"",MAX($I$2:J137)+1)))</f>
        <v/>
      </c>
      <c r="K138" s="11" t="str">
        <f t="shared" si="8"/>
        <v/>
      </c>
    </row>
    <row r="139" spans="1:11" customFormat="1">
      <c r="A139" s="2" t="s">
        <v>129</v>
      </c>
      <c r="B139" s="2" t="s">
        <v>17</v>
      </c>
      <c r="C139" s="2">
        <v>1</v>
      </c>
      <c r="D139" s="2" t="s">
        <v>11</v>
      </c>
      <c r="E139" s="2">
        <v>9333</v>
      </c>
      <c r="F139" s="2">
        <v>1673</v>
      </c>
      <c r="G139" s="2" t="s">
        <v>12</v>
      </c>
      <c r="H139" s="10" t="str">
        <f t="shared" si="6"/>
        <v>2 E 3 / 9333.001</v>
      </c>
      <c r="I139" s="12">
        <f t="shared" si="7"/>
        <v>9333001</v>
      </c>
      <c r="J139" s="12" t="str">
        <f>IF(I139="ERREUR",MAX($I$2:J138)+1,IF(OR(I139=I138,E139&lt;&gt;E138,ISERROR(I138+1)),"",IF(MAX($I$2:J138)+1=I139,"",MAX($I$2:J138)+1)))</f>
        <v/>
      </c>
      <c r="K139" s="11" t="str">
        <f t="shared" si="8"/>
        <v/>
      </c>
    </row>
    <row r="140" spans="1:11" customFormat="1">
      <c r="A140" s="2" t="s">
        <v>130</v>
      </c>
      <c r="B140" s="2" t="s">
        <v>106</v>
      </c>
      <c r="C140" s="2">
        <v>2</v>
      </c>
      <c r="D140" s="2" t="s">
        <v>11</v>
      </c>
      <c r="E140" s="2">
        <v>9333</v>
      </c>
      <c r="F140" s="2">
        <v>1673</v>
      </c>
      <c r="G140" s="2" t="s">
        <v>12</v>
      </c>
      <c r="H140" s="10" t="str">
        <f t="shared" si="6"/>
        <v>2 E 3 / 9333.002</v>
      </c>
      <c r="I140" s="12">
        <f t="shared" si="7"/>
        <v>9333002</v>
      </c>
      <c r="J140" s="12" t="str">
        <f>IF(I140="ERREUR",MAX($I$2:J139)+1,IF(OR(I140=I139,E140&lt;&gt;E139,ISERROR(I139+1)),"",IF(MAX($I$2:J139)+1=I140,"",MAX($I$2:J139)+1)))</f>
        <v/>
      </c>
      <c r="K140" s="11" t="str">
        <f t="shared" si="8"/>
        <v/>
      </c>
    </row>
    <row r="141" spans="1:11" customFormat="1">
      <c r="A141" s="2" t="s">
        <v>131</v>
      </c>
      <c r="B141" s="2" t="s">
        <v>132</v>
      </c>
      <c r="C141" s="2">
        <v>3</v>
      </c>
      <c r="D141" s="2" t="s">
        <v>11</v>
      </c>
      <c r="E141" s="2">
        <v>9333</v>
      </c>
      <c r="F141" s="2">
        <v>1673</v>
      </c>
      <c r="G141" s="2" t="s">
        <v>12</v>
      </c>
      <c r="H141" s="10" t="str">
        <f t="shared" si="6"/>
        <v>2 E 3 / 9333.003</v>
      </c>
      <c r="I141" s="12">
        <f t="shared" si="7"/>
        <v>9333003</v>
      </c>
      <c r="J141" s="12" t="str">
        <f>IF(I141="ERREUR",MAX($I$2:J140)+1,IF(OR(I141=I140,E141&lt;&gt;E140,ISERROR(I140+1)),"",IF(MAX($I$2:J140)+1=I141,"",MAX($I$2:J140)+1)))</f>
        <v/>
      </c>
      <c r="K141" s="11" t="str">
        <f t="shared" si="8"/>
        <v/>
      </c>
    </row>
    <row r="142" spans="1:11" customFormat="1">
      <c r="A142" s="2" t="s">
        <v>101</v>
      </c>
      <c r="B142" s="2" t="s">
        <v>133</v>
      </c>
      <c r="C142" s="2">
        <v>4</v>
      </c>
      <c r="D142" s="2" t="s">
        <v>11</v>
      </c>
      <c r="E142" s="2">
        <v>9333</v>
      </c>
      <c r="F142" s="2">
        <v>1673</v>
      </c>
      <c r="G142" s="2" t="s">
        <v>12</v>
      </c>
      <c r="H142" s="10" t="str">
        <f t="shared" si="6"/>
        <v>2 E 3 / 9333.004</v>
      </c>
      <c r="I142" s="12">
        <f t="shared" si="7"/>
        <v>9333004</v>
      </c>
      <c r="J142" s="12" t="str">
        <f>IF(I142="ERREUR",MAX($I$2:J141)+1,IF(OR(I142=I141,E142&lt;&gt;E141,ISERROR(I141+1)),"",IF(MAX($I$2:J141)+1=I142,"",MAX($I$2:J141)+1)))</f>
        <v/>
      </c>
      <c r="K142" s="11" t="str">
        <f t="shared" si="8"/>
        <v/>
      </c>
    </row>
    <row r="143" spans="1:11" customFormat="1">
      <c r="A143" s="2" t="s">
        <v>134</v>
      </c>
      <c r="B143" s="2" t="s">
        <v>36</v>
      </c>
      <c r="C143" s="2">
        <v>5</v>
      </c>
      <c r="D143" s="2" t="s">
        <v>11</v>
      </c>
      <c r="E143" s="2">
        <v>9333</v>
      </c>
      <c r="F143" s="2">
        <v>1673</v>
      </c>
      <c r="G143" s="2" t="s">
        <v>12</v>
      </c>
      <c r="H143" s="10" t="str">
        <f t="shared" si="6"/>
        <v>2 E 3 / 9333.005</v>
      </c>
      <c r="I143" s="12">
        <f t="shared" si="7"/>
        <v>9333005</v>
      </c>
      <c r="J143" s="12" t="str">
        <f>IF(I143="ERREUR",MAX($I$2:J142)+1,IF(OR(I143=I142,E143&lt;&gt;E142,ISERROR(I142+1)),"",IF(MAX($I$2:J142)+1=I143,"",MAX($I$2:J142)+1)))</f>
        <v/>
      </c>
      <c r="K143" s="11" t="str">
        <f t="shared" si="8"/>
        <v/>
      </c>
    </row>
    <row r="144" spans="1:11" customFormat="1">
      <c r="A144" s="2" t="s">
        <v>135</v>
      </c>
      <c r="B144" s="2" t="s">
        <v>117</v>
      </c>
      <c r="C144" s="2">
        <v>6</v>
      </c>
      <c r="D144" s="2" t="s">
        <v>11</v>
      </c>
      <c r="E144" s="2">
        <v>9333</v>
      </c>
      <c r="F144" s="2">
        <v>1673</v>
      </c>
      <c r="G144" s="2" t="s">
        <v>12</v>
      </c>
      <c r="H144" s="10" t="str">
        <f t="shared" si="6"/>
        <v>2 E 3 / 9333.006</v>
      </c>
      <c r="I144" s="12">
        <f t="shared" si="7"/>
        <v>9333006</v>
      </c>
      <c r="J144" s="12" t="str">
        <f>IF(I144="ERREUR",MAX($I$2:J143)+1,IF(OR(I144=I143,E144&lt;&gt;E143,ISERROR(I143+1)),"",IF(MAX($I$2:J143)+1=I144,"",MAX($I$2:J143)+1)))</f>
        <v/>
      </c>
      <c r="K144" s="11" t="str">
        <f t="shared" si="8"/>
        <v/>
      </c>
    </row>
    <row r="145" spans="1:11" customFormat="1">
      <c r="A145" s="2" t="s">
        <v>90</v>
      </c>
      <c r="B145" s="2" t="s">
        <v>136</v>
      </c>
      <c r="C145" s="2">
        <v>7</v>
      </c>
      <c r="D145" s="2" t="s">
        <v>11</v>
      </c>
      <c r="E145" s="2">
        <v>9333</v>
      </c>
      <c r="F145" s="2">
        <v>1673</v>
      </c>
      <c r="G145" s="2" t="s">
        <v>12</v>
      </c>
      <c r="H145" s="10" t="str">
        <f t="shared" si="6"/>
        <v>2 E 3 / 9333.007</v>
      </c>
      <c r="I145" s="12">
        <f t="shared" si="7"/>
        <v>9333007</v>
      </c>
      <c r="J145" s="12" t="str">
        <f>IF(I145="ERREUR",MAX($I$2:J144)+1,IF(OR(I145=I144,E145&lt;&gt;E144,ISERROR(I144+1)),"",IF(MAX($I$2:J144)+1=I145,"",MAX($I$2:J144)+1)))</f>
        <v/>
      </c>
      <c r="K145" s="11" t="str">
        <f t="shared" si="8"/>
        <v/>
      </c>
    </row>
    <row r="146" spans="1:11" customFormat="1">
      <c r="A146" s="2" t="s">
        <v>137</v>
      </c>
      <c r="B146" s="2" t="s">
        <v>17</v>
      </c>
      <c r="C146" s="2">
        <v>8</v>
      </c>
      <c r="D146" s="2" t="s">
        <v>11</v>
      </c>
      <c r="E146" s="2">
        <v>9333</v>
      </c>
      <c r="F146" s="2">
        <v>1673</v>
      </c>
      <c r="G146" s="2" t="s">
        <v>12</v>
      </c>
      <c r="H146" s="10" t="str">
        <f t="shared" si="6"/>
        <v>2 E 3 / 9333.008</v>
      </c>
      <c r="I146" s="12">
        <f t="shared" si="7"/>
        <v>9333008</v>
      </c>
      <c r="J146" s="12" t="str">
        <f>IF(I146="ERREUR",MAX($I$2:J145)+1,IF(OR(I146=I145,E146&lt;&gt;E145,ISERROR(I145+1)),"",IF(MAX($I$2:J145)+1=I146,"",MAX($I$2:J145)+1)))</f>
        <v/>
      </c>
      <c r="K146" s="11" t="str">
        <f t="shared" si="8"/>
        <v/>
      </c>
    </row>
    <row r="147" spans="1:11" customFormat="1">
      <c r="A147" s="2" t="s">
        <v>138</v>
      </c>
      <c r="B147" s="2" t="s">
        <v>124</v>
      </c>
      <c r="C147" s="2">
        <v>9</v>
      </c>
      <c r="D147" s="2" t="s">
        <v>11</v>
      </c>
      <c r="E147" s="2">
        <v>9333</v>
      </c>
      <c r="F147" s="2">
        <v>1673</v>
      </c>
      <c r="G147" s="2" t="s">
        <v>12</v>
      </c>
      <c r="H147" s="10" t="str">
        <f t="shared" si="6"/>
        <v>2 E 3 / 9333.009</v>
      </c>
      <c r="I147" s="12">
        <f t="shared" si="7"/>
        <v>9333009</v>
      </c>
      <c r="J147" s="12" t="str">
        <f>IF(I147="ERREUR",MAX($I$2:J146)+1,IF(OR(I147=I146,E147&lt;&gt;E146,ISERROR(I146+1)),"",IF(MAX($I$2:J146)+1=I147,"",MAX($I$2:J146)+1)))</f>
        <v/>
      </c>
      <c r="K147" s="11" t="str">
        <f t="shared" si="8"/>
        <v/>
      </c>
    </row>
    <row r="148" spans="1:11" customFormat="1">
      <c r="A148" s="2" t="s">
        <v>137</v>
      </c>
      <c r="B148" s="2" t="s">
        <v>17</v>
      </c>
      <c r="C148" s="2">
        <v>10</v>
      </c>
      <c r="D148" s="2" t="s">
        <v>11</v>
      </c>
      <c r="E148" s="2">
        <v>9333</v>
      </c>
      <c r="F148" s="2">
        <v>1673</v>
      </c>
      <c r="G148" s="2" t="s">
        <v>12</v>
      </c>
      <c r="H148" s="10" t="str">
        <f t="shared" si="6"/>
        <v>2 E 3 / 9333.010</v>
      </c>
      <c r="I148" s="12">
        <f t="shared" si="7"/>
        <v>9333010</v>
      </c>
      <c r="J148" s="12" t="str">
        <f>IF(I148="ERREUR",MAX($I$2:J147)+1,IF(OR(I148=I147,E148&lt;&gt;E147,ISERROR(I147+1)),"",IF(MAX($I$2:J147)+1=I148,"",MAX($I$2:J147)+1)))</f>
        <v/>
      </c>
      <c r="K148" s="11" t="str">
        <f t="shared" si="8"/>
        <v/>
      </c>
    </row>
    <row r="149" spans="1:11" customFormat="1">
      <c r="A149" s="2" t="s">
        <v>139</v>
      </c>
      <c r="B149" s="2" t="s">
        <v>28</v>
      </c>
      <c r="C149" s="2">
        <v>11</v>
      </c>
      <c r="D149" s="2" t="s">
        <v>11</v>
      </c>
      <c r="E149" s="2">
        <v>9333</v>
      </c>
      <c r="F149" s="2">
        <v>1673</v>
      </c>
      <c r="G149" s="2" t="s">
        <v>12</v>
      </c>
      <c r="H149" s="10" t="str">
        <f t="shared" si="6"/>
        <v>2 E 3 / 9333.011</v>
      </c>
      <c r="I149" s="12">
        <f t="shared" si="7"/>
        <v>9333011</v>
      </c>
      <c r="J149" s="12" t="str">
        <f>IF(I149="ERREUR",MAX($I$2:J148)+1,IF(OR(I149=I148,E149&lt;&gt;E148,ISERROR(I148+1)),"",IF(MAX($I$2:J148)+1=I149,"",MAX($I$2:J148)+1)))</f>
        <v/>
      </c>
      <c r="K149" s="11" t="str">
        <f t="shared" si="8"/>
        <v/>
      </c>
    </row>
    <row r="150" spans="1:11" customFormat="1">
      <c r="A150" s="2" t="s">
        <v>139</v>
      </c>
      <c r="B150" s="2" t="s">
        <v>140</v>
      </c>
      <c r="C150" s="2">
        <v>12</v>
      </c>
      <c r="D150" s="2" t="s">
        <v>11</v>
      </c>
      <c r="E150" s="2">
        <v>9333</v>
      </c>
      <c r="F150" s="2">
        <v>1673</v>
      </c>
      <c r="G150" s="2" t="s">
        <v>12</v>
      </c>
      <c r="H150" s="10" t="str">
        <f t="shared" si="6"/>
        <v>2 E 3 / 9333.012</v>
      </c>
      <c r="I150" s="12">
        <f t="shared" si="7"/>
        <v>9333012</v>
      </c>
      <c r="J150" s="12" t="str">
        <f>IF(I150="ERREUR",MAX($I$2:J149)+1,IF(OR(I150=I149,E150&lt;&gt;E149,ISERROR(I149+1)),"",IF(MAX($I$2:J149)+1=I150,"",MAX($I$2:J149)+1)))</f>
        <v/>
      </c>
      <c r="K150" s="11" t="str">
        <f t="shared" si="8"/>
        <v/>
      </c>
    </row>
    <row r="151" spans="1:11" customFormat="1">
      <c r="A151" s="2" t="s">
        <v>50</v>
      </c>
      <c r="B151" s="2" t="s">
        <v>124</v>
      </c>
      <c r="C151" s="2">
        <v>13</v>
      </c>
      <c r="D151" s="2" t="s">
        <v>11</v>
      </c>
      <c r="E151" s="2">
        <v>9333</v>
      </c>
      <c r="F151" s="2">
        <v>1673</v>
      </c>
      <c r="G151" s="2" t="s">
        <v>12</v>
      </c>
      <c r="H151" s="10" t="str">
        <f t="shared" si="6"/>
        <v>2 E 3 / 9333.013</v>
      </c>
      <c r="I151" s="12">
        <f t="shared" si="7"/>
        <v>9333013</v>
      </c>
      <c r="J151" s="12" t="str">
        <f>IF(I151="ERREUR",MAX($I$2:J150)+1,IF(OR(I151=I150,E151&lt;&gt;E150,ISERROR(I150+1)),"",IF(MAX($I$2:J150)+1=I151,"",MAX($I$2:J150)+1)))</f>
        <v/>
      </c>
      <c r="K151" s="11" t="str">
        <f t="shared" si="8"/>
        <v/>
      </c>
    </row>
    <row r="152" spans="1:11" customFormat="1">
      <c r="A152" s="2" t="s">
        <v>141</v>
      </c>
      <c r="B152" s="2" t="s">
        <v>24</v>
      </c>
      <c r="C152" s="2">
        <v>14</v>
      </c>
      <c r="D152" s="2" t="s">
        <v>11</v>
      </c>
      <c r="E152" s="2">
        <v>9333</v>
      </c>
      <c r="F152" s="2">
        <v>1673</v>
      </c>
      <c r="G152" s="2" t="s">
        <v>12</v>
      </c>
      <c r="H152" s="10" t="str">
        <f t="shared" si="6"/>
        <v>2 E 3 / 9333.014</v>
      </c>
      <c r="I152" s="12">
        <f t="shared" si="7"/>
        <v>9333014</v>
      </c>
      <c r="J152" s="12" t="str">
        <f>IF(I152="ERREUR",MAX($I$2:J151)+1,IF(OR(I152=I151,E152&lt;&gt;E151,ISERROR(I151+1)),"",IF(MAX($I$2:J151)+1=I152,"",MAX($I$2:J151)+1)))</f>
        <v/>
      </c>
      <c r="K152" s="11" t="str">
        <f t="shared" si="8"/>
        <v/>
      </c>
    </row>
    <row r="153" spans="1:11" customFormat="1">
      <c r="A153" s="2" t="s">
        <v>44</v>
      </c>
      <c r="B153" s="2" t="s">
        <v>15</v>
      </c>
      <c r="C153" s="2">
        <v>15</v>
      </c>
      <c r="D153" s="2" t="s">
        <v>11</v>
      </c>
      <c r="E153" s="2">
        <v>9333</v>
      </c>
      <c r="F153" s="2">
        <v>1673</v>
      </c>
      <c r="G153" s="2" t="s">
        <v>12</v>
      </c>
      <c r="H153" s="10" t="str">
        <f t="shared" si="6"/>
        <v>2 E 3 / 9333.015</v>
      </c>
      <c r="I153" s="12">
        <f t="shared" si="7"/>
        <v>9333015</v>
      </c>
      <c r="J153" s="12" t="str">
        <f>IF(I153="ERREUR",MAX($I$2:J152)+1,IF(OR(I153=I152,E153&lt;&gt;E152,ISERROR(I152+1)),"",IF(MAX($I$2:J152)+1=I153,"",MAX($I$2:J152)+1)))</f>
        <v/>
      </c>
      <c r="K153" s="11" t="str">
        <f t="shared" si="8"/>
        <v/>
      </c>
    </row>
    <row r="154" spans="1:11" customFormat="1">
      <c r="A154" s="2" t="s">
        <v>113</v>
      </c>
      <c r="B154" s="2" t="s">
        <v>17</v>
      </c>
      <c r="C154" s="2">
        <v>16</v>
      </c>
      <c r="D154" s="2" t="s">
        <v>11</v>
      </c>
      <c r="E154" s="2">
        <v>9333</v>
      </c>
      <c r="F154" s="2">
        <v>1673</v>
      </c>
      <c r="G154" s="2" t="s">
        <v>12</v>
      </c>
      <c r="H154" s="10" t="str">
        <f t="shared" si="6"/>
        <v>2 E 3 / 9333.016</v>
      </c>
      <c r="I154" s="12">
        <f t="shared" si="7"/>
        <v>9333016</v>
      </c>
      <c r="J154" s="12" t="str">
        <f>IF(I154="ERREUR",MAX($I$2:J153)+1,IF(OR(I154=I153,E154&lt;&gt;E153,ISERROR(I153+1)),"",IF(MAX($I$2:J153)+1=I154,"",MAX($I$2:J153)+1)))</f>
        <v/>
      </c>
      <c r="K154" s="11" t="str">
        <f t="shared" si="8"/>
        <v/>
      </c>
    </row>
    <row r="155" spans="1:11" customFormat="1">
      <c r="A155" s="2" t="s">
        <v>142</v>
      </c>
      <c r="B155" s="2" t="s">
        <v>60</v>
      </c>
      <c r="C155" s="2">
        <v>17</v>
      </c>
      <c r="D155" s="2" t="s">
        <v>11</v>
      </c>
      <c r="E155" s="2">
        <v>9333</v>
      </c>
      <c r="F155" s="2">
        <v>1673</v>
      </c>
      <c r="G155" s="2" t="s">
        <v>12</v>
      </c>
      <c r="H155" s="10" t="str">
        <f t="shared" si="6"/>
        <v>2 E 3 / 9333.017</v>
      </c>
      <c r="I155" s="12">
        <f t="shared" si="7"/>
        <v>9333017</v>
      </c>
      <c r="J155" s="12" t="str">
        <f>IF(I155="ERREUR",MAX($I$2:J154)+1,IF(OR(I155=I154,E155&lt;&gt;E154,ISERROR(I154+1)),"",IF(MAX($I$2:J154)+1=I155,"",MAX($I$2:J154)+1)))</f>
        <v/>
      </c>
      <c r="K155" s="11" t="str">
        <f t="shared" si="8"/>
        <v/>
      </c>
    </row>
    <row r="156" spans="1:11" customFormat="1">
      <c r="A156" s="2" t="s">
        <v>143</v>
      </c>
      <c r="B156" s="2" t="s">
        <v>43</v>
      </c>
      <c r="C156" s="2">
        <v>18</v>
      </c>
      <c r="D156" s="2" t="s">
        <v>11</v>
      </c>
      <c r="E156" s="2">
        <v>9333</v>
      </c>
      <c r="F156" s="2">
        <v>1673</v>
      </c>
      <c r="G156" s="2" t="s">
        <v>12</v>
      </c>
      <c r="H156" s="10" t="str">
        <f t="shared" si="6"/>
        <v>2 E 3 / 9333.018</v>
      </c>
      <c r="I156" s="12">
        <f t="shared" si="7"/>
        <v>9333018</v>
      </c>
      <c r="J156" s="12" t="str">
        <f>IF(I156="ERREUR",MAX($I$2:J155)+1,IF(OR(I156=I155,E156&lt;&gt;E155,ISERROR(I155+1)),"",IF(MAX($I$2:J155)+1=I156,"",MAX($I$2:J155)+1)))</f>
        <v/>
      </c>
      <c r="K156" s="11" t="str">
        <f t="shared" si="8"/>
        <v/>
      </c>
    </row>
    <row r="157" spans="1:11" customFormat="1">
      <c r="A157" s="2" t="s">
        <v>144</v>
      </c>
      <c r="B157" s="2" t="s">
        <v>38</v>
      </c>
      <c r="C157" s="2">
        <v>19</v>
      </c>
      <c r="D157" s="2" t="s">
        <v>11</v>
      </c>
      <c r="E157" s="2">
        <v>9333</v>
      </c>
      <c r="F157" s="2">
        <v>1673</v>
      </c>
      <c r="G157" s="2" t="s">
        <v>12</v>
      </c>
      <c r="H157" s="10" t="str">
        <f t="shared" si="6"/>
        <v>2 E 3 / 9333.019</v>
      </c>
      <c r="I157" s="12">
        <f t="shared" si="7"/>
        <v>9333019</v>
      </c>
      <c r="J157" s="12" t="str">
        <f>IF(I157="ERREUR",MAX($I$2:J156)+1,IF(OR(I157=I156,E157&lt;&gt;E156,ISERROR(I156+1)),"",IF(MAX($I$2:J156)+1=I157,"",MAX($I$2:J156)+1)))</f>
        <v/>
      </c>
      <c r="K157" s="11" t="str">
        <f t="shared" si="8"/>
        <v/>
      </c>
    </row>
    <row r="158" spans="1:11" customFormat="1">
      <c r="A158" s="2" t="s">
        <v>13</v>
      </c>
      <c r="B158" s="2" t="s">
        <v>145</v>
      </c>
      <c r="C158" s="2">
        <v>20</v>
      </c>
      <c r="D158" s="2" t="s">
        <v>11</v>
      </c>
      <c r="E158" s="2">
        <v>9333</v>
      </c>
      <c r="F158" s="2">
        <v>1673</v>
      </c>
      <c r="G158" s="2" t="s">
        <v>12</v>
      </c>
      <c r="H158" s="10" t="str">
        <f t="shared" si="6"/>
        <v>2 E 3 / 9333.020</v>
      </c>
      <c r="I158" s="12">
        <f t="shared" si="7"/>
        <v>9333020</v>
      </c>
      <c r="J158" s="12" t="str">
        <f>IF(I158="ERREUR",MAX($I$2:J157)+1,IF(OR(I158=I157,E158&lt;&gt;E157,ISERROR(I157+1)),"",IF(MAX($I$2:J157)+1=I158,"",MAX($I$2:J157)+1)))</f>
        <v/>
      </c>
      <c r="K158" s="11" t="str">
        <f t="shared" si="8"/>
        <v/>
      </c>
    </row>
    <row r="159" spans="1:11" customFormat="1">
      <c r="A159" s="2" t="s">
        <v>113</v>
      </c>
      <c r="B159" s="2" t="s">
        <v>57</v>
      </c>
      <c r="C159" s="2">
        <v>21</v>
      </c>
      <c r="D159" s="2" t="s">
        <v>11</v>
      </c>
      <c r="E159" s="2">
        <v>9333</v>
      </c>
      <c r="F159" s="2">
        <v>1673</v>
      </c>
      <c r="G159" s="2" t="s">
        <v>12</v>
      </c>
      <c r="H159" s="10" t="str">
        <f t="shared" si="6"/>
        <v>2 E 3 / 9333.021</v>
      </c>
      <c r="I159" s="12">
        <f t="shared" si="7"/>
        <v>9333021</v>
      </c>
      <c r="J159" s="12" t="str">
        <f>IF(I159="ERREUR",MAX($I$2:J158)+1,IF(OR(I159=I158,E159&lt;&gt;E158,ISERROR(I158+1)),"",IF(MAX($I$2:J158)+1=I159,"",MAX($I$2:J158)+1)))</f>
        <v/>
      </c>
      <c r="K159" s="11" t="str">
        <f t="shared" si="8"/>
        <v/>
      </c>
    </row>
    <row r="160" spans="1:11" customFormat="1">
      <c r="A160" s="2" t="s">
        <v>146</v>
      </c>
      <c r="B160" s="2" t="s">
        <v>114</v>
      </c>
      <c r="C160" s="2">
        <v>22</v>
      </c>
      <c r="D160" s="2" t="s">
        <v>11</v>
      </c>
      <c r="E160" s="2">
        <v>9333</v>
      </c>
      <c r="F160" s="2">
        <v>1673</v>
      </c>
      <c r="G160" s="2" t="s">
        <v>12</v>
      </c>
      <c r="H160" s="10" t="str">
        <f t="shared" si="6"/>
        <v>2 E 3 / 9333.022</v>
      </c>
      <c r="I160" s="12">
        <f t="shared" si="7"/>
        <v>9333022</v>
      </c>
      <c r="J160" s="12" t="str">
        <f>IF(I160="ERREUR",MAX($I$2:J159)+1,IF(OR(I160=I159,E160&lt;&gt;E159,ISERROR(I159+1)),"",IF(MAX($I$2:J159)+1=I160,"",MAX($I$2:J159)+1)))</f>
        <v/>
      </c>
      <c r="K160" s="11" t="str">
        <f t="shared" si="8"/>
        <v/>
      </c>
    </row>
    <row r="161" spans="1:11" customFormat="1">
      <c r="A161" s="2" t="s">
        <v>146</v>
      </c>
      <c r="B161" s="2" t="s">
        <v>147</v>
      </c>
      <c r="C161" s="2">
        <v>23</v>
      </c>
      <c r="D161" s="2" t="s">
        <v>11</v>
      </c>
      <c r="E161" s="2">
        <v>9333</v>
      </c>
      <c r="F161" s="2">
        <v>1673</v>
      </c>
      <c r="G161" s="2" t="s">
        <v>12</v>
      </c>
      <c r="H161" s="10" t="str">
        <f t="shared" si="6"/>
        <v>2 E 3 / 9333.023</v>
      </c>
      <c r="I161" s="12">
        <f t="shared" si="7"/>
        <v>9333023</v>
      </c>
      <c r="J161" s="12" t="str">
        <f>IF(I161="ERREUR",MAX($I$2:J160)+1,IF(OR(I161=I160,E161&lt;&gt;E160,ISERROR(I160+1)),"",IF(MAX($I$2:J160)+1=I161,"",MAX($I$2:J160)+1)))</f>
        <v/>
      </c>
      <c r="K161" s="11" t="str">
        <f t="shared" si="8"/>
        <v/>
      </c>
    </row>
    <row r="162" spans="1:11" customFormat="1">
      <c r="A162" s="2" t="s">
        <v>68</v>
      </c>
      <c r="B162" s="2" t="s">
        <v>38</v>
      </c>
      <c r="C162" s="2">
        <v>24</v>
      </c>
      <c r="D162" s="2" t="s">
        <v>11</v>
      </c>
      <c r="E162" s="2">
        <v>9333</v>
      </c>
      <c r="F162" s="2">
        <v>1673</v>
      </c>
      <c r="G162" s="2" t="s">
        <v>12</v>
      </c>
      <c r="H162" s="10" t="str">
        <f t="shared" si="6"/>
        <v>2 E 3 / 9333.024</v>
      </c>
      <c r="I162" s="12">
        <f t="shared" si="7"/>
        <v>9333024</v>
      </c>
      <c r="J162" s="12" t="str">
        <f>IF(I162="ERREUR",MAX($I$2:J161)+1,IF(OR(I162=I161,E162&lt;&gt;E161,ISERROR(I161+1)),"",IF(MAX($I$2:J161)+1=I162,"",MAX($I$2:J161)+1)))</f>
        <v/>
      </c>
      <c r="K162" s="11" t="str">
        <f t="shared" si="8"/>
        <v/>
      </c>
    </row>
    <row r="163" spans="1:11" customFormat="1">
      <c r="A163" s="2" t="s">
        <v>148</v>
      </c>
      <c r="B163" s="2" t="s">
        <v>22</v>
      </c>
      <c r="C163" s="2">
        <v>25</v>
      </c>
      <c r="D163" s="2" t="s">
        <v>11</v>
      </c>
      <c r="E163" s="2">
        <v>9333</v>
      </c>
      <c r="F163" s="2">
        <v>1673</v>
      </c>
      <c r="G163" s="2" t="s">
        <v>12</v>
      </c>
      <c r="H163" s="10" t="str">
        <f t="shared" si="6"/>
        <v>2 E 3 / 9333.025</v>
      </c>
      <c r="I163" s="12">
        <f t="shared" si="7"/>
        <v>9333025</v>
      </c>
      <c r="J163" s="12" t="str">
        <f>IF(I163="ERREUR",MAX($I$2:J162)+1,IF(OR(I163=I162,E163&lt;&gt;E162,ISERROR(I162+1)),"",IF(MAX($I$2:J162)+1=I163,"",MAX($I$2:J162)+1)))</f>
        <v/>
      </c>
      <c r="K163" s="11" t="str">
        <f t="shared" si="8"/>
        <v/>
      </c>
    </row>
    <row r="164" spans="1:11" customFormat="1">
      <c r="A164" s="2" t="s">
        <v>146</v>
      </c>
      <c r="B164" s="2" t="s">
        <v>80</v>
      </c>
      <c r="C164" s="2">
        <v>26</v>
      </c>
      <c r="D164" s="2" t="s">
        <v>11</v>
      </c>
      <c r="E164" s="2">
        <v>9333</v>
      </c>
      <c r="F164" s="2">
        <v>1673</v>
      </c>
      <c r="G164" s="2" t="s">
        <v>12</v>
      </c>
      <c r="H164" s="10" t="str">
        <f t="shared" si="6"/>
        <v>2 E 3 / 9333.026</v>
      </c>
      <c r="I164" s="12">
        <f t="shared" si="7"/>
        <v>9333026</v>
      </c>
      <c r="J164" s="12" t="str">
        <f>IF(I164="ERREUR",MAX($I$2:J163)+1,IF(OR(I164=I163,E164&lt;&gt;E163,ISERROR(I163+1)),"",IF(MAX($I$2:J163)+1=I164,"",MAX($I$2:J163)+1)))</f>
        <v/>
      </c>
      <c r="K164" s="11" t="str">
        <f t="shared" si="8"/>
        <v/>
      </c>
    </row>
    <row r="165" spans="1:11" customFormat="1">
      <c r="A165" s="2" t="s">
        <v>29</v>
      </c>
      <c r="B165" s="2" t="s">
        <v>57</v>
      </c>
      <c r="C165" s="2">
        <v>27</v>
      </c>
      <c r="D165" s="2" t="s">
        <v>11</v>
      </c>
      <c r="E165" s="2">
        <v>9333</v>
      </c>
      <c r="F165" s="2">
        <v>1673</v>
      </c>
      <c r="G165" s="2" t="s">
        <v>12</v>
      </c>
      <c r="H165" s="10" t="str">
        <f t="shared" si="6"/>
        <v>2 E 3 / 9333.027</v>
      </c>
      <c r="I165" s="12">
        <f t="shared" si="7"/>
        <v>9333027</v>
      </c>
      <c r="J165" s="12" t="str">
        <f>IF(I165="ERREUR",MAX($I$2:J164)+1,IF(OR(I165=I164,E165&lt;&gt;E164,ISERROR(I164+1)),"",IF(MAX($I$2:J164)+1=I165,"",MAX($I$2:J164)+1)))</f>
        <v/>
      </c>
      <c r="K165" s="11" t="str">
        <f t="shared" si="8"/>
        <v/>
      </c>
    </row>
    <row r="166" spans="1:11" customFormat="1">
      <c r="A166" s="2" t="s">
        <v>129</v>
      </c>
      <c r="B166" s="2" t="s">
        <v>17</v>
      </c>
      <c r="C166" s="2">
        <v>28</v>
      </c>
      <c r="D166" s="2" t="s">
        <v>11</v>
      </c>
      <c r="E166" s="2">
        <v>9333</v>
      </c>
      <c r="F166" s="2">
        <v>1673</v>
      </c>
      <c r="G166" s="2" t="s">
        <v>12</v>
      </c>
      <c r="H166" s="10" t="str">
        <f t="shared" si="6"/>
        <v>2 E 3 / 9333.028</v>
      </c>
      <c r="I166" s="12">
        <f t="shared" si="7"/>
        <v>9333028</v>
      </c>
      <c r="J166" s="12" t="str">
        <f>IF(I166="ERREUR",MAX($I$2:J165)+1,IF(OR(I166=I165,E166&lt;&gt;E165,ISERROR(I165+1)),"",IF(MAX($I$2:J165)+1=I166,"",MAX($I$2:J165)+1)))</f>
        <v/>
      </c>
      <c r="K166" s="11" t="str">
        <f t="shared" si="8"/>
        <v/>
      </c>
    </row>
    <row r="167" spans="1:11" customFormat="1">
      <c r="A167" s="2" t="s">
        <v>149</v>
      </c>
      <c r="B167" s="2" t="s">
        <v>57</v>
      </c>
      <c r="C167" s="2">
        <v>29</v>
      </c>
      <c r="D167" s="2" t="s">
        <v>11</v>
      </c>
      <c r="E167" s="2">
        <v>9333</v>
      </c>
      <c r="F167" s="2">
        <v>1673</v>
      </c>
      <c r="G167" s="2" t="s">
        <v>12</v>
      </c>
      <c r="H167" s="10" t="str">
        <f t="shared" si="6"/>
        <v>2 E 3 / 9333.029</v>
      </c>
      <c r="I167" s="12">
        <f t="shared" si="7"/>
        <v>9333029</v>
      </c>
      <c r="J167" s="12" t="str">
        <f>IF(I167="ERREUR",MAX($I$2:J166)+1,IF(OR(I167=I166,E167&lt;&gt;E166,ISERROR(I166+1)),"",IF(MAX($I$2:J166)+1=I167,"",MAX($I$2:J166)+1)))</f>
        <v/>
      </c>
      <c r="K167" s="11" t="str">
        <f t="shared" si="8"/>
        <v/>
      </c>
    </row>
    <row r="168" spans="1:11" customFormat="1">
      <c r="A168" s="2" t="s">
        <v>150</v>
      </c>
      <c r="B168" s="2" t="s">
        <v>147</v>
      </c>
      <c r="C168" s="2">
        <v>30</v>
      </c>
      <c r="D168" s="2" t="s">
        <v>11</v>
      </c>
      <c r="E168" s="2">
        <v>9333</v>
      </c>
      <c r="F168" s="2">
        <v>1673</v>
      </c>
      <c r="G168" s="2" t="s">
        <v>12</v>
      </c>
      <c r="H168" s="10" t="str">
        <f t="shared" si="6"/>
        <v>2 E 3 / 9333.030</v>
      </c>
      <c r="I168" s="12">
        <f t="shared" si="7"/>
        <v>9333030</v>
      </c>
      <c r="J168" s="12" t="str">
        <f>IF(I168="ERREUR",MAX($I$2:J167)+1,IF(OR(I168=I167,E168&lt;&gt;E167,ISERROR(I167+1)),"",IF(MAX($I$2:J167)+1=I168,"",MAX($I$2:J167)+1)))</f>
        <v/>
      </c>
      <c r="K168" s="11" t="str">
        <f t="shared" si="8"/>
        <v/>
      </c>
    </row>
    <row r="169" spans="1:11" customFormat="1">
      <c r="A169" s="2" t="s">
        <v>151</v>
      </c>
      <c r="B169" s="2" t="s">
        <v>36</v>
      </c>
      <c r="C169" s="2">
        <v>31</v>
      </c>
      <c r="D169" s="2" t="s">
        <v>11</v>
      </c>
      <c r="E169" s="2">
        <v>9333</v>
      </c>
      <c r="F169" s="2">
        <v>1673</v>
      </c>
      <c r="G169" s="2" t="s">
        <v>12</v>
      </c>
      <c r="H169" s="10" t="str">
        <f t="shared" si="6"/>
        <v>2 E 3 / 9333.031</v>
      </c>
      <c r="I169" s="12">
        <f t="shared" si="7"/>
        <v>9333031</v>
      </c>
      <c r="J169" s="12" t="str">
        <f>IF(I169="ERREUR",MAX($I$2:J168)+1,IF(OR(I169=I168,E169&lt;&gt;E168,ISERROR(I168+1)),"",IF(MAX($I$2:J168)+1=I169,"",MAX($I$2:J168)+1)))</f>
        <v/>
      </c>
      <c r="K169" s="11" t="str">
        <f t="shared" si="8"/>
        <v/>
      </c>
    </row>
    <row r="170" spans="1:11" customFormat="1">
      <c r="A170" s="2" t="s">
        <v>152</v>
      </c>
      <c r="B170" s="2" t="s">
        <v>153</v>
      </c>
      <c r="C170" s="2">
        <v>32</v>
      </c>
      <c r="D170" s="2" t="s">
        <v>11</v>
      </c>
      <c r="E170" s="2">
        <v>9333</v>
      </c>
      <c r="F170" s="2">
        <v>1673</v>
      </c>
      <c r="G170" s="2" t="s">
        <v>12</v>
      </c>
      <c r="H170" s="10" t="str">
        <f t="shared" si="6"/>
        <v>2 E 3 / 9333.032</v>
      </c>
      <c r="I170" s="12">
        <f t="shared" si="7"/>
        <v>9333032</v>
      </c>
      <c r="J170" s="12" t="str">
        <f>IF(I170="ERREUR",MAX($I$2:J169)+1,IF(OR(I170=I169,E170&lt;&gt;E169,ISERROR(I169+1)),"",IF(MAX($I$2:J169)+1=I170,"",MAX($I$2:J169)+1)))</f>
        <v/>
      </c>
      <c r="K170" s="11" t="str">
        <f t="shared" si="8"/>
        <v/>
      </c>
    </row>
    <row r="171" spans="1:11" customFormat="1">
      <c r="A171" s="2" t="s">
        <v>64</v>
      </c>
      <c r="B171" s="2" t="s">
        <v>38</v>
      </c>
      <c r="C171" s="2">
        <v>33</v>
      </c>
      <c r="D171" s="2" t="s">
        <v>11</v>
      </c>
      <c r="E171" s="2">
        <v>9333</v>
      </c>
      <c r="F171" s="2">
        <v>1673</v>
      </c>
      <c r="G171" s="2" t="s">
        <v>12</v>
      </c>
      <c r="H171" s="10" t="str">
        <f t="shared" si="6"/>
        <v>2 E 3 / 9333.033</v>
      </c>
      <c r="I171" s="12">
        <f t="shared" si="7"/>
        <v>9333033</v>
      </c>
      <c r="J171" s="12" t="str">
        <f>IF(I171="ERREUR",MAX($I$2:J170)+1,IF(OR(I171=I170,E171&lt;&gt;E170,ISERROR(I170+1)),"",IF(MAX($I$2:J170)+1=I171,"",MAX($I$2:J170)+1)))</f>
        <v/>
      </c>
      <c r="K171" s="11" t="str">
        <f t="shared" si="8"/>
        <v/>
      </c>
    </row>
    <row r="172" spans="1:11" customFormat="1">
      <c r="A172" s="2" t="s">
        <v>154</v>
      </c>
      <c r="B172" s="2" t="s">
        <v>136</v>
      </c>
      <c r="C172" s="2">
        <v>34</v>
      </c>
      <c r="D172" s="2" t="s">
        <v>11</v>
      </c>
      <c r="E172" s="2">
        <v>9333</v>
      </c>
      <c r="F172" s="2">
        <v>1673</v>
      </c>
      <c r="G172" s="2" t="s">
        <v>12</v>
      </c>
      <c r="H172" s="10" t="str">
        <f t="shared" si="6"/>
        <v>2 E 3 / 9333.034</v>
      </c>
      <c r="I172" s="12">
        <f t="shared" si="7"/>
        <v>9333034</v>
      </c>
      <c r="J172" s="12" t="str">
        <f>IF(I172="ERREUR",MAX($I$2:J171)+1,IF(OR(I172=I171,E172&lt;&gt;E171,ISERROR(I171+1)),"",IF(MAX($I$2:J171)+1=I172,"",MAX($I$2:J171)+1)))</f>
        <v/>
      </c>
      <c r="K172" s="11" t="str">
        <f t="shared" si="8"/>
        <v/>
      </c>
    </row>
    <row r="173" spans="1:11" customFormat="1">
      <c r="A173" s="2" t="s">
        <v>137</v>
      </c>
      <c r="B173" s="2" t="s">
        <v>38</v>
      </c>
      <c r="C173" s="2">
        <v>35</v>
      </c>
      <c r="D173" s="2" t="s">
        <v>11</v>
      </c>
      <c r="E173" s="2">
        <v>9333</v>
      </c>
      <c r="F173" s="2">
        <v>1673</v>
      </c>
      <c r="G173" s="2" t="s">
        <v>12</v>
      </c>
      <c r="H173" s="10" t="str">
        <f t="shared" si="6"/>
        <v>2 E 3 / 9333.035</v>
      </c>
      <c r="I173" s="12">
        <f t="shared" si="7"/>
        <v>9333035</v>
      </c>
      <c r="J173" s="12" t="str">
        <f>IF(I173="ERREUR",MAX($I$2:J172)+1,IF(OR(I173=I172,E173&lt;&gt;E172,ISERROR(I172+1)),"",IF(MAX($I$2:J172)+1=I173,"",MAX($I$2:J172)+1)))</f>
        <v/>
      </c>
      <c r="K173" s="11" t="str">
        <f t="shared" si="8"/>
        <v/>
      </c>
    </row>
    <row r="174" spans="1:11" customFormat="1">
      <c r="A174" s="2" t="s">
        <v>155</v>
      </c>
      <c r="B174" s="2" t="s">
        <v>156</v>
      </c>
      <c r="C174" s="2">
        <v>36</v>
      </c>
      <c r="D174" s="2" t="s">
        <v>11</v>
      </c>
      <c r="E174" s="2">
        <v>9333</v>
      </c>
      <c r="F174" s="2">
        <v>1673</v>
      </c>
      <c r="G174" s="2" t="s">
        <v>12</v>
      </c>
      <c r="H174" s="10" t="str">
        <f t="shared" si="6"/>
        <v>2 E 3 / 9333.036</v>
      </c>
      <c r="I174" s="12">
        <f t="shared" si="7"/>
        <v>9333036</v>
      </c>
      <c r="J174" s="12" t="str">
        <f>IF(I174="ERREUR",MAX($I$2:J173)+1,IF(OR(I174=I173,E174&lt;&gt;E173,ISERROR(I173+1)),"",IF(MAX($I$2:J173)+1=I174,"",MAX($I$2:J173)+1)))</f>
        <v/>
      </c>
      <c r="K174" s="11" t="str">
        <f t="shared" si="8"/>
        <v/>
      </c>
    </row>
    <row r="175" spans="1:11" customFormat="1">
      <c r="A175" s="2" t="s">
        <v>143</v>
      </c>
      <c r="B175" s="2" t="s">
        <v>43</v>
      </c>
      <c r="C175" s="2">
        <v>37</v>
      </c>
      <c r="D175" s="2" t="s">
        <v>11</v>
      </c>
      <c r="E175" s="2">
        <v>9333</v>
      </c>
      <c r="F175" s="2">
        <v>1673</v>
      </c>
      <c r="G175" s="2" t="s">
        <v>12</v>
      </c>
      <c r="H175" s="10" t="str">
        <f t="shared" si="6"/>
        <v>2 E 3 / 9333.037</v>
      </c>
      <c r="I175" s="12">
        <f t="shared" si="7"/>
        <v>9333037</v>
      </c>
      <c r="J175" s="12" t="str">
        <f>IF(I175="ERREUR",MAX($I$2:J174)+1,IF(OR(I175=I174,E175&lt;&gt;E174,ISERROR(I174+1)),"",IF(MAX($I$2:J174)+1=I175,"",MAX($I$2:J174)+1)))</f>
        <v/>
      </c>
      <c r="K175" s="11" t="str">
        <f t="shared" si="8"/>
        <v/>
      </c>
    </row>
    <row r="176" spans="1:11" customFormat="1">
      <c r="A176" s="2" t="s">
        <v>157</v>
      </c>
      <c r="B176" s="2" t="s">
        <v>158</v>
      </c>
      <c r="C176" s="2">
        <v>38</v>
      </c>
      <c r="D176" s="2" t="s">
        <v>11</v>
      </c>
      <c r="E176" s="2">
        <v>9333</v>
      </c>
      <c r="F176" s="2">
        <v>1673</v>
      </c>
      <c r="G176" s="2" t="s">
        <v>12</v>
      </c>
      <c r="H176" s="10" t="str">
        <f t="shared" si="6"/>
        <v>2 E 3 / 9333.038</v>
      </c>
      <c r="I176" s="12">
        <f t="shared" si="7"/>
        <v>9333038</v>
      </c>
      <c r="J176" s="12" t="str">
        <f>IF(I176="ERREUR",MAX($I$2:J175)+1,IF(OR(I176=I175,E176&lt;&gt;E175,ISERROR(I175+1)),"",IF(MAX($I$2:J175)+1=I176,"",MAX($I$2:J175)+1)))</f>
        <v/>
      </c>
      <c r="K176" s="11" t="str">
        <f t="shared" si="8"/>
        <v/>
      </c>
    </row>
    <row r="177" spans="1:11" customFormat="1">
      <c r="A177" s="2" t="s">
        <v>159</v>
      </c>
      <c r="B177" s="2" t="s">
        <v>38</v>
      </c>
      <c r="C177" s="2">
        <v>39</v>
      </c>
      <c r="D177" s="2" t="s">
        <v>11</v>
      </c>
      <c r="E177" s="2">
        <v>9333</v>
      </c>
      <c r="F177" s="2">
        <v>1673</v>
      </c>
      <c r="G177" s="2" t="s">
        <v>12</v>
      </c>
      <c r="H177" s="10" t="str">
        <f t="shared" si="6"/>
        <v>2 E 3 / 9333.039</v>
      </c>
      <c r="I177" s="12">
        <f t="shared" si="7"/>
        <v>9333039</v>
      </c>
      <c r="J177" s="12" t="str">
        <f>IF(I177="ERREUR",MAX($I$2:J176)+1,IF(OR(I177=I176,E177&lt;&gt;E176,ISERROR(I176+1)),"",IF(MAX($I$2:J176)+1=I177,"",MAX($I$2:J176)+1)))</f>
        <v/>
      </c>
      <c r="K177" s="11" t="str">
        <f t="shared" si="8"/>
        <v/>
      </c>
    </row>
    <row r="178" spans="1:11" customFormat="1">
      <c r="A178" s="2" t="s">
        <v>113</v>
      </c>
      <c r="B178" s="2" t="s">
        <v>57</v>
      </c>
      <c r="C178" s="2">
        <v>40</v>
      </c>
      <c r="D178" s="2" t="s">
        <v>11</v>
      </c>
      <c r="E178" s="2">
        <v>9333</v>
      </c>
      <c r="F178" s="2">
        <v>1673</v>
      </c>
      <c r="G178" s="2" t="s">
        <v>12</v>
      </c>
      <c r="H178" s="10" t="str">
        <f t="shared" si="6"/>
        <v>2 E 3 / 9333.040</v>
      </c>
      <c r="I178" s="12">
        <f t="shared" si="7"/>
        <v>9333040</v>
      </c>
      <c r="J178" s="12" t="str">
        <f>IF(I178="ERREUR",MAX($I$2:J177)+1,IF(OR(I178=I177,E178&lt;&gt;E177,ISERROR(I177+1)),"",IF(MAX($I$2:J177)+1=I178,"",MAX($I$2:J177)+1)))</f>
        <v/>
      </c>
      <c r="K178" s="11" t="str">
        <f t="shared" si="8"/>
        <v/>
      </c>
    </row>
    <row r="179" spans="1:11" customFormat="1">
      <c r="A179" s="2" t="s">
        <v>160</v>
      </c>
      <c r="B179" s="2" t="s">
        <v>124</v>
      </c>
      <c r="C179" s="2">
        <v>41</v>
      </c>
      <c r="D179" s="2" t="s">
        <v>11</v>
      </c>
      <c r="E179" s="2">
        <v>9333</v>
      </c>
      <c r="F179" s="2">
        <v>1673</v>
      </c>
      <c r="G179" s="2" t="s">
        <v>12</v>
      </c>
      <c r="H179" s="10" t="str">
        <f t="shared" si="6"/>
        <v>2 E 3 / 9333.041</v>
      </c>
      <c r="I179" s="12">
        <f t="shared" si="7"/>
        <v>9333041</v>
      </c>
      <c r="J179" s="12" t="str">
        <f>IF(I179="ERREUR",MAX($I$2:J178)+1,IF(OR(I179=I178,E179&lt;&gt;E178,ISERROR(I178+1)),"",IF(MAX($I$2:J178)+1=I179,"",MAX($I$2:J178)+1)))</f>
        <v/>
      </c>
      <c r="K179" s="11" t="str">
        <f t="shared" si="8"/>
        <v/>
      </c>
    </row>
    <row r="180" spans="1:11" customFormat="1">
      <c r="A180" s="2" t="s">
        <v>161</v>
      </c>
      <c r="B180" s="2" t="s">
        <v>28</v>
      </c>
      <c r="C180" s="2">
        <v>42</v>
      </c>
      <c r="D180" s="2" t="s">
        <v>11</v>
      </c>
      <c r="E180" s="2">
        <v>9333</v>
      </c>
      <c r="F180" s="2">
        <v>1673</v>
      </c>
      <c r="G180" s="2" t="s">
        <v>12</v>
      </c>
      <c r="H180" s="10" t="str">
        <f t="shared" si="6"/>
        <v>2 E 3 / 9333.042</v>
      </c>
      <c r="I180" s="12">
        <f t="shared" si="7"/>
        <v>9333042</v>
      </c>
      <c r="J180" s="12" t="str">
        <f>IF(I180="ERREUR",MAX($I$2:J179)+1,IF(OR(I180=I179,E180&lt;&gt;E179,ISERROR(I179+1)),"",IF(MAX($I$2:J179)+1=I180,"",MAX($I$2:J179)+1)))</f>
        <v/>
      </c>
      <c r="K180" s="11" t="str">
        <f t="shared" si="8"/>
        <v/>
      </c>
    </row>
    <row r="181" spans="1:11" customFormat="1">
      <c r="A181" s="2" t="s">
        <v>143</v>
      </c>
      <c r="B181" s="2" t="s">
        <v>153</v>
      </c>
      <c r="C181" s="2">
        <v>1</v>
      </c>
      <c r="D181" s="2" t="s">
        <v>11</v>
      </c>
      <c r="E181" s="2">
        <v>9334</v>
      </c>
      <c r="F181" s="2">
        <v>1674</v>
      </c>
      <c r="G181" s="2" t="s">
        <v>12</v>
      </c>
      <c r="H181" s="10" t="str">
        <f t="shared" si="6"/>
        <v>2 E 3 / 9334.001</v>
      </c>
      <c r="I181" s="12">
        <f t="shared" si="7"/>
        <v>9334001</v>
      </c>
      <c r="J181" s="12" t="str">
        <f>IF(I181="ERREUR",MAX($I$2:J180)+1,IF(OR(I181=I180,E181&lt;&gt;E180,ISERROR(I180+1)),"",IF(MAX($I$2:J180)+1=I181,"",MAX($I$2:J180)+1)))</f>
        <v/>
      </c>
      <c r="K181" s="11" t="str">
        <f t="shared" si="8"/>
        <v/>
      </c>
    </row>
    <row r="182" spans="1:11" customFormat="1">
      <c r="A182" s="2" t="s">
        <v>162</v>
      </c>
      <c r="B182" s="2" t="s">
        <v>91</v>
      </c>
      <c r="C182" s="2">
        <v>2</v>
      </c>
      <c r="D182" s="2" t="s">
        <v>11</v>
      </c>
      <c r="E182" s="2">
        <v>9334</v>
      </c>
      <c r="F182" s="2">
        <v>1674</v>
      </c>
      <c r="G182" s="2" t="s">
        <v>12</v>
      </c>
      <c r="H182" s="10" t="str">
        <f t="shared" si="6"/>
        <v>2 E 3 / 9334.002</v>
      </c>
      <c r="I182" s="12">
        <f t="shared" si="7"/>
        <v>9334002</v>
      </c>
      <c r="J182" s="12" t="str">
        <f>IF(I182="ERREUR",MAX($I$2:J181)+1,IF(OR(I182=I181,E182&lt;&gt;E181,ISERROR(I181+1)),"",IF(MAX($I$2:J181)+1=I182,"",MAX($I$2:J181)+1)))</f>
        <v/>
      </c>
      <c r="K182" s="11" t="str">
        <f t="shared" si="8"/>
        <v/>
      </c>
    </row>
    <row r="183" spans="1:11" customFormat="1">
      <c r="A183" s="2" t="s">
        <v>29</v>
      </c>
      <c r="B183" s="2" t="s">
        <v>60</v>
      </c>
      <c r="C183" s="2">
        <v>3</v>
      </c>
      <c r="D183" s="2" t="s">
        <v>11</v>
      </c>
      <c r="E183" s="2">
        <v>9334</v>
      </c>
      <c r="F183" s="2">
        <v>1674</v>
      </c>
      <c r="G183" s="2" t="s">
        <v>12</v>
      </c>
      <c r="H183" s="10" t="str">
        <f t="shared" si="6"/>
        <v>2 E 3 / 9334.003</v>
      </c>
      <c r="I183" s="12">
        <f t="shared" si="7"/>
        <v>9334003</v>
      </c>
      <c r="J183" s="12" t="str">
        <f>IF(I183="ERREUR",MAX($I$2:J182)+1,IF(OR(I183=I182,E183&lt;&gt;E182,ISERROR(I182+1)),"",IF(MAX($I$2:J182)+1=I183,"",MAX($I$2:J182)+1)))</f>
        <v/>
      </c>
      <c r="K183" s="11" t="str">
        <f t="shared" si="8"/>
        <v/>
      </c>
    </row>
    <row r="184" spans="1:11" customFormat="1">
      <c r="A184" s="2" t="s">
        <v>143</v>
      </c>
      <c r="B184" s="2" t="s">
        <v>43</v>
      </c>
      <c r="C184" s="2">
        <v>4</v>
      </c>
      <c r="D184" s="2" t="s">
        <v>11</v>
      </c>
      <c r="E184" s="2">
        <v>9334</v>
      </c>
      <c r="F184" s="2">
        <v>1674</v>
      </c>
      <c r="G184" s="2" t="s">
        <v>12</v>
      </c>
      <c r="H184" s="10" t="str">
        <f t="shared" si="6"/>
        <v>2 E 3 / 9334.004</v>
      </c>
      <c r="I184" s="12">
        <f t="shared" si="7"/>
        <v>9334004</v>
      </c>
      <c r="J184" s="12" t="str">
        <f>IF(I184="ERREUR",MAX($I$2:J183)+1,IF(OR(I184=I183,E184&lt;&gt;E183,ISERROR(I183+1)),"",IF(MAX($I$2:J183)+1=I184,"",MAX($I$2:J183)+1)))</f>
        <v/>
      </c>
      <c r="K184" s="11" t="str">
        <f t="shared" si="8"/>
        <v/>
      </c>
    </row>
    <row r="185" spans="1:11" customFormat="1">
      <c r="A185" s="2" t="s">
        <v>163</v>
      </c>
      <c r="B185" s="2" t="s">
        <v>153</v>
      </c>
      <c r="C185" s="2">
        <v>5</v>
      </c>
      <c r="D185" s="2" t="s">
        <v>11</v>
      </c>
      <c r="E185" s="2">
        <v>9334</v>
      </c>
      <c r="F185" s="2">
        <v>1674</v>
      </c>
      <c r="G185" s="2" t="s">
        <v>12</v>
      </c>
      <c r="H185" s="10" t="str">
        <f t="shared" si="6"/>
        <v>2 E 3 / 9334.005</v>
      </c>
      <c r="I185" s="12">
        <f t="shared" si="7"/>
        <v>9334005</v>
      </c>
      <c r="J185" s="12" t="str">
        <f>IF(I185="ERREUR",MAX($I$2:J184)+1,IF(OR(I185=I184,E185&lt;&gt;E184,ISERROR(I184+1)),"",IF(MAX($I$2:J184)+1=I185,"",MAX($I$2:J184)+1)))</f>
        <v/>
      </c>
      <c r="K185" s="11" t="str">
        <f t="shared" si="8"/>
        <v/>
      </c>
    </row>
    <row r="186" spans="1:11" customFormat="1">
      <c r="A186" s="2" t="s">
        <v>164</v>
      </c>
      <c r="B186" s="2" t="s">
        <v>80</v>
      </c>
      <c r="C186" s="2">
        <v>6</v>
      </c>
      <c r="D186" s="2" t="s">
        <v>11</v>
      </c>
      <c r="E186" s="2">
        <v>9334</v>
      </c>
      <c r="F186" s="2">
        <v>1674</v>
      </c>
      <c r="G186" s="2" t="s">
        <v>12</v>
      </c>
      <c r="H186" s="10" t="str">
        <f t="shared" si="6"/>
        <v>2 E 3 / 9334.006</v>
      </c>
      <c r="I186" s="12">
        <f t="shared" si="7"/>
        <v>9334006</v>
      </c>
      <c r="J186" s="12" t="str">
        <f>IF(I186="ERREUR",MAX($I$2:J185)+1,IF(OR(I186=I185,E186&lt;&gt;E185,ISERROR(I185+1)),"",IF(MAX($I$2:J185)+1=I186,"",MAX($I$2:J185)+1)))</f>
        <v/>
      </c>
      <c r="K186" s="11" t="str">
        <f t="shared" si="8"/>
        <v/>
      </c>
    </row>
    <row r="187" spans="1:11" customFormat="1">
      <c r="A187" s="2" t="s">
        <v>137</v>
      </c>
      <c r="B187" s="2" t="s">
        <v>38</v>
      </c>
      <c r="C187" s="2">
        <v>7</v>
      </c>
      <c r="D187" s="2" t="s">
        <v>11</v>
      </c>
      <c r="E187" s="2">
        <v>9334</v>
      </c>
      <c r="F187" s="2">
        <v>1674</v>
      </c>
      <c r="G187" s="2" t="s">
        <v>12</v>
      </c>
      <c r="H187" s="10" t="str">
        <f t="shared" si="6"/>
        <v>2 E 3 / 9334.007</v>
      </c>
      <c r="I187" s="12">
        <f t="shared" si="7"/>
        <v>9334007</v>
      </c>
      <c r="J187" s="12" t="str">
        <f>IF(I187="ERREUR",MAX($I$2:J186)+1,IF(OR(I187=I186,E187&lt;&gt;E186,ISERROR(I186+1)),"",IF(MAX($I$2:J186)+1=I187,"",MAX($I$2:J186)+1)))</f>
        <v/>
      </c>
      <c r="K187" s="11" t="str">
        <f t="shared" si="8"/>
        <v/>
      </c>
    </row>
    <row r="188" spans="1:11" customFormat="1">
      <c r="A188" s="2" t="s">
        <v>113</v>
      </c>
      <c r="B188" s="2" t="s">
        <v>57</v>
      </c>
      <c r="C188" s="2">
        <v>8</v>
      </c>
      <c r="D188" s="2" t="s">
        <v>11</v>
      </c>
      <c r="E188" s="2">
        <v>9334</v>
      </c>
      <c r="F188" s="2">
        <v>1674</v>
      </c>
      <c r="G188" s="2" t="s">
        <v>12</v>
      </c>
      <c r="H188" s="10" t="str">
        <f t="shared" si="6"/>
        <v>2 E 3 / 9334.008</v>
      </c>
      <c r="I188" s="12">
        <f t="shared" si="7"/>
        <v>9334008</v>
      </c>
      <c r="J188" s="12" t="str">
        <f>IF(I188="ERREUR",MAX($I$2:J187)+1,IF(OR(I188=I187,E188&lt;&gt;E187,ISERROR(I187+1)),"",IF(MAX($I$2:J187)+1=I188,"",MAX($I$2:J187)+1)))</f>
        <v/>
      </c>
      <c r="K188" s="11" t="str">
        <f t="shared" si="8"/>
        <v/>
      </c>
    </row>
    <row r="189" spans="1:11" customFormat="1">
      <c r="A189" s="2" t="s">
        <v>39</v>
      </c>
      <c r="B189" s="2" t="s">
        <v>153</v>
      </c>
      <c r="C189" s="2">
        <v>9</v>
      </c>
      <c r="D189" s="2" t="s">
        <v>11</v>
      </c>
      <c r="E189" s="2">
        <v>9334</v>
      </c>
      <c r="F189" s="2">
        <v>1674</v>
      </c>
      <c r="G189" s="2" t="s">
        <v>12</v>
      </c>
      <c r="H189" s="10" t="str">
        <f t="shared" si="6"/>
        <v>2 E 3 / 9334.009</v>
      </c>
      <c r="I189" s="12">
        <f t="shared" si="7"/>
        <v>9334009</v>
      </c>
      <c r="J189" s="12" t="str">
        <f>IF(I189="ERREUR",MAX($I$2:J188)+1,IF(OR(I189=I188,E189&lt;&gt;E188,ISERROR(I188+1)),"",IF(MAX($I$2:J188)+1=I189,"",MAX($I$2:J188)+1)))</f>
        <v/>
      </c>
      <c r="K189" s="11" t="str">
        <f t="shared" si="8"/>
        <v/>
      </c>
    </row>
    <row r="190" spans="1:11" customFormat="1">
      <c r="A190" s="2" t="s">
        <v>39</v>
      </c>
      <c r="B190" s="2" t="s">
        <v>153</v>
      </c>
      <c r="C190" s="2">
        <v>10</v>
      </c>
      <c r="D190" s="2" t="s">
        <v>11</v>
      </c>
      <c r="E190" s="2">
        <v>9334</v>
      </c>
      <c r="F190" s="2">
        <v>1674</v>
      </c>
      <c r="G190" s="2" t="s">
        <v>12</v>
      </c>
      <c r="H190" s="10" t="str">
        <f t="shared" si="6"/>
        <v>2 E 3 / 9334.010</v>
      </c>
      <c r="I190" s="12">
        <f t="shared" si="7"/>
        <v>9334010</v>
      </c>
      <c r="J190" s="12" t="str">
        <f>IF(I190="ERREUR",MAX($I$2:J189)+1,IF(OR(I190=I189,E190&lt;&gt;E189,ISERROR(I189+1)),"",IF(MAX($I$2:J189)+1=I190,"",MAX($I$2:J189)+1)))</f>
        <v/>
      </c>
      <c r="K190" s="11" t="str">
        <f t="shared" si="8"/>
        <v/>
      </c>
    </row>
    <row r="191" spans="1:11" customFormat="1">
      <c r="A191" s="2" t="s">
        <v>39</v>
      </c>
      <c r="B191" s="2" t="s">
        <v>153</v>
      </c>
      <c r="C191" s="2">
        <v>11</v>
      </c>
      <c r="D191" s="2" t="s">
        <v>11</v>
      </c>
      <c r="E191" s="2">
        <v>9334</v>
      </c>
      <c r="F191" s="2">
        <v>1674</v>
      </c>
      <c r="G191" s="2" t="s">
        <v>12</v>
      </c>
      <c r="H191" s="10" t="str">
        <f t="shared" si="6"/>
        <v>2 E 3 / 9334.011</v>
      </c>
      <c r="I191" s="12">
        <f t="shared" si="7"/>
        <v>9334011</v>
      </c>
      <c r="J191" s="12" t="str">
        <f>IF(I191="ERREUR",MAX($I$2:J190)+1,IF(OR(I191=I190,E191&lt;&gt;E190,ISERROR(I190+1)),"",IF(MAX($I$2:J190)+1=I191,"",MAX($I$2:J190)+1)))</f>
        <v/>
      </c>
      <c r="K191" s="11" t="str">
        <f t="shared" si="8"/>
        <v/>
      </c>
    </row>
    <row r="192" spans="1:11" customFormat="1">
      <c r="A192" s="2" t="s">
        <v>165</v>
      </c>
      <c r="B192" s="2" t="s">
        <v>24</v>
      </c>
      <c r="C192" s="2">
        <v>12</v>
      </c>
      <c r="D192" s="2" t="s">
        <v>11</v>
      </c>
      <c r="E192" s="2">
        <v>9334</v>
      </c>
      <c r="F192" s="2">
        <v>1674</v>
      </c>
      <c r="G192" s="2" t="s">
        <v>12</v>
      </c>
      <c r="H192" s="10" t="str">
        <f t="shared" si="6"/>
        <v>2 E 3 / 9334.012</v>
      </c>
      <c r="I192" s="12">
        <f t="shared" si="7"/>
        <v>9334012</v>
      </c>
      <c r="J192" s="12" t="str">
        <f>IF(I192="ERREUR",MAX($I$2:J191)+1,IF(OR(I192=I191,E192&lt;&gt;E191,ISERROR(I191+1)),"",IF(MAX($I$2:J191)+1=I192,"",MAX($I$2:J191)+1)))</f>
        <v/>
      </c>
      <c r="K192" s="11" t="str">
        <f t="shared" si="8"/>
        <v/>
      </c>
    </row>
    <row r="193" spans="1:11" customFormat="1">
      <c r="A193" s="2" t="s">
        <v>70</v>
      </c>
      <c r="B193" s="2" t="s">
        <v>17</v>
      </c>
      <c r="C193" s="2">
        <v>13</v>
      </c>
      <c r="D193" s="2" t="s">
        <v>11</v>
      </c>
      <c r="E193" s="2">
        <v>9334</v>
      </c>
      <c r="F193" s="2">
        <v>1674</v>
      </c>
      <c r="G193" s="2" t="s">
        <v>12</v>
      </c>
      <c r="H193" s="10" t="str">
        <f t="shared" si="6"/>
        <v>2 E 3 / 9334.013</v>
      </c>
      <c r="I193" s="12">
        <f t="shared" si="7"/>
        <v>9334013</v>
      </c>
      <c r="J193" s="12" t="str">
        <f>IF(I193="ERREUR",MAX($I$2:J192)+1,IF(OR(I193=I192,E193&lt;&gt;E192,ISERROR(I192+1)),"",IF(MAX($I$2:J192)+1=I193,"",MAX($I$2:J192)+1)))</f>
        <v/>
      </c>
      <c r="K193" s="11" t="str">
        <f t="shared" si="8"/>
        <v/>
      </c>
    </row>
    <row r="194" spans="1:11" customFormat="1">
      <c r="A194" s="2" t="s">
        <v>166</v>
      </c>
      <c r="B194" s="2" t="s">
        <v>78</v>
      </c>
      <c r="C194" s="2">
        <v>14</v>
      </c>
      <c r="D194" s="2" t="s">
        <v>11</v>
      </c>
      <c r="E194" s="2">
        <v>9334</v>
      </c>
      <c r="F194" s="2">
        <v>1674</v>
      </c>
      <c r="G194" s="2" t="s">
        <v>12</v>
      </c>
      <c r="H194" s="10" t="str">
        <f t="shared" si="6"/>
        <v>2 E 3 / 9334.014</v>
      </c>
      <c r="I194" s="12">
        <f t="shared" si="7"/>
        <v>9334014</v>
      </c>
      <c r="J194" s="12" t="str">
        <f>IF(I194="ERREUR",MAX($I$2:J193)+1,IF(OR(I194=I193,E194&lt;&gt;E193,ISERROR(I193+1)),"",IF(MAX($I$2:J193)+1=I194,"",MAX($I$2:J193)+1)))</f>
        <v/>
      </c>
      <c r="K194" s="11" t="str">
        <f t="shared" si="8"/>
        <v/>
      </c>
    </row>
    <row r="195" spans="1:11" customFormat="1">
      <c r="A195" s="2" t="s">
        <v>165</v>
      </c>
      <c r="B195" s="2" t="s">
        <v>38</v>
      </c>
      <c r="C195" s="2">
        <v>15</v>
      </c>
      <c r="D195" s="2" t="s">
        <v>11</v>
      </c>
      <c r="E195" s="2">
        <v>9334</v>
      </c>
      <c r="F195" s="2">
        <v>1674</v>
      </c>
      <c r="G195" s="2" t="s">
        <v>12</v>
      </c>
      <c r="H195" s="10" t="str">
        <f t="shared" ref="H195:H258" si="9">"2 E 3 / "&amp;E195&amp;"."&amp;TEXT(C195,"000")</f>
        <v>2 E 3 / 9334.015</v>
      </c>
      <c r="I195" s="12">
        <f t="shared" ref="I195:I258" si="10">IF(ISERROR((E195&amp;TEXT(C195,"000"))*1),"ERREUR",(E195&amp;TEXT(C195,"000"))*1)</f>
        <v>9334015</v>
      </c>
      <c r="J195" s="12" t="str">
        <f>IF(I195="ERREUR",MAX($I$2:J194)+1,IF(OR(I195=I194,E195&lt;&gt;E194,ISERROR(I194+1)),"",IF(MAX($I$2:J194)+1=I195,"",MAX($I$2:J194)+1)))</f>
        <v/>
      </c>
      <c r="K195" s="11" t="str">
        <f t="shared" ref="K195:K258" si="11">IF(AND(I195&lt;&gt;"ERREUR",I195=I194),I195,"")</f>
        <v/>
      </c>
    </row>
    <row r="196" spans="1:11" customFormat="1">
      <c r="A196" s="2" t="s">
        <v>137</v>
      </c>
      <c r="B196" s="2" t="s">
        <v>167</v>
      </c>
      <c r="C196" s="2">
        <v>16</v>
      </c>
      <c r="D196" s="2" t="s">
        <v>11</v>
      </c>
      <c r="E196" s="2">
        <v>9334</v>
      </c>
      <c r="F196" s="2">
        <v>1674</v>
      </c>
      <c r="G196" s="2" t="s">
        <v>12</v>
      </c>
      <c r="H196" s="10" t="str">
        <f t="shared" si="9"/>
        <v>2 E 3 / 9334.016</v>
      </c>
      <c r="I196" s="12">
        <f t="shared" si="10"/>
        <v>9334016</v>
      </c>
      <c r="J196" s="12" t="str">
        <f>IF(I196="ERREUR",MAX($I$2:J195)+1,IF(OR(I196=I195,E196&lt;&gt;E195,ISERROR(I195+1)),"",IF(MAX($I$2:J195)+1=I196,"",MAX($I$2:J195)+1)))</f>
        <v/>
      </c>
      <c r="K196" s="11" t="str">
        <f t="shared" si="11"/>
        <v/>
      </c>
    </row>
    <row r="197" spans="1:11" customFormat="1">
      <c r="A197" s="2" t="s">
        <v>70</v>
      </c>
      <c r="B197" s="2" t="s">
        <v>38</v>
      </c>
      <c r="C197" s="2">
        <v>17</v>
      </c>
      <c r="D197" s="2" t="s">
        <v>11</v>
      </c>
      <c r="E197" s="2">
        <v>9334</v>
      </c>
      <c r="F197" s="2">
        <v>1674</v>
      </c>
      <c r="G197" s="2" t="s">
        <v>12</v>
      </c>
      <c r="H197" s="10" t="str">
        <f t="shared" si="9"/>
        <v>2 E 3 / 9334.017</v>
      </c>
      <c r="I197" s="12">
        <f t="shared" si="10"/>
        <v>9334017</v>
      </c>
      <c r="J197" s="12" t="str">
        <f>IF(I197="ERREUR",MAX($I$2:J196)+1,IF(OR(I197=I196,E197&lt;&gt;E196,ISERROR(I196+1)),"",IF(MAX($I$2:J196)+1=I197,"",MAX($I$2:J196)+1)))</f>
        <v/>
      </c>
      <c r="K197" s="11" t="str">
        <f t="shared" si="11"/>
        <v/>
      </c>
    </row>
    <row r="198" spans="1:11" customFormat="1">
      <c r="A198" s="2" t="s">
        <v>70</v>
      </c>
      <c r="B198" s="2" t="s">
        <v>38</v>
      </c>
      <c r="C198" s="2">
        <v>18</v>
      </c>
      <c r="D198" s="2" t="s">
        <v>11</v>
      </c>
      <c r="E198" s="2">
        <v>9334</v>
      </c>
      <c r="F198" s="2">
        <v>1674</v>
      </c>
      <c r="G198" s="2" t="s">
        <v>12</v>
      </c>
      <c r="H198" s="10" t="str">
        <f t="shared" si="9"/>
        <v>2 E 3 / 9334.018</v>
      </c>
      <c r="I198" s="12">
        <f t="shared" si="10"/>
        <v>9334018</v>
      </c>
      <c r="J198" s="12" t="str">
        <f>IF(I198="ERREUR",MAX($I$2:J197)+1,IF(OR(I198=I197,E198&lt;&gt;E197,ISERROR(I197+1)),"",IF(MAX($I$2:J197)+1=I198,"",MAX($I$2:J197)+1)))</f>
        <v/>
      </c>
      <c r="K198" s="11" t="str">
        <f t="shared" si="11"/>
        <v/>
      </c>
    </row>
    <row r="199" spans="1:11" customFormat="1">
      <c r="A199" s="2" t="s">
        <v>70</v>
      </c>
      <c r="B199" s="2" t="s">
        <v>38</v>
      </c>
      <c r="C199" s="2">
        <v>19</v>
      </c>
      <c r="D199" s="2" t="s">
        <v>11</v>
      </c>
      <c r="E199" s="2">
        <v>9334</v>
      </c>
      <c r="F199" s="2">
        <v>1674</v>
      </c>
      <c r="G199" s="2" t="s">
        <v>12</v>
      </c>
      <c r="H199" s="10" t="str">
        <f t="shared" si="9"/>
        <v>2 E 3 / 9334.019</v>
      </c>
      <c r="I199" s="12">
        <f t="shared" si="10"/>
        <v>9334019</v>
      </c>
      <c r="J199" s="12" t="str">
        <f>IF(I199="ERREUR",MAX($I$2:J198)+1,IF(OR(I199=I198,E199&lt;&gt;E198,ISERROR(I198+1)),"",IF(MAX($I$2:J198)+1=I199,"",MAX($I$2:J198)+1)))</f>
        <v/>
      </c>
      <c r="K199" s="11" t="str">
        <f t="shared" si="11"/>
        <v/>
      </c>
    </row>
    <row r="200" spans="1:11" customFormat="1">
      <c r="A200" s="2" t="s">
        <v>39</v>
      </c>
      <c r="B200" s="2" t="s">
        <v>17</v>
      </c>
      <c r="C200" s="2">
        <v>20</v>
      </c>
      <c r="D200" s="2" t="s">
        <v>11</v>
      </c>
      <c r="E200" s="2">
        <v>9334</v>
      </c>
      <c r="F200" s="2">
        <v>1674</v>
      </c>
      <c r="G200" s="2" t="s">
        <v>12</v>
      </c>
      <c r="H200" s="10" t="str">
        <f t="shared" si="9"/>
        <v>2 E 3 / 9334.020</v>
      </c>
      <c r="I200" s="12">
        <f t="shared" si="10"/>
        <v>9334020</v>
      </c>
      <c r="J200" s="12" t="str">
        <f>IF(I200="ERREUR",MAX($I$2:J199)+1,IF(OR(I200=I199,E200&lt;&gt;E199,ISERROR(I199+1)),"",IF(MAX($I$2:J199)+1=I200,"",MAX($I$2:J199)+1)))</f>
        <v/>
      </c>
      <c r="K200" s="11" t="str">
        <f t="shared" si="11"/>
        <v/>
      </c>
    </row>
    <row r="201" spans="1:11" customFormat="1">
      <c r="A201" s="2" t="s">
        <v>168</v>
      </c>
      <c r="B201" s="2" t="s">
        <v>169</v>
      </c>
      <c r="C201" s="2">
        <v>21</v>
      </c>
      <c r="D201" s="2" t="s">
        <v>11</v>
      </c>
      <c r="E201" s="2">
        <v>9334</v>
      </c>
      <c r="F201" s="2">
        <v>1674</v>
      </c>
      <c r="G201" s="2" t="s">
        <v>12</v>
      </c>
      <c r="H201" s="10" t="str">
        <f t="shared" si="9"/>
        <v>2 E 3 / 9334.021</v>
      </c>
      <c r="I201" s="12">
        <f t="shared" si="10"/>
        <v>9334021</v>
      </c>
      <c r="J201" s="12" t="str">
        <f>IF(I201="ERREUR",MAX($I$2:J200)+1,IF(OR(I201=I200,E201&lt;&gt;E200,ISERROR(I200+1)),"",IF(MAX($I$2:J200)+1=I201,"",MAX($I$2:J200)+1)))</f>
        <v/>
      </c>
      <c r="K201" s="11" t="str">
        <f t="shared" si="11"/>
        <v/>
      </c>
    </row>
    <row r="202" spans="1:11" customFormat="1">
      <c r="A202" s="2" t="s">
        <v>170</v>
      </c>
      <c r="B202" s="2" t="s">
        <v>140</v>
      </c>
      <c r="C202" s="2">
        <v>22</v>
      </c>
      <c r="D202" s="2" t="s">
        <v>11</v>
      </c>
      <c r="E202" s="2">
        <v>9334</v>
      </c>
      <c r="F202" s="2">
        <v>1674</v>
      </c>
      <c r="G202" s="2" t="s">
        <v>12</v>
      </c>
      <c r="H202" s="10" t="str">
        <f t="shared" si="9"/>
        <v>2 E 3 / 9334.022</v>
      </c>
      <c r="I202" s="12">
        <f t="shared" si="10"/>
        <v>9334022</v>
      </c>
      <c r="J202" s="12" t="str">
        <f>IF(I202="ERREUR",MAX($I$2:J201)+1,IF(OR(I202=I201,E202&lt;&gt;E201,ISERROR(I201+1)),"",IF(MAX($I$2:J201)+1=I202,"",MAX($I$2:J201)+1)))</f>
        <v/>
      </c>
      <c r="K202" s="11" t="str">
        <f t="shared" si="11"/>
        <v/>
      </c>
    </row>
    <row r="203" spans="1:11" customFormat="1">
      <c r="A203" s="2" t="s">
        <v>171</v>
      </c>
      <c r="B203" s="2" t="s">
        <v>79</v>
      </c>
      <c r="C203" s="2">
        <v>23</v>
      </c>
      <c r="D203" s="2" t="s">
        <v>11</v>
      </c>
      <c r="E203" s="2">
        <v>9334</v>
      </c>
      <c r="F203" s="2">
        <v>1674</v>
      </c>
      <c r="G203" s="2" t="s">
        <v>12</v>
      </c>
      <c r="H203" s="10" t="str">
        <f t="shared" si="9"/>
        <v>2 E 3 / 9334.023</v>
      </c>
      <c r="I203" s="12">
        <f t="shared" si="10"/>
        <v>9334023</v>
      </c>
      <c r="J203" s="12" t="str">
        <f>IF(I203="ERREUR",MAX($I$2:J202)+1,IF(OR(I203=I202,E203&lt;&gt;E202,ISERROR(I202+1)),"",IF(MAX($I$2:J202)+1=I203,"",MAX($I$2:J202)+1)))</f>
        <v/>
      </c>
      <c r="K203" s="11" t="str">
        <f t="shared" si="11"/>
        <v/>
      </c>
    </row>
    <row r="204" spans="1:11" customFormat="1">
      <c r="A204" s="2" t="s">
        <v>104</v>
      </c>
      <c r="B204" s="2" t="s">
        <v>36</v>
      </c>
      <c r="C204" s="2">
        <v>24</v>
      </c>
      <c r="D204" s="2" t="s">
        <v>11</v>
      </c>
      <c r="E204" s="2">
        <v>9334</v>
      </c>
      <c r="F204" s="2">
        <v>1674</v>
      </c>
      <c r="G204" s="2" t="s">
        <v>12</v>
      </c>
      <c r="H204" s="10" t="str">
        <f t="shared" si="9"/>
        <v>2 E 3 / 9334.024</v>
      </c>
      <c r="I204" s="12">
        <f t="shared" si="10"/>
        <v>9334024</v>
      </c>
      <c r="J204" s="12" t="str">
        <f>IF(I204="ERREUR",MAX($I$2:J203)+1,IF(OR(I204=I203,E204&lt;&gt;E203,ISERROR(I203+1)),"",IF(MAX($I$2:J203)+1=I204,"",MAX($I$2:J203)+1)))</f>
        <v/>
      </c>
      <c r="K204" s="11" t="str">
        <f t="shared" si="11"/>
        <v/>
      </c>
    </row>
    <row r="205" spans="1:11" customFormat="1">
      <c r="A205" s="2" t="s">
        <v>172</v>
      </c>
      <c r="B205" s="2" t="s">
        <v>17</v>
      </c>
      <c r="C205" s="2">
        <v>25</v>
      </c>
      <c r="D205" s="2" t="s">
        <v>11</v>
      </c>
      <c r="E205" s="2">
        <v>9334</v>
      </c>
      <c r="F205" s="2">
        <v>1674</v>
      </c>
      <c r="G205" s="2" t="s">
        <v>12</v>
      </c>
      <c r="H205" s="10" t="str">
        <f t="shared" si="9"/>
        <v>2 E 3 / 9334.025</v>
      </c>
      <c r="I205" s="12">
        <f t="shared" si="10"/>
        <v>9334025</v>
      </c>
      <c r="J205" s="12" t="str">
        <f>IF(I205="ERREUR",MAX($I$2:J204)+1,IF(OR(I205=I204,E205&lt;&gt;E204,ISERROR(I204+1)),"",IF(MAX($I$2:J204)+1=I205,"",MAX($I$2:J204)+1)))</f>
        <v/>
      </c>
      <c r="K205" s="11" t="str">
        <f t="shared" si="11"/>
        <v/>
      </c>
    </row>
    <row r="206" spans="1:11" customFormat="1">
      <c r="A206" s="2" t="s">
        <v>39</v>
      </c>
      <c r="B206" s="2" t="s">
        <v>173</v>
      </c>
      <c r="C206" s="2">
        <v>27</v>
      </c>
      <c r="D206" s="2" t="s">
        <v>11</v>
      </c>
      <c r="E206" s="2">
        <v>9334</v>
      </c>
      <c r="F206" s="2">
        <v>1674</v>
      </c>
      <c r="G206" s="2" t="s">
        <v>12</v>
      </c>
      <c r="H206" s="10" t="str">
        <f t="shared" si="9"/>
        <v>2 E 3 / 9334.027</v>
      </c>
      <c r="I206" s="12">
        <f t="shared" si="10"/>
        <v>9334027</v>
      </c>
      <c r="J206" s="12">
        <f>IF(I206="ERREUR",MAX($I$2:J205)+1,IF(OR(I206=I205,E206&lt;&gt;E205,ISERROR(I205+1)),"",IF(MAX($I$2:J205)+1=I206,"",MAX($I$2:J205)+1)))</f>
        <v>9334026</v>
      </c>
      <c r="K206" s="11" t="str">
        <f t="shared" si="11"/>
        <v/>
      </c>
    </row>
    <row r="207" spans="1:11" customFormat="1">
      <c r="A207" s="2" t="s">
        <v>174</v>
      </c>
      <c r="B207" s="2" t="s">
        <v>124</v>
      </c>
      <c r="C207" s="2">
        <v>28</v>
      </c>
      <c r="D207" s="2" t="s">
        <v>11</v>
      </c>
      <c r="E207" s="2">
        <v>9334</v>
      </c>
      <c r="F207" s="2">
        <v>1674</v>
      </c>
      <c r="G207" s="2" t="s">
        <v>12</v>
      </c>
      <c r="H207" s="10" t="str">
        <f t="shared" si="9"/>
        <v>2 E 3 / 9334.028</v>
      </c>
      <c r="I207" s="12">
        <f t="shared" si="10"/>
        <v>9334028</v>
      </c>
      <c r="J207" s="12" t="str">
        <f>IF(I207="ERREUR",MAX($I$2:J206)+1,IF(OR(I207=I206,E207&lt;&gt;E206,ISERROR(I206+1)),"",IF(MAX($I$2:J206)+1=I207,"",MAX($I$2:J206)+1)))</f>
        <v/>
      </c>
      <c r="K207" s="11" t="str">
        <f t="shared" si="11"/>
        <v/>
      </c>
    </row>
    <row r="208" spans="1:11" customFormat="1">
      <c r="A208" s="2" t="s">
        <v>39</v>
      </c>
      <c r="B208" s="2" t="s">
        <v>173</v>
      </c>
      <c r="C208" s="2">
        <v>28</v>
      </c>
      <c r="D208" s="2" t="s">
        <v>11</v>
      </c>
      <c r="E208" s="2">
        <v>9334</v>
      </c>
      <c r="F208" s="2">
        <v>1674</v>
      </c>
      <c r="G208" s="2" t="s">
        <v>12</v>
      </c>
      <c r="H208" s="10" t="str">
        <f t="shared" si="9"/>
        <v>2 E 3 / 9334.028</v>
      </c>
      <c r="I208" s="12">
        <f t="shared" si="10"/>
        <v>9334028</v>
      </c>
      <c r="J208" s="12" t="str">
        <f>IF(I208="ERREUR",MAX($I$2:J207)+1,IF(OR(I208=I207,E208&lt;&gt;E207,ISERROR(I207+1)),"",IF(MAX($I$2:J207)+1=I208,"",MAX($I$2:J207)+1)))</f>
        <v/>
      </c>
      <c r="K208" s="11">
        <f t="shared" si="11"/>
        <v>9334028</v>
      </c>
    </row>
    <row r="209" spans="1:11" customFormat="1">
      <c r="A209" s="2" t="s">
        <v>48</v>
      </c>
      <c r="B209" s="2" t="s">
        <v>175</v>
      </c>
      <c r="C209" s="2">
        <v>29</v>
      </c>
      <c r="D209" s="2" t="s">
        <v>11</v>
      </c>
      <c r="E209" s="2">
        <v>9334</v>
      </c>
      <c r="F209" s="2">
        <v>1674</v>
      </c>
      <c r="G209" s="2" t="s">
        <v>12</v>
      </c>
      <c r="H209" s="10" t="str">
        <f t="shared" si="9"/>
        <v>2 E 3 / 9334.029</v>
      </c>
      <c r="I209" s="12">
        <f t="shared" si="10"/>
        <v>9334029</v>
      </c>
      <c r="J209" s="12" t="str">
        <f>IF(I209="ERREUR",MAX($I$2:J208)+1,IF(OR(I209=I208,E209&lt;&gt;E208,ISERROR(I208+1)),"",IF(MAX($I$2:J208)+1=I209,"",MAX($I$2:J208)+1)))</f>
        <v/>
      </c>
      <c r="K209" s="11" t="str">
        <f t="shared" si="11"/>
        <v/>
      </c>
    </row>
    <row r="210" spans="1:11" customFormat="1">
      <c r="A210" s="2" t="s">
        <v>64</v>
      </c>
      <c r="B210" s="2" t="s">
        <v>85</v>
      </c>
      <c r="C210" s="2">
        <v>30</v>
      </c>
      <c r="D210" s="2" t="s">
        <v>11</v>
      </c>
      <c r="E210" s="2">
        <v>9334</v>
      </c>
      <c r="F210" s="2">
        <v>1674</v>
      </c>
      <c r="G210" s="2" t="s">
        <v>12</v>
      </c>
      <c r="H210" s="10" t="str">
        <f t="shared" si="9"/>
        <v>2 E 3 / 9334.030</v>
      </c>
      <c r="I210" s="12">
        <f t="shared" si="10"/>
        <v>9334030</v>
      </c>
      <c r="J210" s="12" t="str">
        <f>IF(I210="ERREUR",MAX($I$2:J209)+1,IF(OR(I210=I209,E210&lt;&gt;E209,ISERROR(I209+1)),"",IF(MAX($I$2:J209)+1=I210,"",MAX($I$2:J209)+1)))</f>
        <v/>
      </c>
      <c r="K210" s="11" t="str">
        <f t="shared" si="11"/>
        <v/>
      </c>
    </row>
    <row r="211" spans="1:11" customFormat="1">
      <c r="A211" s="2" t="s">
        <v>176</v>
      </c>
      <c r="B211" s="2" t="s">
        <v>177</v>
      </c>
      <c r="C211" s="2">
        <v>31</v>
      </c>
      <c r="D211" s="2" t="s">
        <v>11</v>
      </c>
      <c r="E211" s="2">
        <v>9334</v>
      </c>
      <c r="F211" s="2">
        <v>1674</v>
      </c>
      <c r="G211" s="2" t="s">
        <v>12</v>
      </c>
      <c r="H211" s="10" t="str">
        <f t="shared" si="9"/>
        <v>2 E 3 / 9334.031</v>
      </c>
      <c r="I211" s="12">
        <f t="shared" si="10"/>
        <v>9334031</v>
      </c>
      <c r="J211" s="12" t="str">
        <f>IF(I211="ERREUR",MAX($I$2:J210)+1,IF(OR(I211=I210,E211&lt;&gt;E210,ISERROR(I210+1)),"",IF(MAX($I$2:J210)+1=I211,"",MAX($I$2:J210)+1)))</f>
        <v/>
      </c>
      <c r="K211" s="11" t="str">
        <f t="shared" si="11"/>
        <v/>
      </c>
    </row>
    <row r="212" spans="1:11" customFormat="1">
      <c r="A212" s="2" t="s">
        <v>178</v>
      </c>
      <c r="B212" s="2" t="s">
        <v>179</v>
      </c>
      <c r="C212" s="2">
        <v>31</v>
      </c>
      <c r="D212" s="2" t="s">
        <v>11</v>
      </c>
      <c r="E212" s="2">
        <v>9334</v>
      </c>
      <c r="F212" s="2">
        <v>1674</v>
      </c>
      <c r="G212" s="2" t="s">
        <v>12</v>
      </c>
      <c r="H212" s="10" t="str">
        <f t="shared" si="9"/>
        <v>2 E 3 / 9334.031</v>
      </c>
      <c r="I212" s="12">
        <f t="shared" si="10"/>
        <v>9334031</v>
      </c>
      <c r="J212" s="12" t="str">
        <f>IF(I212="ERREUR",MAX($I$2:J211)+1,IF(OR(I212=I211,E212&lt;&gt;E211,ISERROR(I211+1)),"",IF(MAX($I$2:J211)+1=I212,"",MAX($I$2:J211)+1)))</f>
        <v/>
      </c>
      <c r="K212" s="11">
        <f t="shared" si="11"/>
        <v>9334031</v>
      </c>
    </row>
    <row r="213" spans="1:11" customFormat="1">
      <c r="A213" s="2" t="s">
        <v>176</v>
      </c>
      <c r="B213" s="2" t="s">
        <v>177</v>
      </c>
      <c r="C213" s="2">
        <v>32</v>
      </c>
      <c r="D213" s="2" t="s">
        <v>11</v>
      </c>
      <c r="E213" s="2">
        <v>9334</v>
      </c>
      <c r="F213" s="2">
        <v>1674</v>
      </c>
      <c r="G213" s="2" t="s">
        <v>12</v>
      </c>
      <c r="H213" s="10" t="str">
        <f t="shared" si="9"/>
        <v>2 E 3 / 9334.032</v>
      </c>
      <c r="I213" s="12">
        <f t="shared" si="10"/>
        <v>9334032</v>
      </c>
      <c r="J213" s="12" t="str">
        <f>IF(I213="ERREUR",MAX($I$2:J212)+1,IF(OR(I213=I212,E213&lt;&gt;E212,ISERROR(I212+1)),"",IF(MAX($I$2:J212)+1=I213,"",MAX($I$2:J212)+1)))</f>
        <v/>
      </c>
      <c r="K213" s="11" t="str">
        <f t="shared" si="11"/>
        <v/>
      </c>
    </row>
    <row r="214" spans="1:11" customFormat="1">
      <c r="A214" s="2" t="s">
        <v>23</v>
      </c>
      <c r="B214" s="2" t="s">
        <v>133</v>
      </c>
      <c r="C214" s="2">
        <v>1</v>
      </c>
      <c r="D214" s="2" t="s">
        <v>11</v>
      </c>
      <c r="E214" s="2">
        <v>9335</v>
      </c>
      <c r="F214" s="2">
        <v>1675</v>
      </c>
      <c r="G214" s="2" t="s">
        <v>12</v>
      </c>
      <c r="H214" s="10" t="str">
        <f t="shared" si="9"/>
        <v>2 E 3 / 9335.001</v>
      </c>
      <c r="I214" s="12">
        <f t="shared" si="10"/>
        <v>9335001</v>
      </c>
      <c r="J214" s="12" t="str">
        <f>IF(I214="ERREUR",MAX($I$2:J213)+1,IF(OR(I214=I213,E214&lt;&gt;E213,ISERROR(I213+1)),"",IF(MAX($I$2:J213)+1=I214,"",MAX($I$2:J213)+1)))</f>
        <v/>
      </c>
      <c r="K214" s="11" t="str">
        <f t="shared" si="11"/>
        <v/>
      </c>
    </row>
    <row r="215" spans="1:11" customFormat="1">
      <c r="A215" s="2" t="s">
        <v>180</v>
      </c>
      <c r="B215" s="2" t="s">
        <v>60</v>
      </c>
      <c r="C215" s="2">
        <v>2</v>
      </c>
      <c r="D215" s="2" t="s">
        <v>11</v>
      </c>
      <c r="E215" s="2">
        <v>9335</v>
      </c>
      <c r="F215" s="2">
        <v>1675</v>
      </c>
      <c r="G215" s="2" t="s">
        <v>12</v>
      </c>
      <c r="H215" s="10" t="str">
        <f t="shared" si="9"/>
        <v>2 E 3 / 9335.002</v>
      </c>
      <c r="I215" s="12">
        <f t="shared" si="10"/>
        <v>9335002</v>
      </c>
      <c r="J215" s="12" t="str">
        <f>IF(I215="ERREUR",MAX($I$2:J214)+1,IF(OR(I215=I214,E215&lt;&gt;E214,ISERROR(I214+1)),"",IF(MAX($I$2:J214)+1=I215,"",MAX($I$2:J214)+1)))</f>
        <v/>
      </c>
      <c r="K215" s="11" t="str">
        <f t="shared" si="11"/>
        <v/>
      </c>
    </row>
    <row r="216" spans="1:11" customFormat="1">
      <c r="A216" s="2" t="s">
        <v>181</v>
      </c>
      <c r="B216" s="2" t="s">
        <v>17</v>
      </c>
      <c r="C216" s="2">
        <v>3</v>
      </c>
      <c r="D216" s="2" t="s">
        <v>11</v>
      </c>
      <c r="E216" s="2">
        <v>9335</v>
      </c>
      <c r="F216" s="2">
        <v>1675</v>
      </c>
      <c r="G216" s="2" t="s">
        <v>12</v>
      </c>
      <c r="H216" s="10" t="str">
        <f t="shared" si="9"/>
        <v>2 E 3 / 9335.003</v>
      </c>
      <c r="I216" s="12">
        <f t="shared" si="10"/>
        <v>9335003</v>
      </c>
      <c r="J216" s="12" t="str">
        <f>IF(I216="ERREUR",MAX($I$2:J215)+1,IF(OR(I216=I215,E216&lt;&gt;E215,ISERROR(I215+1)),"",IF(MAX($I$2:J215)+1=I216,"",MAX($I$2:J215)+1)))</f>
        <v/>
      </c>
      <c r="K216" s="11" t="str">
        <f t="shared" si="11"/>
        <v/>
      </c>
    </row>
    <row r="217" spans="1:11" customFormat="1">
      <c r="A217" s="2" t="s">
        <v>113</v>
      </c>
      <c r="B217" s="2" t="s">
        <v>30</v>
      </c>
      <c r="C217" s="2">
        <v>4</v>
      </c>
      <c r="D217" s="2" t="s">
        <v>11</v>
      </c>
      <c r="E217" s="2">
        <v>9335</v>
      </c>
      <c r="F217" s="2">
        <v>1675</v>
      </c>
      <c r="G217" s="2" t="s">
        <v>12</v>
      </c>
      <c r="H217" s="10" t="str">
        <f t="shared" si="9"/>
        <v>2 E 3 / 9335.004</v>
      </c>
      <c r="I217" s="12">
        <f t="shared" si="10"/>
        <v>9335004</v>
      </c>
      <c r="J217" s="12" t="str">
        <f>IF(I217="ERREUR",MAX($I$2:J216)+1,IF(OR(I217=I216,E217&lt;&gt;E216,ISERROR(I216+1)),"",IF(MAX($I$2:J216)+1=I217,"",MAX($I$2:J216)+1)))</f>
        <v/>
      </c>
      <c r="K217" s="11" t="str">
        <f t="shared" si="11"/>
        <v/>
      </c>
    </row>
    <row r="218" spans="1:11" customFormat="1">
      <c r="A218" s="2" t="s">
        <v>182</v>
      </c>
      <c r="B218" s="2" t="s">
        <v>17</v>
      </c>
      <c r="C218" s="2">
        <v>5</v>
      </c>
      <c r="D218" s="2" t="s">
        <v>11</v>
      </c>
      <c r="E218" s="2">
        <v>9335</v>
      </c>
      <c r="F218" s="2">
        <v>1675</v>
      </c>
      <c r="G218" s="2" t="s">
        <v>12</v>
      </c>
      <c r="H218" s="10" t="str">
        <f t="shared" si="9"/>
        <v>2 E 3 / 9335.005</v>
      </c>
      <c r="I218" s="12">
        <f t="shared" si="10"/>
        <v>9335005</v>
      </c>
      <c r="J218" s="12" t="str">
        <f>IF(I218="ERREUR",MAX($I$2:J217)+1,IF(OR(I218=I217,E218&lt;&gt;E217,ISERROR(I217+1)),"",IF(MAX($I$2:J217)+1=I218,"",MAX($I$2:J217)+1)))</f>
        <v/>
      </c>
      <c r="K218" s="11" t="str">
        <f t="shared" si="11"/>
        <v/>
      </c>
    </row>
    <row r="219" spans="1:11" customFormat="1">
      <c r="A219" s="2" t="s">
        <v>48</v>
      </c>
      <c r="B219" s="2" t="s">
        <v>17</v>
      </c>
      <c r="C219" s="2">
        <v>6</v>
      </c>
      <c r="D219" s="2" t="s">
        <v>11</v>
      </c>
      <c r="E219" s="2">
        <v>9335</v>
      </c>
      <c r="F219" s="2">
        <v>1675</v>
      </c>
      <c r="G219" s="2" t="s">
        <v>12</v>
      </c>
      <c r="H219" s="10" t="str">
        <f t="shared" si="9"/>
        <v>2 E 3 / 9335.006</v>
      </c>
      <c r="I219" s="12">
        <f t="shared" si="10"/>
        <v>9335006</v>
      </c>
      <c r="J219" s="12" t="str">
        <f>IF(I219="ERREUR",MAX($I$2:J218)+1,IF(OR(I219=I218,E219&lt;&gt;E218,ISERROR(I218+1)),"",IF(MAX($I$2:J218)+1=I219,"",MAX($I$2:J218)+1)))</f>
        <v/>
      </c>
      <c r="K219" s="11" t="str">
        <f t="shared" si="11"/>
        <v/>
      </c>
    </row>
    <row r="220" spans="1:11" customFormat="1">
      <c r="A220" s="2" t="s">
        <v>70</v>
      </c>
      <c r="B220" s="2" t="s">
        <v>183</v>
      </c>
      <c r="C220" s="2">
        <v>7</v>
      </c>
      <c r="D220" s="2" t="s">
        <v>11</v>
      </c>
      <c r="E220" s="2">
        <v>9335</v>
      </c>
      <c r="F220" s="2">
        <v>1675</v>
      </c>
      <c r="G220" s="2" t="s">
        <v>12</v>
      </c>
      <c r="H220" s="10" t="str">
        <f t="shared" si="9"/>
        <v>2 E 3 / 9335.007</v>
      </c>
      <c r="I220" s="12">
        <f t="shared" si="10"/>
        <v>9335007</v>
      </c>
      <c r="J220" s="12" t="str">
        <f>IF(I220="ERREUR",MAX($I$2:J219)+1,IF(OR(I220=I219,E220&lt;&gt;E219,ISERROR(I219+1)),"",IF(MAX($I$2:J219)+1=I220,"",MAX($I$2:J219)+1)))</f>
        <v/>
      </c>
      <c r="K220" s="11" t="str">
        <f t="shared" si="11"/>
        <v/>
      </c>
    </row>
    <row r="221" spans="1:11" customFormat="1">
      <c r="A221" s="2" t="s">
        <v>113</v>
      </c>
      <c r="B221" s="2" t="s">
        <v>24</v>
      </c>
      <c r="C221" s="2">
        <v>8</v>
      </c>
      <c r="D221" s="2" t="s">
        <v>11</v>
      </c>
      <c r="E221" s="2">
        <v>9335</v>
      </c>
      <c r="F221" s="2">
        <v>1675</v>
      </c>
      <c r="G221" s="2" t="s">
        <v>12</v>
      </c>
      <c r="H221" s="10" t="str">
        <f t="shared" si="9"/>
        <v>2 E 3 / 9335.008</v>
      </c>
      <c r="I221" s="12">
        <f t="shared" si="10"/>
        <v>9335008</v>
      </c>
      <c r="J221" s="12" t="str">
        <f>IF(I221="ERREUR",MAX($I$2:J220)+1,IF(OR(I221=I220,E221&lt;&gt;E220,ISERROR(I220+1)),"",IF(MAX($I$2:J220)+1=I221,"",MAX($I$2:J220)+1)))</f>
        <v/>
      </c>
      <c r="K221" s="11" t="str">
        <f t="shared" si="11"/>
        <v/>
      </c>
    </row>
    <row r="222" spans="1:11" customFormat="1">
      <c r="A222" s="2" t="s">
        <v>44</v>
      </c>
      <c r="B222" s="2" t="s">
        <v>112</v>
      </c>
      <c r="C222" s="2">
        <v>9</v>
      </c>
      <c r="D222" s="2" t="s">
        <v>11</v>
      </c>
      <c r="E222" s="2">
        <v>9335</v>
      </c>
      <c r="F222" s="2">
        <v>1675</v>
      </c>
      <c r="G222" s="2" t="s">
        <v>12</v>
      </c>
      <c r="H222" s="10" t="str">
        <f t="shared" si="9"/>
        <v>2 E 3 / 9335.009</v>
      </c>
      <c r="I222" s="12">
        <f t="shared" si="10"/>
        <v>9335009</v>
      </c>
      <c r="J222" s="12" t="str">
        <f>IF(I222="ERREUR",MAX($I$2:J221)+1,IF(OR(I222=I221,E222&lt;&gt;E221,ISERROR(I221+1)),"",IF(MAX($I$2:J221)+1=I222,"",MAX($I$2:J221)+1)))</f>
        <v/>
      </c>
      <c r="K222" s="11" t="str">
        <f t="shared" si="11"/>
        <v/>
      </c>
    </row>
    <row r="223" spans="1:11" customFormat="1">
      <c r="A223" s="2" t="s">
        <v>184</v>
      </c>
      <c r="B223" s="2" t="s">
        <v>185</v>
      </c>
      <c r="C223" s="2">
        <v>10</v>
      </c>
      <c r="D223" s="2" t="s">
        <v>11</v>
      </c>
      <c r="E223" s="2">
        <v>9335</v>
      </c>
      <c r="F223" s="2">
        <v>1675</v>
      </c>
      <c r="G223" s="2" t="s">
        <v>12</v>
      </c>
      <c r="H223" s="10" t="str">
        <f t="shared" si="9"/>
        <v>2 E 3 / 9335.010</v>
      </c>
      <c r="I223" s="12">
        <f t="shared" si="10"/>
        <v>9335010</v>
      </c>
      <c r="J223" s="12" t="str">
        <f>IF(I223="ERREUR",MAX($I$2:J222)+1,IF(OR(I223=I222,E223&lt;&gt;E222,ISERROR(I222+1)),"",IF(MAX($I$2:J222)+1=I223,"",MAX($I$2:J222)+1)))</f>
        <v/>
      </c>
      <c r="K223" s="11" t="str">
        <f t="shared" si="11"/>
        <v/>
      </c>
    </row>
    <row r="224" spans="1:11" customFormat="1">
      <c r="A224" s="2" t="s">
        <v>101</v>
      </c>
      <c r="B224" s="2" t="s">
        <v>102</v>
      </c>
      <c r="C224" s="2">
        <v>11</v>
      </c>
      <c r="D224" s="2" t="s">
        <v>11</v>
      </c>
      <c r="E224" s="2">
        <v>9335</v>
      </c>
      <c r="F224" s="2">
        <v>1675</v>
      </c>
      <c r="G224" s="2" t="s">
        <v>12</v>
      </c>
      <c r="H224" s="10" t="str">
        <f t="shared" si="9"/>
        <v>2 E 3 / 9335.011</v>
      </c>
      <c r="I224" s="12">
        <f t="shared" si="10"/>
        <v>9335011</v>
      </c>
      <c r="J224" s="12" t="str">
        <f>IF(I224="ERREUR",MAX($I$2:J223)+1,IF(OR(I224=I223,E224&lt;&gt;E223,ISERROR(I223+1)),"",IF(MAX($I$2:J223)+1=I224,"",MAX($I$2:J223)+1)))</f>
        <v/>
      </c>
      <c r="K224" s="11" t="str">
        <f t="shared" si="11"/>
        <v/>
      </c>
    </row>
    <row r="225" spans="1:11" customFormat="1">
      <c r="A225" s="2" t="s">
        <v>186</v>
      </c>
      <c r="B225" s="2" t="s">
        <v>187</v>
      </c>
      <c r="C225" s="2">
        <v>12</v>
      </c>
      <c r="D225" s="2" t="s">
        <v>11</v>
      </c>
      <c r="E225" s="2">
        <v>9335</v>
      </c>
      <c r="F225" s="2">
        <v>1675</v>
      </c>
      <c r="G225" s="2" t="s">
        <v>12</v>
      </c>
      <c r="H225" s="10" t="str">
        <f t="shared" si="9"/>
        <v>2 E 3 / 9335.012</v>
      </c>
      <c r="I225" s="12">
        <f t="shared" si="10"/>
        <v>9335012</v>
      </c>
      <c r="J225" s="12" t="str">
        <f>IF(I225="ERREUR",MAX($I$2:J224)+1,IF(OR(I225=I224,E225&lt;&gt;E224,ISERROR(I224+1)),"",IF(MAX($I$2:J224)+1=I225,"",MAX($I$2:J224)+1)))</f>
        <v/>
      </c>
      <c r="K225" s="11" t="str">
        <f t="shared" si="11"/>
        <v/>
      </c>
    </row>
    <row r="226" spans="1:11" customFormat="1">
      <c r="A226" s="2" t="s">
        <v>188</v>
      </c>
      <c r="B226" s="2" t="s">
        <v>189</v>
      </c>
      <c r="C226" s="2">
        <v>13</v>
      </c>
      <c r="D226" s="2" t="s">
        <v>11</v>
      </c>
      <c r="E226" s="2">
        <v>9335</v>
      </c>
      <c r="F226" s="2">
        <v>1675</v>
      </c>
      <c r="G226" s="2" t="s">
        <v>12</v>
      </c>
      <c r="H226" s="10" t="str">
        <f t="shared" si="9"/>
        <v>2 E 3 / 9335.013</v>
      </c>
      <c r="I226" s="12">
        <f t="shared" si="10"/>
        <v>9335013</v>
      </c>
      <c r="J226" s="12" t="str">
        <f>IF(I226="ERREUR",MAX($I$2:J225)+1,IF(OR(I226=I225,E226&lt;&gt;E225,ISERROR(I225+1)),"",IF(MAX($I$2:J225)+1=I226,"",MAX($I$2:J225)+1)))</f>
        <v/>
      </c>
      <c r="K226" s="11" t="str">
        <f t="shared" si="11"/>
        <v/>
      </c>
    </row>
    <row r="227" spans="1:11" customFormat="1">
      <c r="A227" s="2" t="s">
        <v>190</v>
      </c>
      <c r="B227" s="2" t="s">
        <v>191</v>
      </c>
      <c r="C227" s="2">
        <v>14</v>
      </c>
      <c r="D227" s="2" t="s">
        <v>11</v>
      </c>
      <c r="E227" s="2">
        <v>9335</v>
      </c>
      <c r="F227" s="2">
        <v>1675</v>
      </c>
      <c r="G227" s="2" t="s">
        <v>12</v>
      </c>
      <c r="H227" s="10" t="str">
        <f t="shared" si="9"/>
        <v>2 E 3 / 9335.014</v>
      </c>
      <c r="I227" s="12">
        <f t="shared" si="10"/>
        <v>9335014</v>
      </c>
      <c r="J227" s="12" t="str">
        <f>IF(I227="ERREUR",MAX($I$2:J226)+1,IF(OR(I227=I226,E227&lt;&gt;E226,ISERROR(I226+1)),"",IF(MAX($I$2:J226)+1=I227,"",MAX($I$2:J226)+1)))</f>
        <v/>
      </c>
      <c r="K227" s="11" t="str">
        <f t="shared" si="11"/>
        <v/>
      </c>
    </row>
    <row r="228" spans="1:11" customFormat="1">
      <c r="A228" s="2" t="s">
        <v>192</v>
      </c>
      <c r="B228" s="2" t="s">
        <v>124</v>
      </c>
      <c r="C228" s="2">
        <v>15</v>
      </c>
      <c r="D228" s="2" t="s">
        <v>11</v>
      </c>
      <c r="E228" s="2">
        <v>9335</v>
      </c>
      <c r="F228" s="2">
        <v>1675</v>
      </c>
      <c r="G228" s="2" t="s">
        <v>12</v>
      </c>
      <c r="H228" s="10" t="str">
        <f t="shared" si="9"/>
        <v>2 E 3 / 9335.015</v>
      </c>
      <c r="I228" s="12">
        <f t="shared" si="10"/>
        <v>9335015</v>
      </c>
      <c r="J228" s="12" t="str">
        <f>IF(I228="ERREUR",MAX($I$2:J227)+1,IF(OR(I228=I227,E228&lt;&gt;E227,ISERROR(I227+1)),"",IF(MAX($I$2:J227)+1=I228,"",MAX($I$2:J227)+1)))</f>
        <v/>
      </c>
      <c r="K228" s="11" t="str">
        <f t="shared" si="11"/>
        <v/>
      </c>
    </row>
    <row r="229" spans="1:11" customFormat="1">
      <c r="A229" s="2" t="s">
        <v>9</v>
      </c>
      <c r="B229" s="2" t="s">
        <v>193</v>
      </c>
      <c r="C229" s="2">
        <v>16</v>
      </c>
      <c r="D229" s="2" t="s">
        <v>11</v>
      </c>
      <c r="E229" s="2">
        <v>9335</v>
      </c>
      <c r="F229" s="2">
        <v>1675</v>
      </c>
      <c r="G229" s="2" t="s">
        <v>12</v>
      </c>
      <c r="H229" s="10" t="str">
        <f t="shared" si="9"/>
        <v>2 E 3 / 9335.016</v>
      </c>
      <c r="I229" s="12">
        <f t="shared" si="10"/>
        <v>9335016</v>
      </c>
      <c r="J229" s="12" t="str">
        <f>IF(I229="ERREUR",MAX($I$2:J228)+1,IF(OR(I229=I228,E229&lt;&gt;E228,ISERROR(I228+1)),"",IF(MAX($I$2:J228)+1=I229,"",MAX($I$2:J228)+1)))</f>
        <v/>
      </c>
      <c r="K229" s="11" t="str">
        <f t="shared" si="11"/>
        <v/>
      </c>
    </row>
    <row r="230" spans="1:11" customFormat="1">
      <c r="A230" s="2" t="s">
        <v>194</v>
      </c>
      <c r="B230" s="2" t="s">
        <v>132</v>
      </c>
      <c r="C230" s="2">
        <v>17</v>
      </c>
      <c r="D230" s="2" t="s">
        <v>11</v>
      </c>
      <c r="E230" s="2">
        <v>9335</v>
      </c>
      <c r="F230" s="2">
        <v>1675</v>
      </c>
      <c r="G230" s="2" t="s">
        <v>12</v>
      </c>
      <c r="H230" s="10" t="str">
        <f t="shared" si="9"/>
        <v>2 E 3 / 9335.017</v>
      </c>
      <c r="I230" s="12">
        <f t="shared" si="10"/>
        <v>9335017</v>
      </c>
      <c r="J230" s="12" t="str">
        <f>IF(I230="ERREUR",MAX($I$2:J229)+1,IF(OR(I230=I229,E230&lt;&gt;E229,ISERROR(I229+1)),"",IF(MAX($I$2:J229)+1=I230,"",MAX($I$2:J229)+1)))</f>
        <v/>
      </c>
      <c r="K230" s="11" t="str">
        <f t="shared" si="11"/>
        <v/>
      </c>
    </row>
    <row r="231" spans="1:11" customFormat="1">
      <c r="A231" s="2" t="s">
        <v>195</v>
      </c>
      <c r="B231" s="2" t="s">
        <v>14</v>
      </c>
      <c r="C231" s="2">
        <v>18</v>
      </c>
      <c r="D231" s="2" t="s">
        <v>11</v>
      </c>
      <c r="E231" s="2">
        <v>9335</v>
      </c>
      <c r="F231" s="2">
        <v>1675</v>
      </c>
      <c r="G231" s="2" t="s">
        <v>12</v>
      </c>
      <c r="H231" s="10" t="str">
        <f t="shared" si="9"/>
        <v>2 E 3 / 9335.018</v>
      </c>
      <c r="I231" s="12">
        <f t="shared" si="10"/>
        <v>9335018</v>
      </c>
      <c r="J231" s="12" t="str">
        <f>IF(I231="ERREUR",MAX($I$2:J230)+1,IF(OR(I231=I230,E231&lt;&gt;E230,ISERROR(I230+1)),"",IF(MAX($I$2:J230)+1=I231,"",MAX($I$2:J230)+1)))</f>
        <v/>
      </c>
      <c r="K231" s="11" t="str">
        <f t="shared" si="11"/>
        <v/>
      </c>
    </row>
    <row r="232" spans="1:11" customFormat="1">
      <c r="A232" s="2" t="s">
        <v>151</v>
      </c>
      <c r="B232" s="2" t="s">
        <v>105</v>
      </c>
      <c r="C232" s="2">
        <v>19</v>
      </c>
      <c r="D232" s="2" t="s">
        <v>11</v>
      </c>
      <c r="E232" s="2">
        <v>9335</v>
      </c>
      <c r="F232" s="2">
        <v>1675</v>
      </c>
      <c r="G232" s="2" t="s">
        <v>12</v>
      </c>
      <c r="H232" s="10" t="str">
        <f t="shared" si="9"/>
        <v>2 E 3 / 9335.019</v>
      </c>
      <c r="I232" s="12">
        <f t="shared" si="10"/>
        <v>9335019</v>
      </c>
      <c r="J232" s="12" t="str">
        <f>IF(I232="ERREUR",MAX($I$2:J231)+1,IF(OR(I232=I231,E232&lt;&gt;E231,ISERROR(I231+1)),"",IF(MAX($I$2:J231)+1=I232,"",MAX($I$2:J231)+1)))</f>
        <v/>
      </c>
      <c r="K232" s="11" t="str">
        <f t="shared" si="11"/>
        <v/>
      </c>
    </row>
    <row r="233" spans="1:11" customFormat="1">
      <c r="A233" s="2" t="s">
        <v>196</v>
      </c>
      <c r="B233" s="2" t="s">
        <v>17</v>
      </c>
      <c r="C233" s="2">
        <v>20</v>
      </c>
      <c r="D233" s="2" t="s">
        <v>11</v>
      </c>
      <c r="E233" s="2">
        <v>9335</v>
      </c>
      <c r="F233" s="2">
        <v>1675</v>
      </c>
      <c r="G233" s="2" t="s">
        <v>12</v>
      </c>
      <c r="H233" s="10" t="str">
        <f t="shared" si="9"/>
        <v>2 E 3 / 9335.020</v>
      </c>
      <c r="I233" s="12">
        <f t="shared" si="10"/>
        <v>9335020</v>
      </c>
      <c r="J233" s="12" t="str">
        <f>IF(I233="ERREUR",MAX($I$2:J232)+1,IF(OR(I233=I232,E233&lt;&gt;E232,ISERROR(I232+1)),"",IF(MAX($I$2:J232)+1=I233,"",MAX($I$2:J232)+1)))</f>
        <v/>
      </c>
      <c r="K233" s="11" t="str">
        <f t="shared" si="11"/>
        <v/>
      </c>
    </row>
    <row r="234" spans="1:11" customFormat="1">
      <c r="A234" s="2" t="s">
        <v>123</v>
      </c>
      <c r="B234" s="2" t="s">
        <v>17</v>
      </c>
      <c r="C234" s="2">
        <v>21</v>
      </c>
      <c r="D234" s="2" t="s">
        <v>11</v>
      </c>
      <c r="E234" s="2">
        <v>9335</v>
      </c>
      <c r="F234" s="2">
        <v>1675</v>
      </c>
      <c r="G234" s="2" t="s">
        <v>12</v>
      </c>
      <c r="H234" s="10" t="str">
        <f t="shared" si="9"/>
        <v>2 E 3 / 9335.021</v>
      </c>
      <c r="I234" s="12">
        <f t="shared" si="10"/>
        <v>9335021</v>
      </c>
      <c r="J234" s="12" t="str">
        <f>IF(I234="ERREUR",MAX($I$2:J233)+1,IF(OR(I234=I233,E234&lt;&gt;E233,ISERROR(I233+1)),"",IF(MAX($I$2:J233)+1=I234,"",MAX($I$2:J233)+1)))</f>
        <v/>
      </c>
      <c r="K234" s="11" t="str">
        <f t="shared" si="11"/>
        <v/>
      </c>
    </row>
    <row r="235" spans="1:11" customFormat="1">
      <c r="A235" s="2" t="s">
        <v>89</v>
      </c>
      <c r="B235" s="2" t="s">
        <v>24</v>
      </c>
      <c r="C235" s="2">
        <v>22</v>
      </c>
      <c r="D235" s="2" t="s">
        <v>11</v>
      </c>
      <c r="E235" s="2">
        <v>9335</v>
      </c>
      <c r="F235" s="2">
        <v>1675</v>
      </c>
      <c r="G235" s="2" t="s">
        <v>12</v>
      </c>
      <c r="H235" s="10" t="str">
        <f t="shared" si="9"/>
        <v>2 E 3 / 9335.022</v>
      </c>
      <c r="I235" s="12">
        <f t="shared" si="10"/>
        <v>9335022</v>
      </c>
      <c r="J235" s="12" t="str">
        <f>IF(I235="ERREUR",MAX($I$2:J234)+1,IF(OR(I235=I234,E235&lt;&gt;E234,ISERROR(I234+1)),"",IF(MAX($I$2:J234)+1=I235,"",MAX($I$2:J234)+1)))</f>
        <v/>
      </c>
      <c r="K235" s="11" t="str">
        <f t="shared" si="11"/>
        <v/>
      </c>
    </row>
    <row r="236" spans="1:11" customFormat="1">
      <c r="A236" s="2" t="s">
        <v>197</v>
      </c>
      <c r="B236" s="2" t="s">
        <v>28</v>
      </c>
      <c r="C236" s="2">
        <v>23</v>
      </c>
      <c r="D236" s="2" t="s">
        <v>11</v>
      </c>
      <c r="E236" s="2">
        <v>9335</v>
      </c>
      <c r="F236" s="2">
        <v>1675</v>
      </c>
      <c r="G236" s="2" t="s">
        <v>12</v>
      </c>
      <c r="H236" s="10" t="str">
        <f t="shared" si="9"/>
        <v>2 E 3 / 9335.023</v>
      </c>
      <c r="I236" s="12">
        <f t="shared" si="10"/>
        <v>9335023</v>
      </c>
      <c r="J236" s="12" t="str">
        <f>IF(I236="ERREUR",MAX($I$2:J235)+1,IF(OR(I236=I235,E236&lt;&gt;E235,ISERROR(I235+1)),"",IF(MAX($I$2:J235)+1=I236,"",MAX($I$2:J235)+1)))</f>
        <v/>
      </c>
      <c r="K236" s="11" t="str">
        <f t="shared" si="11"/>
        <v/>
      </c>
    </row>
    <row r="237" spans="1:11" customFormat="1">
      <c r="A237" s="2" t="s">
        <v>155</v>
      </c>
      <c r="B237" s="2" t="s">
        <v>147</v>
      </c>
      <c r="C237" s="2">
        <v>24</v>
      </c>
      <c r="D237" s="2" t="s">
        <v>11</v>
      </c>
      <c r="E237" s="2">
        <v>9335</v>
      </c>
      <c r="F237" s="2">
        <v>1675</v>
      </c>
      <c r="G237" s="2" t="s">
        <v>12</v>
      </c>
      <c r="H237" s="10" t="str">
        <f t="shared" si="9"/>
        <v>2 E 3 / 9335.024</v>
      </c>
      <c r="I237" s="12">
        <f t="shared" si="10"/>
        <v>9335024</v>
      </c>
      <c r="J237" s="12" t="str">
        <f>IF(I237="ERREUR",MAX($I$2:J236)+1,IF(OR(I237=I236,E237&lt;&gt;E236,ISERROR(I236+1)),"",IF(MAX($I$2:J236)+1=I237,"",MAX($I$2:J236)+1)))</f>
        <v/>
      </c>
      <c r="K237" s="11" t="str">
        <f t="shared" si="11"/>
        <v/>
      </c>
    </row>
    <row r="238" spans="1:11" customFormat="1">
      <c r="A238" s="2" t="s">
        <v>198</v>
      </c>
      <c r="B238" s="2" t="s">
        <v>199</v>
      </c>
      <c r="C238" s="2">
        <v>25</v>
      </c>
      <c r="D238" s="2" t="s">
        <v>11</v>
      </c>
      <c r="E238" s="2">
        <v>9335</v>
      </c>
      <c r="F238" s="2">
        <v>1675</v>
      </c>
      <c r="G238" s="2" t="s">
        <v>12</v>
      </c>
      <c r="H238" s="10" t="str">
        <f t="shared" si="9"/>
        <v>2 E 3 / 9335.025</v>
      </c>
      <c r="I238" s="12">
        <f t="shared" si="10"/>
        <v>9335025</v>
      </c>
      <c r="J238" s="12" t="str">
        <f>IF(I238="ERREUR",MAX($I$2:J237)+1,IF(OR(I238=I237,E238&lt;&gt;E237,ISERROR(I237+1)),"",IF(MAX($I$2:J237)+1=I238,"",MAX($I$2:J237)+1)))</f>
        <v/>
      </c>
      <c r="K238" s="11" t="str">
        <f t="shared" si="11"/>
        <v/>
      </c>
    </row>
    <row r="239" spans="1:11" customFormat="1">
      <c r="A239" s="2" t="s">
        <v>53</v>
      </c>
      <c r="B239" s="2" t="s">
        <v>54</v>
      </c>
      <c r="C239" s="2">
        <v>26</v>
      </c>
      <c r="D239" s="2" t="s">
        <v>11</v>
      </c>
      <c r="E239" s="2">
        <v>9335</v>
      </c>
      <c r="F239" s="2">
        <v>1675</v>
      </c>
      <c r="G239" s="2" t="s">
        <v>12</v>
      </c>
      <c r="H239" s="10" t="str">
        <f t="shared" si="9"/>
        <v>2 E 3 / 9335.026</v>
      </c>
      <c r="I239" s="12">
        <f t="shared" si="10"/>
        <v>9335026</v>
      </c>
      <c r="J239" s="12" t="str">
        <f>IF(I239="ERREUR",MAX($I$2:J238)+1,IF(OR(I239=I238,E239&lt;&gt;E238,ISERROR(I238+1)),"",IF(MAX($I$2:J238)+1=I239,"",MAX($I$2:J238)+1)))</f>
        <v/>
      </c>
      <c r="K239" s="11" t="str">
        <f t="shared" si="11"/>
        <v/>
      </c>
    </row>
    <row r="240" spans="1:11" customFormat="1">
      <c r="A240" s="2" t="s">
        <v>58</v>
      </c>
      <c r="B240" s="2" t="s">
        <v>24</v>
      </c>
      <c r="C240" s="2">
        <v>27</v>
      </c>
      <c r="D240" s="2" t="s">
        <v>11</v>
      </c>
      <c r="E240" s="2">
        <v>9335</v>
      </c>
      <c r="F240" s="2">
        <v>1675</v>
      </c>
      <c r="G240" s="2" t="s">
        <v>12</v>
      </c>
      <c r="H240" s="10" t="str">
        <f t="shared" si="9"/>
        <v>2 E 3 / 9335.027</v>
      </c>
      <c r="I240" s="12">
        <f t="shared" si="10"/>
        <v>9335027</v>
      </c>
      <c r="J240" s="12" t="str">
        <f>IF(I240="ERREUR",MAX($I$2:J239)+1,IF(OR(I240=I239,E240&lt;&gt;E239,ISERROR(I239+1)),"",IF(MAX($I$2:J239)+1=I240,"",MAX($I$2:J239)+1)))</f>
        <v/>
      </c>
      <c r="K240" s="11" t="str">
        <f t="shared" si="11"/>
        <v/>
      </c>
    </row>
    <row r="241" spans="1:11" customFormat="1">
      <c r="A241" s="2" t="s">
        <v>200</v>
      </c>
      <c r="B241" s="2" t="s">
        <v>201</v>
      </c>
      <c r="C241" s="2">
        <v>28</v>
      </c>
      <c r="D241" s="2" t="s">
        <v>11</v>
      </c>
      <c r="E241" s="2">
        <v>9335</v>
      </c>
      <c r="F241" s="2">
        <v>1675</v>
      </c>
      <c r="G241" s="2" t="s">
        <v>12</v>
      </c>
      <c r="H241" s="10" t="str">
        <f t="shared" si="9"/>
        <v>2 E 3 / 9335.028</v>
      </c>
      <c r="I241" s="12">
        <f t="shared" si="10"/>
        <v>9335028</v>
      </c>
      <c r="J241" s="12" t="str">
        <f>IF(I241="ERREUR",MAX($I$2:J240)+1,IF(OR(I241=I240,E241&lt;&gt;E240,ISERROR(I240+1)),"",IF(MAX($I$2:J240)+1=I241,"",MAX($I$2:J240)+1)))</f>
        <v/>
      </c>
      <c r="K241" s="11" t="str">
        <f t="shared" si="11"/>
        <v/>
      </c>
    </row>
    <row r="242" spans="1:11" customFormat="1">
      <c r="A242" s="2" t="s">
        <v>34</v>
      </c>
      <c r="B242" s="2" t="s">
        <v>24</v>
      </c>
      <c r="C242" s="2">
        <v>29</v>
      </c>
      <c r="D242" s="2" t="s">
        <v>11</v>
      </c>
      <c r="E242" s="2">
        <v>9335</v>
      </c>
      <c r="F242" s="2">
        <v>1675</v>
      </c>
      <c r="G242" s="2" t="s">
        <v>12</v>
      </c>
      <c r="H242" s="10" t="str">
        <f t="shared" si="9"/>
        <v>2 E 3 / 9335.029</v>
      </c>
      <c r="I242" s="12">
        <f t="shared" si="10"/>
        <v>9335029</v>
      </c>
      <c r="J242" s="12" t="str">
        <f>IF(I242="ERREUR",MAX($I$2:J241)+1,IF(OR(I242=I241,E242&lt;&gt;E241,ISERROR(I241+1)),"",IF(MAX($I$2:J241)+1=I242,"",MAX($I$2:J241)+1)))</f>
        <v/>
      </c>
      <c r="K242" s="11" t="str">
        <f t="shared" si="11"/>
        <v/>
      </c>
    </row>
    <row r="243" spans="1:11" customFormat="1">
      <c r="A243" s="2" t="s">
        <v>143</v>
      </c>
      <c r="B243" s="2" t="s">
        <v>153</v>
      </c>
      <c r="C243" s="2">
        <v>30</v>
      </c>
      <c r="D243" s="2" t="s">
        <v>11</v>
      </c>
      <c r="E243" s="2">
        <v>9335</v>
      </c>
      <c r="F243" s="2">
        <v>1675</v>
      </c>
      <c r="G243" s="2" t="s">
        <v>12</v>
      </c>
      <c r="H243" s="10" t="str">
        <f t="shared" si="9"/>
        <v>2 E 3 / 9335.030</v>
      </c>
      <c r="I243" s="12">
        <f t="shared" si="10"/>
        <v>9335030</v>
      </c>
      <c r="J243" s="12" t="str">
        <f>IF(I243="ERREUR",MAX($I$2:J242)+1,IF(OR(I243=I242,E243&lt;&gt;E242,ISERROR(I242+1)),"",IF(MAX($I$2:J242)+1=I243,"",MAX($I$2:J242)+1)))</f>
        <v/>
      </c>
      <c r="K243" s="11" t="str">
        <f t="shared" si="11"/>
        <v/>
      </c>
    </row>
    <row r="244" spans="1:11" customFormat="1">
      <c r="A244" s="2" t="s">
        <v>202</v>
      </c>
      <c r="B244" s="2" t="s">
        <v>203</v>
      </c>
      <c r="C244" s="2">
        <v>31</v>
      </c>
      <c r="D244" s="2" t="s">
        <v>11</v>
      </c>
      <c r="E244" s="2">
        <v>9335</v>
      </c>
      <c r="F244" s="2">
        <v>1675</v>
      </c>
      <c r="G244" s="2" t="s">
        <v>12</v>
      </c>
      <c r="H244" s="10" t="str">
        <f t="shared" si="9"/>
        <v>2 E 3 / 9335.031</v>
      </c>
      <c r="I244" s="12">
        <f t="shared" si="10"/>
        <v>9335031</v>
      </c>
      <c r="J244" s="12" t="str">
        <f>IF(I244="ERREUR",MAX($I$2:J243)+1,IF(OR(I244=I243,E244&lt;&gt;E243,ISERROR(I243+1)),"",IF(MAX($I$2:J243)+1=I244,"",MAX($I$2:J243)+1)))</f>
        <v/>
      </c>
      <c r="K244" s="11" t="str">
        <f t="shared" si="11"/>
        <v/>
      </c>
    </row>
    <row r="245" spans="1:11" customFormat="1">
      <c r="A245" s="2" t="s">
        <v>196</v>
      </c>
      <c r="B245" s="2" t="s">
        <v>91</v>
      </c>
      <c r="C245" s="2">
        <v>32</v>
      </c>
      <c r="D245" s="2" t="s">
        <v>11</v>
      </c>
      <c r="E245" s="2">
        <v>9335</v>
      </c>
      <c r="F245" s="2">
        <v>1675</v>
      </c>
      <c r="G245" s="2" t="s">
        <v>12</v>
      </c>
      <c r="H245" s="10" t="str">
        <f t="shared" si="9"/>
        <v>2 E 3 / 9335.032</v>
      </c>
      <c r="I245" s="12">
        <f t="shared" si="10"/>
        <v>9335032</v>
      </c>
      <c r="J245" s="12" t="str">
        <f>IF(I245="ERREUR",MAX($I$2:J244)+1,IF(OR(I245=I244,E245&lt;&gt;E244,ISERROR(I244+1)),"",IF(MAX($I$2:J244)+1=I245,"",MAX($I$2:J244)+1)))</f>
        <v/>
      </c>
      <c r="K245" s="11" t="str">
        <f t="shared" si="11"/>
        <v/>
      </c>
    </row>
    <row r="246" spans="1:11" customFormat="1">
      <c r="A246" s="2" t="s">
        <v>204</v>
      </c>
      <c r="B246" s="2" t="s">
        <v>105</v>
      </c>
      <c r="C246" s="2">
        <v>33</v>
      </c>
      <c r="D246" s="2" t="s">
        <v>11</v>
      </c>
      <c r="E246" s="2">
        <v>9335</v>
      </c>
      <c r="F246" s="2">
        <v>1675</v>
      </c>
      <c r="G246" s="2" t="s">
        <v>12</v>
      </c>
      <c r="H246" s="10" t="str">
        <f t="shared" si="9"/>
        <v>2 E 3 / 9335.033</v>
      </c>
      <c r="I246" s="12">
        <f t="shared" si="10"/>
        <v>9335033</v>
      </c>
      <c r="J246" s="12" t="str">
        <f>IF(I246="ERREUR",MAX($I$2:J245)+1,IF(OR(I246=I245,E246&lt;&gt;E245,ISERROR(I245+1)),"",IF(MAX($I$2:J245)+1=I246,"",MAX($I$2:J245)+1)))</f>
        <v/>
      </c>
      <c r="K246" s="11" t="str">
        <f t="shared" si="11"/>
        <v/>
      </c>
    </row>
    <row r="247" spans="1:11" customFormat="1">
      <c r="A247" s="2" t="s">
        <v>205</v>
      </c>
      <c r="B247" s="2" t="s">
        <v>17</v>
      </c>
      <c r="C247" s="2">
        <v>34</v>
      </c>
      <c r="D247" s="2" t="s">
        <v>11</v>
      </c>
      <c r="E247" s="2">
        <v>9335</v>
      </c>
      <c r="F247" s="2">
        <v>1675</v>
      </c>
      <c r="G247" s="2" t="s">
        <v>12</v>
      </c>
      <c r="H247" s="10" t="str">
        <f t="shared" si="9"/>
        <v>2 E 3 / 9335.034</v>
      </c>
      <c r="I247" s="12">
        <f t="shared" si="10"/>
        <v>9335034</v>
      </c>
      <c r="J247" s="12" t="str">
        <f>IF(I247="ERREUR",MAX($I$2:J246)+1,IF(OR(I247=I246,E247&lt;&gt;E246,ISERROR(I246+1)),"",IF(MAX($I$2:J246)+1=I247,"",MAX($I$2:J246)+1)))</f>
        <v/>
      </c>
      <c r="K247" s="11" t="str">
        <f t="shared" si="11"/>
        <v/>
      </c>
    </row>
    <row r="248" spans="1:11" customFormat="1">
      <c r="A248" s="2" t="s">
        <v>188</v>
      </c>
      <c r="B248" s="2" t="s">
        <v>206</v>
      </c>
      <c r="C248" s="2">
        <v>35</v>
      </c>
      <c r="D248" s="2" t="s">
        <v>11</v>
      </c>
      <c r="E248" s="2">
        <v>9335</v>
      </c>
      <c r="F248" s="2">
        <v>1675</v>
      </c>
      <c r="G248" s="2" t="s">
        <v>12</v>
      </c>
      <c r="H248" s="10" t="str">
        <f t="shared" si="9"/>
        <v>2 E 3 / 9335.035</v>
      </c>
      <c r="I248" s="12">
        <f t="shared" si="10"/>
        <v>9335035</v>
      </c>
      <c r="J248" s="12" t="str">
        <f>IF(I248="ERREUR",MAX($I$2:J247)+1,IF(OR(I248=I247,E248&lt;&gt;E247,ISERROR(I247+1)),"",IF(MAX($I$2:J247)+1=I248,"",MAX($I$2:J247)+1)))</f>
        <v/>
      </c>
      <c r="K248" s="11" t="str">
        <f t="shared" si="11"/>
        <v/>
      </c>
    </row>
    <row r="249" spans="1:11" customFormat="1">
      <c r="A249" s="2" t="s">
        <v>207</v>
      </c>
      <c r="B249" s="2" t="s">
        <v>87</v>
      </c>
      <c r="C249" s="2">
        <v>36</v>
      </c>
      <c r="D249" s="2" t="s">
        <v>11</v>
      </c>
      <c r="E249" s="2">
        <v>9335</v>
      </c>
      <c r="F249" s="2">
        <v>1675</v>
      </c>
      <c r="G249" s="2" t="s">
        <v>12</v>
      </c>
      <c r="H249" s="10" t="str">
        <f t="shared" si="9"/>
        <v>2 E 3 / 9335.036</v>
      </c>
      <c r="I249" s="12">
        <f t="shared" si="10"/>
        <v>9335036</v>
      </c>
      <c r="J249" s="12" t="str">
        <f>IF(I249="ERREUR",MAX($I$2:J248)+1,IF(OR(I249=I248,E249&lt;&gt;E248,ISERROR(I248+1)),"",IF(MAX($I$2:J248)+1=I249,"",MAX($I$2:J248)+1)))</f>
        <v/>
      </c>
      <c r="K249" s="11" t="str">
        <f t="shared" si="11"/>
        <v/>
      </c>
    </row>
    <row r="250" spans="1:11" customFormat="1">
      <c r="A250" s="2" t="s">
        <v>208</v>
      </c>
      <c r="B250" s="2" t="s">
        <v>17</v>
      </c>
      <c r="C250" s="2">
        <v>37</v>
      </c>
      <c r="D250" s="2" t="s">
        <v>11</v>
      </c>
      <c r="E250" s="2">
        <v>9335</v>
      </c>
      <c r="F250" s="2">
        <v>1675</v>
      </c>
      <c r="G250" s="2" t="s">
        <v>12</v>
      </c>
      <c r="H250" s="10" t="str">
        <f t="shared" si="9"/>
        <v>2 E 3 / 9335.037</v>
      </c>
      <c r="I250" s="12">
        <f t="shared" si="10"/>
        <v>9335037</v>
      </c>
      <c r="J250" s="12" t="str">
        <f>IF(I250="ERREUR",MAX($I$2:J249)+1,IF(OR(I250=I249,E250&lt;&gt;E249,ISERROR(I249+1)),"",IF(MAX($I$2:J249)+1=I250,"",MAX($I$2:J249)+1)))</f>
        <v/>
      </c>
      <c r="K250" s="11" t="str">
        <f t="shared" si="11"/>
        <v/>
      </c>
    </row>
    <row r="251" spans="1:11" customFormat="1">
      <c r="A251" s="2" t="s">
        <v>137</v>
      </c>
      <c r="B251" s="2" t="s">
        <v>60</v>
      </c>
      <c r="C251" s="2">
        <v>38</v>
      </c>
      <c r="D251" s="2" t="s">
        <v>11</v>
      </c>
      <c r="E251" s="2">
        <v>9335</v>
      </c>
      <c r="F251" s="2">
        <v>1675</v>
      </c>
      <c r="G251" s="2" t="s">
        <v>12</v>
      </c>
      <c r="H251" s="10" t="str">
        <f t="shared" si="9"/>
        <v>2 E 3 / 9335.038</v>
      </c>
      <c r="I251" s="12">
        <f t="shared" si="10"/>
        <v>9335038</v>
      </c>
      <c r="J251" s="12" t="str">
        <f>IF(I251="ERREUR",MAX($I$2:J250)+1,IF(OR(I251=I250,E251&lt;&gt;E250,ISERROR(I250+1)),"",IF(MAX($I$2:J250)+1=I251,"",MAX($I$2:J250)+1)))</f>
        <v/>
      </c>
      <c r="K251" s="11" t="str">
        <f t="shared" si="11"/>
        <v/>
      </c>
    </row>
    <row r="252" spans="1:11" customFormat="1">
      <c r="A252" s="2" t="s">
        <v>48</v>
      </c>
      <c r="B252" s="2" t="s">
        <v>91</v>
      </c>
      <c r="C252" s="2">
        <v>39</v>
      </c>
      <c r="D252" s="2" t="s">
        <v>11</v>
      </c>
      <c r="E252" s="2">
        <v>9335</v>
      </c>
      <c r="F252" s="2">
        <v>1675</v>
      </c>
      <c r="G252" s="2" t="s">
        <v>12</v>
      </c>
      <c r="H252" s="10" t="str">
        <f t="shared" si="9"/>
        <v>2 E 3 / 9335.039</v>
      </c>
      <c r="I252" s="12">
        <f t="shared" si="10"/>
        <v>9335039</v>
      </c>
      <c r="J252" s="12" t="str">
        <f>IF(I252="ERREUR",MAX($I$2:J251)+1,IF(OR(I252=I251,E252&lt;&gt;E251,ISERROR(I251+1)),"",IF(MAX($I$2:J251)+1=I252,"",MAX($I$2:J251)+1)))</f>
        <v/>
      </c>
      <c r="K252" s="11" t="str">
        <f t="shared" si="11"/>
        <v/>
      </c>
    </row>
    <row r="253" spans="1:11" customFormat="1">
      <c r="A253" s="2" t="s">
        <v>209</v>
      </c>
      <c r="B253" s="2" t="s">
        <v>210</v>
      </c>
      <c r="C253" s="2">
        <v>40</v>
      </c>
      <c r="D253" s="2" t="s">
        <v>11</v>
      </c>
      <c r="E253" s="2">
        <v>9335</v>
      </c>
      <c r="F253" s="2">
        <v>1675</v>
      </c>
      <c r="G253" s="2" t="s">
        <v>12</v>
      </c>
      <c r="H253" s="10" t="str">
        <f t="shared" si="9"/>
        <v>2 E 3 / 9335.040</v>
      </c>
      <c r="I253" s="12">
        <f t="shared" si="10"/>
        <v>9335040</v>
      </c>
      <c r="J253" s="12" t="str">
        <f>IF(I253="ERREUR",MAX($I$2:J252)+1,IF(OR(I253=I252,E253&lt;&gt;E252,ISERROR(I252+1)),"",IF(MAX($I$2:J252)+1=I253,"",MAX($I$2:J252)+1)))</f>
        <v/>
      </c>
      <c r="K253" s="11" t="str">
        <f t="shared" si="11"/>
        <v/>
      </c>
    </row>
    <row r="254" spans="1:11" customFormat="1">
      <c r="A254" s="2" t="s">
        <v>211</v>
      </c>
      <c r="B254" s="2" t="s">
        <v>105</v>
      </c>
      <c r="C254" s="2">
        <v>41</v>
      </c>
      <c r="D254" s="2" t="s">
        <v>11</v>
      </c>
      <c r="E254" s="2">
        <v>9335</v>
      </c>
      <c r="F254" s="2">
        <v>1675</v>
      </c>
      <c r="G254" s="2" t="s">
        <v>12</v>
      </c>
      <c r="H254" s="10" t="str">
        <f t="shared" si="9"/>
        <v>2 E 3 / 9335.041</v>
      </c>
      <c r="I254" s="12">
        <f t="shared" si="10"/>
        <v>9335041</v>
      </c>
      <c r="J254" s="12" t="str">
        <f>IF(I254="ERREUR",MAX($I$2:J253)+1,IF(OR(I254=I253,E254&lt;&gt;E253,ISERROR(I253+1)),"",IF(MAX($I$2:J253)+1=I254,"",MAX($I$2:J253)+1)))</f>
        <v/>
      </c>
      <c r="K254" s="11" t="str">
        <f t="shared" si="11"/>
        <v/>
      </c>
    </row>
    <row r="255" spans="1:11" customFormat="1">
      <c r="A255" s="2" t="s">
        <v>176</v>
      </c>
      <c r="B255" s="2" t="s">
        <v>187</v>
      </c>
      <c r="C255" s="2">
        <v>42</v>
      </c>
      <c r="D255" s="2" t="s">
        <v>11</v>
      </c>
      <c r="E255" s="2">
        <v>9335</v>
      </c>
      <c r="F255" s="2">
        <v>1675</v>
      </c>
      <c r="G255" s="2" t="s">
        <v>12</v>
      </c>
      <c r="H255" s="10" t="str">
        <f t="shared" si="9"/>
        <v>2 E 3 / 9335.042</v>
      </c>
      <c r="I255" s="12">
        <f t="shared" si="10"/>
        <v>9335042</v>
      </c>
      <c r="J255" s="12" t="str">
        <f>IF(I255="ERREUR",MAX($I$2:J254)+1,IF(OR(I255=I254,E255&lt;&gt;E254,ISERROR(I254+1)),"",IF(MAX($I$2:J254)+1=I255,"",MAX($I$2:J254)+1)))</f>
        <v/>
      </c>
      <c r="K255" s="11" t="str">
        <f t="shared" si="11"/>
        <v/>
      </c>
    </row>
    <row r="256" spans="1:11" customFormat="1">
      <c r="A256" s="2" t="s">
        <v>176</v>
      </c>
      <c r="B256" s="2" t="s">
        <v>187</v>
      </c>
      <c r="C256" s="2">
        <v>43</v>
      </c>
      <c r="D256" s="2" t="s">
        <v>11</v>
      </c>
      <c r="E256" s="2">
        <v>9335</v>
      </c>
      <c r="F256" s="2">
        <v>1675</v>
      </c>
      <c r="G256" s="2" t="s">
        <v>12</v>
      </c>
      <c r="H256" s="10" t="str">
        <f t="shared" si="9"/>
        <v>2 E 3 / 9335.043</v>
      </c>
      <c r="I256" s="12">
        <f t="shared" si="10"/>
        <v>9335043</v>
      </c>
      <c r="J256" s="12" t="str">
        <f>IF(I256="ERREUR",MAX($I$2:J255)+1,IF(OR(I256=I255,E256&lt;&gt;E255,ISERROR(I255+1)),"",IF(MAX($I$2:J255)+1=I256,"",MAX($I$2:J255)+1)))</f>
        <v/>
      </c>
      <c r="K256" s="11" t="str">
        <f t="shared" si="11"/>
        <v/>
      </c>
    </row>
    <row r="257" spans="1:11" customFormat="1">
      <c r="A257" s="2" t="s">
        <v>137</v>
      </c>
      <c r="B257" s="2" t="s">
        <v>38</v>
      </c>
      <c r="C257" s="2">
        <v>44</v>
      </c>
      <c r="D257" s="2" t="s">
        <v>11</v>
      </c>
      <c r="E257" s="2">
        <v>9335</v>
      </c>
      <c r="F257" s="2">
        <v>1675</v>
      </c>
      <c r="G257" s="2" t="s">
        <v>12</v>
      </c>
      <c r="H257" s="10" t="str">
        <f t="shared" si="9"/>
        <v>2 E 3 / 9335.044</v>
      </c>
      <c r="I257" s="12">
        <f t="shared" si="10"/>
        <v>9335044</v>
      </c>
      <c r="J257" s="12" t="str">
        <f>IF(I257="ERREUR",MAX($I$2:J256)+1,IF(OR(I257=I256,E257&lt;&gt;E256,ISERROR(I256+1)),"",IF(MAX($I$2:J256)+1=I257,"",MAX($I$2:J256)+1)))</f>
        <v/>
      </c>
      <c r="K257" s="11" t="str">
        <f t="shared" si="11"/>
        <v/>
      </c>
    </row>
    <row r="258" spans="1:11" customFormat="1">
      <c r="A258" s="2" t="s">
        <v>212</v>
      </c>
      <c r="B258" s="2" t="s">
        <v>77</v>
      </c>
      <c r="C258" s="2">
        <v>45</v>
      </c>
      <c r="D258" s="2" t="s">
        <v>11</v>
      </c>
      <c r="E258" s="2">
        <v>9335</v>
      </c>
      <c r="F258" s="2">
        <v>1675</v>
      </c>
      <c r="G258" s="2" t="s">
        <v>12</v>
      </c>
      <c r="H258" s="10" t="str">
        <f t="shared" si="9"/>
        <v>2 E 3 / 9335.045</v>
      </c>
      <c r="I258" s="12">
        <f t="shared" si="10"/>
        <v>9335045</v>
      </c>
      <c r="J258" s="12" t="str">
        <f>IF(I258="ERREUR",MAX($I$2:J257)+1,IF(OR(I258=I257,E258&lt;&gt;E257,ISERROR(I257+1)),"",IF(MAX($I$2:J257)+1=I258,"",MAX($I$2:J257)+1)))</f>
        <v/>
      </c>
      <c r="K258" s="11" t="str">
        <f t="shared" si="11"/>
        <v/>
      </c>
    </row>
    <row r="259" spans="1:11" customFormat="1">
      <c r="A259" s="2" t="s">
        <v>213</v>
      </c>
      <c r="B259" s="2" t="s">
        <v>140</v>
      </c>
      <c r="C259" s="2">
        <v>46</v>
      </c>
      <c r="D259" s="2" t="s">
        <v>11</v>
      </c>
      <c r="E259" s="2">
        <v>9335</v>
      </c>
      <c r="F259" s="2">
        <v>1675</v>
      </c>
      <c r="G259" s="2" t="s">
        <v>12</v>
      </c>
      <c r="H259" s="10" t="str">
        <f t="shared" ref="H259:H322" si="12">"2 E 3 / "&amp;E259&amp;"."&amp;TEXT(C259,"000")</f>
        <v>2 E 3 / 9335.046</v>
      </c>
      <c r="I259" s="12">
        <f t="shared" ref="I259:I322" si="13">IF(ISERROR((E259&amp;TEXT(C259,"000"))*1),"ERREUR",(E259&amp;TEXT(C259,"000"))*1)</f>
        <v>9335046</v>
      </c>
      <c r="J259" s="12" t="str">
        <f>IF(I259="ERREUR",MAX($I$2:J258)+1,IF(OR(I259=I258,E259&lt;&gt;E258,ISERROR(I258+1)),"",IF(MAX($I$2:J258)+1=I259,"",MAX($I$2:J258)+1)))</f>
        <v/>
      </c>
      <c r="K259" s="11" t="str">
        <f t="shared" ref="K259:K322" si="14">IF(AND(I259&lt;&gt;"ERREUR",I259=I258),I259,"")</f>
        <v/>
      </c>
    </row>
    <row r="260" spans="1:11" customFormat="1">
      <c r="A260" s="2" t="s">
        <v>214</v>
      </c>
      <c r="B260" s="2" t="s">
        <v>215</v>
      </c>
      <c r="C260" s="2">
        <v>1</v>
      </c>
      <c r="D260" s="2" t="s">
        <v>11</v>
      </c>
      <c r="E260" s="2">
        <v>9336</v>
      </c>
      <c r="F260" s="2">
        <v>1676</v>
      </c>
      <c r="G260" s="2" t="s">
        <v>12</v>
      </c>
      <c r="H260" s="10" t="str">
        <f t="shared" si="12"/>
        <v>2 E 3 / 9336.001</v>
      </c>
      <c r="I260" s="12">
        <f t="shared" si="13"/>
        <v>9336001</v>
      </c>
      <c r="J260" s="12" t="str">
        <f>IF(I260="ERREUR",MAX($I$2:J259)+1,IF(OR(I260=I259,E260&lt;&gt;E259,ISERROR(I259+1)),"",IF(MAX($I$2:J259)+1=I260,"",MAX($I$2:J259)+1)))</f>
        <v/>
      </c>
      <c r="K260" s="11" t="str">
        <f t="shared" si="14"/>
        <v/>
      </c>
    </row>
    <row r="261" spans="1:11" customFormat="1">
      <c r="A261" s="2" t="s">
        <v>29</v>
      </c>
      <c r="B261" s="2" t="s">
        <v>216</v>
      </c>
      <c r="C261" s="2">
        <v>2</v>
      </c>
      <c r="D261" s="2" t="s">
        <v>11</v>
      </c>
      <c r="E261" s="2">
        <v>9336</v>
      </c>
      <c r="F261" s="2">
        <v>1676</v>
      </c>
      <c r="G261" s="2" t="s">
        <v>12</v>
      </c>
      <c r="H261" s="10" t="str">
        <f t="shared" si="12"/>
        <v>2 E 3 / 9336.002</v>
      </c>
      <c r="I261" s="12">
        <f t="shared" si="13"/>
        <v>9336002</v>
      </c>
      <c r="J261" s="12" t="str">
        <f>IF(I261="ERREUR",MAX($I$2:J260)+1,IF(OR(I261=I260,E261&lt;&gt;E260,ISERROR(I260+1)),"",IF(MAX($I$2:J260)+1=I261,"",MAX($I$2:J260)+1)))</f>
        <v/>
      </c>
      <c r="K261" s="11" t="str">
        <f t="shared" si="14"/>
        <v/>
      </c>
    </row>
    <row r="262" spans="1:11" customFormat="1">
      <c r="A262" s="2" t="s">
        <v>217</v>
      </c>
      <c r="B262" s="2" t="s">
        <v>38</v>
      </c>
      <c r="C262" s="2">
        <v>3</v>
      </c>
      <c r="D262" s="2" t="s">
        <v>11</v>
      </c>
      <c r="E262" s="2">
        <v>9336</v>
      </c>
      <c r="F262" s="2">
        <v>1676</v>
      </c>
      <c r="G262" s="2" t="s">
        <v>12</v>
      </c>
      <c r="H262" s="10" t="str">
        <f t="shared" si="12"/>
        <v>2 E 3 / 9336.003</v>
      </c>
      <c r="I262" s="12">
        <f t="shared" si="13"/>
        <v>9336003</v>
      </c>
      <c r="J262" s="12" t="str">
        <f>IF(I262="ERREUR",MAX($I$2:J261)+1,IF(OR(I262=I261,E262&lt;&gt;E261,ISERROR(I261+1)),"",IF(MAX($I$2:J261)+1=I262,"",MAX($I$2:J261)+1)))</f>
        <v/>
      </c>
      <c r="K262" s="11" t="str">
        <f t="shared" si="14"/>
        <v/>
      </c>
    </row>
    <row r="263" spans="1:11" customFormat="1">
      <c r="A263" s="2" t="s">
        <v>29</v>
      </c>
      <c r="B263" s="2" t="s">
        <v>57</v>
      </c>
      <c r="C263" s="2">
        <v>4</v>
      </c>
      <c r="D263" s="2" t="s">
        <v>11</v>
      </c>
      <c r="E263" s="2">
        <v>9336</v>
      </c>
      <c r="F263" s="2">
        <v>1676</v>
      </c>
      <c r="G263" s="2" t="s">
        <v>12</v>
      </c>
      <c r="H263" s="10" t="str">
        <f t="shared" si="12"/>
        <v>2 E 3 / 9336.004</v>
      </c>
      <c r="I263" s="12">
        <f t="shared" si="13"/>
        <v>9336004</v>
      </c>
      <c r="J263" s="12" t="str">
        <f>IF(I263="ERREUR",MAX($I$2:J262)+1,IF(OR(I263=I262,E263&lt;&gt;E262,ISERROR(I262+1)),"",IF(MAX($I$2:J262)+1=I263,"",MAX($I$2:J262)+1)))</f>
        <v/>
      </c>
      <c r="K263" s="11" t="str">
        <f t="shared" si="14"/>
        <v/>
      </c>
    </row>
    <row r="264" spans="1:11" customFormat="1">
      <c r="A264" s="2" t="s">
        <v>218</v>
      </c>
      <c r="B264" s="2" t="s">
        <v>17</v>
      </c>
      <c r="C264" s="2">
        <v>5</v>
      </c>
      <c r="D264" s="2" t="s">
        <v>11</v>
      </c>
      <c r="E264" s="2">
        <v>9336</v>
      </c>
      <c r="F264" s="2">
        <v>1676</v>
      </c>
      <c r="G264" s="2" t="s">
        <v>12</v>
      </c>
      <c r="H264" s="10" t="str">
        <f t="shared" si="12"/>
        <v>2 E 3 / 9336.005</v>
      </c>
      <c r="I264" s="12">
        <f t="shared" si="13"/>
        <v>9336005</v>
      </c>
      <c r="J264" s="12" t="str">
        <f>IF(I264="ERREUR",MAX($I$2:J263)+1,IF(OR(I264=I263,E264&lt;&gt;E263,ISERROR(I263+1)),"",IF(MAX($I$2:J263)+1=I264,"",MAX($I$2:J263)+1)))</f>
        <v/>
      </c>
      <c r="K264" s="11" t="str">
        <f t="shared" si="14"/>
        <v/>
      </c>
    </row>
    <row r="265" spans="1:11" customFormat="1">
      <c r="A265" s="2" t="s">
        <v>131</v>
      </c>
      <c r="B265" s="2" t="s">
        <v>24</v>
      </c>
      <c r="C265" s="2">
        <v>6</v>
      </c>
      <c r="D265" s="2" t="s">
        <v>11</v>
      </c>
      <c r="E265" s="2">
        <v>9336</v>
      </c>
      <c r="F265" s="2">
        <v>1676</v>
      </c>
      <c r="G265" s="2" t="s">
        <v>12</v>
      </c>
      <c r="H265" s="10" t="str">
        <f t="shared" si="12"/>
        <v>2 E 3 / 9336.006</v>
      </c>
      <c r="I265" s="12">
        <f t="shared" si="13"/>
        <v>9336006</v>
      </c>
      <c r="J265" s="12" t="str">
        <f>IF(I265="ERREUR",MAX($I$2:J264)+1,IF(OR(I265=I264,E265&lt;&gt;E264,ISERROR(I264+1)),"",IF(MAX($I$2:J264)+1=I265,"",MAX($I$2:J264)+1)))</f>
        <v/>
      </c>
      <c r="K265" s="11" t="str">
        <f t="shared" si="14"/>
        <v/>
      </c>
    </row>
    <row r="266" spans="1:11" customFormat="1">
      <c r="A266" s="2" t="s">
        <v>146</v>
      </c>
      <c r="B266" s="2" t="s">
        <v>38</v>
      </c>
      <c r="C266" s="2">
        <v>7</v>
      </c>
      <c r="D266" s="2" t="s">
        <v>11</v>
      </c>
      <c r="E266" s="2">
        <v>9336</v>
      </c>
      <c r="F266" s="2">
        <v>1676</v>
      </c>
      <c r="G266" s="2" t="s">
        <v>12</v>
      </c>
      <c r="H266" s="10" t="str">
        <f t="shared" si="12"/>
        <v>2 E 3 / 9336.007</v>
      </c>
      <c r="I266" s="12">
        <f t="shared" si="13"/>
        <v>9336007</v>
      </c>
      <c r="J266" s="12" t="str">
        <f>IF(I266="ERREUR",MAX($I$2:J265)+1,IF(OR(I266=I265,E266&lt;&gt;E265,ISERROR(I265+1)),"",IF(MAX($I$2:J265)+1=I266,"",MAX($I$2:J265)+1)))</f>
        <v/>
      </c>
      <c r="K266" s="11" t="str">
        <f t="shared" si="14"/>
        <v/>
      </c>
    </row>
    <row r="267" spans="1:11" customFormat="1">
      <c r="A267" s="2" t="s">
        <v>62</v>
      </c>
      <c r="B267" s="2" t="s">
        <v>219</v>
      </c>
      <c r="C267" s="2">
        <v>8</v>
      </c>
      <c r="D267" s="2" t="s">
        <v>11</v>
      </c>
      <c r="E267" s="2">
        <v>9336</v>
      </c>
      <c r="F267" s="2">
        <v>1676</v>
      </c>
      <c r="G267" s="2" t="s">
        <v>12</v>
      </c>
      <c r="H267" s="10" t="str">
        <f t="shared" si="12"/>
        <v>2 E 3 / 9336.008</v>
      </c>
      <c r="I267" s="12">
        <f t="shared" si="13"/>
        <v>9336008</v>
      </c>
      <c r="J267" s="12" t="str">
        <f>IF(I267="ERREUR",MAX($I$2:J266)+1,IF(OR(I267=I266,E267&lt;&gt;E266,ISERROR(I266+1)),"",IF(MAX($I$2:J266)+1=I267,"",MAX($I$2:J266)+1)))</f>
        <v/>
      </c>
      <c r="K267" s="11" t="str">
        <f t="shared" si="14"/>
        <v/>
      </c>
    </row>
    <row r="268" spans="1:11" customFormat="1">
      <c r="A268" s="2" t="s">
        <v>34</v>
      </c>
      <c r="B268" s="2" t="s">
        <v>24</v>
      </c>
      <c r="C268" s="2">
        <v>9</v>
      </c>
      <c r="D268" s="2" t="s">
        <v>11</v>
      </c>
      <c r="E268" s="2">
        <v>9336</v>
      </c>
      <c r="F268" s="2">
        <v>1676</v>
      </c>
      <c r="G268" s="2" t="s">
        <v>12</v>
      </c>
      <c r="H268" s="10" t="str">
        <f t="shared" si="12"/>
        <v>2 E 3 / 9336.009</v>
      </c>
      <c r="I268" s="12">
        <f t="shared" si="13"/>
        <v>9336009</v>
      </c>
      <c r="J268" s="12" t="str">
        <f>IF(I268="ERREUR",MAX($I$2:J267)+1,IF(OR(I268=I267,E268&lt;&gt;E267,ISERROR(I267+1)),"",IF(MAX($I$2:J267)+1=I268,"",MAX($I$2:J267)+1)))</f>
        <v/>
      </c>
      <c r="K268" s="11" t="str">
        <f t="shared" si="14"/>
        <v/>
      </c>
    </row>
    <row r="269" spans="1:11" customFormat="1">
      <c r="A269" s="2" t="s">
        <v>220</v>
      </c>
      <c r="B269" s="2" t="s">
        <v>221</v>
      </c>
      <c r="C269" s="2">
        <v>10</v>
      </c>
      <c r="D269" s="2" t="s">
        <v>11</v>
      </c>
      <c r="E269" s="2">
        <v>9336</v>
      </c>
      <c r="F269" s="2">
        <v>1676</v>
      </c>
      <c r="G269" s="2" t="s">
        <v>12</v>
      </c>
      <c r="H269" s="10" t="str">
        <f t="shared" si="12"/>
        <v>2 E 3 / 9336.010</v>
      </c>
      <c r="I269" s="12">
        <f t="shared" si="13"/>
        <v>9336010</v>
      </c>
      <c r="J269" s="12" t="str">
        <f>IF(I269="ERREUR",MAX($I$2:J268)+1,IF(OR(I269=I268,E269&lt;&gt;E268,ISERROR(I268+1)),"",IF(MAX($I$2:J268)+1=I269,"",MAX($I$2:J268)+1)))</f>
        <v/>
      </c>
      <c r="K269" s="11" t="str">
        <f t="shared" si="14"/>
        <v/>
      </c>
    </row>
    <row r="270" spans="1:11" customFormat="1">
      <c r="A270" s="2" t="s">
        <v>116</v>
      </c>
      <c r="B270" s="2" t="s">
        <v>24</v>
      </c>
      <c r="C270" s="2">
        <v>11</v>
      </c>
      <c r="D270" s="2" t="s">
        <v>11</v>
      </c>
      <c r="E270" s="2">
        <v>9336</v>
      </c>
      <c r="F270" s="2">
        <v>1676</v>
      </c>
      <c r="G270" s="2" t="s">
        <v>12</v>
      </c>
      <c r="H270" s="10" t="str">
        <f t="shared" si="12"/>
        <v>2 E 3 / 9336.011</v>
      </c>
      <c r="I270" s="12">
        <f t="shared" si="13"/>
        <v>9336011</v>
      </c>
      <c r="J270" s="12" t="str">
        <f>IF(I270="ERREUR",MAX($I$2:J269)+1,IF(OR(I270=I269,E270&lt;&gt;E269,ISERROR(I269+1)),"",IF(MAX($I$2:J269)+1=I270,"",MAX($I$2:J269)+1)))</f>
        <v/>
      </c>
      <c r="K270" s="11" t="str">
        <f t="shared" si="14"/>
        <v/>
      </c>
    </row>
    <row r="271" spans="1:11" customFormat="1">
      <c r="A271" s="2" t="s">
        <v>222</v>
      </c>
      <c r="B271" s="2" t="s">
        <v>17</v>
      </c>
      <c r="C271" s="2">
        <v>12</v>
      </c>
      <c r="D271" s="2" t="s">
        <v>11</v>
      </c>
      <c r="E271" s="2">
        <v>9336</v>
      </c>
      <c r="F271" s="2">
        <v>1676</v>
      </c>
      <c r="G271" s="2" t="s">
        <v>12</v>
      </c>
      <c r="H271" s="10" t="str">
        <f t="shared" si="12"/>
        <v>2 E 3 / 9336.012</v>
      </c>
      <c r="I271" s="12">
        <f t="shared" si="13"/>
        <v>9336012</v>
      </c>
      <c r="J271" s="12" t="str">
        <f>IF(I271="ERREUR",MAX($I$2:J270)+1,IF(OR(I271=I270,E271&lt;&gt;E270,ISERROR(I270+1)),"",IF(MAX($I$2:J270)+1=I271,"",MAX($I$2:J270)+1)))</f>
        <v/>
      </c>
      <c r="K271" s="11" t="str">
        <f t="shared" si="14"/>
        <v/>
      </c>
    </row>
    <row r="272" spans="1:11" customFormat="1">
      <c r="A272" s="2" t="s">
        <v>223</v>
      </c>
      <c r="B272" s="2" t="s">
        <v>24</v>
      </c>
      <c r="C272" s="2">
        <v>13</v>
      </c>
      <c r="D272" s="2" t="s">
        <v>11</v>
      </c>
      <c r="E272" s="2">
        <v>9336</v>
      </c>
      <c r="F272" s="2">
        <v>1676</v>
      </c>
      <c r="G272" s="2" t="s">
        <v>12</v>
      </c>
      <c r="H272" s="10" t="str">
        <f t="shared" si="12"/>
        <v>2 E 3 / 9336.013</v>
      </c>
      <c r="I272" s="12">
        <f t="shared" si="13"/>
        <v>9336013</v>
      </c>
      <c r="J272" s="12" t="str">
        <f>IF(I272="ERREUR",MAX($I$2:J271)+1,IF(OR(I272=I271,E272&lt;&gt;E271,ISERROR(I271+1)),"",IF(MAX($I$2:J271)+1=I272,"",MAX($I$2:J271)+1)))</f>
        <v/>
      </c>
      <c r="K272" s="11" t="str">
        <f t="shared" si="14"/>
        <v/>
      </c>
    </row>
    <row r="273" spans="1:11" customFormat="1">
      <c r="A273" s="2" t="s">
        <v>29</v>
      </c>
      <c r="B273" s="2" t="s">
        <v>105</v>
      </c>
      <c r="C273" s="2">
        <v>14</v>
      </c>
      <c r="D273" s="2" t="s">
        <v>11</v>
      </c>
      <c r="E273" s="2">
        <v>9336</v>
      </c>
      <c r="F273" s="2">
        <v>1676</v>
      </c>
      <c r="G273" s="2" t="s">
        <v>12</v>
      </c>
      <c r="H273" s="10" t="str">
        <f t="shared" si="12"/>
        <v>2 E 3 / 9336.014</v>
      </c>
      <c r="I273" s="12">
        <f t="shared" si="13"/>
        <v>9336014</v>
      </c>
      <c r="J273" s="12" t="str">
        <f>IF(I273="ERREUR",MAX($I$2:J272)+1,IF(OR(I273=I272,E273&lt;&gt;E272,ISERROR(I272+1)),"",IF(MAX($I$2:J272)+1=I273,"",MAX($I$2:J272)+1)))</f>
        <v/>
      </c>
      <c r="K273" s="11" t="str">
        <f t="shared" si="14"/>
        <v/>
      </c>
    </row>
    <row r="274" spans="1:11" customFormat="1">
      <c r="A274" s="2" t="s">
        <v>131</v>
      </c>
      <c r="B274" s="2" t="s">
        <v>124</v>
      </c>
      <c r="C274" s="2">
        <v>15</v>
      </c>
      <c r="D274" s="2" t="s">
        <v>11</v>
      </c>
      <c r="E274" s="2">
        <v>9336</v>
      </c>
      <c r="F274" s="2">
        <v>1676</v>
      </c>
      <c r="G274" s="2" t="s">
        <v>12</v>
      </c>
      <c r="H274" s="10" t="str">
        <f t="shared" si="12"/>
        <v>2 E 3 / 9336.015</v>
      </c>
      <c r="I274" s="12">
        <f t="shared" si="13"/>
        <v>9336015</v>
      </c>
      <c r="J274" s="12" t="str">
        <f>IF(I274="ERREUR",MAX($I$2:J273)+1,IF(OR(I274=I273,E274&lt;&gt;E273,ISERROR(I273+1)),"",IF(MAX($I$2:J273)+1=I274,"",MAX($I$2:J273)+1)))</f>
        <v/>
      </c>
      <c r="K274" s="11" t="str">
        <f t="shared" si="14"/>
        <v/>
      </c>
    </row>
    <row r="275" spans="1:11" customFormat="1">
      <c r="A275" s="2" t="s">
        <v>39</v>
      </c>
      <c r="B275" s="2" t="s">
        <v>17</v>
      </c>
      <c r="C275" s="2">
        <v>16</v>
      </c>
      <c r="D275" s="2" t="s">
        <v>11</v>
      </c>
      <c r="E275" s="2">
        <v>9336</v>
      </c>
      <c r="F275" s="2">
        <v>1676</v>
      </c>
      <c r="G275" s="2" t="s">
        <v>12</v>
      </c>
      <c r="H275" s="10" t="str">
        <f t="shared" si="12"/>
        <v>2 E 3 / 9336.016</v>
      </c>
      <c r="I275" s="12">
        <f t="shared" si="13"/>
        <v>9336016</v>
      </c>
      <c r="J275" s="12" t="str">
        <f>IF(I275="ERREUR",MAX($I$2:J274)+1,IF(OR(I275=I274,E275&lt;&gt;E274,ISERROR(I274+1)),"",IF(MAX($I$2:J274)+1=I275,"",MAX($I$2:J274)+1)))</f>
        <v/>
      </c>
      <c r="K275" s="11" t="str">
        <f t="shared" si="14"/>
        <v/>
      </c>
    </row>
    <row r="276" spans="1:11" customFormat="1">
      <c r="A276" s="2" t="s">
        <v>161</v>
      </c>
      <c r="B276" s="2" t="s">
        <v>60</v>
      </c>
      <c r="C276" s="2">
        <v>17</v>
      </c>
      <c r="D276" s="2" t="s">
        <v>11</v>
      </c>
      <c r="E276" s="2">
        <v>9336</v>
      </c>
      <c r="F276" s="2">
        <v>1676</v>
      </c>
      <c r="G276" s="2" t="s">
        <v>12</v>
      </c>
      <c r="H276" s="10" t="str">
        <f t="shared" si="12"/>
        <v>2 E 3 / 9336.017</v>
      </c>
      <c r="I276" s="12">
        <f t="shared" si="13"/>
        <v>9336017</v>
      </c>
      <c r="J276" s="12" t="str">
        <f>IF(I276="ERREUR",MAX($I$2:J275)+1,IF(OR(I276=I275,E276&lt;&gt;E275,ISERROR(I275+1)),"",IF(MAX($I$2:J275)+1=I276,"",MAX($I$2:J275)+1)))</f>
        <v/>
      </c>
      <c r="K276" s="11" t="str">
        <f t="shared" si="14"/>
        <v/>
      </c>
    </row>
    <row r="277" spans="1:11" customFormat="1">
      <c r="A277" s="2" t="s">
        <v>224</v>
      </c>
      <c r="B277" s="2" t="s">
        <v>225</v>
      </c>
      <c r="C277" s="2">
        <v>18</v>
      </c>
      <c r="D277" s="2" t="s">
        <v>11</v>
      </c>
      <c r="E277" s="2">
        <v>9336</v>
      </c>
      <c r="F277" s="2">
        <v>1676</v>
      </c>
      <c r="G277" s="2" t="s">
        <v>12</v>
      </c>
      <c r="H277" s="10" t="str">
        <f t="shared" si="12"/>
        <v>2 E 3 / 9336.018</v>
      </c>
      <c r="I277" s="12">
        <f t="shared" si="13"/>
        <v>9336018</v>
      </c>
      <c r="J277" s="12" t="str">
        <f>IF(I277="ERREUR",MAX($I$2:J276)+1,IF(OR(I277=I276,E277&lt;&gt;E276,ISERROR(I276+1)),"",IF(MAX($I$2:J276)+1=I277,"",MAX($I$2:J276)+1)))</f>
        <v/>
      </c>
      <c r="K277" s="11" t="str">
        <f t="shared" si="14"/>
        <v/>
      </c>
    </row>
    <row r="278" spans="1:11" customFormat="1">
      <c r="A278" s="2" t="s">
        <v>195</v>
      </c>
      <c r="B278" s="2" t="s">
        <v>140</v>
      </c>
      <c r="C278" s="2">
        <v>19</v>
      </c>
      <c r="D278" s="2" t="s">
        <v>11</v>
      </c>
      <c r="E278" s="2">
        <v>9336</v>
      </c>
      <c r="F278" s="2">
        <v>1676</v>
      </c>
      <c r="G278" s="2" t="s">
        <v>12</v>
      </c>
      <c r="H278" s="10" t="str">
        <f t="shared" si="12"/>
        <v>2 E 3 / 9336.019</v>
      </c>
      <c r="I278" s="12">
        <f t="shared" si="13"/>
        <v>9336019</v>
      </c>
      <c r="J278" s="12" t="str">
        <f>IF(I278="ERREUR",MAX($I$2:J277)+1,IF(OR(I278=I277,E278&lt;&gt;E277,ISERROR(I277+1)),"",IF(MAX($I$2:J277)+1=I278,"",MAX($I$2:J277)+1)))</f>
        <v/>
      </c>
      <c r="K278" s="11" t="str">
        <f t="shared" si="14"/>
        <v/>
      </c>
    </row>
    <row r="279" spans="1:11" customFormat="1">
      <c r="A279" s="2" t="s">
        <v>226</v>
      </c>
      <c r="B279" s="2" t="s">
        <v>36</v>
      </c>
      <c r="C279" s="2">
        <v>20</v>
      </c>
      <c r="D279" s="2" t="s">
        <v>11</v>
      </c>
      <c r="E279" s="2">
        <v>9336</v>
      </c>
      <c r="F279" s="2">
        <v>1676</v>
      </c>
      <c r="G279" s="2" t="s">
        <v>12</v>
      </c>
      <c r="H279" s="10" t="str">
        <f t="shared" si="12"/>
        <v>2 E 3 / 9336.020</v>
      </c>
      <c r="I279" s="12">
        <f t="shared" si="13"/>
        <v>9336020</v>
      </c>
      <c r="J279" s="12" t="str">
        <f>IF(I279="ERREUR",MAX($I$2:J278)+1,IF(OR(I279=I278,E279&lt;&gt;E278,ISERROR(I278+1)),"",IF(MAX($I$2:J278)+1=I279,"",MAX($I$2:J278)+1)))</f>
        <v/>
      </c>
      <c r="K279" s="11" t="str">
        <f t="shared" si="14"/>
        <v/>
      </c>
    </row>
    <row r="280" spans="1:11" customFormat="1">
      <c r="A280" s="2" t="s">
        <v>227</v>
      </c>
      <c r="B280" s="2" t="s">
        <v>140</v>
      </c>
      <c r="C280" s="2">
        <v>21</v>
      </c>
      <c r="D280" s="2" t="s">
        <v>11</v>
      </c>
      <c r="E280" s="2">
        <v>9336</v>
      </c>
      <c r="F280" s="2">
        <v>1676</v>
      </c>
      <c r="G280" s="2" t="s">
        <v>12</v>
      </c>
      <c r="H280" s="10" t="str">
        <f t="shared" si="12"/>
        <v>2 E 3 / 9336.021</v>
      </c>
      <c r="I280" s="12">
        <f t="shared" si="13"/>
        <v>9336021</v>
      </c>
      <c r="J280" s="12" t="str">
        <f>IF(I280="ERREUR",MAX($I$2:J279)+1,IF(OR(I280=I279,E280&lt;&gt;E279,ISERROR(I279+1)),"",IF(MAX($I$2:J279)+1=I280,"",MAX($I$2:J279)+1)))</f>
        <v/>
      </c>
      <c r="K280" s="11" t="str">
        <f t="shared" si="14"/>
        <v/>
      </c>
    </row>
    <row r="281" spans="1:11" customFormat="1">
      <c r="A281" s="2" t="s">
        <v>113</v>
      </c>
      <c r="B281" s="2" t="s">
        <v>57</v>
      </c>
      <c r="C281" s="2">
        <v>22</v>
      </c>
      <c r="D281" s="2" t="s">
        <v>11</v>
      </c>
      <c r="E281" s="2">
        <v>9336</v>
      </c>
      <c r="F281" s="2">
        <v>1676</v>
      </c>
      <c r="G281" s="2" t="s">
        <v>12</v>
      </c>
      <c r="H281" s="10" t="str">
        <f t="shared" si="12"/>
        <v>2 E 3 / 9336.022</v>
      </c>
      <c r="I281" s="12">
        <f t="shared" si="13"/>
        <v>9336022</v>
      </c>
      <c r="J281" s="12" t="str">
        <f>IF(I281="ERREUR",MAX($I$2:J280)+1,IF(OR(I281=I280,E281&lt;&gt;E280,ISERROR(I280+1)),"",IF(MAX($I$2:J280)+1=I281,"",MAX($I$2:J280)+1)))</f>
        <v/>
      </c>
      <c r="K281" s="11" t="str">
        <f t="shared" si="14"/>
        <v/>
      </c>
    </row>
    <row r="282" spans="1:11" customFormat="1">
      <c r="A282" s="2" t="s">
        <v>113</v>
      </c>
      <c r="B282" s="2" t="s">
        <v>57</v>
      </c>
      <c r="C282" s="2">
        <v>23</v>
      </c>
      <c r="D282" s="2" t="s">
        <v>11</v>
      </c>
      <c r="E282" s="2">
        <v>9336</v>
      </c>
      <c r="F282" s="2">
        <v>1676</v>
      </c>
      <c r="G282" s="2" t="s">
        <v>12</v>
      </c>
      <c r="H282" s="10" t="str">
        <f t="shared" si="12"/>
        <v>2 E 3 / 9336.023</v>
      </c>
      <c r="I282" s="12">
        <f t="shared" si="13"/>
        <v>9336023</v>
      </c>
      <c r="J282" s="12" t="str">
        <f>IF(I282="ERREUR",MAX($I$2:J281)+1,IF(OR(I282=I281,E282&lt;&gt;E281,ISERROR(I281+1)),"",IF(MAX($I$2:J281)+1=I282,"",MAX($I$2:J281)+1)))</f>
        <v/>
      </c>
      <c r="K282" s="11" t="str">
        <f t="shared" si="14"/>
        <v/>
      </c>
    </row>
    <row r="283" spans="1:11" customFormat="1">
      <c r="A283" s="2" t="s">
        <v>228</v>
      </c>
      <c r="B283" s="2" t="s">
        <v>117</v>
      </c>
      <c r="C283" s="2">
        <v>24</v>
      </c>
      <c r="D283" s="2" t="s">
        <v>11</v>
      </c>
      <c r="E283" s="2">
        <v>9336</v>
      </c>
      <c r="F283" s="2">
        <v>1676</v>
      </c>
      <c r="G283" s="2" t="s">
        <v>12</v>
      </c>
      <c r="H283" s="10" t="str">
        <f t="shared" si="12"/>
        <v>2 E 3 / 9336.024</v>
      </c>
      <c r="I283" s="12">
        <f t="shared" si="13"/>
        <v>9336024</v>
      </c>
      <c r="J283" s="12" t="str">
        <f>IF(I283="ERREUR",MAX($I$2:J282)+1,IF(OR(I283=I282,E283&lt;&gt;E282,ISERROR(I282+1)),"",IF(MAX($I$2:J282)+1=I283,"",MAX($I$2:J282)+1)))</f>
        <v/>
      </c>
      <c r="K283" s="11" t="str">
        <f t="shared" si="14"/>
        <v/>
      </c>
    </row>
    <row r="284" spans="1:11" customFormat="1">
      <c r="A284" s="2" t="s">
        <v>188</v>
      </c>
      <c r="B284" s="2" t="s">
        <v>189</v>
      </c>
      <c r="C284" s="2">
        <v>25</v>
      </c>
      <c r="D284" s="2" t="s">
        <v>11</v>
      </c>
      <c r="E284" s="2">
        <v>9336</v>
      </c>
      <c r="F284" s="2">
        <v>1676</v>
      </c>
      <c r="G284" s="2" t="s">
        <v>12</v>
      </c>
      <c r="H284" s="10" t="str">
        <f t="shared" si="12"/>
        <v>2 E 3 / 9336.025</v>
      </c>
      <c r="I284" s="12">
        <f t="shared" si="13"/>
        <v>9336025</v>
      </c>
      <c r="J284" s="12" t="str">
        <f>IF(I284="ERREUR",MAX($I$2:J283)+1,IF(OR(I284=I283,E284&lt;&gt;E283,ISERROR(I283+1)),"",IF(MAX($I$2:J283)+1=I284,"",MAX($I$2:J283)+1)))</f>
        <v/>
      </c>
      <c r="K284" s="11" t="str">
        <f t="shared" si="14"/>
        <v/>
      </c>
    </row>
    <row r="285" spans="1:11" customFormat="1">
      <c r="A285" s="2" t="s">
        <v>229</v>
      </c>
      <c r="B285" s="2" t="s">
        <v>14</v>
      </c>
      <c r="C285" s="2">
        <v>26</v>
      </c>
      <c r="D285" s="2" t="s">
        <v>11</v>
      </c>
      <c r="E285" s="2">
        <v>9336</v>
      </c>
      <c r="F285" s="2">
        <v>1676</v>
      </c>
      <c r="G285" s="2" t="s">
        <v>12</v>
      </c>
      <c r="H285" s="10" t="str">
        <f t="shared" si="12"/>
        <v>2 E 3 / 9336.026</v>
      </c>
      <c r="I285" s="12">
        <f t="shared" si="13"/>
        <v>9336026</v>
      </c>
      <c r="J285" s="12" t="str">
        <f>IF(I285="ERREUR",MAX($I$2:J284)+1,IF(OR(I285=I284,E285&lt;&gt;E284,ISERROR(I284+1)),"",IF(MAX($I$2:J284)+1=I285,"",MAX($I$2:J284)+1)))</f>
        <v/>
      </c>
      <c r="K285" s="11" t="str">
        <f t="shared" si="14"/>
        <v/>
      </c>
    </row>
    <row r="286" spans="1:11" customFormat="1">
      <c r="A286" s="2" t="s">
        <v>200</v>
      </c>
      <c r="B286" s="2" t="s">
        <v>230</v>
      </c>
      <c r="C286" s="2">
        <v>27</v>
      </c>
      <c r="D286" s="2" t="s">
        <v>11</v>
      </c>
      <c r="E286" s="2">
        <v>9336</v>
      </c>
      <c r="F286" s="2">
        <v>1676</v>
      </c>
      <c r="G286" s="2" t="s">
        <v>12</v>
      </c>
      <c r="H286" s="10" t="str">
        <f t="shared" si="12"/>
        <v>2 E 3 / 9336.027</v>
      </c>
      <c r="I286" s="12">
        <f t="shared" si="13"/>
        <v>9336027</v>
      </c>
      <c r="J286" s="12" t="str">
        <f>IF(I286="ERREUR",MAX($I$2:J285)+1,IF(OR(I286=I285,E286&lt;&gt;E285,ISERROR(I285+1)),"",IF(MAX($I$2:J285)+1=I286,"",MAX($I$2:J285)+1)))</f>
        <v/>
      </c>
      <c r="K286" s="11" t="str">
        <f t="shared" si="14"/>
        <v/>
      </c>
    </row>
    <row r="287" spans="1:11" customFormat="1">
      <c r="A287" s="2" t="s">
        <v>231</v>
      </c>
      <c r="B287" s="2" t="s">
        <v>232</v>
      </c>
      <c r="C287" s="2">
        <v>28</v>
      </c>
      <c r="D287" s="2" t="s">
        <v>11</v>
      </c>
      <c r="E287" s="2">
        <v>9336</v>
      </c>
      <c r="F287" s="2">
        <v>1676</v>
      </c>
      <c r="G287" s="2" t="s">
        <v>12</v>
      </c>
      <c r="H287" s="10" t="str">
        <f t="shared" si="12"/>
        <v>2 E 3 / 9336.028</v>
      </c>
      <c r="I287" s="12">
        <f t="shared" si="13"/>
        <v>9336028</v>
      </c>
      <c r="J287" s="12" t="str">
        <f>IF(I287="ERREUR",MAX($I$2:J286)+1,IF(OR(I287=I286,E287&lt;&gt;E286,ISERROR(I286+1)),"",IF(MAX($I$2:J286)+1=I287,"",MAX($I$2:J286)+1)))</f>
        <v/>
      </c>
      <c r="K287" s="11" t="str">
        <f t="shared" si="14"/>
        <v/>
      </c>
    </row>
    <row r="288" spans="1:11" customFormat="1">
      <c r="A288" s="2" t="s">
        <v>143</v>
      </c>
      <c r="B288" s="2" t="s">
        <v>153</v>
      </c>
      <c r="C288" s="2">
        <v>29</v>
      </c>
      <c r="D288" s="2" t="s">
        <v>11</v>
      </c>
      <c r="E288" s="2">
        <v>9336</v>
      </c>
      <c r="F288" s="2">
        <v>1676</v>
      </c>
      <c r="G288" s="2" t="s">
        <v>12</v>
      </c>
      <c r="H288" s="10" t="str">
        <f t="shared" si="12"/>
        <v>2 E 3 / 9336.029</v>
      </c>
      <c r="I288" s="12">
        <f t="shared" si="13"/>
        <v>9336029</v>
      </c>
      <c r="J288" s="12" t="str">
        <f>IF(I288="ERREUR",MAX($I$2:J287)+1,IF(OR(I288=I287,E288&lt;&gt;E287,ISERROR(I287+1)),"",IF(MAX($I$2:J287)+1=I288,"",MAX($I$2:J287)+1)))</f>
        <v/>
      </c>
      <c r="K288" s="11" t="str">
        <f t="shared" si="14"/>
        <v/>
      </c>
    </row>
    <row r="289" spans="1:11" customFormat="1">
      <c r="A289" s="2" t="s">
        <v>131</v>
      </c>
      <c r="B289" s="2" t="s">
        <v>140</v>
      </c>
      <c r="C289" s="2">
        <v>30</v>
      </c>
      <c r="D289" s="2" t="s">
        <v>11</v>
      </c>
      <c r="E289" s="2">
        <v>9336</v>
      </c>
      <c r="F289" s="2">
        <v>1676</v>
      </c>
      <c r="G289" s="2" t="s">
        <v>12</v>
      </c>
      <c r="H289" s="10" t="str">
        <f t="shared" si="12"/>
        <v>2 E 3 / 9336.030</v>
      </c>
      <c r="I289" s="12">
        <f t="shared" si="13"/>
        <v>9336030</v>
      </c>
      <c r="J289" s="12" t="str">
        <f>IF(I289="ERREUR",MAX($I$2:J288)+1,IF(OR(I289=I288,E289&lt;&gt;E288,ISERROR(I288+1)),"",IF(MAX($I$2:J288)+1=I289,"",MAX($I$2:J288)+1)))</f>
        <v/>
      </c>
      <c r="K289" s="11" t="str">
        <f t="shared" si="14"/>
        <v/>
      </c>
    </row>
    <row r="290" spans="1:11" customFormat="1">
      <c r="A290" s="2" t="s">
        <v>58</v>
      </c>
      <c r="B290" s="2" t="s">
        <v>30</v>
      </c>
      <c r="C290" s="2">
        <v>31</v>
      </c>
      <c r="D290" s="2" t="s">
        <v>11</v>
      </c>
      <c r="E290" s="2">
        <v>9336</v>
      </c>
      <c r="F290" s="2">
        <v>1676</v>
      </c>
      <c r="G290" s="2" t="s">
        <v>12</v>
      </c>
      <c r="H290" s="10" t="str">
        <f t="shared" si="12"/>
        <v>2 E 3 / 9336.031</v>
      </c>
      <c r="I290" s="12">
        <f t="shared" si="13"/>
        <v>9336031</v>
      </c>
      <c r="J290" s="12" t="str">
        <f>IF(I290="ERREUR",MAX($I$2:J289)+1,IF(OR(I290=I289,E290&lt;&gt;E289,ISERROR(I289+1)),"",IF(MAX($I$2:J289)+1=I290,"",MAX($I$2:J289)+1)))</f>
        <v/>
      </c>
      <c r="K290" s="11" t="str">
        <f t="shared" si="14"/>
        <v/>
      </c>
    </row>
    <row r="291" spans="1:11" customFormat="1">
      <c r="A291" s="2" t="s">
        <v>233</v>
      </c>
      <c r="B291" s="2" t="s">
        <v>38</v>
      </c>
      <c r="C291" s="2">
        <v>32</v>
      </c>
      <c r="D291" s="2" t="s">
        <v>11</v>
      </c>
      <c r="E291" s="2">
        <v>9336</v>
      </c>
      <c r="F291" s="2">
        <v>1676</v>
      </c>
      <c r="G291" s="2" t="s">
        <v>12</v>
      </c>
      <c r="H291" s="10" t="str">
        <f t="shared" si="12"/>
        <v>2 E 3 / 9336.032</v>
      </c>
      <c r="I291" s="12">
        <f t="shared" si="13"/>
        <v>9336032</v>
      </c>
      <c r="J291" s="12" t="str">
        <f>IF(I291="ERREUR",MAX($I$2:J290)+1,IF(OR(I291=I290,E291&lt;&gt;E290,ISERROR(I290+1)),"",IF(MAX($I$2:J290)+1=I291,"",MAX($I$2:J290)+1)))</f>
        <v/>
      </c>
      <c r="K291" s="11" t="str">
        <f t="shared" si="14"/>
        <v/>
      </c>
    </row>
    <row r="292" spans="1:11" customFormat="1">
      <c r="A292" s="2" t="s">
        <v>108</v>
      </c>
      <c r="B292" s="2" t="s">
        <v>117</v>
      </c>
      <c r="C292" s="2">
        <v>33</v>
      </c>
      <c r="D292" s="2" t="s">
        <v>11</v>
      </c>
      <c r="E292" s="2">
        <v>9336</v>
      </c>
      <c r="F292" s="2">
        <v>1676</v>
      </c>
      <c r="G292" s="2" t="s">
        <v>12</v>
      </c>
      <c r="H292" s="10" t="str">
        <f t="shared" si="12"/>
        <v>2 E 3 / 9336.033</v>
      </c>
      <c r="I292" s="12">
        <f t="shared" si="13"/>
        <v>9336033</v>
      </c>
      <c r="J292" s="12" t="str">
        <f>IF(I292="ERREUR",MAX($I$2:J291)+1,IF(OR(I292=I291,E292&lt;&gt;E291,ISERROR(I291+1)),"",IF(MAX($I$2:J291)+1=I292,"",MAX($I$2:J291)+1)))</f>
        <v/>
      </c>
      <c r="K292" s="11" t="str">
        <f t="shared" si="14"/>
        <v/>
      </c>
    </row>
    <row r="293" spans="1:11" customFormat="1">
      <c r="A293" s="2" t="s">
        <v>217</v>
      </c>
      <c r="B293" s="2" t="s">
        <v>147</v>
      </c>
      <c r="C293" s="2">
        <v>34</v>
      </c>
      <c r="D293" s="2" t="s">
        <v>11</v>
      </c>
      <c r="E293" s="2">
        <v>9336</v>
      </c>
      <c r="F293" s="2">
        <v>1676</v>
      </c>
      <c r="G293" s="2" t="s">
        <v>12</v>
      </c>
      <c r="H293" s="10" t="str">
        <f t="shared" si="12"/>
        <v>2 E 3 / 9336.034</v>
      </c>
      <c r="I293" s="12">
        <f t="shared" si="13"/>
        <v>9336034</v>
      </c>
      <c r="J293" s="12" t="str">
        <f>IF(I293="ERREUR",MAX($I$2:J292)+1,IF(OR(I293=I292,E293&lt;&gt;E292,ISERROR(I292+1)),"",IF(MAX($I$2:J292)+1=I293,"",MAX($I$2:J292)+1)))</f>
        <v/>
      </c>
      <c r="K293" s="11" t="str">
        <f t="shared" si="14"/>
        <v/>
      </c>
    </row>
    <row r="294" spans="1:11" customFormat="1">
      <c r="A294" s="2" t="s">
        <v>121</v>
      </c>
      <c r="B294" s="2" t="s">
        <v>24</v>
      </c>
      <c r="C294" s="2">
        <v>35</v>
      </c>
      <c r="D294" s="2" t="s">
        <v>11</v>
      </c>
      <c r="E294" s="2">
        <v>9336</v>
      </c>
      <c r="F294" s="2">
        <v>1676</v>
      </c>
      <c r="G294" s="2" t="s">
        <v>12</v>
      </c>
      <c r="H294" s="10" t="str">
        <f t="shared" si="12"/>
        <v>2 E 3 / 9336.035</v>
      </c>
      <c r="I294" s="12">
        <f t="shared" si="13"/>
        <v>9336035</v>
      </c>
      <c r="J294" s="12" t="str">
        <f>IF(I294="ERREUR",MAX($I$2:J293)+1,IF(OR(I294=I293,E294&lt;&gt;E293,ISERROR(I293+1)),"",IF(MAX($I$2:J293)+1=I294,"",MAX($I$2:J293)+1)))</f>
        <v/>
      </c>
      <c r="K294" s="11" t="str">
        <f t="shared" si="14"/>
        <v/>
      </c>
    </row>
    <row r="295" spans="1:11" customFormat="1">
      <c r="A295" s="2" t="s">
        <v>188</v>
      </c>
      <c r="B295" s="2" t="s">
        <v>189</v>
      </c>
      <c r="C295" s="2">
        <v>36</v>
      </c>
      <c r="D295" s="2" t="s">
        <v>11</v>
      </c>
      <c r="E295" s="2">
        <v>9336</v>
      </c>
      <c r="F295" s="2">
        <v>1676</v>
      </c>
      <c r="G295" s="2" t="s">
        <v>12</v>
      </c>
      <c r="H295" s="10" t="str">
        <f t="shared" si="12"/>
        <v>2 E 3 / 9336.036</v>
      </c>
      <c r="I295" s="12">
        <f t="shared" si="13"/>
        <v>9336036</v>
      </c>
      <c r="J295" s="12" t="str">
        <f>IF(I295="ERREUR",MAX($I$2:J294)+1,IF(OR(I295=I294,E295&lt;&gt;E294,ISERROR(I294+1)),"",IF(MAX($I$2:J294)+1=I295,"",MAX($I$2:J294)+1)))</f>
        <v/>
      </c>
      <c r="K295" s="11" t="str">
        <f t="shared" si="14"/>
        <v/>
      </c>
    </row>
    <row r="296" spans="1:11" customFormat="1">
      <c r="A296" s="2" t="s">
        <v>127</v>
      </c>
      <c r="B296" s="2" t="s">
        <v>43</v>
      </c>
      <c r="C296" s="2">
        <v>36</v>
      </c>
      <c r="D296" s="2" t="s">
        <v>11</v>
      </c>
      <c r="E296" s="2">
        <v>9336</v>
      </c>
      <c r="F296" s="2">
        <v>1676</v>
      </c>
      <c r="G296" s="2" t="s">
        <v>12</v>
      </c>
      <c r="H296" s="10" t="str">
        <f t="shared" si="12"/>
        <v>2 E 3 / 9336.036</v>
      </c>
      <c r="I296" s="12">
        <f t="shared" si="13"/>
        <v>9336036</v>
      </c>
      <c r="J296" s="12" t="str">
        <f>IF(I296="ERREUR",MAX($I$2:J295)+1,IF(OR(I296=I295,E296&lt;&gt;E295,ISERROR(I295+1)),"",IF(MAX($I$2:J295)+1=I296,"",MAX($I$2:J295)+1)))</f>
        <v/>
      </c>
      <c r="K296" s="11">
        <f t="shared" si="14"/>
        <v>9336036</v>
      </c>
    </row>
    <row r="297" spans="1:11" customFormat="1">
      <c r="A297" s="2" t="s">
        <v>234</v>
      </c>
      <c r="B297" s="2" t="s">
        <v>102</v>
      </c>
      <c r="C297" s="2">
        <v>37</v>
      </c>
      <c r="D297" s="2" t="s">
        <v>11</v>
      </c>
      <c r="E297" s="2">
        <v>9336</v>
      </c>
      <c r="F297" s="2">
        <v>1676</v>
      </c>
      <c r="G297" s="2" t="s">
        <v>12</v>
      </c>
      <c r="H297" s="10" t="str">
        <f t="shared" si="12"/>
        <v>2 E 3 / 9336.037</v>
      </c>
      <c r="I297" s="12">
        <f t="shared" si="13"/>
        <v>9336037</v>
      </c>
      <c r="J297" s="12" t="str">
        <f>IF(I297="ERREUR",MAX($I$2:J296)+1,IF(OR(I297=I296,E297&lt;&gt;E296,ISERROR(I296+1)),"",IF(MAX($I$2:J296)+1=I297,"",MAX($I$2:J296)+1)))</f>
        <v/>
      </c>
      <c r="K297" s="11" t="str">
        <f t="shared" si="14"/>
        <v/>
      </c>
    </row>
    <row r="298" spans="1:11" customFormat="1">
      <c r="A298" s="2" t="s">
        <v>235</v>
      </c>
      <c r="B298" s="2" t="s">
        <v>38</v>
      </c>
      <c r="C298" s="2">
        <v>38</v>
      </c>
      <c r="D298" s="2" t="s">
        <v>11</v>
      </c>
      <c r="E298" s="2">
        <v>9336</v>
      </c>
      <c r="F298" s="2">
        <v>1676</v>
      </c>
      <c r="G298" s="2" t="s">
        <v>12</v>
      </c>
      <c r="H298" s="10" t="str">
        <f t="shared" si="12"/>
        <v>2 E 3 / 9336.038</v>
      </c>
      <c r="I298" s="12">
        <f t="shared" si="13"/>
        <v>9336038</v>
      </c>
      <c r="J298" s="12" t="str">
        <f>IF(I298="ERREUR",MAX($I$2:J297)+1,IF(OR(I298=I297,E298&lt;&gt;E297,ISERROR(I297+1)),"",IF(MAX($I$2:J297)+1=I298,"",MAX($I$2:J297)+1)))</f>
        <v/>
      </c>
      <c r="K298" s="11" t="str">
        <f t="shared" si="14"/>
        <v/>
      </c>
    </row>
    <row r="299" spans="1:11" customFormat="1">
      <c r="A299" s="2" t="s">
        <v>208</v>
      </c>
      <c r="B299" s="2" t="s">
        <v>236</v>
      </c>
      <c r="C299" s="2">
        <v>39</v>
      </c>
      <c r="D299" s="2" t="s">
        <v>11</v>
      </c>
      <c r="E299" s="2">
        <v>9336</v>
      </c>
      <c r="F299" s="2">
        <v>1676</v>
      </c>
      <c r="G299" s="2" t="s">
        <v>12</v>
      </c>
      <c r="H299" s="10" t="str">
        <f t="shared" si="12"/>
        <v>2 E 3 / 9336.039</v>
      </c>
      <c r="I299" s="12">
        <f t="shared" si="13"/>
        <v>9336039</v>
      </c>
      <c r="J299" s="12" t="str">
        <f>IF(I299="ERREUR",MAX($I$2:J298)+1,IF(OR(I299=I298,E299&lt;&gt;E298,ISERROR(I298+1)),"",IF(MAX($I$2:J298)+1=I299,"",MAX($I$2:J298)+1)))</f>
        <v/>
      </c>
      <c r="K299" s="11" t="str">
        <f t="shared" si="14"/>
        <v/>
      </c>
    </row>
    <row r="300" spans="1:11" customFormat="1">
      <c r="A300" s="2" t="s">
        <v>237</v>
      </c>
      <c r="B300" s="2" t="s">
        <v>80</v>
      </c>
      <c r="C300" s="2">
        <v>40</v>
      </c>
      <c r="D300" s="2" t="s">
        <v>11</v>
      </c>
      <c r="E300" s="2">
        <v>9336</v>
      </c>
      <c r="F300" s="2">
        <v>1676</v>
      </c>
      <c r="G300" s="2" t="s">
        <v>12</v>
      </c>
      <c r="H300" s="10" t="str">
        <f t="shared" si="12"/>
        <v>2 E 3 / 9336.040</v>
      </c>
      <c r="I300" s="12">
        <f t="shared" si="13"/>
        <v>9336040</v>
      </c>
      <c r="J300" s="12" t="str">
        <f>IF(I300="ERREUR",MAX($I$2:J299)+1,IF(OR(I300=I299,E300&lt;&gt;E299,ISERROR(I299+1)),"",IF(MAX($I$2:J299)+1=I300,"",MAX($I$2:J299)+1)))</f>
        <v/>
      </c>
      <c r="K300" s="11" t="str">
        <f t="shared" si="14"/>
        <v/>
      </c>
    </row>
    <row r="301" spans="1:11" customFormat="1">
      <c r="A301" s="2" t="s">
        <v>238</v>
      </c>
      <c r="B301" s="2" t="s">
        <v>239</v>
      </c>
      <c r="C301" s="2">
        <v>41</v>
      </c>
      <c r="D301" s="2" t="s">
        <v>11</v>
      </c>
      <c r="E301" s="2">
        <v>9336</v>
      </c>
      <c r="F301" s="2">
        <v>1676</v>
      </c>
      <c r="G301" s="2" t="s">
        <v>12</v>
      </c>
      <c r="H301" s="10" t="str">
        <f t="shared" si="12"/>
        <v>2 E 3 / 9336.041</v>
      </c>
      <c r="I301" s="12">
        <f t="shared" si="13"/>
        <v>9336041</v>
      </c>
      <c r="J301" s="12" t="str">
        <f>IF(I301="ERREUR",MAX($I$2:J300)+1,IF(OR(I301=I300,E301&lt;&gt;E300,ISERROR(I300+1)),"",IF(MAX($I$2:J300)+1=I301,"",MAX($I$2:J300)+1)))</f>
        <v/>
      </c>
      <c r="K301" s="11" t="str">
        <f t="shared" si="14"/>
        <v/>
      </c>
    </row>
    <row r="302" spans="1:11" customFormat="1">
      <c r="A302" s="2" t="s">
        <v>240</v>
      </c>
      <c r="B302" s="2" t="s">
        <v>241</v>
      </c>
      <c r="C302" s="2">
        <v>42</v>
      </c>
      <c r="D302" s="2" t="s">
        <v>11</v>
      </c>
      <c r="E302" s="2">
        <v>9336</v>
      </c>
      <c r="F302" s="2">
        <v>1676</v>
      </c>
      <c r="G302" s="2" t="s">
        <v>12</v>
      </c>
      <c r="H302" s="10" t="str">
        <f t="shared" si="12"/>
        <v>2 E 3 / 9336.042</v>
      </c>
      <c r="I302" s="12">
        <f t="shared" si="13"/>
        <v>9336042</v>
      </c>
      <c r="J302" s="12" t="str">
        <f>IF(I302="ERREUR",MAX($I$2:J301)+1,IF(OR(I302=I301,E302&lt;&gt;E301,ISERROR(I301+1)),"",IF(MAX($I$2:J301)+1=I302,"",MAX($I$2:J301)+1)))</f>
        <v/>
      </c>
      <c r="K302" s="11" t="str">
        <f t="shared" si="14"/>
        <v/>
      </c>
    </row>
    <row r="303" spans="1:11" customFormat="1">
      <c r="A303" s="2" t="s">
        <v>242</v>
      </c>
      <c r="B303" s="2" t="s">
        <v>17</v>
      </c>
      <c r="C303" s="2">
        <v>43</v>
      </c>
      <c r="D303" s="2" t="s">
        <v>11</v>
      </c>
      <c r="E303" s="2">
        <v>9336</v>
      </c>
      <c r="F303" s="2">
        <v>1676</v>
      </c>
      <c r="G303" s="2" t="s">
        <v>12</v>
      </c>
      <c r="H303" s="10" t="str">
        <f t="shared" si="12"/>
        <v>2 E 3 / 9336.043</v>
      </c>
      <c r="I303" s="12">
        <f t="shared" si="13"/>
        <v>9336043</v>
      </c>
      <c r="J303" s="12" t="str">
        <f>IF(I303="ERREUR",MAX($I$2:J302)+1,IF(OR(I303=I302,E303&lt;&gt;E302,ISERROR(I302+1)),"",IF(MAX($I$2:J302)+1=I303,"",MAX($I$2:J302)+1)))</f>
        <v/>
      </c>
      <c r="K303" s="11" t="str">
        <f t="shared" si="14"/>
        <v/>
      </c>
    </row>
    <row r="304" spans="1:11" customFormat="1">
      <c r="A304" s="2" t="s">
        <v>29</v>
      </c>
      <c r="B304" s="2" t="s">
        <v>57</v>
      </c>
      <c r="C304" s="2">
        <v>44</v>
      </c>
      <c r="D304" s="2" t="s">
        <v>11</v>
      </c>
      <c r="E304" s="2">
        <v>9336</v>
      </c>
      <c r="F304" s="2">
        <v>1676</v>
      </c>
      <c r="G304" s="2" t="s">
        <v>12</v>
      </c>
      <c r="H304" s="10" t="str">
        <f t="shared" si="12"/>
        <v>2 E 3 / 9336.044</v>
      </c>
      <c r="I304" s="12">
        <f t="shared" si="13"/>
        <v>9336044</v>
      </c>
      <c r="J304" s="12" t="str">
        <f>IF(I304="ERREUR",MAX($I$2:J303)+1,IF(OR(I304=I303,E304&lt;&gt;E303,ISERROR(I303+1)),"",IF(MAX($I$2:J303)+1=I304,"",MAX($I$2:J303)+1)))</f>
        <v/>
      </c>
      <c r="K304" s="11" t="str">
        <f t="shared" si="14"/>
        <v/>
      </c>
    </row>
    <row r="305" spans="1:11" customFormat="1">
      <c r="A305" s="2" t="s">
        <v>9</v>
      </c>
      <c r="B305" s="2" t="s">
        <v>243</v>
      </c>
      <c r="C305" s="2">
        <v>45</v>
      </c>
      <c r="D305" s="2" t="s">
        <v>11</v>
      </c>
      <c r="E305" s="2">
        <v>9336</v>
      </c>
      <c r="F305" s="2">
        <v>1676</v>
      </c>
      <c r="G305" s="2" t="s">
        <v>12</v>
      </c>
      <c r="H305" s="10" t="str">
        <f t="shared" si="12"/>
        <v>2 E 3 / 9336.045</v>
      </c>
      <c r="I305" s="12">
        <f t="shared" si="13"/>
        <v>9336045</v>
      </c>
      <c r="J305" s="12" t="str">
        <f>IF(I305="ERREUR",MAX($I$2:J304)+1,IF(OR(I305=I304,E305&lt;&gt;E304,ISERROR(I304+1)),"",IF(MAX($I$2:J304)+1=I305,"",MAX($I$2:J304)+1)))</f>
        <v/>
      </c>
      <c r="K305" s="11" t="str">
        <f t="shared" si="14"/>
        <v/>
      </c>
    </row>
    <row r="306" spans="1:11" customFormat="1">
      <c r="A306" s="2" t="s">
        <v>100</v>
      </c>
      <c r="B306" s="2" t="s">
        <v>30</v>
      </c>
      <c r="C306" s="5">
        <v>46</v>
      </c>
      <c r="D306" s="2" t="s">
        <v>11</v>
      </c>
      <c r="E306" s="2">
        <v>9336</v>
      </c>
      <c r="F306" s="2">
        <v>1676</v>
      </c>
      <c r="G306" s="2" t="s">
        <v>12</v>
      </c>
      <c r="H306" s="10" t="str">
        <f t="shared" si="12"/>
        <v>2 E 3 / 9336.046</v>
      </c>
      <c r="I306" s="12">
        <f t="shared" si="13"/>
        <v>9336046</v>
      </c>
      <c r="J306" s="12" t="str">
        <f>IF(I306="ERREUR",MAX($I$2:J305)+1,IF(OR(I306=I305,E306&lt;&gt;E305,ISERROR(I305+1)),"",IF(MAX($I$2:J305)+1=I306,"",MAX($I$2:J305)+1)))</f>
        <v/>
      </c>
      <c r="K306" s="11" t="str">
        <f t="shared" si="14"/>
        <v/>
      </c>
    </row>
    <row r="307" spans="1:11" customFormat="1">
      <c r="A307" s="2" t="s">
        <v>244</v>
      </c>
      <c r="B307" s="2" t="s">
        <v>77</v>
      </c>
      <c r="C307" s="2">
        <v>47</v>
      </c>
      <c r="D307" s="2" t="s">
        <v>11</v>
      </c>
      <c r="E307" s="2">
        <v>9336</v>
      </c>
      <c r="F307" s="2">
        <v>1676</v>
      </c>
      <c r="G307" s="2" t="s">
        <v>12</v>
      </c>
      <c r="H307" s="10" t="str">
        <f t="shared" si="12"/>
        <v>2 E 3 / 9336.047</v>
      </c>
      <c r="I307" s="12">
        <f t="shared" si="13"/>
        <v>9336047</v>
      </c>
      <c r="J307" s="12" t="str">
        <f>IF(I307="ERREUR",MAX($I$2:J306)+1,IF(OR(I307=I306,E307&lt;&gt;E306,ISERROR(I306+1)),"",IF(MAX($I$2:J306)+1=I307,"",MAX($I$2:J306)+1)))</f>
        <v/>
      </c>
      <c r="K307" s="11" t="str">
        <f t="shared" si="14"/>
        <v/>
      </c>
    </row>
    <row r="308" spans="1:11" customFormat="1">
      <c r="A308" s="2" t="s">
        <v>131</v>
      </c>
      <c r="B308" s="2" t="s">
        <v>140</v>
      </c>
      <c r="C308" s="2">
        <v>48</v>
      </c>
      <c r="D308" s="2" t="s">
        <v>11</v>
      </c>
      <c r="E308" s="2">
        <v>9336</v>
      </c>
      <c r="F308" s="2">
        <v>1676</v>
      </c>
      <c r="G308" s="2" t="s">
        <v>12</v>
      </c>
      <c r="H308" s="10" t="str">
        <f t="shared" si="12"/>
        <v>2 E 3 / 9336.048</v>
      </c>
      <c r="I308" s="12">
        <f t="shared" si="13"/>
        <v>9336048</v>
      </c>
      <c r="J308" s="12" t="str">
        <f>IF(I308="ERREUR",MAX($I$2:J307)+1,IF(OR(I308=I307,E308&lt;&gt;E307,ISERROR(I307+1)),"",IF(MAX($I$2:J307)+1=I308,"",MAX($I$2:J307)+1)))</f>
        <v/>
      </c>
      <c r="K308" s="11" t="str">
        <f t="shared" si="14"/>
        <v/>
      </c>
    </row>
    <row r="309" spans="1:11" customFormat="1">
      <c r="A309" s="2" t="s">
        <v>58</v>
      </c>
      <c r="B309" s="2" t="s">
        <v>77</v>
      </c>
      <c r="C309" s="2">
        <v>49</v>
      </c>
      <c r="D309" s="2" t="s">
        <v>11</v>
      </c>
      <c r="E309" s="2">
        <v>9336</v>
      </c>
      <c r="F309" s="2">
        <v>1676</v>
      </c>
      <c r="G309" s="2" t="s">
        <v>12</v>
      </c>
      <c r="H309" s="10" t="str">
        <f t="shared" si="12"/>
        <v>2 E 3 / 9336.049</v>
      </c>
      <c r="I309" s="12">
        <f t="shared" si="13"/>
        <v>9336049</v>
      </c>
      <c r="J309" s="12" t="str">
        <f>IF(I309="ERREUR",MAX($I$2:J308)+1,IF(OR(I309=I308,E309&lt;&gt;E308,ISERROR(I308+1)),"",IF(MAX($I$2:J308)+1=I309,"",MAX($I$2:J308)+1)))</f>
        <v/>
      </c>
      <c r="K309" s="11" t="str">
        <f t="shared" si="14"/>
        <v/>
      </c>
    </row>
    <row r="310" spans="1:11" customFormat="1">
      <c r="A310" s="2" t="s">
        <v>100</v>
      </c>
      <c r="B310" s="2" t="s">
        <v>245</v>
      </c>
      <c r="C310" s="2">
        <v>50</v>
      </c>
      <c r="D310" s="2" t="s">
        <v>11</v>
      </c>
      <c r="E310" s="2">
        <v>9336</v>
      </c>
      <c r="F310" s="2">
        <v>1676</v>
      </c>
      <c r="G310" s="2" t="s">
        <v>12</v>
      </c>
      <c r="H310" s="10" t="str">
        <f t="shared" si="12"/>
        <v>2 E 3 / 9336.050</v>
      </c>
      <c r="I310" s="12">
        <f t="shared" si="13"/>
        <v>9336050</v>
      </c>
      <c r="J310" s="12" t="str">
        <f>IF(I310="ERREUR",MAX($I$2:J309)+1,IF(OR(I310=I309,E310&lt;&gt;E309,ISERROR(I309+1)),"",IF(MAX($I$2:J309)+1=I310,"",MAX($I$2:J309)+1)))</f>
        <v/>
      </c>
      <c r="K310" s="11" t="str">
        <f t="shared" si="14"/>
        <v/>
      </c>
    </row>
    <row r="311" spans="1:11" customFormat="1">
      <c r="A311" s="2" t="s">
        <v>100</v>
      </c>
      <c r="B311" s="2" t="s">
        <v>30</v>
      </c>
      <c r="C311" s="2">
        <v>51</v>
      </c>
      <c r="D311" s="2" t="s">
        <v>11</v>
      </c>
      <c r="E311" s="2">
        <v>9336</v>
      </c>
      <c r="F311" s="2">
        <v>1676</v>
      </c>
      <c r="G311" s="2" t="s">
        <v>12</v>
      </c>
      <c r="H311" s="10" t="str">
        <f t="shared" si="12"/>
        <v>2 E 3 / 9336.051</v>
      </c>
      <c r="I311" s="12">
        <f t="shared" si="13"/>
        <v>9336051</v>
      </c>
      <c r="J311" s="12" t="str">
        <f>IF(I311="ERREUR",MAX($I$2:J310)+1,IF(OR(I311=I310,E311&lt;&gt;E310,ISERROR(I310+1)),"",IF(MAX($I$2:J310)+1=I311,"",MAX($I$2:J310)+1)))</f>
        <v/>
      </c>
      <c r="K311" s="11" t="str">
        <f t="shared" si="14"/>
        <v/>
      </c>
    </row>
    <row r="312" spans="1:11" customFormat="1">
      <c r="A312" s="2" t="s">
        <v>246</v>
      </c>
      <c r="B312" s="2" t="s">
        <v>60</v>
      </c>
      <c r="C312" s="2">
        <v>52</v>
      </c>
      <c r="D312" s="2" t="s">
        <v>11</v>
      </c>
      <c r="E312" s="2">
        <v>9336</v>
      </c>
      <c r="F312" s="2">
        <v>1676</v>
      </c>
      <c r="G312" s="2" t="s">
        <v>12</v>
      </c>
      <c r="H312" s="10" t="str">
        <f t="shared" si="12"/>
        <v>2 E 3 / 9336.052</v>
      </c>
      <c r="I312" s="12">
        <f t="shared" si="13"/>
        <v>9336052</v>
      </c>
      <c r="J312" s="12" t="str">
        <f>IF(I312="ERREUR",MAX($I$2:J311)+1,IF(OR(I312=I311,E312&lt;&gt;E311,ISERROR(I311+1)),"",IF(MAX($I$2:J311)+1=I312,"",MAX($I$2:J311)+1)))</f>
        <v/>
      </c>
      <c r="K312" s="11" t="str">
        <f t="shared" si="14"/>
        <v/>
      </c>
    </row>
    <row r="313" spans="1:11" customFormat="1">
      <c r="A313" s="2" t="s">
        <v>52</v>
      </c>
      <c r="B313" s="2" t="s">
        <v>24</v>
      </c>
      <c r="C313" s="2">
        <v>53</v>
      </c>
      <c r="D313" s="2" t="s">
        <v>11</v>
      </c>
      <c r="E313" s="2">
        <v>9336</v>
      </c>
      <c r="F313" s="2">
        <v>1676</v>
      </c>
      <c r="G313" s="2" t="s">
        <v>12</v>
      </c>
      <c r="H313" s="10" t="str">
        <f t="shared" si="12"/>
        <v>2 E 3 / 9336.053</v>
      </c>
      <c r="I313" s="12">
        <f t="shared" si="13"/>
        <v>9336053</v>
      </c>
      <c r="J313" s="12" t="str">
        <f>IF(I313="ERREUR",MAX($I$2:J312)+1,IF(OR(I313=I312,E313&lt;&gt;E312,ISERROR(I312+1)),"",IF(MAX($I$2:J312)+1=I313,"",MAX($I$2:J312)+1)))</f>
        <v/>
      </c>
      <c r="K313" s="11" t="str">
        <f t="shared" si="14"/>
        <v/>
      </c>
    </row>
    <row r="314" spans="1:11" customFormat="1">
      <c r="A314" s="2" t="s">
        <v>143</v>
      </c>
      <c r="B314" s="2" t="s">
        <v>247</v>
      </c>
      <c r="C314" s="2">
        <v>54</v>
      </c>
      <c r="D314" s="2" t="s">
        <v>11</v>
      </c>
      <c r="E314" s="2">
        <v>9336</v>
      </c>
      <c r="F314" s="2">
        <v>1676</v>
      </c>
      <c r="G314" s="2" t="s">
        <v>12</v>
      </c>
      <c r="H314" s="10" t="str">
        <f t="shared" si="12"/>
        <v>2 E 3 / 9336.054</v>
      </c>
      <c r="I314" s="12">
        <f t="shared" si="13"/>
        <v>9336054</v>
      </c>
      <c r="J314" s="12" t="str">
        <f>IF(I314="ERREUR",MAX($I$2:J313)+1,IF(OR(I314=I313,E314&lt;&gt;E313,ISERROR(I313+1)),"",IF(MAX($I$2:J313)+1=I314,"",MAX($I$2:J313)+1)))</f>
        <v/>
      </c>
      <c r="K314" s="11" t="str">
        <f t="shared" si="14"/>
        <v/>
      </c>
    </row>
    <row r="315" spans="1:11" customFormat="1">
      <c r="A315" s="2" t="s">
        <v>248</v>
      </c>
      <c r="B315" s="2" t="s">
        <v>38</v>
      </c>
      <c r="C315" s="2">
        <v>55</v>
      </c>
      <c r="D315" s="2" t="s">
        <v>11</v>
      </c>
      <c r="E315" s="2">
        <v>9336</v>
      </c>
      <c r="F315" s="2">
        <v>1676</v>
      </c>
      <c r="G315" s="2" t="s">
        <v>12</v>
      </c>
      <c r="H315" s="10" t="str">
        <f t="shared" si="12"/>
        <v>2 E 3 / 9336.055</v>
      </c>
      <c r="I315" s="12">
        <f t="shared" si="13"/>
        <v>9336055</v>
      </c>
      <c r="J315" s="12" t="str">
        <f>IF(I315="ERREUR",MAX($I$2:J314)+1,IF(OR(I315=I314,E315&lt;&gt;E314,ISERROR(I314+1)),"",IF(MAX($I$2:J314)+1=I315,"",MAX($I$2:J314)+1)))</f>
        <v/>
      </c>
      <c r="K315" s="11" t="str">
        <f t="shared" si="14"/>
        <v/>
      </c>
    </row>
    <row r="316" spans="1:11" customFormat="1">
      <c r="A316" s="2" t="s">
        <v>23</v>
      </c>
      <c r="B316" s="2" t="s">
        <v>245</v>
      </c>
      <c r="C316" s="2">
        <v>57</v>
      </c>
      <c r="D316" s="2" t="s">
        <v>11</v>
      </c>
      <c r="E316" s="2">
        <v>9336</v>
      </c>
      <c r="F316" s="2">
        <v>1676</v>
      </c>
      <c r="G316" s="2" t="s">
        <v>12</v>
      </c>
      <c r="H316" s="10" t="str">
        <f t="shared" si="12"/>
        <v>2 E 3 / 9336.057</v>
      </c>
      <c r="I316" s="12">
        <f t="shared" si="13"/>
        <v>9336057</v>
      </c>
      <c r="J316" s="12">
        <f>IF(I316="ERREUR",MAX($I$2:J315)+1,IF(OR(I316=I315,E316&lt;&gt;E315,ISERROR(I315+1)),"",IF(MAX($I$2:J315)+1=I316,"",MAX($I$2:J315)+1)))</f>
        <v>9336056</v>
      </c>
      <c r="K316" s="11" t="str">
        <f t="shared" si="14"/>
        <v/>
      </c>
    </row>
    <row r="317" spans="1:11" customFormat="1">
      <c r="A317" s="2" t="s">
        <v>200</v>
      </c>
      <c r="B317" s="2" t="s">
        <v>17</v>
      </c>
      <c r="C317" s="2">
        <v>58</v>
      </c>
      <c r="D317" s="2" t="s">
        <v>11</v>
      </c>
      <c r="E317" s="2">
        <v>9336</v>
      </c>
      <c r="F317" s="2">
        <v>1676</v>
      </c>
      <c r="G317" s="2" t="s">
        <v>12</v>
      </c>
      <c r="H317" s="10" t="str">
        <f t="shared" si="12"/>
        <v>2 E 3 / 9336.058</v>
      </c>
      <c r="I317" s="12">
        <f t="shared" si="13"/>
        <v>9336058</v>
      </c>
      <c r="J317" s="12" t="str">
        <f>IF(I317="ERREUR",MAX($I$2:J316)+1,IF(OR(I317=I316,E317&lt;&gt;E316,ISERROR(I316+1)),"",IF(MAX($I$2:J316)+1=I317,"",MAX($I$2:J316)+1)))</f>
        <v/>
      </c>
      <c r="K317" s="11" t="str">
        <f t="shared" si="14"/>
        <v/>
      </c>
    </row>
    <row r="318" spans="1:11" customFormat="1">
      <c r="A318" s="2" t="s">
        <v>23</v>
      </c>
      <c r="B318" s="2" t="s">
        <v>245</v>
      </c>
      <c r="C318" s="2">
        <v>59</v>
      </c>
      <c r="D318" s="2" t="s">
        <v>11</v>
      </c>
      <c r="E318" s="2">
        <v>9336</v>
      </c>
      <c r="F318" s="2">
        <v>1676</v>
      </c>
      <c r="G318" s="2" t="s">
        <v>12</v>
      </c>
      <c r="H318" s="10" t="str">
        <f t="shared" si="12"/>
        <v>2 E 3 / 9336.059</v>
      </c>
      <c r="I318" s="12">
        <f t="shared" si="13"/>
        <v>9336059</v>
      </c>
      <c r="J318" s="12" t="str">
        <f>IF(I318="ERREUR",MAX($I$2:J317)+1,IF(OR(I318=I317,E318&lt;&gt;E317,ISERROR(I317+1)),"",IF(MAX($I$2:J317)+1=I318,"",MAX($I$2:J317)+1)))</f>
        <v/>
      </c>
      <c r="K318" s="11" t="str">
        <f t="shared" si="14"/>
        <v/>
      </c>
    </row>
    <row r="319" spans="1:11" customFormat="1">
      <c r="A319" s="2" t="s">
        <v>23</v>
      </c>
      <c r="B319" s="2" t="s">
        <v>245</v>
      </c>
      <c r="C319" s="2">
        <v>60</v>
      </c>
      <c r="D319" s="2" t="s">
        <v>11</v>
      </c>
      <c r="E319" s="2">
        <v>9336</v>
      </c>
      <c r="F319" s="2">
        <v>1676</v>
      </c>
      <c r="G319" s="2" t="s">
        <v>12</v>
      </c>
      <c r="H319" s="10" t="str">
        <f t="shared" si="12"/>
        <v>2 E 3 / 9336.060</v>
      </c>
      <c r="I319" s="12">
        <f t="shared" si="13"/>
        <v>9336060</v>
      </c>
      <c r="J319" s="12" t="str">
        <f>IF(I319="ERREUR",MAX($I$2:J318)+1,IF(OR(I319=I318,E319&lt;&gt;E318,ISERROR(I318+1)),"",IF(MAX($I$2:J318)+1=I319,"",MAX($I$2:J318)+1)))</f>
        <v/>
      </c>
      <c r="K319" s="11" t="str">
        <f t="shared" si="14"/>
        <v/>
      </c>
    </row>
    <row r="320" spans="1:11" customFormat="1">
      <c r="A320" s="2" t="s">
        <v>23</v>
      </c>
      <c r="B320" s="2" t="s">
        <v>245</v>
      </c>
      <c r="C320" s="2">
        <v>61</v>
      </c>
      <c r="D320" s="2" t="s">
        <v>11</v>
      </c>
      <c r="E320" s="2">
        <v>9336</v>
      </c>
      <c r="F320" s="2">
        <v>1676</v>
      </c>
      <c r="G320" s="2" t="s">
        <v>12</v>
      </c>
      <c r="H320" s="10" t="str">
        <f t="shared" si="12"/>
        <v>2 E 3 / 9336.061</v>
      </c>
      <c r="I320" s="12">
        <f t="shared" si="13"/>
        <v>9336061</v>
      </c>
      <c r="J320" s="12" t="str">
        <f>IF(I320="ERREUR",MAX($I$2:J319)+1,IF(OR(I320=I319,E320&lt;&gt;E319,ISERROR(I319+1)),"",IF(MAX($I$2:J319)+1=I320,"",MAX($I$2:J319)+1)))</f>
        <v/>
      </c>
      <c r="K320" s="11" t="str">
        <f t="shared" si="14"/>
        <v/>
      </c>
    </row>
    <row r="321" spans="1:11" customFormat="1">
      <c r="A321" s="2" t="s">
        <v>249</v>
      </c>
      <c r="B321" s="2" t="s">
        <v>28</v>
      </c>
      <c r="C321" s="2">
        <v>62</v>
      </c>
      <c r="D321" s="2" t="s">
        <v>11</v>
      </c>
      <c r="E321" s="2">
        <v>9336</v>
      </c>
      <c r="F321" s="2">
        <v>1676</v>
      </c>
      <c r="G321" s="2" t="s">
        <v>12</v>
      </c>
      <c r="H321" s="10" t="str">
        <f t="shared" si="12"/>
        <v>2 E 3 / 9336.062</v>
      </c>
      <c r="I321" s="12">
        <f t="shared" si="13"/>
        <v>9336062</v>
      </c>
      <c r="J321" s="12" t="str">
        <f>IF(I321="ERREUR",MAX($I$2:J320)+1,IF(OR(I321=I320,E321&lt;&gt;E320,ISERROR(I320+1)),"",IF(MAX($I$2:J320)+1=I321,"",MAX($I$2:J320)+1)))</f>
        <v/>
      </c>
      <c r="K321" s="11" t="str">
        <f t="shared" si="14"/>
        <v/>
      </c>
    </row>
    <row r="322" spans="1:11" customFormat="1">
      <c r="A322" s="2" t="s">
        <v>238</v>
      </c>
      <c r="B322" s="2" t="s">
        <v>239</v>
      </c>
      <c r="C322" s="2">
        <v>63</v>
      </c>
      <c r="D322" s="2" t="s">
        <v>11</v>
      </c>
      <c r="E322" s="2">
        <v>9336</v>
      </c>
      <c r="F322" s="2">
        <v>1676</v>
      </c>
      <c r="G322" s="2" t="s">
        <v>12</v>
      </c>
      <c r="H322" s="10" t="str">
        <f t="shared" si="12"/>
        <v>2 E 3 / 9336.063</v>
      </c>
      <c r="I322" s="12">
        <f t="shared" si="13"/>
        <v>9336063</v>
      </c>
      <c r="J322" s="12" t="str">
        <f>IF(I322="ERREUR",MAX($I$2:J321)+1,IF(OR(I322=I321,E322&lt;&gt;E321,ISERROR(I321+1)),"",IF(MAX($I$2:J321)+1=I322,"",MAX($I$2:J321)+1)))</f>
        <v/>
      </c>
      <c r="K322" s="11" t="str">
        <f t="shared" si="14"/>
        <v/>
      </c>
    </row>
    <row r="323" spans="1:11" customFormat="1">
      <c r="A323" s="2" t="s">
        <v>39</v>
      </c>
      <c r="B323" s="2" t="s">
        <v>17</v>
      </c>
      <c r="C323" s="2">
        <v>64</v>
      </c>
      <c r="D323" s="2" t="s">
        <v>11</v>
      </c>
      <c r="E323" s="2">
        <v>9336</v>
      </c>
      <c r="F323" s="2">
        <v>1676</v>
      </c>
      <c r="G323" s="2" t="s">
        <v>12</v>
      </c>
      <c r="H323" s="10" t="str">
        <f t="shared" ref="H323:H386" si="15">"2 E 3 / "&amp;E323&amp;"."&amp;TEXT(C323,"000")</f>
        <v>2 E 3 / 9336.064</v>
      </c>
      <c r="I323" s="12">
        <f t="shared" ref="I323:I386" si="16">IF(ISERROR((E323&amp;TEXT(C323,"000"))*1),"ERREUR",(E323&amp;TEXT(C323,"000"))*1)</f>
        <v>9336064</v>
      </c>
      <c r="J323" s="12" t="str">
        <f>IF(I323="ERREUR",MAX($I$2:J322)+1,IF(OR(I323=I322,E323&lt;&gt;E322,ISERROR(I322+1)),"",IF(MAX($I$2:J322)+1=I323,"",MAX($I$2:J322)+1)))</f>
        <v/>
      </c>
      <c r="K323" s="11" t="str">
        <f t="shared" ref="K323:K386" si="17">IF(AND(I323&lt;&gt;"ERREUR",I323=I322),I323,"")</f>
        <v/>
      </c>
    </row>
    <row r="324" spans="1:11" customFormat="1">
      <c r="A324" s="2" t="s">
        <v>178</v>
      </c>
      <c r="B324" s="2" t="s">
        <v>250</v>
      </c>
      <c r="C324" s="2">
        <v>65</v>
      </c>
      <c r="D324" s="2" t="s">
        <v>11</v>
      </c>
      <c r="E324" s="2">
        <v>9336</v>
      </c>
      <c r="F324" s="2">
        <v>1676</v>
      </c>
      <c r="G324" s="2" t="s">
        <v>12</v>
      </c>
      <c r="H324" s="10" t="str">
        <f t="shared" si="15"/>
        <v>2 E 3 / 9336.065</v>
      </c>
      <c r="I324" s="12">
        <f t="shared" si="16"/>
        <v>9336065</v>
      </c>
      <c r="J324" s="12" t="str">
        <f>IF(I324="ERREUR",MAX($I$2:J323)+1,IF(OR(I324=I323,E324&lt;&gt;E323,ISERROR(I323+1)),"",IF(MAX($I$2:J323)+1=I324,"",MAX($I$2:J323)+1)))</f>
        <v/>
      </c>
      <c r="K324" s="11" t="str">
        <f t="shared" si="17"/>
        <v/>
      </c>
    </row>
    <row r="325" spans="1:11" customFormat="1">
      <c r="A325" s="2" t="s">
        <v>218</v>
      </c>
      <c r="B325" s="2" t="s">
        <v>243</v>
      </c>
      <c r="C325" s="2">
        <v>2</v>
      </c>
      <c r="D325" s="2" t="s">
        <v>11</v>
      </c>
      <c r="E325" s="2">
        <v>9337</v>
      </c>
      <c r="F325" s="2">
        <v>1677</v>
      </c>
      <c r="G325" s="2" t="s">
        <v>12</v>
      </c>
      <c r="H325" s="10" t="str">
        <f t="shared" si="15"/>
        <v>2 E 3 / 9337.002</v>
      </c>
      <c r="I325" s="12">
        <f t="shared" si="16"/>
        <v>9337002</v>
      </c>
      <c r="J325" s="12" t="str">
        <f>IF(I325="ERREUR",MAX($I$2:J324)+1,IF(OR(I325=I324,E325&lt;&gt;E324,ISERROR(I324+1)),"",IF(MAX($I$2:J324)+1=I325,"",MAX($I$2:J324)+1)))</f>
        <v/>
      </c>
      <c r="K325" s="11" t="str">
        <f t="shared" si="17"/>
        <v/>
      </c>
    </row>
    <row r="326" spans="1:11" customFormat="1">
      <c r="A326" s="2" t="s">
        <v>137</v>
      </c>
      <c r="B326" s="2" t="s">
        <v>60</v>
      </c>
      <c r="C326" s="2">
        <v>3</v>
      </c>
      <c r="D326" s="2" t="s">
        <v>11</v>
      </c>
      <c r="E326" s="2">
        <v>9337</v>
      </c>
      <c r="F326" s="2">
        <v>1677</v>
      </c>
      <c r="G326" s="2" t="s">
        <v>12</v>
      </c>
      <c r="H326" s="10" t="str">
        <f t="shared" si="15"/>
        <v>2 E 3 / 9337.003</v>
      </c>
      <c r="I326" s="12">
        <f t="shared" si="16"/>
        <v>9337003</v>
      </c>
      <c r="J326" s="12" t="str">
        <f>IF(I326="ERREUR",MAX($I$2:J325)+1,IF(OR(I326=I325,E326&lt;&gt;E325,ISERROR(I325+1)),"",IF(MAX($I$2:J325)+1=I326,"",MAX($I$2:J325)+1)))</f>
        <v/>
      </c>
      <c r="K326" s="11" t="str">
        <f t="shared" si="17"/>
        <v/>
      </c>
    </row>
    <row r="327" spans="1:11" customFormat="1">
      <c r="A327" s="2" t="s">
        <v>251</v>
      </c>
      <c r="B327" s="2" t="s">
        <v>17</v>
      </c>
      <c r="C327" s="2">
        <v>4</v>
      </c>
      <c r="D327" s="2" t="s">
        <v>11</v>
      </c>
      <c r="E327" s="2">
        <v>9337</v>
      </c>
      <c r="F327" s="2">
        <v>1677</v>
      </c>
      <c r="G327" s="2" t="s">
        <v>12</v>
      </c>
      <c r="H327" s="10" t="str">
        <f t="shared" si="15"/>
        <v>2 E 3 / 9337.004</v>
      </c>
      <c r="I327" s="12">
        <f t="shared" si="16"/>
        <v>9337004</v>
      </c>
      <c r="J327" s="12" t="str">
        <f>IF(I327="ERREUR",MAX($I$2:J326)+1,IF(OR(I327=I326,E327&lt;&gt;E326,ISERROR(I326+1)),"",IF(MAX($I$2:J326)+1=I327,"",MAX($I$2:J326)+1)))</f>
        <v/>
      </c>
      <c r="K327" s="11" t="str">
        <f t="shared" si="17"/>
        <v/>
      </c>
    </row>
    <row r="328" spans="1:11" customFormat="1">
      <c r="A328" s="2" t="s">
        <v>251</v>
      </c>
      <c r="B328" s="2" t="s">
        <v>17</v>
      </c>
      <c r="C328" s="2">
        <v>5</v>
      </c>
      <c r="D328" s="2" t="s">
        <v>11</v>
      </c>
      <c r="E328" s="2">
        <v>9337</v>
      </c>
      <c r="F328" s="2">
        <v>1677</v>
      </c>
      <c r="G328" s="2" t="s">
        <v>12</v>
      </c>
      <c r="H328" s="10" t="str">
        <f t="shared" si="15"/>
        <v>2 E 3 / 9337.005</v>
      </c>
      <c r="I328" s="12">
        <f t="shared" si="16"/>
        <v>9337005</v>
      </c>
      <c r="J328" s="12" t="str">
        <f>IF(I328="ERREUR",MAX($I$2:J327)+1,IF(OR(I328=I327,E328&lt;&gt;E327,ISERROR(I327+1)),"",IF(MAX($I$2:J327)+1=I328,"",MAX($I$2:J327)+1)))</f>
        <v/>
      </c>
      <c r="K328" s="11" t="str">
        <f t="shared" si="17"/>
        <v/>
      </c>
    </row>
    <row r="329" spans="1:11" customFormat="1">
      <c r="A329" s="2" t="s">
        <v>252</v>
      </c>
      <c r="B329" s="2" t="s">
        <v>206</v>
      </c>
      <c r="C329" s="2">
        <v>6</v>
      </c>
      <c r="D329" s="2" t="s">
        <v>11</v>
      </c>
      <c r="E329" s="2">
        <v>9337</v>
      </c>
      <c r="F329" s="2">
        <v>1677</v>
      </c>
      <c r="G329" s="2" t="s">
        <v>12</v>
      </c>
      <c r="H329" s="10" t="str">
        <f t="shared" si="15"/>
        <v>2 E 3 / 9337.006</v>
      </c>
      <c r="I329" s="12">
        <f t="shared" si="16"/>
        <v>9337006</v>
      </c>
      <c r="J329" s="12" t="str">
        <f>IF(I329="ERREUR",MAX($I$2:J328)+1,IF(OR(I329=I328,E329&lt;&gt;E328,ISERROR(I328+1)),"",IF(MAX($I$2:J328)+1=I329,"",MAX($I$2:J328)+1)))</f>
        <v/>
      </c>
      <c r="K329" s="11" t="str">
        <f t="shared" si="17"/>
        <v/>
      </c>
    </row>
    <row r="330" spans="1:11" customFormat="1">
      <c r="A330" s="2" t="s">
        <v>226</v>
      </c>
      <c r="B330" s="2" t="s">
        <v>36</v>
      </c>
      <c r="C330" s="2">
        <v>7</v>
      </c>
      <c r="D330" s="2" t="s">
        <v>11</v>
      </c>
      <c r="E330" s="2">
        <v>9337</v>
      </c>
      <c r="F330" s="2">
        <v>1677</v>
      </c>
      <c r="G330" s="2" t="s">
        <v>12</v>
      </c>
      <c r="H330" s="10" t="str">
        <f t="shared" si="15"/>
        <v>2 E 3 / 9337.007</v>
      </c>
      <c r="I330" s="12">
        <f t="shared" si="16"/>
        <v>9337007</v>
      </c>
      <c r="J330" s="12" t="str">
        <f>IF(I330="ERREUR",MAX($I$2:J329)+1,IF(OR(I330=I329,E330&lt;&gt;E329,ISERROR(I329+1)),"",IF(MAX($I$2:J329)+1=I330,"",MAX($I$2:J329)+1)))</f>
        <v/>
      </c>
      <c r="K330" s="11" t="str">
        <f t="shared" si="17"/>
        <v/>
      </c>
    </row>
    <row r="331" spans="1:11" customFormat="1">
      <c r="A331" s="2" t="s">
        <v>253</v>
      </c>
      <c r="B331" s="2" t="s">
        <v>28</v>
      </c>
      <c r="C331" s="2">
        <v>8</v>
      </c>
      <c r="D331" s="2" t="s">
        <v>11</v>
      </c>
      <c r="E331" s="2">
        <v>9337</v>
      </c>
      <c r="F331" s="2">
        <v>1677</v>
      </c>
      <c r="G331" s="2" t="s">
        <v>12</v>
      </c>
      <c r="H331" s="10" t="str">
        <f t="shared" si="15"/>
        <v>2 E 3 / 9337.008</v>
      </c>
      <c r="I331" s="12">
        <f t="shared" si="16"/>
        <v>9337008</v>
      </c>
      <c r="J331" s="12" t="str">
        <f>IF(I331="ERREUR",MAX($I$2:J330)+1,IF(OR(I331=I330,E331&lt;&gt;E330,ISERROR(I330+1)),"",IF(MAX($I$2:J330)+1=I331,"",MAX($I$2:J330)+1)))</f>
        <v/>
      </c>
      <c r="K331" s="11" t="str">
        <f t="shared" si="17"/>
        <v/>
      </c>
    </row>
    <row r="332" spans="1:11" customFormat="1">
      <c r="A332" s="2" t="s">
        <v>254</v>
      </c>
      <c r="B332" s="2" t="s">
        <v>255</v>
      </c>
      <c r="C332" s="2">
        <v>9</v>
      </c>
      <c r="D332" s="2" t="s">
        <v>11</v>
      </c>
      <c r="E332" s="2">
        <v>9337</v>
      </c>
      <c r="F332" s="2">
        <v>1677</v>
      </c>
      <c r="G332" s="2" t="s">
        <v>12</v>
      </c>
      <c r="H332" s="10" t="str">
        <f t="shared" si="15"/>
        <v>2 E 3 / 9337.009</v>
      </c>
      <c r="I332" s="12">
        <f t="shared" si="16"/>
        <v>9337009</v>
      </c>
      <c r="J332" s="12" t="str">
        <f>IF(I332="ERREUR",MAX($I$2:J331)+1,IF(OR(I332=I331,E332&lt;&gt;E331,ISERROR(I331+1)),"",IF(MAX($I$2:J331)+1=I332,"",MAX($I$2:J331)+1)))</f>
        <v/>
      </c>
      <c r="K332" s="11" t="str">
        <f t="shared" si="17"/>
        <v/>
      </c>
    </row>
    <row r="333" spans="1:11" customFormat="1">
      <c r="A333" s="2" t="s">
        <v>252</v>
      </c>
      <c r="B333" s="2" t="s">
        <v>206</v>
      </c>
      <c r="C333" s="2">
        <v>10</v>
      </c>
      <c r="D333" s="2" t="s">
        <v>11</v>
      </c>
      <c r="E333" s="2">
        <v>9337</v>
      </c>
      <c r="F333" s="2">
        <v>1677</v>
      </c>
      <c r="G333" s="2" t="s">
        <v>12</v>
      </c>
      <c r="H333" s="10" t="str">
        <f t="shared" si="15"/>
        <v>2 E 3 / 9337.010</v>
      </c>
      <c r="I333" s="12">
        <f t="shared" si="16"/>
        <v>9337010</v>
      </c>
      <c r="J333" s="12" t="str">
        <f>IF(I333="ERREUR",MAX($I$2:J332)+1,IF(OR(I333=I332,E333&lt;&gt;E332,ISERROR(I332+1)),"",IF(MAX($I$2:J332)+1=I333,"",MAX($I$2:J332)+1)))</f>
        <v/>
      </c>
      <c r="K333" s="11" t="str">
        <f t="shared" si="17"/>
        <v/>
      </c>
    </row>
    <row r="334" spans="1:11" customFormat="1">
      <c r="A334" s="2" t="s">
        <v>143</v>
      </c>
      <c r="B334" s="2" t="s">
        <v>153</v>
      </c>
      <c r="C334" s="2">
        <v>11</v>
      </c>
      <c r="D334" s="2" t="s">
        <v>11</v>
      </c>
      <c r="E334" s="2">
        <v>9337</v>
      </c>
      <c r="F334" s="2">
        <v>1677</v>
      </c>
      <c r="G334" s="2" t="s">
        <v>12</v>
      </c>
      <c r="H334" s="10" t="str">
        <f t="shared" si="15"/>
        <v>2 E 3 / 9337.011</v>
      </c>
      <c r="I334" s="12">
        <f t="shared" si="16"/>
        <v>9337011</v>
      </c>
      <c r="J334" s="12" t="str">
        <f>IF(I334="ERREUR",MAX($I$2:J333)+1,IF(OR(I334=I333,E334&lt;&gt;E333,ISERROR(I333+1)),"",IF(MAX($I$2:J333)+1=I334,"",MAX($I$2:J333)+1)))</f>
        <v/>
      </c>
      <c r="K334" s="11" t="str">
        <f t="shared" si="17"/>
        <v/>
      </c>
    </row>
    <row r="335" spans="1:11" customFormat="1">
      <c r="A335" s="2" t="s">
        <v>161</v>
      </c>
      <c r="B335" s="2" t="s">
        <v>38</v>
      </c>
      <c r="C335" s="2">
        <v>12</v>
      </c>
      <c r="D335" s="2" t="s">
        <v>11</v>
      </c>
      <c r="E335" s="2">
        <v>9337</v>
      </c>
      <c r="F335" s="2">
        <v>1677</v>
      </c>
      <c r="G335" s="2" t="s">
        <v>12</v>
      </c>
      <c r="H335" s="10" t="str">
        <f t="shared" si="15"/>
        <v>2 E 3 / 9337.012</v>
      </c>
      <c r="I335" s="12">
        <f t="shared" si="16"/>
        <v>9337012</v>
      </c>
      <c r="J335" s="12" t="str">
        <f>IF(I335="ERREUR",MAX($I$2:J334)+1,IF(OR(I335=I334,E335&lt;&gt;E334,ISERROR(I334+1)),"",IF(MAX($I$2:J334)+1=I335,"",MAX($I$2:J334)+1)))</f>
        <v/>
      </c>
      <c r="K335" s="11" t="str">
        <f t="shared" si="17"/>
        <v/>
      </c>
    </row>
    <row r="336" spans="1:11" customFormat="1">
      <c r="A336" s="2" t="s">
        <v>46</v>
      </c>
      <c r="B336" s="2" t="s">
        <v>28</v>
      </c>
      <c r="C336" s="2">
        <v>13</v>
      </c>
      <c r="D336" s="2" t="s">
        <v>11</v>
      </c>
      <c r="E336" s="2">
        <v>9337</v>
      </c>
      <c r="F336" s="2">
        <v>1677</v>
      </c>
      <c r="G336" s="2" t="s">
        <v>12</v>
      </c>
      <c r="H336" s="10" t="str">
        <f t="shared" si="15"/>
        <v>2 E 3 / 9337.013</v>
      </c>
      <c r="I336" s="12">
        <f t="shared" si="16"/>
        <v>9337013</v>
      </c>
      <c r="J336" s="12" t="str">
        <f>IF(I336="ERREUR",MAX($I$2:J335)+1,IF(OR(I336=I335,E336&lt;&gt;E335,ISERROR(I335+1)),"",IF(MAX($I$2:J335)+1=I336,"",MAX($I$2:J335)+1)))</f>
        <v/>
      </c>
      <c r="K336" s="11" t="str">
        <f t="shared" si="17"/>
        <v/>
      </c>
    </row>
    <row r="337" spans="1:11" customFormat="1">
      <c r="A337" s="2" t="s">
        <v>46</v>
      </c>
      <c r="B337" s="2" t="s">
        <v>28</v>
      </c>
      <c r="C337" s="2">
        <v>14</v>
      </c>
      <c r="D337" s="2" t="s">
        <v>11</v>
      </c>
      <c r="E337" s="2">
        <v>9337</v>
      </c>
      <c r="F337" s="2">
        <v>1677</v>
      </c>
      <c r="G337" s="2" t="s">
        <v>12</v>
      </c>
      <c r="H337" s="10" t="str">
        <f t="shared" si="15"/>
        <v>2 E 3 / 9337.014</v>
      </c>
      <c r="I337" s="12">
        <f t="shared" si="16"/>
        <v>9337014</v>
      </c>
      <c r="J337" s="12" t="str">
        <f>IF(I337="ERREUR",MAX($I$2:J336)+1,IF(OR(I337=I336,E337&lt;&gt;E336,ISERROR(I336+1)),"",IF(MAX($I$2:J336)+1=I337,"",MAX($I$2:J336)+1)))</f>
        <v/>
      </c>
      <c r="K337" s="11" t="str">
        <f t="shared" si="17"/>
        <v/>
      </c>
    </row>
    <row r="338" spans="1:11" customFormat="1">
      <c r="A338" s="2" t="s">
        <v>240</v>
      </c>
      <c r="B338" s="2" t="s">
        <v>241</v>
      </c>
      <c r="C338" s="2">
        <v>15</v>
      </c>
      <c r="D338" s="2" t="s">
        <v>11</v>
      </c>
      <c r="E338" s="2">
        <v>9337</v>
      </c>
      <c r="F338" s="2">
        <v>1677</v>
      </c>
      <c r="G338" s="2" t="s">
        <v>12</v>
      </c>
      <c r="H338" s="10" t="str">
        <f t="shared" si="15"/>
        <v>2 E 3 / 9337.015</v>
      </c>
      <c r="I338" s="12">
        <f t="shared" si="16"/>
        <v>9337015</v>
      </c>
      <c r="J338" s="12" t="str">
        <f>IF(I338="ERREUR",MAX($I$2:J337)+1,IF(OR(I338=I337,E338&lt;&gt;E337,ISERROR(I337+1)),"",IF(MAX($I$2:J337)+1=I338,"",MAX($I$2:J337)+1)))</f>
        <v/>
      </c>
      <c r="K338" s="11" t="str">
        <f t="shared" si="17"/>
        <v/>
      </c>
    </row>
    <row r="339" spans="1:11" customFormat="1">
      <c r="A339" s="2" t="s">
        <v>70</v>
      </c>
      <c r="B339" s="2" t="s">
        <v>17</v>
      </c>
      <c r="C339" s="2">
        <v>16</v>
      </c>
      <c r="D339" s="2" t="s">
        <v>11</v>
      </c>
      <c r="E339" s="2">
        <v>9337</v>
      </c>
      <c r="F339" s="2">
        <v>1677</v>
      </c>
      <c r="G339" s="2" t="s">
        <v>12</v>
      </c>
      <c r="H339" s="10" t="str">
        <f t="shared" si="15"/>
        <v>2 E 3 / 9337.016</v>
      </c>
      <c r="I339" s="12">
        <f t="shared" si="16"/>
        <v>9337016</v>
      </c>
      <c r="J339" s="12" t="str">
        <f>IF(I339="ERREUR",MAX($I$2:J338)+1,IF(OR(I339=I338,E339&lt;&gt;E338,ISERROR(I338+1)),"",IF(MAX($I$2:J338)+1=I339,"",MAX($I$2:J338)+1)))</f>
        <v/>
      </c>
      <c r="K339" s="11" t="str">
        <f t="shared" si="17"/>
        <v/>
      </c>
    </row>
    <row r="340" spans="1:11" customFormat="1">
      <c r="A340" s="2" t="s">
        <v>62</v>
      </c>
      <c r="B340" s="2" t="s">
        <v>38</v>
      </c>
      <c r="C340" s="2">
        <v>17</v>
      </c>
      <c r="D340" s="2" t="s">
        <v>11</v>
      </c>
      <c r="E340" s="2">
        <v>9337</v>
      </c>
      <c r="F340" s="2">
        <v>1677</v>
      </c>
      <c r="G340" s="2" t="s">
        <v>12</v>
      </c>
      <c r="H340" s="10" t="str">
        <f t="shared" si="15"/>
        <v>2 E 3 / 9337.017</v>
      </c>
      <c r="I340" s="12">
        <f t="shared" si="16"/>
        <v>9337017</v>
      </c>
      <c r="J340" s="12" t="str">
        <f>IF(I340="ERREUR",MAX($I$2:J339)+1,IF(OR(I340=I339,E340&lt;&gt;E339,ISERROR(I339+1)),"",IF(MAX($I$2:J339)+1=I340,"",MAX($I$2:J339)+1)))</f>
        <v/>
      </c>
      <c r="K340" s="11" t="str">
        <f t="shared" si="17"/>
        <v/>
      </c>
    </row>
    <row r="341" spans="1:11" customFormat="1">
      <c r="A341" s="2" t="s">
        <v>256</v>
      </c>
      <c r="B341" s="2" t="s">
        <v>187</v>
      </c>
      <c r="C341" s="2">
        <v>18</v>
      </c>
      <c r="D341" s="2" t="s">
        <v>11</v>
      </c>
      <c r="E341" s="2">
        <v>9337</v>
      </c>
      <c r="F341" s="2">
        <v>1677</v>
      </c>
      <c r="G341" s="2" t="s">
        <v>12</v>
      </c>
      <c r="H341" s="10" t="str">
        <f t="shared" si="15"/>
        <v>2 E 3 / 9337.018</v>
      </c>
      <c r="I341" s="12">
        <f t="shared" si="16"/>
        <v>9337018</v>
      </c>
      <c r="J341" s="12" t="str">
        <f>IF(I341="ERREUR",MAX($I$2:J340)+1,IF(OR(I341=I340,E341&lt;&gt;E340,ISERROR(I340+1)),"",IF(MAX($I$2:J340)+1=I341,"",MAX($I$2:J340)+1)))</f>
        <v/>
      </c>
      <c r="K341" s="11" t="str">
        <f t="shared" si="17"/>
        <v/>
      </c>
    </row>
    <row r="342" spans="1:11" customFormat="1">
      <c r="A342" s="2" t="s">
        <v>213</v>
      </c>
      <c r="B342" s="2" t="s">
        <v>219</v>
      </c>
      <c r="C342" s="2">
        <v>19</v>
      </c>
      <c r="D342" s="2" t="s">
        <v>11</v>
      </c>
      <c r="E342" s="2">
        <v>9337</v>
      </c>
      <c r="F342" s="2">
        <v>1677</v>
      </c>
      <c r="G342" s="2" t="s">
        <v>12</v>
      </c>
      <c r="H342" s="10" t="str">
        <f t="shared" si="15"/>
        <v>2 E 3 / 9337.019</v>
      </c>
      <c r="I342" s="12">
        <f t="shared" si="16"/>
        <v>9337019</v>
      </c>
      <c r="J342" s="12" t="str">
        <f>IF(I342="ERREUR",MAX($I$2:J341)+1,IF(OR(I342=I341,E342&lt;&gt;E341,ISERROR(I341+1)),"",IF(MAX($I$2:J341)+1=I342,"",MAX($I$2:J341)+1)))</f>
        <v/>
      </c>
      <c r="K342" s="11" t="str">
        <f t="shared" si="17"/>
        <v/>
      </c>
    </row>
    <row r="343" spans="1:11" customFormat="1">
      <c r="A343" s="2" t="s">
        <v>257</v>
      </c>
      <c r="B343" s="2" t="s">
        <v>140</v>
      </c>
      <c r="C343" s="2">
        <v>20</v>
      </c>
      <c r="D343" s="2" t="s">
        <v>11</v>
      </c>
      <c r="E343" s="2">
        <v>9337</v>
      </c>
      <c r="F343" s="2">
        <v>1677</v>
      </c>
      <c r="G343" s="2" t="s">
        <v>12</v>
      </c>
      <c r="H343" s="10" t="str">
        <f t="shared" si="15"/>
        <v>2 E 3 / 9337.020</v>
      </c>
      <c r="I343" s="12">
        <f t="shared" si="16"/>
        <v>9337020</v>
      </c>
      <c r="J343" s="12" t="str">
        <f>IF(I343="ERREUR",MAX($I$2:J342)+1,IF(OR(I343=I342,E343&lt;&gt;E342,ISERROR(I342+1)),"",IF(MAX($I$2:J342)+1=I343,"",MAX($I$2:J342)+1)))</f>
        <v/>
      </c>
      <c r="K343" s="11" t="str">
        <f t="shared" si="17"/>
        <v/>
      </c>
    </row>
    <row r="344" spans="1:11" customFormat="1">
      <c r="A344" s="2" t="s">
        <v>258</v>
      </c>
      <c r="B344" s="2" t="s">
        <v>24</v>
      </c>
      <c r="C344" s="2">
        <v>21</v>
      </c>
      <c r="D344" s="2" t="s">
        <v>11</v>
      </c>
      <c r="E344" s="2">
        <v>9337</v>
      </c>
      <c r="F344" s="2">
        <v>1677</v>
      </c>
      <c r="G344" s="2" t="s">
        <v>12</v>
      </c>
      <c r="H344" s="10" t="str">
        <f t="shared" si="15"/>
        <v>2 E 3 / 9337.021</v>
      </c>
      <c r="I344" s="12">
        <f t="shared" si="16"/>
        <v>9337021</v>
      </c>
      <c r="J344" s="12" t="str">
        <f>IF(I344="ERREUR",MAX($I$2:J343)+1,IF(OR(I344=I343,E344&lt;&gt;E343,ISERROR(I343+1)),"",IF(MAX($I$2:J343)+1=I344,"",MAX($I$2:J343)+1)))</f>
        <v/>
      </c>
      <c r="K344" s="11" t="str">
        <f t="shared" si="17"/>
        <v/>
      </c>
    </row>
    <row r="345" spans="1:11" customFormat="1">
      <c r="A345" s="2" t="s">
        <v>154</v>
      </c>
      <c r="B345" s="2" t="s">
        <v>30</v>
      </c>
      <c r="C345" s="2">
        <v>22</v>
      </c>
      <c r="D345" s="2" t="s">
        <v>11</v>
      </c>
      <c r="E345" s="2">
        <v>9337</v>
      </c>
      <c r="F345" s="2">
        <v>1677</v>
      </c>
      <c r="G345" s="2" t="s">
        <v>12</v>
      </c>
      <c r="H345" s="10" t="str">
        <f t="shared" si="15"/>
        <v>2 E 3 / 9337.022</v>
      </c>
      <c r="I345" s="12">
        <f t="shared" si="16"/>
        <v>9337022</v>
      </c>
      <c r="J345" s="12" t="str">
        <f>IF(I345="ERREUR",MAX($I$2:J344)+1,IF(OR(I345=I344,E345&lt;&gt;E344,ISERROR(I344+1)),"",IF(MAX($I$2:J344)+1=I345,"",MAX($I$2:J344)+1)))</f>
        <v/>
      </c>
      <c r="K345" s="11" t="str">
        <f t="shared" si="17"/>
        <v/>
      </c>
    </row>
    <row r="346" spans="1:11" customFormat="1">
      <c r="A346" s="2" t="s">
        <v>107</v>
      </c>
      <c r="B346" s="2" t="s">
        <v>24</v>
      </c>
      <c r="C346" s="2">
        <v>23</v>
      </c>
      <c r="D346" s="2" t="s">
        <v>11</v>
      </c>
      <c r="E346" s="2">
        <v>9337</v>
      </c>
      <c r="F346" s="2">
        <v>1677</v>
      </c>
      <c r="G346" s="2" t="s">
        <v>12</v>
      </c>
      <c r="H346" s="10" t="str">
        <f t="shared" si="15"/>
        <v>2 E 3 / 9337.023</v>
      </c>
      <c r="I346" s="12">
        <f t="shared" si="16"/>
        <v>9337023</v>
      </c>
      <c r="J346" s="12" t="str">
        <f>IF(I346="ERREUR",MAX($I$2:J345)+1,IF(OR(I346=I345,E346&lt;&gt;E345,ISERROR(I345+1)),"",IF(MAX($I$2:J345)+1=I346,"",MAX($I$2:J345)+1)))</f>
        <v/>
      </c>
      <c r="K346" s="11" t="str">
        <f t="shared" si="17"/>
        <v/>
      </c>
    </row>
    <row r="347" spans="1:11" customFormat="1">
      <c r="A347" s="2" t="s">
        <v>121</v>
      </c>
      <c r="B347" s="2" t="s">
        <v>60</v>
      </c>
      <c r="C347" s="2">
        <v>24</v>
      </c>
      <c r="D347" s="2" t="s">
        <v>11</v>
      </c>
      <c r="E347" s="2">
        <v>9337</v>
      </c>
      <c r="F347" s="2">
        <v>1677</v>
      </c>
      <c r="G347" s="2" t="s">
        <v>12</v>
      </c>
      <c r="H347" s="10" t="str">
        <f t="shared" si="15"/>
        <v>2 E 3 / 9337.024</v>
      </c>
      <c r="I347" s="12">
        <f t="shared" si="16"/>
        <v>9337024</v>
      </c>
      <c r="J347" s="12" t="str">
        <f>IF(I347="ERREUR",MAX($I$2:J346)+1,IF(OR(I347=I346,E347&lt;&gt;E346,ISERROR(I346+1)),"",IF(MAX($I$2:J346)+1=I347,"",MAX($I$2:J346)+1)))</f>
        <v/>
      </c>
      <c r="K347" s="11" t="str">
        <f t="shared" si="17"/>
        <v/>
      </c>
    </row>
    <row r="348" spans="1:11" customFormat="1">
      <c r="A348" s="2" t="s">
        <v>259</v>
      </c>
      <c r="B348" s="2" t="s">
        <v>210</v>
      </c>
      <c r="C348" s="2">
        <v>25</v>
      </c>
      <c r="D348" s="2" t="s">
        <v>11</v>
      </c>
      <c r="E348" s="2">
        <v>9337</v>
      </c>
      <c r="F348" s="2">
        <v>1677</v>
      </c>
      <c r="G348" s="2" t="s">
        <v>12</v>
      </c>
      <c r="H348" s="10" t="str">
        <f t="shared" si="15"/>
        <v>2 E 3 / 9337.025</v>
      </c>
      <c r="I348" s="12">
        <f t="shared" si="16"/>
        <v>9337025</v>
      </c>
      <c r="J348" s="12" t="str">
        <f>IF(I348="ERREUR",MAX($I$2:J347)+1,IF(OR(I348=I347,E348&lt;&gt;E347,ISERROR(I347+1)),"",IF(MAX($I$2:J347)+1=I348,"",MAX($I$2:J347)+1)))</f>
        <v/>
      </c>
      <c r="K348" s="11" t="str">
        <f t="shared" si="17"/>
        <v/>
      </c>
    </row>
    <row r="349" spans="1:11" customFormat="1">
      <c r="A349" s="2" t="s">
        <v>260</v>
      </c>
      <c r="B349" s="2" t="s">
        <v>216</v>
      </c>
      <c r="C349" s="2">
        <v>26</v>
      </c>
      <c r="D349" s="2" t="s">
        <v>11</v>
      </c>
      <c r="E349" s="2">
        <v>9337</v>
      </c>
      <c r="F349" s="2">
        <v>1677</v>
      </c>
      <c r="G349" s="2" t="s">
        <v>12</v>
      </c>
      <c r="H349" s="10" t="str">
        <f t="shared" si="15"/>
        <v>2 E 3 / 9337.026</v>
      </c>
      <c r="I349" s="12">
        <f t="shared" si="16"/>
        <v>9337026</v>
      </c>
      <c r="J349" s="12" t="str">
        <f>IF(I349="ERREUR",MAX($I$2:J348)+1,IF(OR(I349=I348,E349&lt;&gt;E348,ISERROR(I348+1)),"",IF(MAX($I$2:J348)+1=I349,"",MAX($I$2:J348)+1)))</f>
        <v/>
      </c>
      <c r="K349" s="11" t="str">
        <f t="shared" si="17"/>
        <v/>
      </c>
    </row>
    <row r="350" spans="1:11" customFormat="1">
      <c r="A350" s="2" t="s">
        <v>261</v>
      </c>
      <c r="B350" s="2" t="s">
        <v>38</v>
      </c>
      <c r="C350" s="2">
        <v>26</v>
      </c>
      <c r="D350" s="2" t="s">
        <v>11</v>
      </c>
      <c r="E350" s="2">
        <v>9337</v>
      </c>
      <c r="F350" s="2">
        <v>1677</v>
      </c>
      <c r="G350" s="2" t="s">
        <v>12</v>
      </c>
      <c r="H350" s="10" t="str">
        <f t="shared" si="15"/>
        <v>2 E 3 / 9337.026</v>
      </c>
      <c r="I350" s="12">
        <f t="shared" si="16"/>
        <v>9337026</v>
      </c>
      <c r="J350" s="12" t="str">
        <f>IF(I350="ERREUR",MAX($I$2:J349)+1,IF(OR(I350=I349,E350&lt;&gt;E349,ISERROR(I349+1)),"",IF(MAX($I$2:J349)+1=I350,"",MAX($I$2:J349)+1)))</f>
        <v/>
      </c>
      <c r="K350" s="11">
        <f t="shared" si="17"/>
        <v>9337026</v>
      </c>
    </row>
    <row r="351" spans="1:11" customFormat="1">
      <c r="A351" s="2" t="s">
        <v>186</v>
      </c>
      <c r="B351" s="2" t="s">
        <v>153</v>
      </c>
      <c r="C351" s="2">
        <v>27</v>
      </c>
      <c r="D351" s="2" t="s">
        <v>11</v>
      </c>
      <c r="E351" s="2">
        <v>9337</v>
      </c>
      <c r="F351" s="2">
        <v>1677</v>
      </c>
      <c r="G351" s="2" t="s">
        <v>12</v>
      </c>
      <c r="H351" s="10" t="str">
        <f t="shared" si="15"/>
        <v>2 E 3 / 9337.027</v>
      </c>
      <c r="I351" s="12">
        <f t="shared" si="16"/>
        <v>9337027</v>
      </c>
      <c r="J351" s="12" t="str">
        <f>IF(I351="ERREUR",MAX($I$2:J350)+1,IF(OR(I351=I350,E351&lt;&gt;E350,ISERROR(I350+1)),"",IF(MAX($I$2:J350)+1=I351,"",MAX($I$2:J350)+1)))</f>
        <v/>
      </c>
      <c r="K351" s="11" t="str">
        <f t="shared" si="17"/>
        <v/>
      </c>
    </row>
    <row r="352" spans="1:11" customFormat="1">
      <c r="A352" s="2" t="s">
        <v>242</v>
      </c>
      <c r="B352" s="2" t="s">
        <v>17</v>
      </c>
      <c r="C352" s="2">
        <v>29</v>
      </c>
      <c r="D352" s="2" t="s">
        <v>11</v>
      </c>
      <c r="E352" s="2">
        <v>9337</v>
      </c>
      <c r="F352" s="2">
        <v>1677</v>
      </c>
      <c r="G352" s="2" t="s">
        <v>12</v>
      </c>
      <c r="H352" s="10" t="str">
        <f t="shared" si="15"/>
        <v>2 E 3 / 9337.029</v>
      </c>
      <c r="I352" s="12">
        <f t="shared" si="16"/>
        <v>9337029</v>
      </c>
      <c r="J352" s="12">
        <f>IF(I352="ERREUR",MAX($I$2:J351)+1,IF(OR(I352=I351,E352&lt;&gt;E351,ISERROR(I351+1)),"",IF(MAX($I$2:J351)+1=I352,"",MAX($I$2:J351)+1)))</f>
        <v>9337028</v>
      </c>
      <c r="K352" s="11" t="str">
        <f t="shared" si="17"/>
        <v/>
      </c>
    </row>
    <row r="353" spans="1:11" customFormat="1">
      <c r="A353" s="2" t="s">
        <v>34</v>
      </c>
      <c r="B353" s="2" t="s">
        <v>17</v>
      </c>
      <c r="C353" s="2">
        <v>31</v>
      </c>
      <c r="D353" s="2" t="s">
        <v>11</v>
      </c>
      <c r="E353" s="2">
        <v>9337</v>
      </c>
      <c r="F353" s="2">
        <v>1677</v>
      </c>
      <c r="G353" s="2" t="s">
        <v>12</v>
      </c>
      <c r="H353" s="10" t="str">
        <f t="shared" si="15"/>
        <v>2 E 3 / 9337.031</v>
      </c>
      <c r="I353" s="12">
        <f t="shared" si="16"/>
        <v>9337031</v>
      </c>
      <c r="J353" s="12">
        <f>IF(I353="ERREUR",MAX($I$2:J352)+1,IF(OR(I353=I352,E353&lt;&gt;E352,ISERROR(I352+1)),"",IF(MAX($I$2:J352)+1=I353,"",MAX($I$2:J352)+1)))</f>
        <v>9337030</v>
      </c>
      <c r="K353" s="11" t="str">
        <f t="shared" si="17"/>
        <v/>
      </c>
    </row>
    <row r="354" spans="1:11" customFormat="1">
      <c r="A354" s="2" t="s">
        <v>23</v>
      </c>
      <c r="B354" s="2" t="s">
        <v>245</v>
      </c>
      <c r="C354" s="2">
        <v>32</v>
      </c>
      <c r="D354" s="2" t="s">
        <v>11</v>
      </c>
      <c r="E354" s="2">
        <v>9337</v>
      </c>
      <c r="F354" s="2">
        <v>1677</v>
      </c>
      <c r="G354" s="2" t="s">
        <v>12</v>
      </c>
      <c r="H354" s="10" t="str">
        <f t="shared" si="15"/>
        <v>2 E 3 / 9337.032</v>
      </c>
      <c r="I354" s="12">
        <f t="shared" si="16"/>
        <v>9337032</v>
      </c>
      <c r="J354" s="12" t="str">
        <f>IF(I354="ERREUR",MAX($I$2:J353)+1,IF(OR(I354=I353,E354&lt;&gt;E353,ISERROR(I353+1)),"",IF(MAX($I$2:J353)+1=I354,"",MAX($I$2:J353)+1)))</f>
        <v/>
      </c>
      <c r="K354" s="11" t="str">
        <f t="shared" si="17"/>
        <v/>
      </c>
    </row>
    <row r="355" spans="1:11" customFormat="1">
      <c r="A355" s="2" t="s">
        <v>262</v>
      </c>
      <c r="B355" s="2" t="s">
        <v>57</v>
      </c>
      <c r="C355" s="2">
        <v>33</v>
      </c>
      <c r="D355" s="2" t="s">
        <v>11</v>
      </c>
      <c r="E355" s="2">
        <v>9337</v>
      </c>
      <c r="F355" s="2">
        <v>1677</v>
      </c>
      <c r="G355" s="2" t="s">
        <v>12</v>
      </c>
      <c r="H355" s="10" t="str">
        <f t="shared" si="15"/>
        <v>2 E 3 / 9337.033</v>
      </c>
      <c r="I355" s="12">
        <f t="shared" si="16"/>
        <v>9337033</v>
      </c>
      <c r="J355" s="12" t="str">
        <f>IF(I355="ERREUR",MAX($I$2:J354)+1,IF(OR(I355=I354,E355&lt;&gt;E354,ISERROR(I354+1)),"",IF(MAX($I$2:J354)+1=I355,"",MAX($I$2:J354)+1)))</f>
        <v/>
      </c>
      <c r="K355" s="11" t="str">
        <f t="shared" si="17"/>
        <v/>
      </c>
    </row>
    <row r="356" spans="1:11" customFormat="1">
      <c r="A356" s="2" t="s">
        <v>196</v>
      </c>
      <c r="B356" s="2" t="s">
        <v>81</v>
      </c>
      <c r="C356" s="2">
        <v>34</v>
      </c>
      <c r="D356" s="2" t="s">
        <v>11</v>
      </c>
      <c r="E356" s="2">
        <v>9337</v>
      </c>
      <c r="F356" s="2">
        <v>1677</v>
      </c>
      <c r="G356" s="2" t="s">
        <v>12</v>
      </c>
      <c r="H356" s="10" t="str">
        <f t="shared" si="15"/>
        <v>2 E 3 / 9337.034</v>
      </c>
      <c r="I356" s="12">
        <f t="shared" si="16"/>
        <v>9337034</v>
      </c>
      <c r="J356" s="12" t="str">
        <f>IF(I356="ERREUR",MAX($I$2:J355)+1,IF(OR(I356=I355,E356&lt;&gt;E355,ISERROR(I355+1)),"",IF(MAX($I$2:J355)+1=I356,"",MAX($I$2:J355)+1)))</f>
        <v/>
      </c>
      <c r="K356" s="11" t="str">
        <f t="shared" si="17"/>
        <v/>
      </c>
    </row>
    <row r="357" spans="1:11" customFormat="1">
      <c r="A357" s="2" t="s">
        <v>48</v>
      </c>
      <c r="B357" s="2" t="s">
        <v>38</v>
      </c>
      <c r="C357" s="2">
        <v>35</v>
      </c>
      <c r="D357" s="2" t="s">
        <v>11</v>
      </c>
      <c r="E357" s="2">
        <v>9337</v>
      </c>
      <c r="F357" s="2">
        <v>1677</v>
      </c>
      <c r="G357" s="2" t="s">
        <v>12</v>
      </c>
      <c r="H357" s="10" t="str">
        <f t="shared" si="15"/>
        <v>2 E 3 / 9337.035</v>
      </c>
      <c r="I357" s="12">
        <f t="shared" si="16"/>
        <v>9337035</v>
      </c>
      <c r="J357" s="12" t="str">
        <f>IF(I357="ERREUR",MAX($I$2:J356)+1,IF(OR(I357=I356,E357&lt;&gt;E356,ISERROR(I356+1)),"",IF(MAX($I$2:J356)+1=I357,"",MAX($I$2:J356)+1)))</f>
        <v/>
      </c>
      <c r="K357" s="11" t="str">
        <f t="shared" si="17"/>
        <v/>
      </c>
    </row>
    <row r="358" spans="1:11" customFormat="1">
      <c r="A358" s="2" t="s">
        <v>29</v>
      </c>
      <c r="B358" s="2" t="s">
        <v>57</v>
      </c>
      <c r="C358" s="2">
        <v>36</v>
      </c>
      <c r="D358" s="2" t="s">
        <v>11</v>
      </c>
      <c r="E358" s="2">
        <v>9337</v>
      </c>
      <c r="F358" s="2">
        <v>1677</v>
      </c>
      <c r="G358" s="2" t="s">
        <v>12</v>
      </c>
      <c r="H358" s="10" t="str">
        <f t="shared" si="15"/>
        <v>2 E 3 / 9337.036</v>
      </c>
      <c r="I358" s="12">
        <f t="shared" si="16"/>
        <v>9337036</v>
      </c>
      <c r="J358" s="12" t="str">
        <f>IF(I358="ERREUR",MAX($I$2:J357)+1,IF(OR(I358=I357,E358&lt;&gt;E357,ISERROR(I357+1)),"",IF(MAX($I$2:J357)+1=I358,"",MAX($I$2:J357)+1)))</f>
        <v/>
      </c>
      <c r="K358" s="11" t="str">
        <f t="shared" si="17"/>
        <v/>
      </c>
    </row>
    <row r="359" spans="1:11" customFormat="1">
      <c r="A359" s="2" t="s">
        <v>263</v>
      </c>
      <c r="B359" s="2" t="s">
        <v>147</v>
      </c>
      <c r="C359" s="2">
        <v>37</v>
      </c>
      <c r="D359" s="2" t="s">
        <v>11</v>
      </c>
      <c r="E359" s="2">
        <v>9337</v>
      </c>
      <c r="F359" s="2">
        <v>1677</v>
      </c>
      <c r="G359" s="2" t="s">
        <v>12</v>
      </c>
      <c r="H359" s="10" t="str">
        <f t="shared" si="15"/>
        <v>2 E 3 / 9337.037</v>
      </c>
      <c r="I359" s="12">
        <f t="shared" si="16"/>
        <v>9337037</v>
      </c>
      <c r="J359" s="12" t="str">
        <f>IF(I359="ERREUR",MAX($I$2:J358)+1,IF(OR(I359=I358,E359&lt;&gt;E358,ISERROR(I358+1)),"",IF(MAX($I$2:J358)+1=I359,"",MAX($I$2:J358)+1)))</f>
        <v/>
      </c>
      <c r="K359" s="11" t="str">
        <f t="shared" si="17"/>
        <v/>
      </c>
    </row>
    <row r="360" spans="1:11" customFormat="1">
      <c r="A360" s="2" t="s">
        <v>151</v>
      </c>
      <c r="B360" s="2" t="s">
        <v>140</v>
      </c>
      <c r="C360" s="2">
        <v>38</v>
      </c>
      <c r="D360" s="2" t="s">
        <v>11</v>
      </c>
      <c r="E360" s="2">
        <v>9337</v>
      </c>
      <c r="F360" s="2">
        <v>1677</v>
      </c>
      <c r="G360" s="2" t="s">
        <v>12</v>
      </c>
      <c r="H360" s="10" t="str">
        <f t="shared" si="15"/>
        <v>2 E 3 / 9337.038</v>
      </c>
      <c r="I360" s="12">
        <f t="shared" si="16"/>
        <v>9337038</v>
      </c>
      <c r="J360" s="12" t="str">
        <f>IF(I360="ERREUR",MAX($I$2:J359)+1,IF(OR(I360=I359,E360&lt;&gt;E359,ISERROR(I359+1)),"",IF(MAX($I$2:J359)+1=I360,"",MAX($I$2:J359)+1)))</f>
        <v/>
      </c>
      <c r="K360" s="11" t="str">
        <f t="shared" si="17"/>
        <v/>
      </c>
    </row>
    <row r="361" spans="1:11" customFormat="1">
      <c r="A361" s="2" t="s">
        <v>34</v>
      </c>
      <c r="B361" s="2" t="s">
        <v>17</v>
      </c>
      <c r="C361" s="2">
        <v>39</v>
      </c>
      <c r="D361" s="2" t="s">
        <v>11</v>
      </c>
      <c r="E361" s="2">
        <v>9337</v>
      </c>
      <c r="F361" s="2">
        <v>1677</v>
      </c>
      <c r="G361" s="2" t="s">
        <v>12</v>
      </c>
      <c r="H361" s="10" t="str">
        <f t="shared" si="15"/>
        <v>2 E 3 / 9337.039</v>
      </c>
      <c r="I361" s="12">
        <f t="shared" si="16"/>
        <v>9337039</v>
      </c>
      <c r="J361" s="12" t="str">
        <f>IF(I361="ERREUR",MAX($I$2:J360)+1,IF(OR(I361=I360,E361&lt;&gt;E360,ISERROR(I360+1)),"",IF(MAX($I$2:J360)+1=I361,"",MAX($I$2:J360)+1)))</f>
        <v/>
      </c>
      <c r="K361" s="11" t="str">
        <f t="shared" si="17"/>
        <v/>
      </c>
    </row>
    <row r="362" spans="1:11" customFormat="1">
      <c r="A362" s="2" t="s">
        <v>264</v>
      </c>
      <c r="B362" s="2" t="s">
        <v>60</v>
      </c>
      <c r="C362" s="2">
        <v>40</v>
      </c>
      <c r="D362" s="2" t="s">
        <v>11</v>
      </c>
      <c r="E362" s="2">
        <v>9337</v>
      </c>
      <c r="F362" s="2">
        <v>1677</v>
      </c>
      <c r="G362" s="2" t="s">
        <v>12</v>
      </c>
      <c r="H362" s="10" t="str">
        <f t="shared" si="15"/>
        <v>2 E 3 / 9337.040</v>
      </c>
      <c r="I362" s="12">
        <f t="shared" si="16"/>
        <v>9337040</v>
      </c>
      <c r="J362" s="12" t="str">
        <f>IF(I362="ERREUR",MAX($I$2:J361)+1,IF(OR(I362=I361,E362&lt;&gt;E361,ISERROR(I361+1)),"",IF(MAX($I$2:J361)+1=I362,"",MAX($I$2:J361)+1)))</f>
        <v/>
      </c>
      <c r="K362" s="11" t="str">
        <f t="shared" si="17"/>
        <v/>
      </c>
    </row>
    <row r="363" spans="1:11" customFormat="1">
      <c r="A363" s="2" t="s">
        <v>218</v>
      </c>
      <c r="B363" s="2" t="s">
        <v>241</v>
      </c>
      <c r="C363" s="2">
        <v>41</v>
      </c>
      <c r="D363" s="2" t="s">
        <v>11</v>
      </c>
      <c r="E363" s="2">
        <v>9337</v>
      </c>
      <c r="F363" s="2">
        <v>1677</v>
      </c>
      <c r="G363" s="2" t="s">
        <v>12</v>
      </c>
      <c r="H363" s="10" t="str">
        <f t="shared" si="15"/>
        <v>2 E 3 / 9337.041</v>
      </c>
      <c r="I363" s="12">
        <f t="shared" si="16"/>
        <v>9337041</v>
      </c>
      <c r="J363" s="12" t="str">
        <f>IF(I363="ERREUR",MAX($I$2:J362)+1,IF(OR(I363=I362,E363&lt;&gt;E362,ISERROR(I362+1)),"",IF(MAX($I$2:J362)+1=I363,"",MAX($I$2:J362)+1)))</f>
        <v/>
      </c>
      <c r="K363" s="11" t="str">
        <f t="shared" si="17"/>
        <v/>
      </c>
    </row>
    <row r="364" spans="1:11" customFormat="1">
      <c r="A364" s="2" t="s">
        <v>107</v>
      </c>
      <c r="B364" s="2" t="s">
        <v>60</v>
      </c>
      <c r="C364" s="2">
        <v>42</v>
      </c>
      <c r="D364" s="2" t="s">
        <v>11</v>
      </c>
      <c r="E364" s="2">
        <v>9337</v>
      </c>
      <c r="F364" s="2">
        <v>1677</v>
      </c>
      <c r="G364" s="2" t="s">
        <v>12</v>
      </c>
      <c r="H364" s="10" t="str">
        <f t="shared" si="15"/>
        <v>2 E 3 / 9337.042</v>
      </c>
      <c r="I364" s="12">
        <f t="shared" si="16"/>
        <v>9337042</v>
      </c>
      <c r="J364" s="12" t="str">
        <f>IF(I364="ERREUR",MAX($I$2:J363)+1,IF(OR(I364=I363,E364&lt;&gt;E363,ISERROR(I363+1)),"",IF(MAX($I$2:J363)+1=I364,"",MAX($I$2:J363)+1)))</f>
        <v/>
      </c>
      <c r="K364" s="11" t="str">
        <f t="shared" si="17"/>
        <v/>
      </c>
    </row>
    <row r="365" spans="1:11" customFormat="1">
      <c r="A365" s="2" t="s">
        <v>53</v>
      </c>
      <c r="B365" s="2" t="s">
        <v>54</v>
      </c>
      <c r="C365" s="2">
        <v>43</v>
      </c>
      <c r="D365" s="2" t="s">
        <v>11</v>
      </c>
      <c r="E365" s="2">
        <v>9337</v>
      </c>
      <c r="F365" s="2">
        <v>1677</v>
      </c>
      <c r="G365" s="2" t="s">
        <v>12</v>
      </c>
      <c r="H365" s="10" t="str">
        <f t="shared" si="15"/>
        <v>2 E 3 / 9337.043</v>
      </c>
      <c r="I365" s="12">
        <f t="shared" si="16"/>
        <v>9337043</v>
      </c>
      <c r="J365" s="12" t="str">
        <f>IF(I365="ERREUR",MAX($I$2:J364)+1,IF(OR(I365=I364,E365&lt;&gt;E364,ISERROR(I364+1)),"",IF(MAX($I$2:J364)+1=I365,"",MAX($I$2:J364)+1)))</f>
        <v/>
      </c>
      <c r="K365" s="11" t="str">
        <f t="shared" si="17"/>
        <v/>
      </c>
    </row>
    <row r="366" spans="1:11" customFormat="1">
      <c r="A366" s="2" t="s">
        <v>137</v>
      </c>
      <c r="B366" s="2" t="s">
        <v>133</v>
      </c>
      <c r="C366" s="2">
        <v>44</v>
      </c>
      <c r="D366" s="2" t="s">
        <v>11</v>
      </c>
      <c r="E366" s="2">
        <v>9337</v>
      </c>
      <c r="F366" s="2">
        <v>1677</v>
      </c>
      <c r="G366" s="2" t="s">
        <v>12</v>
      </c>
      <c r="H366" s="10" t="str">
        <f t="shared" si="15"/>
        <v>2 E 3 / 9337.044</v>
      </c>
      <c r="I366" s="12">
        <f t="shared" si="16"/>
        <v>9337044</v>
      </c>
      <c r="J366" s="12" t="str">
        <f>IF(I366="ERREUR",MAX($I$2:J365)+1,IF(OR(I366=I365,E366&lt;&gt;E365,ISERROR(I365+1)),"",IF(MAX($I$2:J365)+1=I366,"",MAX($I$2:J365)+1)))</f>
        <v/>
      </c>
      <c r="K366" s="11" t="str">
        <f t="shared" si="17"/>
        <v/>
      </c>
    </row>
    <row r="367" spans="1:11" customFormat="1">
      <c r="A367" s="2" t="s">
        <v>64</v>
      </c>
      <c r="B367" s="2" t="s">
        <v>60</v>
      </c>
      <c r="C367" s="2">
        <v>45</v>
      </c>
      <c r="D367" s="2" t="s">
        <v>11</v>
      </c>
      <c r="E367" s="2">
        <v>9337</v>
      </c>
      <c r="F367" s="2">
        <v>1677</v>
      </c>
      <c r="G367" s="2" t="s">
        <v>12</v>
      </c>
      <c r="H367" s="10" t="str">
        <f t="shared" si="15"/>
        <v>2 E 3 / 9337.045</v>
      </c>
      <c r="I367" s="12">
        <f t="shared" si="16"/>
        <v>9337045</v>
      </c>
      <c r="J367" s="12" t="str">
        <f>IF(I367="ERREUR",MAX($I$2:J366)+1,IF(OR(I367=I366,E367&lt;&gt;E366,ISERROR(I366+1)),"",IF(MAX($I$2:J366)+1=I367,"",MAX($I$2:J366)+1)))</f>
        <v/>
      </c>
      <c r="K367" s="11" t="str">
        <f t="shared" si="17"/>
        <v/>
      </c>
    </row>
    <row r="368" spans="1:11" customFormat="1">
      <c r="A368" s="2" t="s">
        <v>265</v>
      </c>
      <c r="B368" s="2" t="s">
        <v>250</v>
      </c>
      <c r="C368" s="2">
        <v>46</v>
      </c>
      <c r="D368" s="2" t="s">
        <v>11</v>
      </c>
      <c r="E368" s="2">
        <v>9337</v>
      </c>
      <c r="F368" s="2">
        <v>1677</v>
      </c>
      <c r="G368" s="2" t="s">
        <v>12</v>
      </c>
      <c r="H368" s="10" t="str">
        <f t="shared" si="15"/>
        <v>2 E 3 / 9337.046</v>
      </c>
      <c r="I368" s="12">
        <f t="shared" si="16"/>
        <v>9337046</v>
      </c>
      <c r="J368" s="12" t="str">
        <f>IF(I368="ERREUR",MAX($I$2:J367)+1,IF(OR(I368=I367,E368&lt;&gt;E367,ISERROR(I367+1)),"",IF(MAX($I$2:J367)+1=I368,"",MAX($I$2:J367)+1)))</f>
        <v/>
      </c>
      <c r="K368" s="11" t="str">
        <f t="shared" si="17"/>
        <v/>
      </c>
    </row>
    <row r="369" spans="1:11" customFormat="1">
      <c r="A369" s="2" t="s">
        <v>208</v>
      </c>
      <c r="B369" s="2" t="s">
        <v>17</v>
      </c>
      <c r="C369" s="2">
        <v>47</v>
      </c>
      <c r="D369" s="2" t="s">
        <v>11</v>
      </c>
      <c r="E369" s="2">
        <v>9337</v>
      </c>
      <c r="F369" s="2">
        <v>1677</v>
      </c>
      <c r="G369" s="2" t="s">
        <v>12</v>
      </c>
      <c r="H369" s="10" t="str">
        <f t="shared" si="15"/>
        <v>2 E 3 / 9337.047</v>
      </c>
      <c r="I369" s="12">
        <f t="shared" si="16"/>
        <v>9337047</v>
      </c>
      <c r="J369" s="12" t="str">
        <f>IF(I369="ERREUR",MAX($I$2:J368)+1,IF(OR(I369=I368,E369&lt;&gt;E368,ISERROR(I368+1)),"",IF(MAX($I$2:J368)+1=I369,"",MAX($I$2:J368)+1)))</f>
        <v/>
      </c>
      <c r="K369" s="11" t="str">
        <f t="shared" si="17"/>
        <v/>
      </c>
    </row>
    <row r="370" spans="1:11" customFormat="1">
      <c r="A370" s="2" t="s">
        <v>200</v>
      </c>
      <c r="B370" s="2" t="s">
        <v>266</v>
      </c>
      <c r="C370" s="2">
        <v>48</v>
      </c>
      <c r="D370" s="2" t="s">
        <v>11</v>
      </c>
      <c r="E370" s="2">
        <v>9337</v>
      </c>
      <c r="F370" s="2">
        <v>1677</v>
      </c>
      <c r="G370" s="2" t="s">
        <v>12</v>
      </c>
      <c r="H370" s="10" t="str">
        <f t="shared" si="15"/>
        <v>2 E 3 / 9337.048</v>
      </c>
      <c r="I370" s="12">
        <f t="shared" si="16"/>
        <v>9337048</v>
      </c>
      <c r="J370" s="12" t="str">
        <f>IF(I370="ERREUR",MAX($I$2:J369)+1,IF(OR(I370=I369,E370&lt;&gt;E369,ISERROR(I369+1)),"",IF(MAX($I$2:J369)+1=I370,"",MAX($I$2:J369)+1)))</f>
        <v/>
      </c>
      <c r="K370" s="11" t="str">
        <f t="shared" si="17"/>
        <v/>
      </c>
    </row>
    <row r="371" spans="1:11" customFormat="1">
      <c r="A371" s="2" t="s">
        <v>131</v>
      </c>
      <c r="B371" s="2" t="s">
        <v>24</v>
      </c>
      <c r="C371" s="2">
        <v>49</v>
      </c>
      <c r="D371" s="2" t="s">
        <v>11</v>
      </c>
      <c r="E371" s="2">
        <v>9337</v>
      </c>
      <c r="F371" s="2">
        <v>1677</v>
      </c>
      <c r="G371" s="2" t="s">
        <v>12</v>
      </c>
      <c r="H371" s="10" t="str">
        <f t="shared" si="15"/>
        <v>2 E 3 / 9337.049</v>
      </c>
      <c r="I371" s="12">
        <f t="shared" si="16"/>
        <v>9337049</v>
      </c>
      <c r="J371" s="12" t="str">
        <f>IF(I371="ERREUR",MAX($I$2:J370)+1,IF(OR(I371=I370,E371&lt;&gt;E370,ISERROR(I370+1)),"",IF(MAX($I$2:J370)+1=I371,"",MAX($I$2:J370)+1)))</f>
        <v/>
      </c>
      <c r="K371" s="11" t="str">
        <f t="shared" si="17"/>
        <v/>
      </c>
    </row>
    <row r="372" spans="1:11" customFormat="1">
      <c r="A372" s="2" t="s">
        <v>68</v>
      </c>
      <c r="B372" s="2" t="s">
        <v>267</v>
      </c>
      <c r="C372" s="2">
        <v>50</v>
      </c>
      <c r="D372" s="2" t="s">
        <v>11</v>
      </c>
      <c r="E372" s="2">
        <v>9337</v>
      </c>
      <c r="F372" s="2">
        <v>1677</v>
      </c>
      <c r="G372" s="2" t="s">
        <v>12</v>
      </c>
      <c r="H372" s="10" t="str">
        <f t="shared" si="15"/>
        <v>2 E 3 / 9337.050</v>
      </c>
      <c r="I372" s="12">
        <f t="shared" si="16"/>
        <v>9337050</v>
      </c>
      <c r="J372" s="12" t="str">
        <f>IF(I372="ERREUR",MAX($I$2:J371)+1,IF(OR(I372=I371,E372&lt;&gt;E371,ISERROR(I371+1)),"",IF(MAX($I$2:J371)+1=I372,"",MAX($I$2:J371)+1)))</f>
        <v/>
      </c>
      <c r="K372" s="11" t="str">
        <f t="shared" si="17"/>
        <v/>
      </c>
    </row>
    <row r="373" spans="1:11" customFormat="1">
      <c r="A373" s="2" t="s">
        <v>186</v>
      </c>
      <c r="B373" s="2" t="s">
        <v>153</v>
      </c>
      <c r="C373" s="2">
        <v>50</v>
      </c>
      <c r="D373" s="2" t="s">
        <v>11</v>
      </c>
      <c r="E373" s="2">
        <v>9337</v>
      </c>
      <c r="F373" s="2">
        <v>1677</v>
      </c>
      <c r="G373" s="2" t="s">
        <v>12</v>
      </c>
      <c r="H373" s="10" t="str">
        <f t="shared" si="15"/>
        <v>2 E 3 / 9337.050</v>
      </c>
      <c r="I373" s="12">
        <f t="shared" si="16"/>
        <v>9337050</v>
      </c>
      <c r="J373" s="12" t="str">
        <f>IF(I373="ERREUR",MAX($I$2:J372)+1,IF(OR(I373=I372,E373&lt;&gt;E372,ISERROR(I372+1)),"",IF(MAX($I$2:J372)+1=I373,"",MAX($I$2:J372)+1)))</f>
        <v/>
      </c>
      <c r="K373" s="11">
        <f t="shared" si="17"/>
        <v>9337050</v>
      </c>
    </row>
    <row r="374" spans="1:11" customFormat="1">
      <c r="A374" s="2" t="s">
        <v>50</v>
      </c>
      <c r="B374" s="2" t="s">
        <v>17</v>
      </c>
      <c r="C374" s="2">
        <v>51</v>
      </c>
      <c r="D374" s="2" t="s">
        <v>11</v>
      </c>
      <c r="E374" s="2">
        <v>9337</v>
      </c>
      <c r="F374" s="2">
        <v>1677</v>
      </c>
      <c r="G374" s="2" t="s">
        <v>12</v>
      </c>
      <c r="H374" s="10" t="str">
        <f t="shared" si="15"/>
        <v>2 E 3 / 9337.051</v>
      </c>
      <c r="I374" s="12">
        <f t="shared" si="16"/>
        <v>9337051</v>
      </c>
      <c r="J374" s="12" t="str">
        <f>IF(I374="ERREUR",MAX($I$2:J373)+1,IF(OR(I374=I373,E374&lt;&gt;E373,ISERROR(I373+1)),"",IF(MAX($I$2:J373)+1=I374,"",MAX($I$2:J373)+1)))</f>
        <v/>
      </c>
      <c r="K374" s="11" t="str">
        <f t="shared" si="17"/>
        <v/>
      </c>
    </row>
    <row r="375" spans="1:11" customFormat="1">
      <c r="A375" s="2" t="s">
        <v>127</v>
      </c>
      <c r="B375" s="2" t="s">
        <v>175</v>
      </c>
      <c r="C375" s="2">
        <v>52</v>
      </c>
      <c r="D375" s="2" t="s">
        <v>11</v>
      </c>
      <c r="E375" s="2">
        <v>9337</v>
      </c>
      <c r="F375" s="2">
        <v>1677</v>
      </c>
      <c r="G375" s="2" t="s">
        <v>12</v>
      </c>
      <c r="H375" s="10" t="str">
        <f t="shared" si="15"/>
        <v>2 E 3 / 9337.052</v>
      </c>
      <c r="I375" s="12">
        <f t="shared" si="16"/>
        <v>9337052</v>
      </c>
      <c r="J375" s="12" t="str">
        <f>IF(I375="ERREUR",MAX($I$2:J374)+1,IF(OR(I375=I374,E375&lt;&gt;E374,ISERROR(I374+1)),"",IF(MAX($I$2:J374)+1=I375,"",MAX($I$2:J374)+1)))</f>
        <v/>
      </c>
      <c r="K375" s="11" t="str">
        <f t="shared" si="17"/>
        <v/>
      </c>
    </row>
    <row r="376" spans="1:11" customFormat="1">
      <c r="A376" s="2" t="s">
        <v>161</v>
      </c>
      <c r="B376" s="2" t="s">
        <v>221</v>
      </c>
      <c r="C376" s="2">
        <v>53</v>
      </c>
      <c r="D376" s="2" t="s">
        <v>11</v>
      </c>
      <c r="E376" s="2">
        <v>9337</v>
      </c>
      <c r="F376" s="2">
        <v>1677</v>
      </c>
      <c r="G376" s="2" t="s">
        <v>12</v>
      </c>
      <c r="H376" s="10" t="str">
        <f t="shared" si="15"/>
        <v>2 E 3 / 9337.053</v>
      </c>
      <c r="I376" s="12">
        <f t="shared" si="16"/>
        <v>9337053</v>
      </c>
      <c r="J376" s="12" t="str">
        <f>IF(I376="ERREUR",MAX($I$2:J375)+1,IF(OR(I376=I375,E376&lt;&gt;E375,ISERROR(I375+1)),"",IF(MAX($I$2:J375)+1=I376,"",MAX($I$2:J375)+1)))</f>
        <v/>
      </c>
      <c r="K376" s="11" t="str">
        <f t="shared" si="17"/>
        <v/>
      </c>
    </row>
    <row r="377" spans="1:11" customFormat="1">
      <c r="A377" s="2" t="s">
        <v>254</v>
      </c>
      <c r="B377" s="2" t="s">
        <v>17</v>
      </c>
      <c r="C377" s="2">
        <v>54</v>
      </c>
      <c r="D377" s="2" t="s">
        <v>11</v>
      </c>
      <c r="E377" s="2">
        <v>9337</v>
      </c>
      <c r="F377" s="2">
        <v>1677</v>
      </c>
      <c r="G377" s="2" t="s">
        <v>12</v>
      </c>
      <c r="H377" s="10" t="str">
        <f t="shared" si="15"/>
        <v>2 E 3 / 9337.054</v>
      </c>
      <c r="I377" s="12">
        <f t="shared" si="16"/>
        <v>9337054</v>
      </c>
      <c r="J377" s="12" t="str">
        <f>IF(I377="ERREUR",MAX($I$2:J376)+1,IF(OR(I377=I376,E377&lt;&gt;E376,ISERROR(I376+1)),"",IF(MAX($I$2:J376)+1=I377,"",MAX($I$2:J376)+1)))</f>
        <v/>
      </c>
      <c r="K377" s="11" t="str">
        <f t="shared" si="17"/>
        <v/>
      </c>
    </row>
    <row r="378" spans="1:11" customFormat="1">
      <c r="A378" s="2" t="s">
        <v>143</v>
      </c>
      <c r="B378" s="2" t="s">
        <v>153</v>
      </c>
      <c r="C378" s="2">
        <v>55</v>
      </c>
      <c r="D378" s="2" t="s">
        <v>11</v>
      </c>
      <c r="E378" s="2">
        <v>9337</v>
      </c>
      <c r="F378" s="2">
        <v>1677</v>
      </c>
      <c r="G378" s="2" t="s">
        <v>12</v>
      </c>
      <c r="H378" s="10" t="str">
        <f t="shared" si="15"/>
        <v>2 E 3 / 9337.055</v>
      </c>
      <c r="I378" s="12">
        <f t="shared" si="16"/>
        <v>9337055</v>
      </c>
      <c r="J378" s="12" t="str">
        <f>IF(I378="ERREUR",MAX($I$2:J377)+1,IF(OR(I378=I377,E378&lt;&gt;E377,ISERROR(I377+1)),"",IF(MAX($I$2:J377)+1=I378,"",MAX($I$2:J377)+1)))</f>
        <v/>
      </c>
      <c r="K378" s="11" t="str">
        <f t="shared" si="17"/>
        <v/>
      </c>
    </row>
    <row r="379" spans="1:11" customFormat="1">
      <c r="A379" s="2" t="s">
        <v>161</v>
      </c>
      <c r="B379" s="2" t="s">
        <v>24</v>
      </c>
      <c r="C379" s="2">
        <v>56</v>
      </c>
      <c r="D379" s="2" t="s">
        <v>11</v>
      </c>
      <c r="E379" s="2">
        <v>9337</v>
      </c>
      <c r="F379" s="2">
        <v>1677</v>
      </c>
      <c r="G379" s="2" t="s">
        <v>12</v>
      </c>
      <c r="H379" s="10" t="str">
        <f t="shared" si="15"/>
        <v>2 E 3 / 9337.056</v>
      </c>
      <c r="I379" s="12">
        <f t="shared" si="16"/>
        <v>9337056</v>
      </c>
      <c r="J379" s="12" t="str">
        <f>IF(I379="ERREUR",MAX($I$2:J378)+1,IF(OR(I379=I378,E379&lt;&gt;E378,ISERROR(I378+1)),"",IF(MAX($I$2:J378)+1=I379,"",MAX($I$2:J378)+1)))</f>
        <v/>
      </c>
      <c r="K379" s="11" t="str">
        <f t="shared" si="17"/>
        <v/>
      </c>
    </row>
    <row r="380" spans="1:11" customFormat="1">
      <c r="A380" s="2" t="s">
        <v>146</v>
      </c>
      <c r="B380" s="2" t="s">
        <v>28</v>
      </c>
      <c r="C380" s="2"/>
      <c r="D380" s="2" t="s">
        <v>11</v>
      </c>
      <c r="E380" s="2">
        <v>9338</v>
      </c>
      <c r="F380" s="2">
        <v>1678</v>
      </c>
      <c r="G380" s="2" t="s">
        <v>12</v>
      </c>
      <c r="H380" s="10" t="str">
        <f t="shared" si="15"/>
        <v>2 E 3 / 9338.000</v>
      </c>
      <c r="I380" s="12">
        <f t="shared" si="16"/>
        <v>9338000</v>
      </c>
      <c r="J380" s="12" t="str">
        <f>IF(I380="ERREUR",MAX($I$2:J379)+1,IF(OR(I380=I379,E380&lt;&gt;E379,ISERROR(I379+1)),"",IF(MAX($I$2:J379)+1=I380,"",MAX($I$2:J379)+1)))</f>
        <v/>
      </c>
      <c r="K380" s="11" t="str">
        <f t="shared" si="17"/>
        <v/>
      </c>
    </row>
    <row r="381" spans="1:11" customFormat="1">
      <c r="A381" s="2" t="s">
        <v>268</v>
      </c>
      <c r="B381" s="2" t="s">
        <v>167</v>
      </c>
      <c r="C381" s="2">
        <v>1</v>
      </c>
      <c r="D381" s="2" t="s">
        <v>11</v>
      </c>
      <c r="E381" s="2">
        <v>9338</v>
      </c>
      <c r="F381" s="2">
        <v>1678</v>
      </c>
      <c r="G381" s="2" t="s">
        <v>12</v>
      </c>
      <c r="H381" s="10" t="str">
        <f t="shared" si="15"/>
        <v>2 E 3 / 9338.001</v>
      </c>
      <c r="I381" s="12">
        <f t="shared" si="16"/>
        <v>9338001</v>
      </c>
      <c r="J381" s="12" t="str">
        <f>IF(I381="ERREUR",MAX($I$2:J380)+1,IF(OR(I381=I380,E381&lt;&gt;E380,ISERROR(I380+1)),"",IF(MAX($I$2:J380)+1=I381,"",MAX($I$2:J380)+1)))</f>
        <v/>
      </c>
      <c r="K381" s="11" t="str">
        <f t="shared" si="17"/>
        <v/>
      </c>
    </row>
    <row r="382" spans="1:11" customFormat="1">
      <c r="A382" s="2" t="s">
        <v>52</v>
      </c>
      <c r="B382" s="2" t="s">
        <v>17</v>
      </c>
      <c r="C382" s="2">
        <v>2</v>
      </c>
      <c r="D382" s="2" t="s">
        <v>11</v>
      </c>
      <c r="E382" s="2">
        <v>9338</v>
      </c>
      <c r="F382" s="2">
        <v>1678</v>
      </c>
      <c r="G382" s="2" t="s">
        <v>12</v>
      </c>
      <c r="H382" s="10" t="str">
        <f t="shared" si="15"/>
        <v>2 E 3 / 9338.002</v>
      </c>
      <c r="I382" s="12">
        <f t="shared" si="16"/>
        <v>9338002</v>
      </c>
      <c r="J382" s="12" t="str">
        <f>IF(I382="ERREUR",MAX($I$2:J381)+1,IF(OR(I382=I381,E382&lt;&gt;E381,ISERROR(I381+1)),"",IF(MAX($I$2:J381)+1=I382,"",MAX($I$2:J381)+1)))</f>
        <v/>
      </c>
      <c r="K382" s="11" t="str">
        <f t="shared" si="17"/>
        <v/>
      </c>
    </row>
    <row r="383" spans="1:11" customFormat="1">
      <c r="A383" s="2" t="s">
        <v>269</v>
      </c>
      <c r="B383" s="2" t="s">
        <v>17</v>
      </c>
      <c r="C383" s="2">
        <v>3</v>
      </c>
      <c r="D383" s="2" t="s">
        <v>11</v>
      </c>
      <c r="E383" s="2">
        <v>9338</v>
      </c>
      <c r="F383" s="2">
        <v>1678</v>
      </c>
      <c r="G383" s="2" t="s">
        <v>12</v>
      </c>
      <c r="H383" s="10" t="str">
        <f t="shared" si="15"/>
        <v>2 E 3 / 9338.003</v>
      </c>
      <c r="I383" s="12">
        <f t="shared" si="16"/>
        <v>9338003</v>
      </c>
      <c r="J383" s="12" t="str">
        <f>IF(I383="ERREUR",MAX($I$2:J382)+1,IF(OR(I383=I382,E383&lt;&gt;E382,ISERROR(I382+1)),"",IF(MAX($I$2:J382)+1=I383,"",MAX($I$2:J382)+1)))</f>
        <v/>
      </c>
      <c r="K383" s="11" t="str">
        <f t="shared" si="17"/>
        <v/>
      </c>
    </row>
    <row r="384" spans="1:11" customFormat="1">
      <c r="A384" s="2" t="s">
        <v>79</v>
      </c>
      <c r="B384" s="2" t="s">
        <v>270</v>
      </c>
      <c r="C384" s="2">
        <v>4</v>
      </c>
      <c r="D384" s="2" t="s">
        <v>11</v>
      </c>
      <c r="E384" s="2">
        <v>9338</v>
      </c>
      <c r="F384" s="2">
        <v>1678</v>
      </c>
      <c r="G384" s="2" t="s">
        <v>12</v>
      </c>
      <c r="H384" s="10" t="str">
        <f t="shared" si="15"/>
        <v>2 E 3 / 9338.004</v>
      </c>
      <c r="I384" s="12">
        <f t="shared" si="16"/>
        <v>9338004</v>
      </c>
      <c r="J384" s="12" t="str">
        <f>IF(I384="ERREUR",MAX($I$2:J383)+1,IF(OR(I384=I383,E384&lt;&gt;E383,ISERROR(I383+1)),"",IF(MAX($I$2:J383)+1=I384,"",MAX($I$2:J383)+1)))</f>
        <v/>
      </c>
      <c r="K384" s="11" t="str">
        <f t="shared" si="17"/>
        <v/>
      </c>
    </row>
    <row r="385" spans="1:11" customFormat="1">
      <c r="A385" s="2" t="s">
        <v>271</v>
      </c>
      <c r="B385" s="2" t="s">
        <v>153</v>
      </c>
      <c r="C385" s="2">
        <v>5</v>
      </c>
      <c r="D385" s="2" t="s">
        <v>11</v>
      </c>
      <c r="E385" s="2">
        <v>9338</v>
      </c>
      <c r="F385" s="2">
        <v>1678</v>
      </c>
      <c r="G385" s="2" t="s">
        <v>12</v>
      </c>
      <c r="H385" s="10" t="str">
        <f t="shared" si="15"/>
        <v>2 E 3 / 9338.005</v>
      </c>
      <c r="I385" s="12">
        <f t="shared" si="16"/>
        <v>9338005</v>
      </c>
      <c r="J385" s="12" t="str">
        <f>IF(I385="ERREUR",MAX($I$2:J384)+1,IF(OR(I385=I384,E385&lt;&gt;E384,ISERROR(I384+1)),"",IF(MAX($I$2:J384)+1=I385,"",MAX($I$2:J384)+1)))</f>
        <v/>
      </c>
      <c r="K385" s="11" t="str">
        <f t="shared" si="17"/>
        <v/>
      </c>
    </row>
    <row r="386" spans="1:11" customFormat="1">
      <c r="A386" s="2" t="s">
        <v>107</v>
      </c>
      <c r="B386" s="2" t="s">
        <v>243</v>
      </c>
      <c r="C386" s="2">
        <v>6</v>
      </c>
      <c r="D386" s="2" t="s">
        <v>11</v>
      </c>
      <c r="E386" s="2">
        <v>9338</v>
      </c>
      <c r="F386" s="2">
        <v>1678</v>
      </c>
      <c r="G386" s="2" t="s">
        <v>12</v>
      </c>
      <c r="H386" s="10" t="str">
        <f t="shared" si="15"/>
        <v>2 E 3 / 9338.006</v>
      </c>
      <c r="I386" s="12">
        <f t="shared" si="16"/>
        <v>9338006</v>
      </c>
      <c r="J386" s="12" t="str">
        <f>IF(I386="ERREUR",MAX($I$2:J385)+1,IF(OR(I386=I385,E386&lt;&gt;E385,ISERROR(I385+1)),"",IF(MAX($I$2:J385)+1=I386,"",MAX($I$2:J385)+1)))</f>
        <v/>
      </c>
      <c r="K386" s="11" t="str">
        <f t="shared" si="17"/>
        <v/>
      </c>
    </row>
    <row r="387" spans="1:11" customFormat="1">
      <c r="A387" s="2" t="s">
        <v>37</v>
      </c>
      <c r="B387" s="2" t="s">
        <v>272</v>
      </c>
      <c r="C387" s="2">
        <v>7</v>
      </c>
      <c r="D387" s="2" t="s">
        <v>11</v>
      </c>
      <c r="E387" s="2">
        <v>9338</v>
      </c>
      <c r="F387" s="2">
        <v>1678</v>
      </c>
      <c r="G387" s="2" t="s">
        <v>12</v>
      </c>
      <c r="H387" s="10" t="str">
        <f t="shared" ref="H387:H450" si="18">"2 E 3 / "&amp;E387&amp;"."&amp;TEXT(C387,"000")</f>
        <v>2 E 3 / 9338.007</v>
      </c>
      <c r="I387" s="12">
        <f t="shared" ref="I387:I450" si="19">IF(ISERROR((E387&amp;TEXT(C387,"000"))*1),"ERREUR",(E387&amp;TEXT(C387,"000"))*1)</f>
        <v>9338007</v>
      </c>
      <c r="J387" s="12" t="str">
        <f>IF(I387="ERREUR",MAX($I$2:J386)+1,IF(OR(I387=I386,E387&lt;&gt;E386,ISERROR(I386+1)),"",IF(MAX($I$2:J386)+1=I387,"",MAX($I$2:J386)+1)))</f>
        <v/>
      </c>
      <c r="K387" s="11" t="str">
        <f t="shared" ref="K387:K450" si="20">IF(AND(I387&lt;&gt;"ERREUR",I387=I386),I387,"")</f>
        <v/>
      </c>
    </row>
    <row r="388" spans="1:11" customFormat="1">
      <c r="A388" s="2" t="s">
        <v>223</v>
      </c>
      <c r="B388" s="2" t="s">
        <v>60</v>
      </c>
      <c r="C388" s="2">
        <v>8</v>
      </c>
      <c r="D388" s="2" t="s">
        <v>11</v>
      </c>
      <c r="E388" s="2">
        <v>9338</v>
      </c>
      <c r="F388" s="2">
        <v>1678</v>
      </c>
      <c r="G388" s="2" t="s">
        <v>12</v>
      </c>
      <c r="H388" s="10" t="str">
        <f t="shared" si="18"/>
        <v>2 E 3 / 9338.008</v>
      </c>
      <c r="I388" s="12">
        <f t="shared" si="19"/>
        <v>9338008</v>
      </c>
      <c r="J388" s="12" t="str">
        <f>IF(I388="ERREUR",MAX($I$2:J387)+1,IF(OR(I388=I387,E388&lt;&gt;E387,ISERROR(I387+1)),"",IF(MAX($I$2:J387)+1=I388,"",MAX($I$2:J387)+1)))</f>
        <v/>
      </c>
      <c r="K388" s="11" t="str">
        <f t="shared" si="20"/>
        <v/>
      </c>
    </row>
    <row r="389" spans="1:11" customFormat="1">
      <c r="A389" s="2" t="s">
        <v>273</v>
      </c>
      <c r="B389" s="2" t="s">
        <v>60</v>
      </c>
      <c r="C389" s="2">
        <v>9</v>
      </c>
      <c r="D389" s="2" t="s">
        <v>11</v>
      </c>
      <c r="E389" s="2">
        <v>9338</v>
      </c>
      <c r="F389" s="2">
        <v>1678</v>
      </c>
      <c r="G389" s="2" t="s">
        <v>12</v>
      </c>
      <c r="H389" s="10" t="str">
        <f t="shared" si="18"/>
        <v>2 E 3 / 9338.009</v>
      </c>
      <c r="I389" s="12">
        <f t="shared" si="19"/>
        <v>9338009</v>
      </c>
      <c r="J389" s="12" t="str">
        <f>IF(I389="ERREUR",MAX($I$2:J388)+1,IF(OR(I389=I388,E389&lt;&gt;E388,ISERROR(I388+1)),"",IF(MAX($I$2:J388)+1=I389,"",MAX($I$2:J388)+1)))</f>
        <v/>
      </c>
      <c r="K389" s="11" t="str">
        <f t="shared" si="20"/>
        <v/>
      </c>
    </row>
    <row r="390" spans="1:11" customFormat="1">
      <c r="A390" s="2" t="s">
        <v>274</v>
      </c>
      <c r="B390" s="2" t="s">
        <v>22</v>
      </c>
      <c r="C390" s="2">
        <v>10</v>
      </c>
      <c r="D390" s="2" t="s">
        <v>11</v>
      </c>
      <c r="E390" s="2">
        <v>9338</v>
      </c>
      <c r="F390" s="2">
        <v>1678</v>
      </c>
      <c r="G390" s="2" t="s">
        <v>12</v>
      </c>
      <c r="H390" s="10" t="str">
        <f t="shared" si="18"/>
        <v>2 E 3 / 9338.010</v>
      </c>
      <c r="I390" s="12">
        <f t="shared" si="19"/>
        <v>9338010</v>
      </c>
      <c r="J390" s="12" t="str">
        <f>IF(I390="ERREUR",MAX($I$2:J389)+1,IF(OR(I390=I389,E390&lt;&gt;E389,ISERROR(I389+1)),"",IF(MAX($I$2:J389)+1=I390,"",MAX($I$2:J389)+1)))</f>
        <v/>
      </c>
      <c r="K390" s="11" t="str">
        <f t="shared" si="20"/>
        <v/>
      </c>
    </row>
    <row r="391" spans="1:11" customFormat="1">
      <c r="A391" s="2" t="s">
        <v>275</v>
      </c>
      <c r="B391" s="2" t="s">
        <v>17</v>
      </c>
      <c r="C391" s="2">
        <v>11</v>
      </c>
      <c r="D391" s="2" t="s">
        <v>11</v>
      </c>
      <c r="E391" s="2">
        <v>9338</v>
      </c>
      <c r="F391" s="2">
        <v>1678</v>
      </c>
      <c r="G391" s="2" t="s">
        <v>12</v>
      </c>
      <c r="H391" s="10" t="str">
        <f t="shared" si="18"/>
        <v>2 E 3 / 9338.011</v>
      </c>
      <c r="I391" s="12">
        <f t="shared" si="19"/>
        <v>9338011</v>
      </c>
      <c r="J391" s="12" t="str">
        <f>IF(I391="ERREUR",MAX($I$2:J390)+1,IF(OR(I391=I390,E391&lt;&gt;E390,ISERROR(I390+1)),"",IF(MAX($I$2:J390)+1=I391,"",MAX($I$2:J390)+1)))</f>
        <v/>
      </c>
      <c r="K391" s="11" t="str">
        <f t="shared" si="20"/>
        <v/>
      </c>
    </row>
    <row r="392" spans="1:11" customFormat="1">
      <c r="A392" s="2" t="s">
        <v>276</v>
      </c>
      <c r="B392" s="2" t="s">
        <v>117</v>
      </c>
      <c r="C392" s="2">
        <v>12</v>
      </c>
      <c r="D392" s="2" t="s">
        <v>11</v>
      </c>
      <c r="E392" s="2">
        <v>9338</v>
      </c>
      <c r="F392" s="2">
        <v>1678</v>
      </c>
      <c r="G392" s="2" t="s">
        <v>12</v>
      </c>
      <c r="H392" s="10" t="str">
        <f t="shared" si="18"/>
        <v>2 E 3 / 9338.012</v>
      </c>
      <c r="I392" s="12">
        <f t="shared" si="19"/>
        <v>9338012</v>
      </c>
      <c r="J392" s="12" t="str">
        <f>IF(I392="ERREUR",MAX($I$2:J391)+1,IF(OR(I392=I391,E392&lt;&gt;E391,ISERROR(I391+1)),"",IF(MAX($I$2:J391)+1=I392,"",MAX($I$2:J391)+1)))</f>
        <v/>
      </c>
      <c r="K392" s="11" t="str">
        <f t="shared" si="20"/>
        <v/>
      </c>
    </row>
    <row r="393" spans="1:11" customFormat="1">
      <c r="A393" s="2" t="s">
        <v>58</v>
      </c>
      <c r="B393" s="2" t="s">
        <v>175</v>
      </c>
      <c r="C393" s="2">
        <v>13</v>
      </c>
      <c r="D393" s="2" t="s">
        <v>11</v>
      </c>
      <c r="E393" s="2">
        <v>9338</v>
      </c>
      <c r="F393" s="2">
        <v>1678</v>
      </c>
      <c r="G393" s="2" t="s">
        <v>12</v>
      </c>
      <c r="H393" s="10" t="str">
        <f t="shared" si="18"/>
        <v>2 E 3 / 9338.013</v>
      </c>
      <c r="I393" s="12">
        <f t="shared" si="19"/>
        <v>9338013</v>
      </c>
      <c r="J393" s="12" t="str">
        <f>IF(I393="ERREUR",MAX($I$2:J392)+1,IF(OR(I393=I392,E393&lt;&gt;E392,ISERROR(I392+1)),"",IF(MAX($I$2:J392)+1=I393,"",MAX($I$2:J392)+1)))</f>
        <v/>
      </c>
      <c r="K393" s="11" t="str">
        <f t="shared" si="20"/>
        <v/>
      </c>
    </row>
    <row r="394" spans="1:11" customFormat="1">
      <c r="A394" s="2" t="s">
        <v>277</v>
      </c>
      <c r="B394" s="2" t="s">
        <v>278</v>
      </c>
      <c r="C394" s="2">
        <v>14</v>
      </c>
      <c r="D394" s="2" t="s">
        <v>11</v>
      </c>
      <c r="E394" s="2">
        <v>9338</v>
      </c>
      <c r="F394" s="2">
        <v>1678</v>
      </c>
      <c r="G394" s="2" t="s">
        <v>12</v>
      </c>
      <c r="H394" s="10" t="str">
        <f t="shared" si="18"/>
        <v>2 E 3 / 9338.014</v>
      </c>
      <c r="I394" s="12">
        <f t="shared" si="19"/>
        <v>9338014</v>
      </c>
      <c r="J394" s="12" t="str">
        <f>IF(I394="ERREUR",MAX($I$2:J393)+1,IF(OR(I394=I393,E394&lt;&gt;E393,ISERROR(I393+1)),"",IF(MAX($I$2:J393)+1=I394,"",MAX($I$2:J393)+1)))</f>
        <v/>
      </c>
      <c r="K394" s="11" t="str">
        <f t="shared" si="20"/>
        <v/>
      </c>
    </row>
    <row r="395" spans="1:11" customFormat="1">
      <c r="A395" s="2" t="s">
        <v>279</v>
      </c>
      <c r="B395" s="2" t="s">
        <v>57</v>
      </c>
      <c r="C395" s="2">
        <v>15</v>
      </c>
      <c r="D395" s="2" t="s">
        <v>11</v>
      </c>
      <c r="E395" s="2">
        <v>9338</v>
      </c>
      <c r="F395" s="2">
        <v>1678</v>
      </c>
      <c r="G395" s="2" t="s">
        <v>12</v>
      </c>
      <c r="H395" s="10" t="str">
        <f t="shared" si="18"/>
        <v>2 E 3 / 9338.015</v>
      </c>
      <c r="I395" s="12">
        <f t="shared" si="19"/>
        <v>9338015</v>
      </c>
      <c r="J395" s="12" t="str">
        <f>IF(I395="ERREUR",MAX($I$2:J394)+1,IF(OR(I395=I394,E395&lt;&gt;E394,ISERROR(I394+1)),"",IF(MAX($I$2:J394)+1=I395,"",MAX($I$2:J394)+1)))</f>
        <v/>
      </c>
      <c r="K395" s="11" t="str">
        <f t="shared" si="20"/>
        <v/>
      </c>
    </row>
    <row r="396" spans="1:11" customFormat="1">
      <c r="A396" s="2" t="s">
        <v>137</v>
      </c>
      <c r="B396" s="2" t="s">
        <v>133</v>
      </c>
      <c r="C396" s="2">
        <v>16</v>
      </c>
      <c r="D396" s="2" t="s">
        <v>11</v>
      </c>
      <c r="E396" s="2">
        <v>9338</v>
      </c>
      <c r="F396" s="2">
        <v>1678</v>
      </c>
      <c r="G396" s="2" t="s">
        <v>12</v>
      </c>
      <c r="H396" s="10" t="str">
        <f t="shared" si="18"/>
        <v>2 E 3 / 9338.016</v>
      </c>
      <c r="I396" s="12">
        <f t="shared" si="19"/>
        <v>9338016</v>
      </c>
      <c r="J396" s="12" t="str">
        <f>IF(I396="ERREUR",MAX($I$2:J395)+1,IF(OR(I396=I395,E396&lt;&gt;E395,ISERROR(I395+1)),"",IF(MAX($I$2:J395)+1=I396,"",MAX($I$2:J395)+1)))</f>
        <v/>
      </c>
      <c r="K396" s="11" t="str">
        <f t="shared" si="20"/>
        <v/>
      </c>
    </row>
    <row r="397" spans="1:11" customFormat="1">
      <c r="A397" s="2" t="s">
        <v>280</v>
      </c>
      <c r="B397" s="2" t="s">
        <v>281</v>
      </c>
      <c r="C397" s="2">
        <v>17</v>
      </c>
      <c r="D397" s="2" t="s">
        <v>11</v>
      </c>
      <c r="E397" s="2">
        <v>9338</v>
      </c>
      <c r="F397" s="2">
        <v>1678</v>
      </c>
      <c r="G397" s="2" t="s">
        <v>12</v>
      </c>
      <c r="H397" s="10" t="str">
        <f t="shared" si="18"/>
        <v>2 E 3 / 9338.017</v>
      </c>
      <c r="I397" s="12">
        <f t="shared" si="19"/>
        <v>9338017</v>
      </c>
      <c r="J397" s="12" t="str">
        <f>IF(I397="ERREUR",MAX($I$2:J396)+1,IF(OR(I397=I396,E397&lt;&gt;E396,ISERROR(I396+1)),"",IF(MAX($I$2:J396)+1=I397,"",MAX($I$2:J396)+1)))</f>
        <v/>
      </c>
      <c r="K397" s="11" t="str">
        <f t="shared" si="20"/>
        <v/>
      </c>
    </row>
    <row r="398" spans="1:11" customFormat="1">
      <c r="A398" s="2" t="s">
        <v>90</v>
      </c>
      <c r="B398" s="2" t="s">
        <v>17</v>
      </c>
      <c r="C398" s="2">
        <v>18</v>
      </c>
      <c r="D398" s="2" t="s">
        <v>11</v>
      </c>
      <c r="E398" s="2">
        <v>9338</v>
      </c>
      <c r="F398" s="2">
        <v>1678</v>
      </c>
      <c r="G398" s="2" t="s">
        <v>12</v>
      </c>
      <c r="H398" s="10" t="str">
        <f t="shared" si="18"/>
        <v>2 E 3 / 9338.018</v>
      </c>
      <c r="I398" s="12">
        <f t="shared" si="19"/>
        <v>9338018</v>
      </c>
      <c r="J398" s="12" t="str">
        <f>IF(I398="ERREUR",MAX($I$2:J397)+1,IF(OR(I398=I397,E398&lt;&gt;E397,ISERROR(I397+1)),"",IF(MAX($I$2:J397)+1=I398,"",MAX($I$2:J397)+1)))</f>
        <v/>
      </c>
      <c r="K398" s="11" t="str">
        <f t="shared" si="20"/>
        <v/>
      </c>
    </row>
    <row r="399" spans="1:11" customFormat="1">
      <c r="A399" s="2" t="s">
        <v>137</v>
      </c>
      <c r="B399" s="2" t="s">
        <v>60</v>
      </c>
      <c r="C399" s="2">
        <v>19</v>
      </c>
      <c r="D399" s="2" t="s">
        <v>11</v>
      </c>
      <c r="E399" s="2">
        <v>9338</v>
      </c>
      <c r="F399" s="2">
        <v>1678</v>
      </c>
      <c r="G399" s="2" t="s">
        <v>12</v>
      </c>
      <c r="H399" s="10" t="str">
        <f t="shared" si="18"/>
        <v>2 E 3 / 9338.019</v>
      </c>
      <c r="I399" s="12">
        <f t="shared" si="19"/>
        <v>9338019</v>
      </c>
      <c r="J399" s="12" t="str">
        <f>IF(I399="ERREUR",MAX($I$2:J398)+1,IF(OR(I399=I398,E399&lt;&gt;E398,ISERROR(I398+1)),"",IF(MAX($I$2:J398)+1=I399,"",MAX($I$2:J398)+1)))</f>
        <v/>
      </c>
      <c r="K399" s="11" t="str">
        <f t="shared" si="20"/>
        <v/>
      </c>
    </row>
    <row r="400" spans="1:11" customFormat="1">
      <c r="A400" s="2" t="s">
        <v>70</v>
      </c>
      <c r="B400" s="2" t="s">
        <v>17</v>
      </c>
      <c r="C400" s="2">
        <v>20</v>
      </c>
      <c r="D400" s="2" t="s">
        <v>11</v>
      </c>
      <c r="E400" s="2">
        <v>9338</v>
      </c>
      <c r="F400" s="2">
        <v>1678</v>
      </c>
      <c r="G400" s="2" t="s">
        <v>12</v>
      </c>
      <c r="H400" s="10" t="str">
        <f t="shared" si="18"/>
        <v>2 E 3 / 9338.020</v>
      </c>
      <c r="I400" s="12">
        <f t="shared" si="19"/>
        <v>9338020</v>
      </c>
      <c r="J400" s="12" t="str">
        <f>IF(I400="ERREUR",MAX($I$2:J399)+1,IF(OR(I400=I399,E400&lt;&gt;E399,ISERROR(I399+1)),"",IF(MAX($I$2:J399)+1=I400,"",MAX($I$2:J399)+1)))</f>
        <v/>
      </c>
      <c r="K400" s="11" t="str">
        <f t="shared" si="20"/>
        <v/>
      </c>
    </row>
    <row r="401" spans="1:11" customFormat="1">
      <c r="A401" s="2" t="s">
        <v>282</v>
      </c>
      <c r="B401" s="2" t="s">
        <v>102</v>
      </c>
      <c r="C401" s="2">
        <v>21</v>
      </c>
      <c r="D401" s="2" t="s">
        <v>11</v>
      </c>
      <c r="E401" s="2">
        <v>9338</v>
      </c>
      <c r="F401" s="2">
        <v>1678</v>
      </c>
      <c r="G401" s="2" t="s">
        <v>12</v>
      </c>
      <c r="H401" s="10" t="str">
        <f t="shared" si="18"/>
        <v>2 E 3 / 9338.021</v>
      </c>
      <c r="I401" s="12">
        <f t="shared" si="19"/>
        <v>9338021</v>
      </c>
      <c r="J401" s="12" t="str">
        <f>IF(I401="ERREUR",MAX($I$2:J400)+1,IF(OR(I401=I400,E401&lt;&gt;E400,ISERROR(I400+1)),"",IF(MAX($I$2:J400)+1=I401,"",MAX($I$2:J400)+1)))</f>
        <v/>
      </c>
      <c r="K401" s="11" t="str">
        <f t="shared" si="20"/>
        <v/>
      </c>
    </row>
    <row r="402" spans="1:11" customFormat="1">
      <c r="A402" s="2" t="s">
        <v>283</v>
      </c>
      <c r="B402" s="2" t="s">
        <v>17</v>
      </c>
      <c r="C402" s="2">
        <v>22</v>
      </c>
      <c r="D402" s="2" t="s">
        <v>11</v>
      </c>
      <c r="E402" s="2">
        <v>9338</v>
      </c>
      <c r="F402" s="2">
        <v>1678</v>
      </c>
      <c r="G402" s="2" t="s">
        <v>12</v>
      </c>
      <c r="H402" s="10" t="str">
        <f t="shared" si="18"/>
        <v>2 E 3 / 9338.022</v>
      </c>
      <c r="I402" s="12">
        <f t="shared" si="19"/>
        <v>9338022</v>
      </c>
      <c r="J402" s="12" t="str">
        <f>IF(I402="ERREUR",MAX($I$2:J401)+1,IF(OR(I402=I401,E402&lt;&gt;E401,ISERROR(I401+1)),"",IF(MAX($I$2:J401)+1=I402,"",MAX($I$2:J401)+1)))</f>
        <v/>
      </c>
      <c r="K402" s="11" t="str">
        <f t="shared" si="20"/>
        <v/>
      </c>
    </row>
    <row r="403" spans="1:11" customFormat="1">
      <c r="A403" s="2" t="s">
        <v>50</v>
      </c>
      <c r="B403" s="2" t="s">
        <v>114</v>
      </c>
      <c r="C403" s="2">
        <v>23</v>
      </c>
      <c r="D403" s="2" t="s">
        <v>11</v>
      </c>
      <c r="E403" s="2">
        <v>9338</v>
      </c>
      <c r="F403" s="2">
        <v>1678</v>
      </c>
      <c r="G403" s="2" t="s">
        <v>12</v>
      </c>
      <c r="H403" s="10" t="str">
        <f t="shared" si="18"/>
        <v>2 E 3 / 9338.023</v>
      </c>
      <c r="I403" s="12">
        <f t="shared" si="19"/>
        <v>9338023</v>
      </c>
      <c r="J403" s="12" t="str">
        <f>IF(I403="ERREUR",MAX($I$2:J402)+1,IF(OR(I403=I402,E403&lt;&gt;E402,ISERROR(I402+1)),"",IF(MAX($I$2:J402)+1=I403,"",MAX($I$2:J402)+1)))</f>
        <v/>
      </c>
      <c r="K403" s="11" t="str">
        <f t="shared" si="20"/>
        <v/>
      </c>
    </row>
    <row r="404" spans="1:11" customFormat="1">
      <c r="A404" s="2" t="s">
        <v>151</v>
      </c>
      <c r="B404" s="2" t="s">
        <v>284</v>
      </c>
      <c r="C404" s="2">
        <v>24</v>
      </c>
      <c r="D404" s="2" t="s">
        <v>11</v>
      </c>
      <c r="E404" s="2">
        <v>9338</v>
      </c>
      <c r="F404" s="2">
        <v>1678</v>
      </c>
      <c r="G404" s="2" t="s">
        <v>12</v>
      </c>
      <c r="H404" s="10" t="str">
        <f t="shared" si="18"/>
        <v>2 E 3 / 9338.024</v>
      </c>
      <c r="I404" s="12">
        <f t="shared" si="19"/>
        <v>9338024</v>
      </c>
      <c r="J404" s="12" t="str">
        <f>IF(I404="ERREUR",MAX($I$2:J403)+1,IF(OR(I404=I403,E404&lt;&gt;E403,ISERROR(I403+1)),"",IF(MAX($I$2:J403)+1=I404,"",MAX($I$2:J403)+1)))</f>
        <v/>
      </c>
      <c r="K404" s="11" t="str">
        <f t="shared" si="20"/>
        <v/>
      </c>
    </row>
    <row r="405" spans="1:11" customFormat="1">
      <c r="A405" s="2" t="s">
        <v>285</v>
      </c>
      <c r="B405" s="2" t="s">
        <v>105</v>
      </c>
      <c r="C405" s="2">
        <v>25</v>
      </c>
      <c r="D405" s="2" t="s">
        <v>11</v>
      </c>
      <c r="E405" s="2">
        <v>9338</v>
      </c>
      <c r="F405" s="2">
        <v>1678</v>
      </c>
      <c r="G405" s="2" t="s">
        <v>12</v>
      </c>
      <c r="H405" s="10" t="str">
        <f t="shared" si="18"/>
        <v>2 E 3 / 9338.025</v>
      </c>
      <c r="I405" s="12">
        <f t="shared" si="19"/>
        <v>9338025</v>
      </c>
      <c r="J405" s="12" t="str">
        <f>IF(I405="ERREUR",MAX($I$2:J404)+1,IF(OR(I405=I404,E405&lt;&gt;E404,ISERROR(I404+1)),"",IF(MAX($I$2:J404)+1=I405,"",MAX($I$2:J404)+1)))</f>
        <v/>
      </c>
      <c r="K405" s="11" t="str">
        <f t="shared" si="20"/>
        <v/>
      </c>
    </row>
    <row r="406" spans="1:11" customFormat="1">
      <c r="A406" s="2" t="s">
        <v>29</v>
      </c>
      <c r="B406" s="2" t="s">
        <v>24</v>
      </c>
      <c r="C406" s="2">
        <v>26</v>
      </c>
      <c r="D406" s="2" t="s">
        <v>11</v>
      </c>
      <c r="E406" s="2">
        <v>9338</v>
      </c>
      <c r="F406" s="2">
        <v>1678</v>
      </c>
      <c r="G406" s="2" t="s">
        <v>12</v>
      </c>
      <c r="H406" s="10" t="str">
        <f t="shared" si="18"/>
        <v>2 E 3 / 9338.026</v>
      </c>
      <c r="I406" s="12">
        <f t="shared" si="19"/>
        <v>9338026</v>
      </c>
      <c r="J406" s="12" t="str">
        <f>IF(I406="ERREUR",MAX($I$2:J405)+1,IF(OR(I406=I405,E406&lt;&gt;E405,ISERROR(I405+1)),"",IF(MAX($I$2:J405)+1=I406,"",MAX($I$2:J405)+1)))</f>
        <v/>
      </c>
      <c r="K406" s="11" t="str">
        <f t="shared" si="20"/>
        <v/>
      </c>
    </row>
    <row r="407" spans="1:11" customFormat="1">
      <c r="A407" s="2" t="s">
        <v>58</v>
      </c>
      <c r="B407" s="2" t="s">
        <v>77</v>
      </c>
      <c r="C407" s="2">
        <v>27</v>
      </c>
      <c r="D407" s="2" t="s">
        <v>11</v>
      </c>
      <c r="E407" s="2">
        <v>9338</v>
      </c>
      <c r="F407" s="2">
        <v>1678</v>
      </c>
      <c r="G407" s="2" t="s">
        <v>12</v>
      </c>
      <c r="H407" s="10" t="str">
        <f t="shared" si="18"/>
        <v>2 E 3 / 9338.027</v>
      </c>
      <c r="I407" s="12">
        <f t="shared" si="19"/>
        <v>9338027</v>
      </c>
      <c r="J407" s="12" t="str">
        <f>IF(I407="ERREUR",MAX($I$2:J406)+1,IF(OR(I407=I406,E407&lt;&gt;E406,ISERROR(I406+1)),"",IF(MAX($I$2:J406)+1=I407,"",MAX($I$2:J406)+1)))</f>
        <v/>
      </c>
      <c r="K407" s="11" t="str">
        <f t="shared" si="20"/>
        <v/>
      </c>
    </row>
    <row r="408" spans="1:11" customFormat="1">
      <c r="A408" s="2" t="s">
        <v>286</v>
      </c>
      <c r="B408" s="2" t="s">
        <v>60</v>
      </c>
      <c r="C408" s="2">
        <v>28</v>
      </c>
      <c r="D408" s="2" t="s">
        <v>11</v>
      </c>
      <c r="E408" s="2">
        <v>9338</v>
      </c>
      <c r="F408" s="2">
        <v>1678</v>
      </c>
      <c r="G408" s="2" t="s">
        <v>12</v>
      </c>
      <c r="H408" s="10" t="str">
        <f t="shared" si="18"/>
        <v>2 E 3 / 9338.028</v>
      </c>
      <c r="I408" s="12">
        <f t="shared" si="19"/>
        <v>9338028</v>
      </c>
      <c r="J408" s="12" t="str">
        <f>IF(I408="ERREUR",MAX($I$2:J407)+1,IF(OR(I408=I407,E408&lt;&gt;E407,ISERROR(I407+1)),"",IF(MAX($I$2:J407)+1=I408,"",MAX($I$2:J407)+1)))</f>
        <v/>
      </c>
      <c r="K408" s="11" t="str">
        <f t="shared" si="20"/>
        <v/>
      </c>
    </row>
    <row r="409" spans="1:11" customFormat="1">
      <c r="A409" s="2" t="s">
        <v>287</v>
      </c>
      <c r="B409" s="2" t="s">
        <v>91</v>
      </c>
      <c r="C409" s="2">
        <v>29</v>
      </c>
      <c r="D409" s="2" t="s">
        <v>11</v>
      </c>
      <c r="E409" s="2">
        <v>9338</v>
      </c>
      <c r="F409" s="2">
        <v>1678</v>
      </c>
      <c r="G409" s="2" t="s">
        <v>12</v>
      </c>
      <c r="H409" s="10" t="str">
        <f t="shared" si="18"/>
        <v>2 E 3 / 9338.029</v>
      </c>
      <c r="I409" s="12">
        <f t="shared" si="19"/>
        <v>9338029</v>
      </c>
      <c r="J409" s="12" t="str">
        <f>IF(I409="ERREUR",MAX($I$2:J408)+1,IF(OR(I409=I408,E409&lt;&gt;E408,ISERROR(I408+1)),"",IF(MAX($I$2:J408)+1=I409,"",MAX($I$2:J408)+1)))</f>
        <v/>
      </c>
      <c r="K409" s="11" t="str">
        <f t="shared" si="20"/>
        <v/>
      </c>
    </row>
    <row r="410" spans="1:11" customFormat="1">
      <c r="A410" s="2" t="s">
        <v>137</v>
      </c>
      <c r="B410" s="2" t="s">
        <v>133</v>
      </c>
      <c r="C410" s="2">
        <v>30</v>
      </c>
      <c r="D410" s="2" t="s">
        <v>11</v>
      </c>
      <c r="E410" s="2">
        <v>9338</v>
      </c>
      <c r="F410" s="2">
        <v>1678</v>
      </c>
      <c r="G410" s="2" t="s">
        <v>12</v>
      </c>
      <c r="H410" s="10" t="str">
        <f t="shared" si="18"/>
        <v>2 E 3 / 9338.030</v>
      </c>
      <c r="I410" s="12">
        <f t="shared" si="19"/>
        <v>9338030</v>
      </c>
      <c r="J410" s="12" t="str">
        <f>IF(I410="ERREUR",MAX($I$2:J409)+1,IF(OR(I410=I409,E410&lt;&gt;E409,ISERROR(I409+1)),"",IF(MAX($I$2:J409)+1=I410,"",MAX($I$2:J409)+1)))</f>
        <v/>
      </c>
      <c r="K410" s="11" t="str">
        <f t="shared" si="20"/>
        <v/>
      </c>
    </row>
    <row r="411" spans="1:11" customFormat="1">
      <c r="A411" s="2" t="s">
        <v>161</v>
      </c>
      <c r="B411" s="2" t="s">
        <v>24</v>
      </c>
      <c r="C411" s="2">
        <v>31</v>
      </c>
      <c r="D411" s="2" t="s">
        <v>11</v>
      </c>
      <c r="E411" s="2">
        <v>9338</v>
      </c>
      <c r="F411" s="2">
        <v>1678</v>
      </c>
      <c r="G411" s="2" t="s">
        <v>12</v>
      </c>
      <c r="H411" s="10" t="str">
        <f t="shared" si="18"/>
        <v>2 E 3 / 9338.031</v>
      </c>
      <c r="I411" s="12">
        <f t="shared" si="19"/>
        <v>9338031</v>
      </c>
      <c r="J411" s="12" t="str">
        <f>IF(I411="ERREUR",MAX($I$2:J410)+1,IF(OR(I411=I410,E411&lt;&gt;E410,ISERROR(I410+1)),"",IF(MAX($I$2:J410)+1=I411,"",MAX($I$2:J410)+1)))</f>
        <v/>
      </c>
      <c r="K411" s="11" t="str">
        <f t="shared" si="20"/>
        <v/>
      </c>
    </row>
    <row r="412" spans="1:11" customFormat="1">
      <c r="A412" s="2" t="s">
        <v>161</v>
      </c>
      <c r="B412" s="2" t="s">
        <v>221</v>
      </c>
      <c r="C412" s="2">
        <v>32</v>
      </c>
      <c r="D412" s="2" t="s">
        <v>11</v>
      </c>
      <c r="E412" s="2">
        <v>9338</v>
      </c>
      <c r="F412" s="2">
        <v>1678</v>
      </c>
      <c r="G412" s="2" t="s">
        <v>12</v>
      </c>
      <c r="H412" s="10" t="str">
        <f t="shared" si="18"/>
        <v>2 E 3 / 9338.032</v>
      </c>
      <c r="I412" s="12">
        <f t="shared" si="19"/>
        <v>9338032</v>
      </c>
      <c r="J412" s="12" t="str">
        <f>IF(I412="ERREUR",MAX($I$2:J411)+1,IF(OR(I412=I411,E412&lt;&gt;E411,ISERROR(I411+1)),"",IF(MAX($I$2:J411)+1=I412,"",MAX($I$2:J411)+1)))</f>
        <v/>
      </c>
      <c r="K412" s="11" t="str">
        <f t="shared" si="20"/>
        <v/>
      </c>
    </row>
    <row r="413" spans="1:11" customFormat="1">
      <c r="A413" s="2" t="s">
        <v>154</v>
      </c>
      <c r="B413" s="2" t="s">
        <v>38</v>
      </c>
      <c r="C413" s="2">
        <v>33</v>
      </c>
      <c r="D413" s="2" t="s">
        <v>11</v>
      </c>
      <c r="E413" s="2">
        <v>9338</v>
      </c>
      <c r="F413" s="2">
        <v>1678</v>
      </c>
      <c r="G413" s="2" t="s">
        <v>12</v>
      </c>
      <c r="H413" s="10" t="str">
        <f t="shared" si="18"/>
        <v>2 E 3 / 9338.033</v>
      </c>
      <c r="I413" s="12">
        <f t="shared" si="19"/>
        <v>9338033</v>
      </c>
      <c r="J413" s="12" t="str">
        <f>IF(I413="ERREUR",MAX($I$2:J412)+1,IF(OR(I413=I412,E413&lt;&gt;E412,ISERROR(I412+1)),"",IF(MAX($I$2:J412)+1=I413,"",MAX($I$2:J412)+1)))</f>
        <v/>
      </c>
      <c r="K413" s="11" t="str">
        <f t="shared" si="20"/>
        <v/>
      </c>
    </row>
    <row r="414" spans="1:11" customFormat="1">
      <c r="A414" s="2" t="s">
        <v>288</v>
      </c>
      <c r="B414" s="2" t="s">
        <v>103</v>
      </c>
      <c r="C414" s="2">
        <v>34</v>
      </c>
      <c r="D414" s="2" t="s">
        <v>11</v>
      </c>
      <c r="E414" s="2">
        <v>9338</v>
      </c>
      <c r="F414" s="2">
        <v>1678</v>
      </c>
      <c r="G414" s="2" t="s">
        <v>12</v>
      </c>
      <c r="H414" s="10" t="str">
        <f t="shared" si="18"/>
        <v>2 E 3 / 9338.034</v>
      </c>
      <c r="I414" s="12">
        <f t="shared" si="19"/>
        <v>9338034</v>
      </c>
      <c r="J414" s="12" t="str">
        <f>IF(I414="ERREUR",MAX($I$2:J413)+1,IF(OR(I414=I413,E414&lt;&gt;E413,ISERROR(I413+1)),"",IF(MAX($I$2:J413)+1=I414,"",MAX($I$2:J413)+1)))</f>
        <v/>
      </c>
      <c r="K414" s="11" t="str">
        <f t="shared" si="20"/>
        <v/>
      </c>
    </row>
    <row r="415" spans="1:11" customFormat="1">
      <c r="A415" s="2" t="s">
        <v>289</v>
      </c>
      <c r="B415" s="2" t="s">
        <v>114</v>
      </c>
      <c r="C415" s="2">
        <v>35</v>
      </c>
      <c r="D415" s="2" t="s">
        <v>11</v>
      </c>
      <c r="E415" s="2">
        <v>9338</v>
      </c>
      <c r="F415" s="2">
        <v>1678</v>
      </c>
      <c r="G415" s="2" t="s">
        <v>12</v>
      </c>
      <c r="H415" s="10" t="str">
        <f t="shared" si="18"/>
        <v>2 E 3 / 9338.035</v>
      </c>
      <c r="I415" s="12">
        <f t="shared" si="19"/>
        <v>9338035</v>
      </c>
      <c r="J415" s="12" t="str">
        <f>IF(I415="ERREUR",MAX($I$2:J414)+1,IF(OR(I415=I414,E415&lt;&gt;E414,ISERROR(I414+1)),"",IF(MAX($I$2:J414)+1=I415,"",MAX($I$2:J414)+1)))</f>
        <v/>
      </c>
      <c r="K415" s="11" t="str">
        <f t="shared" si="20"/>
        <v/>
      </c>
    </row>
    <row r="416" spans="1:11" customFormat="1">
      <c r="A416" s="2" t="s">
        <v>121</v>
      </c>
      <c r="B416" s="2" t="s">
        <v>290</v>
      </c>
      <c r="C416" s="2">
        <v>36</v>
      </c>
      <c r="D416" s="2" t="s">
        <v>11</v>
      </c>
      <c r="E416" s="2">
        <v>9338</v>
      </c>
      <c r="F416" s="2">
        <v>1678</v>
      </c>
      <c r="G416" s="2" t="s">
        <v>12</v>
      </c>
      <c r="H416" s="10" t="str">
        <f t="shared" si="18"/>
        <v>2 E 3 / 9338.036</v>
      </c>
      <c r="I416" s="12">
        <f t="shared" si="19"/>
        <v>9338036</v>
      </c>
      <c r="J416" s="12" t="str">
        <f>IF(I416="ERREUR",MAX($I$2:J415)+1,IF(OR(I416=I415,E416&lt;&gt;E415,ISERROR(I415+1)),"",IF(MAX($I$2:J415)+1=I416,"",MAX($I$2:J415)+1)))</f>
        <v/>
      </c>
      <c r="K416" s="11" t="str">
        <f t="shared" si="20"/>
        <v/>
      </c>
    </row>
    <row r="417" spans="1:11" customFormat="1">
      <c r="A417" s="2" t="s">
        <v>291</v>
      </c>
      <c r="B417" s="2" t="s">
        <v>17</v>
      </c>
      <c r="C417" s="2">
        <v>37</v>
      </c>
      <c r="D417" s="2" t="s">
        <v>11</v>
      </c>
      <c r="E417" s="2">
        <v>9338</v>
      </c>
      <c r="F417" s="2">
        <v>1678</v>
      </c>
      <c r="G417" s="2" t="s">
        <v>12</v>
      </c>
      <c r="H417" s="10" t="str">
        <f t="shared" si="18"/>
        <v>2 E 3 / 9338.037</v>
      </c>
      <c r="I417" s="12">
        <f t="shared" si="19"/>
        <v>9338037</v>
      </c>
      <c r="J417" s="12" t="str">
        <f>IF(I417="ERREUR",MAX($I$2:J416)+1,IF(OR(I417=I416,E417&lt;&gt;E416,ISERROR(I416+1)),"",IF(MAX($I$2:J416)+1=I417,"",MAX($I$2:J416)+1)))</f>
        <v/>
      </c>
      <c r="K417" s="11" t="str">
        <f t="shared" si="20"/>
        <v/>
      </c>
    </row>
    <row r="418" spans="1:11" customFormat="1">
      <c r="A418" s="2" t="s">
        <v>292</v>
      </c>
      <c r="B418" s="2" t="s">
        <v>17</v>
      </c>
      <c r="C418" s="2">
        <v>38</v>
      </c>
      <c r="D418" s="2" t="s">
        <v>11</v>
      </c>
      <c r="E418" s="2">
        <v>9338</v>
      </c>
      <c r="F418" s="2">
        <v>1678</v>
      </c>
      <c r="G418" s="2" t="s">
        <v>12</v>
      </c>
      <c r="H418" s="10" t="str">
        <f t="shared" si="18"/>
        <v>2 E 3 / 9338.038</v>
      </c>
      <c r="I418" s="12">
        <f t="shared" si="19"/>
        <v>9338038</v>
      </c>
      <c r="J418" s="12" t="str">
        <f>IF(I418="ERREUR",MAX($I$2:J417)+1,IF(OR(I418=I417,E418&lt;&gt;E417,ISERROR(I417+1)),"",IF(MAX($I$2:J417)+1=I418,"",MAX($I$2:J417)+1)))</f>
        <v/>
      </c>
      <c r="K418" s="11" t="str">
        <f t="shared" si="20"/>
        <v/>
      </c>
    </row>
    <row r="419" spans="1:11" customFormat="1">
      <c r="A419" s="2" t="s">
        <v>46</v>
      </c>
      <c r="B419" s="2" t="s">
        <v>293</v>
      </c>
      <c r="C419" s="2">
        <v>39</v>
      </c>
      <c r="D419" s="2" t="s">
        <v>11</v>
      </c>
      <c r="E419" s="2">
        <v>9338</v>
      </c>
      <c r="F419" s="2">
        <v>1678</v>
      </c>
      <c r="G419" s="2" t="s">
        <v>12</v>
      </c>
      <c r="H419" s="10" t="str">
        <f t="shared" si="18"/>
        <v>2 E 3 / 9338.039</v>
      </c>
      <c r="I419" s="12">
        <f t="shared" si="19"/>
        <v>9338039</v>
      </c>
      <c r="J419" s="12" t="str">
        <f>IF(I419="ERREUR",MAX($I$2:J418)+1,IF(OR(I419=I418,E419&lt;&gt;E418,ISERROR(I418+1)),"",IF(MAX($I$2:J418)+1=I419,"",MAX($I$2:J418)+1)))</f>
        <v/>
      </c>
      <c r="K419" s="11" t="str">
        <f t="shared" si="20"/>
        <v/>
      </c>
    </row>
    <row r="420" spans="1:11" customFormat="1">
      <c r="A420" s="2" t="s">
        <v>51</v>
      </c>
      <c r="B420" s="2" t="s">
        <v>105</v>
      </c>
      <c r="C420" s="2">
        <v>41</v>
      </c>
      <c r="D420" s="2" t="s">
        <v>11</v>
      </c>
      <c r="E420" s="2">
        <v>9338</v>
      </c>
      <c r="F420" s="2">
        <v>1678</v>
      </c>
      <c r="G420" s="2" t="s">
        <v>12</v>
      </c>
      <c r="H420" s="10" t="str">
        <f t="shared" si="18"/>
        <v>2 E 3 / 9338.041</v>
      </c>
      <c r="I420" s="12">
        <f t="shared" si="19"/>
        <v>9338041</v>
      </c>
      <c r="J420" s="12">
        <f>IF(I420="ERREUR",MAX($I$2:J419)+1,IF(OR(I420=I419,E420&lt;&gt;E419,ISERROR(I419+1)),"",IF(MAX($I$2:J419)+1=I420,"",MAX($I$2:J419)+1)))</f>
        <v>9338040</v>
      </c>
      <c r="K420" s="11" t="str">
        <f t="shared" si="20"/>
        <v/>
      </c>
    </row>
    <row r="421" spans="1:11" customFormat="1">
      <c r="A421" s="2" t="s">
        <v>137</v>
      </c>
      <c r="B421" s="2" t="s">
        <v>17</v>
      </c>
      <c r="C421" s="2">
        <v>42</v>
      </c>
      <c r="D421" s="2" t="s">
        <v>11</v>
      </c>
      <c r="E421" s="2">
        <v>9338</v>
      </c>
      <c r="F421" s="2">
        <v>1678</v>
      </c>
      <c r="G421" s="2" t="s">
        <v>12</v>
      </c>
      <c r="H421" s="10" t="str">
        <f t="shared" si="18"/>
        <v>2 E 3 / 9338.042</v>
      </c>
      <c r="I421" s="12">
        <f t="shared" si="19"/>
        <v>9338042</v>
      </c>
      <c r="J421" s="12" t="str">
        <f>IF(I421="ERREUR",MAX($I$2:J420)+1,IF(OR(I421=I420,E421&lt;&gt;E420,ISERROR(I420+1)),"",IF(MAX($I$2:J420)+1=I421,"",MAX($I$2:J420)+1)))</f>
        <v/>
      </c>
      <c r="K421" s="11" t="str">
        <f t="shared" si="20"/>
        <v/>
      </c>
    </row>
    <row r="422" spans="1:11" customFormat="1">
      <c r="A422" s="2" t="s">
        <v>70</v>
      </c>
      <c r="B422" s="2" t="s">
        <v>38</v>
      </c>
      <c r="C422" s="2">
        <v>43</v>
      </c>
      <c r="D422" s="2" t="s">
        <v>11</v>
      </c>
      <c r="E422" s="2">
        <v>9338</v>
      </c>
      <c r="F422" s="2">
        <v>1678</v>
      </c>
      <c r="G422" s="2" t="s">
        <v>12</v>
      </c>
      <c r="H422" s="10" t="str">
        <f t="shared" si="18"/>
        <v>2 E 3 / 9338.043</v>
      </c>
      <c r="I422" s="12">
        <f t="shared" si="19"/>
        <v>9338043</v>
      </c>
      <c r="J422" s="12" t="str">
        <f>IF(I422="ERREUR",MAX($I$2:J421)+1,IF(OR(I422=I421,E422&lt;&gt;E421,ISERROR(I421+1)),"",IF(MAX($I$2:J421)+1=I422,"",MAX($I$2:J421)+1)))</f>
        <v/>
      </c>
      <c r="K422" s="11" t="str">
        <f t="shared" si="20"/>
        <v/>
      </c>
    </row>
    <row r="423" spans="1:11" customFormat="1">
      <c r="A423" s="2" t="s">
        <v>294</v>
      </c>
      <c r="B423" s="2" t="s">
        <v>17</v>
      </c>
      <c r="C423" s="2">
        <v>44</v>
      </c>
      <c r="D423" s="2" t="s">
        <v>11</v>
      </c>
      <c r="E423" s="2">
        <v>9338</v>
      </c>
      <c r="F423" s="2">
        <v>1678</v>
      </c>
      <c r="G423" s="2" t="s">
        <v>12</v>
      </c>
      <c r="H423" s="10" t="str">
        <f t="shared" si="18"/>
        <v>2 E 3 / 9338.044</v>
      </c>
      <c r="I423" s="12">
        <f t="shared" si="19"/>
        <v>9338044</v>
      </c>
      <c r="J423" s="12" t="str">
        <f>IF(I423="ERREUR",MAX($I$2:J422)+1,IF(OR(I423=I422,E423&lt;&gt;E422,ISERROR(I422+1)),"",IF(MAX($I$2:J422)+1=I423,"",MAX($I$2:J422)+1)))</f>
        <v/>
      </c>
      <c r="K423" s="11" t="str">
        <f t="shared" si="20"/>
        <v/>
      </c>
    </row>
    <row r="424" spans="1:11" customFormat="1">
      <c r="A424" s="2" t="s">
        <v>295</v>
      </c>
      <c r="B424" s="2" t="s">
        <v>115</v>
      </c>
      <c r="C424" s="2">
        <v>45</v>
      </c>
      <c r="D424" s="2" t="s">
        <v>11</v>
      </c>
      <c r="E424" s="2">
        <v>9338</v>
      </c>
      <c r="F424" s="2">
        <v>1678</v>
      </c>
      <c r="G424" s="2" t="s">
        <v>12</v>
      </c>
      <c r="H424" s="10" t="str">
        <f t="shared" si="18"/>
        <v>2 E 3 / 9338.045</v>
      </c>
      <c r="I424" s="12">
        <f t="shared" si="19"/>
        <v>9338045</v>
      </c>
      <c r="J424" s="12" t="str">
        <f>IF(I424="ERREUR",MAX($I$2:J423)+1,IF(OR(I424=I423,E424&lt;&gt;E423,ISERROR(I423+1)),"",IF(MAX($I$2:J423)+1=I424,"",MAX($I$2:J423)+1)))</f>
        <v/>
      </c>
      <c r="K424" s="11" t="str">
        <f t="shared" si="20"/>
        <v/>
      </c>
    </row>
    <row r="425" spans="1:11" customFormat="1">
      <c r="A425" s="2" t="s">
        <v>113</v>
      </c>
      <c r="B425" s="2" t="s">
        <v>250</v>
      </c>
      <c r="C425" s="2">
        <v>47</v>
      </c>
      <c r="D425" s="2" t="s">
        <v>11</v>
      </c>
      <c r="E425" s="2">
        <v>9338</v>
      </c>
      <c r="F425" s="2">
        <v>1678</v>
      </c>
      <c r="G425" s="2" t="s">
        <v>12</v>
      </c>
      <c r="H425" s="10" t="str">
        <f t="shared" si="18"/>
        <v>2 E 3 / 9338.047</v>
      </c>
      <c r="I425" s="12">
        <f t="shared" si="19"/>
        <v>9338047</v>
      </c>
      <c r="J425" s="12">
        <f>IF(I425="ERREUR",MAX($I$2:J424)+1,IF(OR(I425=I424,E425&lt;&gt;E424,ISERROR(I424+1)),"",IF(MAX($I$2:J424)+1=I425,"",MAX($I$2:J424)+1)))</f>
        <v>9338046</v>
      </c>
      <c r="K425" s="11" t="str">
        <f t="shared" si="20"/>
        <v/>
      </c>
    </row>
    <row r="426" spans="1:11" customFormat="1">
      <c r="A426" s="2" t="s">
        <v>90</v>
      </c>
      <c r="B426" s="2" t="s">
        <v>105</v>
      </c>
      <c r="C426" s="2">
        <v>48</v>
      </c>
      <c r="D426" s="2" t="s">
        <v>11</v>
      </c>
      <c r="E426" s="2">
        <v>9338</v>
      </c>
      <c r="F426" s="2">
        <v>1678</v>
      </c>
      <c r="G426" s="2" t="s">
        <v>12</v>
      </c>
      <c r="H426" s="10" t="str">
        <f t="shared" si="18"/>
        <v>2 E 3 / 9338.048</v>
      </c>
      <c r="I426" s="12">
        <f t="shared" si="19"/>
        <v>9338048</v>
      </c>
      <c r="J426" s="12" t="str">
        <f>IF(I426="ERREUR",MAX($I$2:J425)+1,IF(OR(I426=I425,E426&lt;&gt;E425,ISERROR(I425+1)),"",IF(MAX($I$2:J425)+1=I426,"",MAX($I$2:J425)+1)))</f>
        <v/>
      </c>
      <c r="K426" s="11" t="str">
        <f t="shared" si="20"/>
        <v/>
      </c>
    </row>
    <row r="427" spans="1:11" customFormat="1">
      <c r="A427" s="2" t="s">
        <v>13</v>
      </c>
      <c r="B427" s="2" t="s">
        <v>296</v>
      </c>
      <c r="C427" s="2">
        <v>49</v>
      </c>
      <c r="D427" s="2" t="s">
        <v>11</v>
      </c>
      <c r="E427" s="2">
        <v>9338</v>
      </c>
      <c r="F427" s="2">
        <v>1678</v>
      </c>
      <c r="G427" s="2" t="s">
        <v>12</v>
      </c>
      <c r="H427" s="10" t="str">
        <f t="shared" si="18"/>
        <v>2 E 3 / 9338.049</v>
      </c>
      <c r="I427" s="12">
        <f t="shared" si="19"/>
        <v>9338049</v>
      </c>
      <c r="J427" s="12" t="str">
        <f>IF(I427="ERREUR",MAX($I$2:J426)+1,IF(OR(I427=I426,E427&lt;&gt;E426,ISERROR(I426+1)),"",IF(MAX($I$2:J426)+1=I427,"",MAX($I$2:J426)+1)))</f>
        <v/>
      </c>
      <c r="K427" s="11" t="str">
        <f t="shared" si="20"/>
        <v/>
      </c>
    </row>
    <row r="428" spans="1:11" customFormat="1">
      <c r="A428" s="2" t="s">
        <v>79</v>
      </c>
      <c r="B428" s="2" t="s">
        <v>60</v>
      </c>
      <c r="C428" s="2">
        <v>50</v>
      </c>
      <c r="D428" s="2" t="s">
        <v>11</v>
      </c>
      <c r="E428" s="2">
        <v>9338</v>
      </c>
      <c r="F428" s="2">
        <v>1678</v>
      </c>
      <c r="G428" s="2" t="s">
        <v>12</v>
      </c>
      <c r="H428" s="10" t="str">
        <f t="shared" si="18"/>
        <v>2 E 3 / 9338.050</v>
      </c>
      <c r="I428" s="12">
        <f t="shared" si="19"/>
        <v>9338050</v>
      </c>
      <c r="J428" s="12" t="str">
        <f>IF(I428="ERREUR",MAX($I$2:J427)+1,IF(OR(I428=I427,E428&lt;&gt;E427,ISERROR(I427+1)),"",IF(MAX($I$2:J427)+1=I428,"",MAX($I$2:J427)+1)))</f>
        <v/>
      </c>
      <c r="K428" s="11" t="str">
        <f t="shared" si="20"/>
        <v/>
      </c>
    </row>
    <row r="429" spans="1:11" customFormat="1">
      <c r="A429" s="2" t="s">
        <v>297</v>
      </c>
      <c r="B429" s="2" t="s">
        <v>38</v>
      </c>
      <c r="C429" s="2">
        <v>51</v>
      </c>
      <c r="D429" s="2" t="s">
        <v>11</v>
      </c>
      <c r="E429" s="2">
        <v>9338</v>
      </c>
      <c r="F429" s="2">
        <v>1678</v>
      </c>
      <c r="G429" s="2" t="s">
        <v>12</v>
      </c>
      <c r="H429" s="10" t="str">
        <f t="shared" si="18"/>
        <v>2 E 3 / 9338.051</v>
      </c>
      <c r="I429" s="12">
        <f t="shared" si="19"/>
        <v>9338051</v>
      </c>
      <c r="J429" s="12" t="str">
        <f>IF(I429="ERREUR",MAX($I$2:J428)+1,IF(OR(I429=I428,E429&lt;&gt;E428,ISERROR(I428+1)),"",IF(MAX($I$2:J428)+1=I429,"",MAX($I$2:J428)+1)))</f>
        <v/>
      </c>
      <c r="K429" s="11" t="str">
        <f t="shared" si="20"/>
        <v/>
      </c>
    </row>
    <row r="430" spans="1:11" customFormat="1">
      <c r="A430" s="2" t="s">
        <v>129</v>
      </c>
      <c r="B430" s="2" t="s">
        <v>17</v>
      </c>
      <c r="C430" s="2">
        <v>52</v>
      </c>
      <c r="D430" s="2" t="s">
        <v>11</v>
      </c>
      <c r="E430" s="2">
        <v>9338</v>
      </c>
      <c r="F430" s="2">
        <v>1678</v>
      </c>
      <c r="G430" s="2" t="s">
        <v>12</v>
      </c>
      <c r="H430" s="10" t="str">
        <f t="shared" si="18"/>
        <v>2 E 3 / 9338.052</v>
      </c>
      <c r="I430" s="12">
        <f t="shared" si="19"/>
        <v>9338052</v>
      </c>
      <c r="J430" s="12" t="str">
        <f>IF(I430="ERREUR",MAX($I$2:J429)+1,IF(OR(I430=I429,E430&lt;&gt;E429,ISERROR(I429+1)),"",IF(MAX($I$2:J429)+1=I430,"",MAX($I$2:J429)+1)))</f>
        <v/>
      </c>
      <c r="K430" s="11" t="str">
        <f t="shared" si="20"/>
        <v/>
      </c>
    </row>
    <row r="431" spans="1:11" customFormat="1">
      <c r="A431" s="2" t="s">
        <v>161</v>
      </c>
      <c r="B431" s="2" t="s">
        <v>38</v>
      </c>
      <c r="C431" s="2">
        <v>53</v>
      </c>
      <c r="D431" s="2" t="s">
        <v>11</v>
      </c>
      <c r="E431" s="2">
        <v>9338</v>
      </c>
      <c r="F431" s="2">
        <v>1678</v>
      </c>
      <c r="G431" s="2" t="s">
        <v>12</v>
      </c>
      <c r="H431" s="10" t="str">
        <f t="shared" si="18"/>
        <v>2 E 3 / 9338.053</v>
      </c>
      <c r="I431" s="12">
        <f t="shared" si="19"/>
        <v>9338053</v>
      </c>
      <c r="J431" s="12" t="str">
        <f>IF(I431="ERREUR",MAX($I$2:J430)+1,IF(OR(I431=I430,E431&lt;&gt;E430,ISERROR(I430+1)),"",IF(MAX($I$2:J430)+1=I431,"",MAX($I$2:J430)+1)))</f>
        <v/>
      </c>
      <c r="K431" s="11" t="str">
        <f t="shared" si="20"/>
        <v/>
      </c>
    </row>
    <row r="432" spans="1:11" customFormat="1">
      <c r="A432" s="2" t="s">
        <v>269</v>
      </c>
      <c r="B432" s="2" t="s">
        <v>17</v>
      </c>
      <c r="C432" s="2">
        <v>54</v>
      </c>
      <c r="D432" s="2" t="s">
        <v>11</v>
      </c>
      <c r="E432" s="2">
        <v>9338</v>
      </c>
      <c r="F432" s="2">
        <v>1678</v>
      </c>
      <c r="G432" s="2" t="s">
        <v>12</v>
      </c>
      <c r="H432" s="10" t="str">
        <f t="shared" si="18"/>
        <v>2 E 3 / 9338.054</v>
      </c>
      <c r="I432" s="12">
        <f t="shared" si="19"/>
        <v>9338054</v>
      </c>
      <c r="J432" s="12" t="str">
        <f>IF(I432="ERREUR",MAX($I$2:J431)+1,IF(OR(I432=I431,E432&lt;&gt;E431,ISERROR(I431+1)),"",IF(MAX($I$2:J431)+1=I432,"",MAX($I$2:J431)+1)))</f>
        <v/>
      </c>
      <c r="K432" s="11" t="str">
        <f t="shared" si="20"/>
        <v/>
      </c>
    </row>
    <row r="433" spans="1:11" customFormat="1">
      <c r="A433" s="2" t="s">
        <v>217</v>
      </c>
      <c r="B433" s="2" t="s">
        <v>105</v>
      </c>
      <c r="C433" s="2">
        <v>54</v>
      </c>
      <c r="D433" s="2" t="s">
        <v>11</v>
      </c>
      <c r="E433" s="2">
        <v>9338</v>
      </c>
      <c r="F433" s="2">
        <v>1678</v>
      </c>
      <c r="G433" s="2" t="s">
        <v>12</v>
      </c>
      <c r="H433" s="10" t="str">
        <f t="shared" si="18"/>
        <v>2 E 3 / 9338.054</v>
      </c>
      <c r="I433" s="12">
        <f t="shared" si="19"/>
        <v>9338054</v>
      </c>
      <c r="J433" s="12" t="str">
        <f>IF(I433="ERREUR",MAX($I$2:J432)+1,IF(OR(I433=I432,E433&lt;&gt;E432,ISERROR(I432+1)),"",IF(MAX($I$2:J432)+1=I433,"",MAX($I$2:J432)+1)))</f>
        <v/>
      </c>
      <c r="K433" s="11">
        <f t="shared" si="20"/>
        <v>9338054</v>
      </c>
    </row>
    <row r="434" spans="1:11" customFormat="1">
      <c r="A434" s="2" t="s">
        <v>298</v>
      </c>
      <c r="B434" s="2" t="s">
        <v>38</v>
      </c>
      <c r="C434" s="2">
        <v>55</v>
      </c>
      <c r="D434" s="2" t="s">
        <v>11</v>
      </c>
      <c r="E434" s="2">
        <v>9338</v>
      </c>
      <c r="F434" s="2">
        <v>1678</v>
      </c>
      <c r="G434" s="2" t="s">
        <v>12</v>
      </c>
      <c r="H434" s="10" t="str">
        <f t="shared" si="18"/>
        <v>2 E 3 / 9338.055</v>
      </c>
      <c r="I434" s="12">
        <f t="shared" si="19"/>
        <v>9338055</v>
      </c>
      <c r="J434" s="12" t="str">
        <f>IF(I434="ERREUR",MAX($I$2:J433)+1,IF(OR(I434=I433,E434&lt;&gt;E433,ISERROR(I433+1)),"",IF(MAX($I$2:J433)+1=I434,"",MAX($I$2:J433)+1)))</f>
        <v/>
      </c>
      <c r="K434" s="11" t="str">
        <f t="shared" si="20"/>
        <v/>
      </c>
    </row>
    <row r="435" spans="1:11" customFormat="1">
      <c r="A435" s="2" t="s">
        <v>217</v>
      </c>
      <c r="B435" s="2" t="s">
        <v>147</v>
      </c>
      <c r="C435" s="2">
        <v>56</v>
      </c>
      <c r="D435" s="2" t="s">
        <v>11</v>
      </c>
      <c r="E435" s="2">
        <v>9338</v>
      </c>
      <c r="F435" s="2">
        <v>1678</v>
      </c>
      <c r="G435" s="2" t="s">
        <v>12</v>
      </c>
      <c r="H435" s="10" t="str">
        <f t="shared" si="18"/>
        <v>2 E 3 / 9338.056</v>
      </c>
      <c r="I435" s="12">
        <f t="shared" si="19"/>
        <v>9338056</v>
      </c>
      <c r="J435" s="12" t="str">
        <f>IF(I435="ERREUR",MAX($I$2:J434)+1,IF(OR(I435=I434,E435&lt;&gt;E434,ISERROR(I434+1)),"",IF(MAX($I$2:J434)+1=I435,"",MAX($I$2:J434)+1)))</f>
        <v/>
      </c>
      <c r="K435" s="11" t="str">
        <f t="shared" si="20"/>
        <v/>
      </c>
    </row>
    <row r="436" spans="1:11" customFormat="1">
      <c r="A436" s="2" t="s">
        <v>299</v>
      </c>
      <c r="B436" s="2" t="s">
        <v>77</v>
      </c>
      <c r="C436" s="2">
        <v>56</v>
      </c>
      <c r="D436" s="2" t="s">
        <v>11</v>
      </c>
      <c r="E436" s="2">
        <v>9338</v>
      </c>
      <c r="F436" s="2">
        <v>1678</v>
      </c>
      <c r="G436" s="2" t="s">
        <v>12</v>
      </c>
      <c r="H436" s="10" t="str">
        <f t="shared" si="18"/>
        <v>2 E 3 / 9338.056</v>
      </c>
      <c r="I436" s="12">
        <f t="shared" si="19"/>
        <v>9338056</v>
      </c>
      <c r="J436" s="12" t="str">
        <f>IF(I436="ERREUR",MAX($I$2:J435)+1,IF(OR(I436=I435,E436&lt;&gt;E435,ISERROR(I435+1)),"",IF(MAX($I$2:J435)+1=I436,"",MAX($I$2:J435)+1)))</f>
        <v/>
      </c>
      <c r="K436" s="11">
        <f t="shared" si="20"/>
        <v>9338056</v>
      </c>
    </row>
    <row r="437" spans="1:11" customFormat="1">
      <c r="A437" s="2" t="s">
        <v>217</v>
      </c>
      <c r="B437" s="2" t="s">
        <v>30</v>
      </c>
      <c r="C437" s="2">
        <v>57</v>
      </c>
      <c r="D437" s="2" t="s">
        <v>11</v>
      </c>
      <c r="E437" s="2">
        <v>9338</v>
      </c>
      <c r="F437" s="2">
        <v>1678</v>
      </c>
      <c r="G437" s="2" t="s">
        <v>12</v>
      </c>
      <c r="H437" s="10" t="str">
        <f t="shared" si="18"/>
        <v>2 E 3 / 9338.057</v>
      </c>
      <c r="I437" s="12">
        <f t="shared" si="19"/>
        <v>9338057</v>
      </c>
      <c r="J437" s="12" t="str">
        <f>IF(I437="ERREUR",MAX($I$2:J436)+1,IF(OR(I437=I436,E437&lt;&gt;E436,ISERROR(I436+1)),"",IF(MAX($I$2:J436)+1=I437,"",MAX($I$2:J436)+1)))</f>
        <v/>
      </c>
      <c r="K437" s="11" t="str">
        <f t="shared" si="20"/>
        <v/>
      </c>
    </row>
    <row r="438" spans="1:11" customFormat="1">
      <c r="A438" s="2" t="s">
        <v>217</v>
      </c>
      <c r="B438" s="2" t="s">
        <v>30</v>
      </c>
      <c r="C438" s="2">
        <v>58</v>
      </c>
      <c r="D438" s="2" t="s">
        <v>11</v>
      </c>
      <c r="E438" s="2">
        <v>9338</v>
      </c>
      <c r="F438" s="2">
        <v>1678</v>
      </c>
      <c r="G438" s="2" t="s">
        <v>12</v>
      </c>
      <c r="H438" s="10" t="str">
        <f t="shared" si="18"/>
        <v>2 E 3 / 9338.058</v>
      </c>
      <c r="I438" s="12">
        <f t="shared" si="19"/>
        <v>9338058</v>
      </c>
      <c r="J438" s="12" t="str">
        <f>IF(I438="ERREUR",MAX($I$2:J437)+1,IF(OR(I438=I437,E438&lt;&gt;E437,ISERROR(I437+1)),"",IF(MAX($I$2:J437)+1=I438,"",MAX($I$2:J437)+1)))</f>
        <v/>
      </c>
      <c r="K438" s="11" t="str">
        <f t="shared" si="20"/>
        <v/>
      </c>
    </row>
    <row r="439" spans="1:11" customFormat="1">
      <c r="A439" s="2" t="s">
        <v>217</v>
      </c>
      <c r="B439" s="2" t="s">
        <v>30</v>
      </c>
      <c r="C439" s="2">
        <v>60</v>
      </c>
      <c r="D439" s="2" t="s">
        <v>11</v>
      </c>
      <c r="E439" s="2">
        <v>9338</v>
      </c>
      <c r="F439" s="2">
        <v>1678</v>
      </c>
      <c r="G439" s="2" t="s">
        <v>12</v>
      </c>
      <c r="H439" s="10" t="str">
        <f t="shared" si="18"/>
        <v>2 E 3 / 9338.060</v>
      </c>
      <c r="I439" s="12">
        <f t="shared" si="19"/>
        <v>9338060</v>
      </c>
      <c r="J439" s="12">
        <f>IF(I439="ERREUR",MAX($I$2:J438)+1,IF(OR(I439=I438,E439&lt;&gt;E438,ISERROR(I438+1)),"",IF(MAX($I$2:J438)+1=I439,"",MAX($I$2:J438)+1)))</f>
        <v>9338059</v>
      </c>
      <c r="K439" s="11" t="str">
        <f t="shared" si="20"/>
        <v/>
      </c>
    </row>
    <row r="440" spans="1:11" customFormat="1">
      <c r="A440" s="2" t="s">
        <v>300</v>
      </c>
      <c r="B440" s="2" t="s">
        <v>60</v>
      </c>
      <c r="C440" s="2">
        <v>61</v>
      </c>
      <c r="D440" s="2" t="s">
        <v>11</v>
      </c>
      <c r="E440" s="2">
        <v>9338</v>
      </c>
      <c r="F440" s="2">
        <v>1678</v>
      </c>
      <c r="G440" s="2" t="s">
        <v>12</v>
      </c>
      <c r="H440" s="10" t="str">
        <f t="shared" si="18"/>
        <v>2 E 3 / 9338.061</v>
      </c>
      <c r="I440" s="12">
        <f t="shared" si="19"/>
        <v>9338061</v>
      </c>
      <c r="J440" s="12" t="str">
        <f>IF(I440="ERREUR",MAX($I$2:J439)+1,IF(OR(I440=I439,E440&lt;&gt;E439,ISERROR(I439+1)),"",IF(MAX($I$2:J439)+1=I440,"",MAX($I$2:J439)+1)))</f>
        <v/>
      </c>
      <c r="K440" s="11" t="str">
        <f t="shared" si="20"/>
        <v/>
      </c>
    </row>
    <row r="441" spans="1:11" customFormat="1">
      <c r="A441" s="2" t="s">
        <v>98</v>
      </c>
      <c r="B441" s="2" t="s">
        <v>24</v>
      </c>
      <c r="C441" s="2">
        <v>62</v>
      </c>
      <c r="D441" s="2" t="s">
        <v>11</v>
      </c>
      <c r="E441" s="2">
        <v>9338</v>
      </c>
      <c r="F441" s="2">
        <v>1678</v>
      </c>
      <c r="G441" s="2" t="s">
        <v>12</v>
      </c>
      <c r="H441" s="10" t="str">
        <f t="shared" si="18"/>
        <v>2 E 3 / 9338.062</v>
      </c>
      <c r="I441" s="12">
        <f t="shared" si="19"/>
        <v>9338062</v>
      </c>
      <c r="J441" s="12" t="str">
        <f>IF(I441="ERREUR",MAX($I$2:J440)+1,IF(OR(I441=I440,E441&lt;&gt;E440,ISERROR(I440+1)),"",IF(MAX($I$2:J440)+1=I441,"",MAX($I$2:J440)+1)))</f>
        <v/>
      </c>
      <c r="K441" s="11" t="str">
        <f t="shared" si="20"/>
        <v/>
      </c>
    </row>
    <row r="442" spans="1:11" customFormat="1">
      <c r="A442" s="2" t="s">
        <v>64</v>
      </c>
      <c r="B442" s="2" t="s">
        <v>38</v>
      </c>
      <c r="C442" s="2">
        <v>64</v>
      </c>
      <c r="D442" s="2" t="s">
        <v>11</v>
      </c>
      <c r="E442" s="2">
        <v>9338</v>
      </c>
      <c r="F442" s="2">
        <v>1678</v>
      </c>
      <c r="G442" s="2" t="s">
        <v>12</v>
      </c>
      <c r="H442" s="10" t="str">
        <f t="shared" si="18"/>
        <v>2 E 3 / 9338.064</v>
      </c>
      <c r="I442" s="12">
        <f t="shared" si="19"/>
        <v>9338064</v>
      </c>
      <c r="J442" s="12">
        <f>IF(I442="ERREUR",MAX($I$2:J441)+1,IF(OR(I442=I441,E442&lt;&gt;E441,ISERROR(I441+1)),"",IF(MAX($I$2:J441)+1=I442,"",MAX($I$2:J441)+1)))</f>
        <v>9338063</v>
      </c>
      <c r="K442" s="11" t="str">
        <f t="shared" si="20"/>
        <v/>
      </c>
    </row>
    <row r="443" spans="1:11" customFormat="1">
      <c r="A443" s="2" t="s">
        <v>46</v>
      </c>
      <c r="B443" s="2" t="s">
        <v>17</v>
      </c>
      <c r="C443" s="2">
        <v>65</v>
      </c>
      <c r="D443" s="2" t="s">
        <v>11</v>
      </c>
      <c r="E443" s="2">
        <v>9338</v>
      </c>
      <c r="F443" s="2">
        <v>1678</v>
      </c>
      <c r="G443" s="2" t="s">
        <v>12</v>
      </c>
      <c r="H443" s="10" t="str">
        <f t="shared" si="18"/>
        <v>2 E 3 / 9338.065</v>
      </c>
      <c r="I443" s="12">
        <f t="shared" si="19"/>
        <v>9338065</v>
      </c>
      <c r="J443" s="12" t="str">
        <f>IF(I443="ERREUR",MAX($I$2:J442)+1,IF(OR(I443=I442,E443&lt;&gt;E442,ISERROR(I442+1)),"",IF(MAX($I$2:J442)+1=I443,"",MAX($I$2:J442)+1)))</f>
        <v/>
      </c>
      <c r="K443" s="11" t="str">
        <f t="shared" si="20"/>
        <v/>
      </c>
    </row>
    <row r="444" spans="1:11" customFormat="1">
      <c r="A444" s="2" t="s">
        <v>138</v>
      </c>
      <c r="B444" s="2" t="s">
        <v>153</v>
      </c>
      <c r="C444" s="2">
        <v>66</v>
      </c>
      <c r="D444" s="2" t="s">
        <v>11</v>
      </c>
      <c r="E444" s="2">
        <v>9338</v>
      </c>
      <c r="F444" s="2">
        <v>1678</v>
      </c>
      <c r="G444" s="2" t="s">
        <v>12</v>
      </c>
      <c r="H444" s="10" t="str">
        <f t="shared" si="18"/>
        <v>2 E 3 / 9338.066</v>
      </c>
      <c r="I444" s="12">
        <f t="shared" si="19"/>
        <v>9338066</v>
      </c>
      <c r="J444" s="12" t="str">
        <f>IF(I444="ERREUR",MAX($I$2:J443)+1,IF(OR(I444=I443,E444&lt;&gt;E443,ISERROR(I443+1)),"",IF(MAX($I$2:J443)+1=I444,"",MAX($I$2:J443)+1)))</f>
        <v/>
      </c>
      <c r="K444" s="11" t="str">
        <f t="shared" si="20"/>
        <v/>
      </c>
    </row>
    <row r="445" spans="1:11" customFormat="1">
      <c r="A445" s="2" t="s">
        <v>138</v>
      </c>
      <c r="B445" s="2" t="s">
        <v>153</v>
      </c>
      <c r="C445" s="2">
        <v>67</v>
      </c>
      <c r="D445" s="2" t="s">
        <v>11</v>
      </c>
      <c r="E445" s="2">
        <v>9338</v>
      </c>
      <c r="F445" s="2">
        <v>1678</v>
      </c>
      <c r="G445" s="2" t="s">
        <v>12</v>
      </c>
      <c r="H445" s="10" t="str">
        <f t="shared" si="18"/>
        <v>2 E 3 / 9338.067</v>
      </c>
      <c r="I445" s="12">
        <f t="shared" si="19"/>
        <v>9338067</v>
      </c>
      <c r="J445" s="12" t="str">
        <f>IF(I445="ERREUR",MAX($I$2:J444)+1,IF(OR(I445=I444,E445&lt;&gt;E444,ISERROR(I444+1)),"",IF(MAX($I$2:J444)+1=I445,"",MAX($I$2:J444)+1)))</f>
        <v/>
      </c>
      <c r="K445" s="11" t="str">
        <f t="shared" si="20"/>
        <v/>
      </c>
    </row>
    <row r="446" spans="1:11" customFormat="1">
      <c r="A446" s="2" t="s">
        <v>52</v>
      </c>
      <c r="B446" s="2" t="s">
        <v>17</v>
      </c>
      <c r="C446" s="2">
        <v>68</v>
      </c>
      <c r="D446" s="2" t="s">
        <v>11</v>
      </c>
      <c r="E446" s="2">
        <v>9338</v>
      </c>
      <c r="F446" s="2">
        <v>1678</v>
      </c>
      <c r="G446" s="2" t="s">
        <v>12</v>
      </c>
      <c r="H446" s="10" t="str">
        <f t="shared" si="18"/>
        <v>2 E 3 / 9338.068</v>
      </c>
      <c r="I446" s="12">
        <f t="shared" si="19"/>
        <v>9338068</v>
      </c>
      <c r="J446" s="12" t="str">
        <f>IF(I446="ERREUR",MAX($I$2:J445)+1,IF(OR(I446=I445,E446&lt;&gt;E445,ISERROR(I445+1)),"",IF(MAX($I$2:J445)+1=I446,"",MAX($I$2:J445)+1)))</f>
        <v/>
      </c>
      <c r="K446" s="11" t="str">
        <f t="shared" si="20"/>
        <v/>
      </c>
    </row>
    <row r="447" spans="1:11" customFormat="1">
      <c r="A447" s="2" t="s">
        <v>180</v>
      </c>
      <c r="B447" s="2" t="s">
        <v>60</v>
      </c>
      <c r="C447" s="2">
        <v>69</v>
      </c>
      <c r="D447" s="2" t="s">
        <v>11</v>
      </c>
      <c r="E447" s="2">
        <v>9338</v>
      </c>
      <c r="F447" s="2">
        <v>1678</v>
      </c>
      <c r="G447" s="2" t="s">
        <v>12</v>
      </c>
      <c r="H447" s="10" t="str">
        <f t="shared" si="18"/>
        <v>2 E 3 / 9338.069</v>
      </c>
      <c r="I447" s="12">
        <f t="shared" si="19"/>
        <v>9338069</v>
      </c>
      <c r="J447" s="12" t="str">
        <f>IF(I447="ERREUR",MAX($I$2:J446)+1,IF(OR(I447=I446,E447&lt;&gt;E446,ISERROR(I446+1)),"",IF(MAX($I$2:J446)+1=I447,"",MAX($I$2:J446)+1)))</f>
        <v/>
      </c>
      <c r="K447" s="11" t="str">
        <f t="shared" si="20"/>
        <v/>
      </c>
    </row>
    <row r="448" spans="1:11" customFormat="1">
      <c r="A448" s="2" t="s">
        <v>138</v>
      </c>
      <c r="B448" s="2" t="s">
        <v>153</v>
      </c>
      <c r="C448" s="2">
        <v>70</v>
      </c>
      <c r="D448" s="2" t="s">
        <v>11</v>
      </c>
      <c r="E448" s="2">
        <v>9338</v>
      </c>
      <c r="F448" s="2">
        <v>1678</v>
      </c>
      <c r="G448" s="2" t="s">
        <v>12</v>
      </c>
      <c r="H448" s="10" t="str">
        <f t="shared" si="18"/>
        <v>2 E 3 / 9338.070</v>
      </c>
      <c r="I448" s="12">
        <f t="shared" si="19"/>
        <v>9338070</v>
      </c>
      <c r="J448" s="12" t="str">
        <f>IF(I448="ERREUR",MAX($I$2:J447)+1,IF(OR(I448=I447,E448&lt;&gt;E447,ISERROR(I447+1)),"",IF(MAX($I$2:J447)+1=I448,"",MAX($I$2:J447)+1)))</f>
        <v/>
      </c>
      <c r="K448" s="11" t="str">
        <f t="shared" si="20"/>
        <v/>
      </c>
    </row>
    <row r="449" spans="1:11" customFormat="1">
      <c r="A449" s="2" t="s">
        <v>286</v>
      </c>
      <c r="B449" s="2" t="s">
        <v>78</v>
      </c>
      <c r="C449" s="2">
        <v>71</v>
      </c>
      <c r="D449" s="2" t="s">
        <v>11</v>
      </c>
      <c r="E449" s="2">
        <v>9338</v>
      </c>
      <c r="F449" s="2">
        <v>1678</v>
      </c>
      <c r="G449" s="2" t="s">
        <v>12</v>
      </c>
      <c r="H449" s="10" t="str">
        <f t="shared" si="18"/>
        <v>2 E 3 / 9338.071</v>
      </c>
      <c r="I449" s="12">
        <f t="shared" si="19"/>
        <v>9338071</v>
      </c>
      <c r="J449" s="12" t="str">
        <f>IF(I449="ERREUR",MAX($I$2:J448)+1,IF(OR(I449=I448,E449&lt;&gt;E448,ISERROR(I448+1)),"",IF(MAX($I$2:J448)+1=I449,"",MAX($I$2:J448)+1)))</f>
        <v/>
      </c>
      <c r="K449" s="11" t="str">
        <f t="shared" si="20"/>
        <v/>
      </c>
    </row>
    <row r="450" spans="1:11" customFormat="1">
      <c r="A450" s="2" t="s">
        <v>271</v>
      </c>
      <c r="B450" s="2" t="s">
        <v>153</v>
      </c>
      <c r="C450" s="2">
        <v>73</v>
      </c>
      <c r="D450" s="2" t="s">
        <v>11</v>
      </c>
      <c r="E450" s="2">
        <v>9338</v>
      </c>
      <c r="F450" s="2">
        <v>1678</v>
      </c>
      <c r="G450" s="2" t="s">
        <v>12</v>
      </c>
      <c r="H450" s="10" t="str">
        <f t="shared" si="18"/>
        <v>2 E 3 / 9338.073</v>
      </c>
      <c r="I450" s="12">
        <f t="shared" si="19"/>
        <v>9338073</v>
      </c>
      <c r="J450" s="12">
        <f>IF(I450="ERREUR",MAX($I$2:J449)+1,IF(OR(I450=I449,E450&lt;&gt;E449,ISERROR(I449+1)),"",IF(MAX($I$2:J449)+1=I450,"",MAX($I$2:J449)+1)))</f>
        <v>9338072</v>
      </c>
      <c r="K450" s="11" t="str">
        <f t="shared" si="20"/>
        <v/>
      </c>
    </row>
    <row r="451" spans="1:11" customFormat="1">
      <c r="A451" s="2" t="s">
        <v>301</v>
      </c>
      <c r="B451" s="2" t="s">
        <v>302</v>
      </c>
      <c r="C451" s="2">
        <v>74</v>
      </c>
      <c r="D451" s="2" t="s">
        <v>11</v>
      </c>
      <c r="E451" s="2">
        <v>9338</v>
      </c>
      <c r="F451" s="2">
        <v>1678</v>
      </c>
      <c r="G451" s="2" t="s">
        <v>12</v>
      </c>
      <c r="H451" s="10" t="str">
        <f t="shared" ref="H451:H514" si="21">"2 E 3 / "&amp;E451&amp;"."&amp;TEXT(C451,"000")</f>
        <v>2 E 3 / 9338.074</v>
      </c>
      <c r="I451" s="12">
        <f t="shared" ref="I451:I514" si="22">IF(ISERROR((E451&amp;TEXT(C451,"000"))*1),"ERREUR",(E451&amp;TEXT(C451,"000"))*1)</f>
        <v>9338074</v>
      </c>
      <c r="J451" s="12" t="str">
        <f>IF(I451="ERREUR",MAX($I$2:J450)+1,IF(OR(I451=I450,E451&lt;&gt;E450,ISERROR(I450+1)),"",IF(MAX($I$2:J450)+1=I451,"",MAX($I$2:J450)+1)))</f>
        <v/>
      </c>
      <c r="K451" s="11" t="str">
        <f t="shared" ref="K451:K514" si="23">IF(AND(I451&lt;&gt;"ERREUR",I451=I450),I451,"")</f>
        <v/>
      </c>
    </row>
    <row r="452" spans="1:11" customFormat="1">
      <c r="A452" s="2" t="s">
        <v>303</v>
      </c>
      <c r="B452" s="2" t="s">
        <v>173</v>
      </c>
      <c r="C452" s="2">
        <v>75</v>
      </c>
      <c r="D452" s="2" t="s">
        <v>11</v>
      </c>
      <c r="E452" s="2">
        <v>9338</v>
      </c>
      <c r="F452" s="2">
        <v>1678</v>
      </c>
      <c r="G452" s="2" t="s">
        <v>12</v>
      </c>
      <c r="H452" s="10" t="str">
        <f t="shared" si="21"/>
        <v>2 E 3 / 9338.075</v>
      </c>
      <c r="I452" s="12">
        <f t="shared" si="22"/>
        <v>9338075</v>
      </c>
      <c r="J452" s="12" t="str">
        <f>IF(I452="ERREUR",MAX($I$2:J451)+1,IF(OR(I452=I451,E452&lt;&gt;E451,ISERROR(I451+1)),"",IF(MAX($I$2:J451)+1=I452,"",MAX($I$2:J451)+1)))</f>
        <v/>
      </c>
      <c r="K452" s="11" t="str">
        <f t="shared" si="23"/>
        <v/>
      </c>
    </row>
    <row r="453" spans="1:11" customFormat="1">
      <c r="A453" s="2" t="s">
        <v>303</v>
      </c>
      <c r="B453" s="2" t="s">
        <v>173</v>
      </c>
      <c r="C453" s="2">
        <v>76</v>
      </c>
      <c r="D453" s="2" t="s">
        <v>11</v>
      </c>
      <c r="E453" s="2">
        <v>9338</v>
      </c>
      <c r="F453" s="2">
        <v>1678</v>
      </c>
      <c r="G453" s="2" t="s">
        <v>12</v>
      </c>
      <c r="H453" s="10" t="str">
        <f t="shared" si="21"/>
        <v>2 E 3 / 9338.076</v>
      </c>
      <c r="I453" s="12">
        <f t="shared" si="22"/>
        <v>9338076</v>
      </c>
      <c r="J453" s="12" t="str">
        <f>IF(I453="ERREUR",MAX($I$2:J452)+1,IF(OR(I453=I452,E453&lt;&gt;E452,ISERROR(I452+1)),"",IF(MAX($I$2:J452)+1=I453,"",MAX($I$2:J452)+1)))</f>
        <v/>
      </c>
      <c r="K453" s="11" t="str">
        <f t="shared" si="23"/>
        <v/>
      </c>
    </row>
    <row r="454" spans="1:11" customFormat="1">
      <c r="A454" s="2" t="s">
        <v>279</v>
      </c>
      <c r="B454" s="2" t="s">
        <v>17</v>
      </c>
      <c r="C454" s="2">
        <v>1</v>
      </c>
      <c r="D454" s="2" t="s">
        <v>11</v>
      </c>
      <c r="E454" s="2">
        <v>9339</v>
      </c>
      <c r="F454" s="2">
        <v>1679</v>
      </c>
      <c r="G454" s="2" t="s">
        <v>12</v>
      </c>
      <c r="H454" s="10" t="str">
        <f t="shared" si="21"/>
        <v>2 E 3 / 9339.001</v>
      </c>
      <c r="I454" s="12">
        <f t="shared" si="22"/>
        <v>9339001</v>
      </c>
      <c r="J454" s="12" t="str">
        <f>IF(I454="ERREUR",MAX($I$2:J453)+1,IF(OR(I454=I453,E454&lt;&gt;E453,ISERROR(I453+1)),"",IF(MAX($I$2:J453)+1=I454,"",MAX($I$2:J453)+1)))</f>
        <v/>
      </c>
      <c r="K454" s="11" t="str">
        <f t="shared" si="23"/>
        <v/>
      </c>
    </row>
    <row r="455" spans="1:11" customFormat="1">
      <c r="A455" s="2" t="s">
        <v>304</v>
      </c>
      <c r="B455" s="2" t="s">
        <v>38</v>
      </c>
      <c r="C455" s="2">
        <v>2</v>
      </c>
      <c r="D455" s="2" t="s">
        <v>11</v>
      </c>
      <c r="E455" s="2">
        <v>9339</v>
      </c>
      <c r="F455" s="2">
        <v>1679</v>
      </c>
      <c r="G455" s="2" t="s">
        <v>12</v>
      </c>
      <c r="H455" s="10" t="str">
        <f t="shared" si="21"/>
        <v>2 E 3 / 9339.002</v>
      </c>
      <c r="I455" s="12">
        <f t="shared" si="22"/>
        <v>9339002</v>
      </c>
      <c r="J455" s="12" t="str">
        <f>IF(I455="ERREUR",MAX($I$2:J454)+1,IF(OR(I455=I454,E455&lt;&gt;E454,ISERROR(I454+1)),"",IF(MAX($I$2:J454)+1=I455,"",MAX($I$2:J454)+1)))</f>
        <v/>
      </c>
      <c r="K455" s="11" t="str">
        <f t="shared" si="23"/>
        <v/>
      </c>
    </row>
    <row r="456" spans="1:11" customFormat="1">
      <c r="A456" s="2" t="s">
        <v>304</v>
      </c>
      <c r="B456" s="2" t="s">
        <v>38</v>
      </c>
      <c r="C456" s="2">
        <v>3</v>
      </c>
      <c r="D456" s="2" t="s">
        <v>11</v>
      </c>
      <c r="E456" s="2">
        <v>9339</v>
      </c>
      <c r="F456" s="2">
        <v>1679</v>
      </c>
      <c r="G456" s="2" t="s">
        <v>12</v>
      </c>
      <c r="H456" s="10" t="str">
        <f t="shared" si="21"/>
        <v>2 E 3 / 9339.003</v>
      </c>
      <c r="I456" s="12">
        <f t="shared" si="22"/>
        <v>9339003</v>
      </c>
      <c r="J456" s="12" t="str">
        <f>IF(I456="ERREUR",MAX($I$2:J455)+1,IF(OR(I456=I455,E456&lt;&gt;E455,ISERROR(I455+1)),"",IF(MAX($I$2:J455)+1=I456,"",MAX($I$2:J455)+1)))</f>
        <v/>
      </c>
      <c r="K456" s="11" t="str">
        <f t="shared" si="23"/>
        <v/>
      </c>
    </row>
    <row r="457" spans="1:11" customFormat="1">
      <c r="A457" s="2" t="s">
        <v>305</v>
      </c>
      <c r="B457" s="2" t="s">
        <v>60</v>
      </c>
      <c r="C457" s="2">
        <v>4</v>
      </c>
      <c r="D457" s="2" t="s">
        <v>11</v>
      </c>
      <c r="E457" s="2">
        <v>9339</v>
      </c>
      <c r="F457" s="2">
        <v>1679</v>
      </c>
      <c r="G457" s="2" t="s">
        <v>12</v>
      </c>
      <c r="H457" s="10" t="str">
        <f t="shared" si="21"/>
        <v>2 E 3 / 9339.004</v>
      </c>
      <c r="I457" s="12">
        <f t="shared" si="22"/>
        <v>9339004</v>
      </c>
      <c r="J457" s="12" t="str">
        <f>IF(I457="ERREUR",MAX($I$2:J456)+1,IF(OR(I457=I456,E457&lt;&gt;E456,ISERROR(I456+1)),"",IF(MAX($I$2:J456)+1=I457,"",MAX($I$2:J456)+1)))</f>
        <v/>
      </c>
      <c r="K457" s="11" t="str">
        <f t="shared" si="23"/>
        <v/>
      </c>
    </row>
    <row r="458" spans="1:11" customFormat="1">
      <c r="A458" s="2" t="s">
        <v>306</v>
      </c>
      <c r="B458" s="2" t="s">
        <v>80</v>
      </c>
      <c r="C458" s="2">
        <v>5</v>
      </c>
      <c r="D458" s="2" t="s">
        <v>11</v>
      </c>
      <c r="E458" s="2">
        <v>9339</v>
      </c>
      <c r="F458" s="2">
        <v>1679</v>
      </c>
      <c r="G458" s="2" t="s">
        <v>12</v>
      </c>
      <c r="H458" s="10" t="str">
        <f t="shared" si="21"/>
        <v>2 E 3 / 9339.005</v>
      </c>
      <c r="I458" s="12">
        <f t="shared" si="22"/>
        <v>9339005</v>
      </c>
      <c r="J458" s="12" t="str">
        <f>IF(I458="ERREUR",MAX($I$2:J457)+1,IF(OR(I458=I457,E458&lt;&gt;E457,ISERROR(I457+1)),"",IF(MAX($I$2:J457)+1=I458,"",MAX($I$2:J457)+1)))</f>
        <v/>
      </c>
      <c r="K458" s="11" t="str">
        <f t="shared" si="23"/>
        <v/>
      </c>
    </row>
    <row r="459" spans="1:11" customFormat="1">
      <c r="A459" s="2" t="s">
        <v>107</v>
      </c>
      <c r="B459" s="2" t="s">
        <v>38</v>
      </c>
      <c r="C459" s="2">
        <v>6</v>
      </c>
      <c r="D459" s="2" t="s">
        <v>11</v>
      </c>
      <c r="E459" s="2">
        <v>9339</v>
      </c>
      <c r="F459" s="2">
        <v>1679</v>
      </c>
      <c r="G459" s="2" t="s">
        <v>12</v>
      </c>
      <c r="H459" s="10" t="str">
        <f t="shared" si="21"/>
        <v>2 E 3 / 9339.006</v>
      </c>
      <c r="I459" s="12">
        <f t="shared" si="22"/>
        <v>9339006</v>
      </c>
      <c r="J459" s="12" t="str">
        <f>IF(I459="ERREUR",MAX($I$2:J458)+1,IF(OR(I459=I458,E459&lt;&gt;E458,ISERROR(I458+1)),"",IF(MAX($I$2:J458)+1=I459,"",MAX($I$2:J458)+1)))</f>
        <v/>
      </c>
      <c r="K459" s="11" t="str">
        <f t="shared" si="23"/>
        <v/>
      </c>
    </row>
    <row r="460" spans="1:11" customFormat="1">
      <c r="A460" s="2" t="s">
        <v>58</v>
      </c>
      <c r="B460" s="2" t="s">
        <v>30</v>
      </c>
      <c r="C460" s="2">
        <v>7</v>
      </c>
      <c r="D460" s="2" t="s">
        <v>11</v>
      </c>
      <c r="E460" s="2">
        <v>9339</v>
      </c>
      <c r="F460" s="2">
        <v>1679</v>
      </c>
      <c r="G460" s="2" t="s">
        <v>12</v>
      </c>
      <c r="H460" s="10" t="str">
        <f t="shared" si="21"/>
        <v>2 E 3 / 9339.007</v>
      </c>
      <c r="I460" s="12">
        <f t="shared" si="22"/>
        <v>9339007</v>
      </c>
      <c r="J460" s="12" t="str">
        <f>IF(I460="ERREUR",MAX($I$2:J459)+1,IF(OR(I460=I459,E460&lt;&gt;E459,ISERROR(I459+1)),"",IF(MAX($I$2:J459)+1=I460,"",MAX($I$2:J459)+1)))</f>
        <v/>
      </c>
      <c r="K460" s="11" t="str">
        <f t="shared" si="23"/>
        <v/>
      </c>
    </row>
    <row r="461" spans="1:11" customFormat="1">
      <c r="A461" s="2" t="s">
        <v>307</v>
      </c>
      <c r="B461" s="2" t="s">
        <v>10</v>
      </c>
      <c r="C461" s="2">
        <v>8</v>
      </c>
      <c r="D461" s="2" t="s">
        <v>11</v>
      </c>
      <c r="E461" s="2">
        <v>9339</v>
      </c>
      <c r="F461" s="2">
        <v>1679</v>
      </c>
      <c r="G461" s="2" t="s">
        <v>12</v>
      </c>
      <c r="H461" s="10" t="str">
        <f t="shared" si="21"/>
        <v>2 E 3 / 9339.008</v>
      </c>
      <c r="I461" s="12">
        <f t="shared" si="22"/>
        <v>9339008</v>
      </c>
      <c r="J461" s="12" t="str">
        <f>IF(I461="ERREUR",MAX($I$2:J460)+1,IF(OR(I461=I460,E461&lt;&gt;E460,ISERROR(I460+1)),"",IF(MAX($I$2:J460)+1=I461,"",MAX($I$2:J460)+1)))</f>
        <v/>
      </c>
      <c r="K461" s="11" t="str">
        <f t="shared" si="23"/>
        <v/>
      </c>
    </row>
    <row r="462" spans="1:11" customFormat="1">
      <c r="A462" s="2" t="s">
        <v>64</v>
      </c>
      <c r="B462" s="2" t="s">
        <v>24</v>
      </c>
      <c r="C462" s="2">
        <v>9</v>
      </c>
      <c r="D462" s="2" t="s">
        <v>11</v>
      </c>
      <c r="E462" s="2">
        <v>9339</v>
      </c>
      <c r="F462" s="2">
        <v>1679</v>
      </c>
      <c r="G462" s="2" t="s">
        <v>12</v>
      </c>
      <c r="H462" s="10" t="str">
        <f t="shared" si="21"/>
        <v>2 E 3 / 9339.009</v>
      </c>
      <c r="I462" s="12">
        <f t="shared" si="22"/>
        <v>9339009</v>
      </c>
      <c r="J462" s="12" t="str">
        <f>IF(I462="ERREUR",MAX($I$2:J461)+1,IF(OR(I462=I461,E462&lt;&gt;E461,ISERROR(I461+1)),"",IF(MAX($I$2:J461)+1=I462,"",MAX($I$2:J461)+1)))</f>
        <v/>
      </c>
      <c r="K462" s="11" t="str">
        <f t="shared" si="23"/>
        <v/>
      </c>
    </row>
    <row r="463" spans="1:11" customFormat="1">
      <c r="A463" s="2" t="s">
        <v>143</v>
      </c>
      <c r="B463" s="2" t="s">
        <v>43</v>
      </c>
      <c r="C463" s="2">
        <v>10</v>
      </c>
      <c r="D463" s="2" t="s">
        <v>11</v>
      </c>
      <c r="E463" s="2">
        <v>9339</v>
      </c>
      <c r="F463" s="2">
        <v>1679</v>
      </c>
      <c r="G463" s="2" t="s">
        <v>12</v>
      </c>
      <c r="H463" s="10" t="str">
        <f t="shared" si="21"/>
        <v>2 E 3 / 9339.010</v>
      </c>
      <c r="I463" s="12">
        <f t="shared" si="22"/>
        <v>9339010</v>
      </c>
      <c r="J463" s="12" t="str">
        <f>IF(I463="ERREUR",MAX($I$2:J462)+1,IF(OR(I463=I462,E463&lt;&gt;E462,ISERROR(I462+1)),"",IF(MAX($I$2:J462)+1=I463,"",MAX($I$2:J462)+1)))</f>
        <v/>
      </c>
      <c r="K463" s="11" t="str">
        <f t="shared" si="23"/>
        <v/>
      </c>
    </row>
    <row r="464" spans="1:11" customFormat="1">
      <c r="A464" s="2" t="s">
        <v>138</v>
      </c>
      <c r="B464" s="2" t="s">
        <v>153</v>
      </c>
      <c r="C464" s="2">
        <v>11</v>
      </c>
      <c r="D464" s="2" t="s">
        <v>11</v>
      </c>
      <c r="E464" s="2">
        <v>9339</v>
      </c>
      <c r="F464" s="2">
        <v>1679</v>
      </c>
      <c r="G464" s="2" t="s">
        <v>12</v>
      </c>
      <c r="H464" s="10" t="str">
        <f t="shared" si="21"/>
        <v>2 E 3 / 9339.011</v>
      </c>
      <c r="I464" s="12">
        <f t="shared" si="22"/>
        <v>9339011</v>
      </c>
      <c r="J464" s="12" t="str">
        <f>IF(I464="ERREUR",MAX($I$2:J463)+1,IF(OR(I464=I463,E464&lt;&gt;E463,ISERROR(I463+1)),"",IF(MAX($I$2:J463)+1=I464,"",MAX($I$2:J463)+1)))</f>
        <v/>
      </c>
      <c r="K464" s="11" t="str">
        <f t="shared" si="23"/>
        <v/>
      </c>
    </row>
    <row r="465" spans="1:11" customFormat="1">
      <c r="A465" s="2" t="s">
        <v>308</v>
      </c>
      <c r="B465" s="2" t="s">
        <v>24</v>
      </c>
      <c r="C465" s="2">
        <v>13</v>
      </c>
      <c r="D465" s="2" t="s">
        <v>11</v>
      </c>
      <c r="E465" s="2">
        <v>9339</v>
      </c>
      <c r="F465" s="2">
        <v>1679</v>
      </c>
      <c r="G465" s="2" t="s">
        <v>12</v>
      </c>
      <c r="H465" s="10" t="str">
        <f t="shared" si="21"/>
        <v>2 E 3 / 9339.013</v>
      </c>
      <c r="I465" s="12">
        <f t="shared" si="22"/>
        <v>9339013</v>
      </c>
      <c r="J465" s="12">
        <f>IF(I465="ERREUR",MAX($I$2:J464)+1,IF(OR(I465=I464,E465&lt;&gt;E464,ISERROR(I464+1)),"",IF(MAX($I$2:J464)+1=I465,"",MAX($I$2:J464)+1)))</f>
        <v>9339012</v>
      </c>
      <c r="K465" s="11" t="str">
        <f t="shared" si="23"/>
        <v/>
      </c>
    </row>
    <row r="466" spans="1:11" customFormat="1">
      <c r="A466" s="2" t="s">
        <v>309</v>
      </c>
      <c r="B466" s="2" t="s">
        <v>38</v>
      </c>
      <c r="C466" s="2">
        <v>13</v>
      </c>
      <c r="D466" s="2" t="s">
        <v>11</v>
      </c>
      <c r="E466" s="2">
        <v>9339</v>
      </c>
      <c r="F466" s="2">
        <v>1679</v>
      </c>
      <c r="G466" s="2" t="s">
        <v>12</v>
      </c>
      <c r="H466" s="10" t="str">
        <f t="shared" si="21"/>
        <v>2 E 3 / 9339.013</v>
      </c>
      <c r="I466" s="12">
        <f t="shared" si="22"/>
        <v>9339013</v>
      </c>
      <c r="J466" s="12" t="str">
        <f>IF(I466="ERREUR",MAX($I$2:J465)+1,IF(OR(I466=I465,E466&lt;&gt;E465,ISERROR(I465+1)),"",IF(MAX($I$2:J465)+1=I466,"",MAX($I$2:J465)+1)))</f>
        <v/>
      </c>
      <c r="K466" s="11">
        <f t="shared" si="23"/>
        <v>9339013</v>
      </c>
    </row>
    <row r="467" spans="1:11" customFormat="1">
      <c r="A467" s="2" t="s">
        <v>308</v>
      </c>
      <c r="B467" s="2" t="s">
        <v>24</v>
      </c>
      <c r="C467" s="2">
        <v>14</v>
      </c>
      <c r="D467" s="2" t="s">
        <v>11</v>
      </c>
      <c r="E467" s="2">
        <v>9339</v>
      </c>
      <c r="F467" s="2">
        <v>1679</v>
      </c>
      <c r="G467" s="2" t="s">
        <v>12</v>
      </c>
      <c r="H467" s="10" t="str">
        <f t="shared" si="21"/>
        <v>2 E 3 / 9339.014</v>
      </c>
      <c r="I467" s="12">
        <f t="shared" si="22"/>
        <v>9339014</v>
      </c>
      <c r="J467" s="12" t="str">
        <f>IF(I467="ERREUR",MAX($I$2:J466)+1,IF(OR(I467=I466,E467&lt;&gt;E466,ISERROR(I466+1)),"",IF(MAX($I$2:J466)+1=I467,"",MAX($I$2:J466)+1)))</f>
        <v/>
      </c>
      <c r="K467" s="11" t="str">
        <f t="shared" si="23"/>
        <v/>
      </c>
    </row>
    <row r="468" spans="1:11" customFormat="1">
      <c r="A468" s="2" t="s">
        <v>214</v>
      </c>
      <c r="B468" s="2" t="s">
        <v>17</v>
      </c>
      <c r="C468" s="2">
        <v>15</v>
      </c>
      <c r="D468" s="2" t="s">
        <v>11</v>
      </c>
      <c r="E468" s="2">
        <v>9339</v>
      </c>
      <c r="F468" s="2">
        <v>1679</v>
      </c>
      <c r="G468" s="2" t="s">
        <v>12</v>
      </c>
      <c r="H468" s="10" t="str">
        <f t="shared" si="21"/>
        <v>2 E 3 / 9339.015</v>
      </c>
      <c r="I468" s="12">
        <f t="shared" si="22"/>
        <v>9339015</v>
      </c>
      <c r="J468" s="12" t="str">
        <f>IF(I468="ERREUR",MAX($I$2:J467)+1,IF(OR(I468=I467,E468&lt;&gt;E467,ISERROR(I467+1)),"",IF(MAX($I$2:J467)+1=I468,"",MAX($I$2:J467)+1)))</f>
        <v/>
      </c>
      <c r="K468" s="11" t="str">
        <f t="shared" si="23"/>
        <v/>
      </c>
    </row>
    <row r="469" spans="1:11" customFormat="1">
      <c r="A469" s="2" t="s">
        <v>64</v>
      </c>
      <c r="B469" s="2" t="s">
        <v>243</v>
      </c>
      <c r="C469" s="2">
        <v>16</v>
      </c>
      <c r="D469" s="2" t="s">
        <v>11</v>
      </c>
      <c r="E469" s="2">
        <v>9339</v>
      </c>
      <c r="F469" s="2">
        <v>1679</v>
      </c>
      <c r="G469" s="2" t="s">
        <v>12</v>
      </c>
      <c r="H469" s="10" t="str">
        <f t="shared" si="21"/>
        <v>2 E 3 / 9339.016</v>
      </c>
      <c r="I469" s="12">
        <f t="shared" si="22"/>
        <v>9339016</v>
      </c>
      <c r="J469" s="12" t="str">
        <f>IF(I469="ERREUR",MAX($I$2:J468)+1,IF(OR(I469=I468,E469&lt;&gt;E468,ISERROR(I468+1)),"",IF(MAX($I$2:J468)+1=I469,"",MAX($I$2:J468)+1)))</f>
        <v/>
      </c>
      <c r="K469" s="11" t="str">
        <f t="shared" si="23"/>
        <v/>
      </c>
    </row>
    <row r="470" spans="1:11" customFormat="1">
      <c r="A470" s="2" t="s">
        <v>62</v>
      </c>
      <c r="B470" s="2" t="s">
        <v>310</v>
      </c>
      <c r="C470" s="2">
        <v>17</v>
      </c>
      <c r="D470" s="2" t="s">
        <v>11</v>
      </c>
      <c r="E470" s="2">
        <v>9339</v>
      </c>
      <c r="F470" s="2">
        <v>1679</v>
      </c>
      <c r="G470" s="2" t="s">
        <v>12</v>
      </c>
      <c r="H470" s="10" t="str">
        <f t="shared" si="21"/>
        <v>2 E 3 / 9339.017</v>
      </c>
      <c r="I470" s="12">
        <f t="shared" si="22"/>
        <v>9339017</v>
      </c>
      <c r="J470" s="12" t="str">
        <f>IF(I470="ERREUR",MAX($I$2:J469)+1,IF(OR(I470=I469,E470&lt;&gt;E469,ISERROR(I469+1)),"",IF(MAX($I$2:J469)+1=I470,"",MAX($I$2:J469)+1)))</f>
        <v/>
      </c>
      <c r="K470" s="11" t="str">
        <f t="shared" si="23"/>
        <v/>
      </c>
    </row>
    <row r="471" spans="1:11" customFormat="1">
      <c r="A471" s="2" t="s">
        <v>311</v>
      </c>
      <c r="B471" s="2" t="s">
        <v>312</v>
      </c>
      <c r="C471" s="2">
        <v>18</v>
      </c>
      <c r="D471" s="2" t="s">
        <v>11</v>
      </c>
      <c r="E471" s="2">
        <v>9339</v>
      </c>
      <c r="F471" s="2">
        <v>1679</v>
      </c>
      <c r="G471" s="2" t="s">
        <v>12</v>
      </c>
      <c r="H471" s="10" t="str">
        <f t="shared" si="21"/>
        <v>2 E 3 / 9339.018</v>
      </c>
      <c r="I471" s="12">
        <f t="shared" si="22"/>
        <v>9339018</v>
      </c>
      <c r="J471" s="12" t="str">
        <f>IF(I471="ERREUR",MAX($I$2:J470)+1,IF(OR(I471=I470,E471&lt;&gt;E470,ISERROR(I470+1)),"",IF(MAX($I$2:J470)+1=I471,"",MAX($I$2:J470)+1)))</f>
        <v/>
      </c>
      <c r="K471" s="11" t="str">
        <f t="shared" si="23"/>
        <v/>
      </c>
    </row>
    <row r="472" spans="1:11" customFormat="1">
      <c r="A472" s="2" t="s">
        <v>313</v>
      </c>
      <c r="B472" s="2" t="s">
        <v>91</v>
      </c>
      <c r="C472" s="2">
        <v>19</v>
      </c>
      <c r="D472" s="2" t="s">
        <v>11</v>
      </c>
      <c r="E472" s="2">
        <v>9339</v>
      </c>
      <c r="F472" s="2">
        <v>1679</v>
      </c>
      <c r="G472" s="2" t="s">
        <v>12</v>
      </c>
      <c r="H472" s="10" t="str">
        <f t="shared" si="21"/>
        <v>2 E 3 / 9339.019</v>
      </c>
      <c r="I472" s="12">
        <f t="shared" si="22"/>
        <v>9339019</v>
      </c>
      <c r="J472" s="12" t="str">
        <f>IF(I472="ERREUR",MAX($I$2:J471)+1,IF(OR(I472=I471,E472&lt;&gt;E471,ISERROR(I471+1)),"",IF(MAX($I$2:J471)+1=I472,"",MAX($I$2:J471)+1)))</f>
        <v/>
      </c>
      <c r="K472" s="11" t="str">
        <f t="shared" si="23"/>
        <v/>
      </c>
    </row>
    <row r="473" spans="1:11" customFormat="1">
      <c r="A473" s="2" t="s">
        <v>143</v>
      </c>
      <c r="B473" s="2" t="s">
        <v>43</v>
      </c>
      <c r="C473" s="2">
        <v>20</v>
      </c>
      <c r="D473" s="2" t="s">
        <v>11</v>
      </c>
      <c r="E473" s="2">
        <v>9339</v>
      </c>
      <c r="F473" s="2">
        <v>1679</v>
      </c>
      <c r="G473" s="2" t="s">
        <v>12</v>
      </c>
      <c r="H473" s="10" t="str">
        <f t="shared" si="21"/>
        <v>2 E 3 / 9339.020</v>
      </c>
      <c r="I473" s="12">
        <f t="shared" si="22"/>
        <v>9339020</v>
      </c>
      <c r="J473" s="12" t="str">
        <f>IF(I473="ERREUR",MAX($I$2:J472)+1,IF(OR(I473=I472,E473&lt;&gt;E472,ISERROR(I472+1)),"",IF(MAX($I$2:J472)+1=I473,"",MAX($I$2:J472)+1)))</f>
        <v/>
      </c>
      <c r="K473" s="11" t="str">
        <f t="shared" si="23"/>
        <v/>
      </c>
    </row>
    <row r="474" spans="1:11" customFormat="1">
      <c r="A474" s="2" t="s">
        <v>155</v>
      </c>
      <c r="B474" s="2" t="s">
        <v>17</v>
      </c>
      <c r="C474" s="2">
        <v>21</v>
      </c>
      <c r="D474" s="2" t="s">
        <v>11</v>
      </c>
      <c r="E474" s="2">
        <v>9339</v>
      </c>
      <c r="F474" s="2">
        <v>1679</v>
      </c>
      <c r="G474" s="2" t="s">
        <v>12</v>
      </c>
      <c r="H474" s="10" t="str">
        <f t="shared" si="21"/>
        <v>2 E 3 / 9339.021</v>
      </c>
      <c r="I474" s="12">
        <f t="shared" si="22"/>
        <v>9339021</v>
      </c>
      <c r="J474" s="12" t="str">
        <f>IF(I474="ERREUR",MAX($I$2:J473)+1,IF(OR(I474=I473,E474&lt;&gt;E473,ISERROR(I473+1)),"",IF(MAX($I$2:J473)+1=I474,"",MAX($I$2:J473)+1)))</f>
        <v/>
      </c>
      <c r="K474" s="11" t="str">
        <f t="shared" si="23"/>
        <v/>
      </c>
    </row>
    <row r="475" spans="1:11" customFormat="1">
      <c r="A475" s="2" t="s">
        <v>314</v>
      </c>
      <c r="B475" s="2" t="s">
        <v>17</v>
      </c>
      <c r="C475" s="2">
        <v>22</v>
      </c>
      <c r="D475" s="2" t="s">
        <v>11</v>
      </c>
      <c r="E475" s="2">
        <v>9339</v>
      </c>
      <c r="F475" s="2">
        <v>1679</v>
      </c>
      <c r="G475" s="2" t="s">
        <v>12</v>
      </c>
      <c r="H475" s="10" t="str">
        <f t="shared" si="21"/>
        <v>2 E 3 / 9339.022</v>
      </c>
      <c r="I475" s="12">
        <f t="shared" si="22"/>
        <v>9339022</v>
      </c>
      <c r="J475" s="12" t="str">
        <f>IF(I475="ERREUR",MAX($I$2:J474)+1,IF(OR(I475=I474,E475&lt;&gt;E474,ISERROR(I474+1)),"",IF(MAX($I$2:J474)+1=I475,"",MAX($I$2:J474)+1)))</f>
        <v/>
      </c>
      <c r="K475" s="11" t="str">
        <f t="shared" si="23"/>
        <v/>
      </c>
    </row>
    <row r="476" spans="1:11" customFormat="1">
      <c r="A476" s="2" t="s">
        <v>315</v>
      </c>
      <c r="B476" s="2" t="s">
        <v>24</v>
      </c>
      <c r="C476" s="2">
        <v>23</v>
      </c>
      <c r="D476" s="2" t="s">
        <v>11</v>
      </c>
      <c r="E476" s="2">
        <v>9339</v>
      </c>
      <c r="F476" s="2">
        <v>1679</v>
      </c>
      <c r="G476" s="2" t="s">
        <v>12</v>
      </c>
      <c r="H476" s="10" t="str">
        <f t="shared" si="21"/>
        <v>2 E 3 / 9339.023</v>
      </c>
      <c r="I476" s="12">
        <f t="shared" si="22"/>
        <v>9339023</v>
      </c>
      <c r="J476" s="12" t="str">
        <f>IF(I476="ERREUR",MAX($I$2:J475)+1,IF(OR(I476=I475,E476&lt;&gt;E475,ISERROR(I475+1)),"",IF(MAX($I$2:J475)+1=I476,"",MAX($I$2:J475)+1)))</f>
        <v/>
      </c>
      <c r="K476" s="11" t="str">
        <f t="shared" si="23"/>
        <v/>
      </c>
    </row>
    <row r="477" spans="1:11" customFormat="1">
      <c r="A477" s="2" t="s">
        <v>194</v>
      </c>
      <c r="B477" s="2" t="s">
        <v>28</v>
      </c>
      <c r="C477" s="2">
        <v>24</v>
      </c>
      <c r="D477" s="2" t="s">
        <v>11</v>
      </c>
      <c r="E477" s="2">
        <v>9339</v>
      </c>
      <c r="F477" s="2">
        <v>1679</v>
      </c>
      <c r="G477" s="2" t="s">
        <v>12</v>
      </c>
      <c r="H477" s="10" t="str">
        <f t="shared" si="21"/>
        <v>2 E 3 / 9339.024</v>
      </c>
      <c r="I477" s="12">
        <f t="shared" si="22"/>
        <v>9339024</v>
      </c>
      <c r="J477" s="12" t="str">
        <f>IF(I477="ERREUR",MAX($I$2:J476)+1,IF(OR(I477=I476,E477&lt;&gt;E476,ISERROR(I476+1)),"",IF(MAX($I$2:J476)+1=I477,"",MAX($I$2:J476)+1)))</f>
        <v/>
      </c>
      <c r="K477" s="11" t="str">
        <f t="shared" si="23"/>
        <v/>
      </c>
    </row>
    <row r="478" spans="1:11" customFormat="1">
      <c r="A478" s="2" t="s">
        <v>316</v>
      </c>
      <c r="B478" s="2" t="s">
        <v>158</v>
      </c>
      <c r="C478" s="2">
        <v>25</v>
      </c>
      <c r="D478" s="2" t="s">
        <v>11</v>
      </c>
      <c r="E478" s="2">
        <v>9339</v>
      </c>
      <c r="F478" s="2">
        <v>1679</v>
      </c>
      <c r="G478" s="2" t="s">
        <v>12</v>
      </c>
      <c r="H478" s="10" t="str">
        <f t="shared" si="21"/>
        <v>2 E 3 / 9339.025</v>
      </c>
      <c r="I478" s="12">
        <f t="shared" si="22"/>
        <v>9339025</v>
      </c>
      <c r="J478" s="12" t="str">
        <f>IF(I478="ERREUR",MAX($I$2:J477)+1,IF(OR(I478=I477,E478&lt;&gt;E477,ISERROR(I477+1)),"",IF(MAX($I$2:J477)+1=I478,"",MAX($I$2:J477)+1)))</f>
        <v/>
      </c>
      <c r="K478" s="11" t="str">
        <f t="shared" si="23"/>
        <v/>
      </c>
    </row>
    <row r="479" spans="1:11" customFormat="1">
      <c r="A479" s="2" t="s">
        <v>194</v>
      </c>
      <c r="B479" s="2" t="s">
        <v>28</v>
      </c>
      <c r="C479" s="2">
        <v>26</v>
      </c>
      <c r="D479" s="2" t="s">
        <v>11</v>
      </c>
      <c r="E479" s="2">
        <v>9339</v>
      </c>
      <c r="F479" s="2">
        <v>1679</v>
      </c>
      <c r="G479" s="2" t="s">
        <v>12</v>
      </c>
      <c r="H479" s="10" t="str">
        <f t="shared" si="21"/>
        <v>2 E 3 / 9339.026</v>
      </c>
      <c r="I479" s="12">
        <f t="shared" si="22"/>
        <v>9339026</v>
      </c>
      <c r="J479" s="12" t="str">
        <f>IF(I479="ERREUR",MAX($I$2:J478)+1,IF(OR(I479=I478,E479&lt;&gt;E478,ISERROR(I478+1)),"",IF(MAX($I$2:J478)+1=I479,"",MAX($I$2:J478)+1)))</f>
        <v/>
      </c>
      <c r="K479" s="11" t="str">
        <f t="shared" si="23"/>
        <v/>
      </c>
    </row>
    <row r="480" spans="1:11" customFormat="1">
      <c r="A480" s="2" t="s">
        <v>194</v>
      </c>
      <c r="B480" s="2" t="s">
        <v>28</v>
      </c>
      <c r="C480" s="2">
        <v>27</v>
      </c>
      <c r="D480" s="2" t="s">
        <v>11</v>
      </c>
      <c r="E480" s="2">
        <v>9339</v>
      </c>
      <c r="F480" s="2">
        <v>1679</v>
      </c>
      <c r="G480" s="2" t="s">
        <v>12</v>
      </c>
      <c r="H480" s="10" t="str">
        <f t="shared" si="21"/>
        <v>2 E 3 / 9339.027</v>
      </c>
      <c r="I480" s="12">
        <f t="shared" si="22"/>
        <v>9339027</v>
      </c>
      <c r="J480" s="12" t="str">
        <f>IF(I480="ERREUR",MAX($I$2:J479)+1,IF(OR(I480=I479,E480&lt;&gt;E479,ISERROR(I479+1)),"",IF(MAX($I$2:J479)+1=I480,"",MAX($I$2:J479)+1)))</f>
        <v/>
      </c>
      <c r="K480" s="11" t="str">
        <f t="shared" si="23"/>
        <v/>
      </c>
    </row>
    <row r="481" spans="1:11" customFormat="1">
      <c r="A481" s="2" t="s">
        <v>194</v>
      </c>
      <c r="B481" s="2" t="s">
        <v>106</v>
      </c>
      <c r="C481" s="2">
        <v>28</v>
      </c>
      <c r="D481" s="2" t="s">
        <v>11</v>
      </c>
      <c r="E481" s="2">
        <v>9339</v>
      </c>
      <c r="F481" s="2">
        <v>1679</v>
      </c>
      <c r="G481" s="2" t="s">
        <v>12</v>
      </c>
      <c r="H481" s="10" t="str">
        <f t="shared" si="21"/>
        <v>2 E 3 / 9339.028</v>
      </c>
      <c r="I481" s="12">
        <f t="shared" si="22"/>
        <v>9339028</v>
      </c>
      <c r="J481" s="12" t="str">
        <f>IF(I481="ERREUR",MAX($I$2:J480)+1,IF(OR(I481=I480,E481&lt;&gt;E480,ISERROR(I480+1)),"",IF(MAX($I$2:J480)+1=I481,"",MAX($I$2:J480)+1)))</f>
        <v/>
      </c>
      <c r="K481" s="11" t="str">
        <f t="shared" si="23"/>
        <v/>
      </c>
    </row>
    <row r="482" spans="1:11" customFormat="1">
      <c r="A482" s="2" t="s">
        <v>194</v>
      </c>
      <c r="B482" s="2" t="s">
        <v>106</v>
      </c>
      <c r="C482" s="2">
        <v>29</v>
      </c>
      <c r="D482" s="2" t="s">
        <v>11</v>
      </c>
      <c r="E482" s="2">
        <v>9339</v>
      </c>
      <c r="F482" s="2">
        <v>1679</v>
      </c>
      <c r="G482" s="2" t="s">
        <v>12</v>
      </c>
      <c r="H482" s="10" t="str">
        <f t="shared" si="21"/>
        <v>2 E 3 / 9339.029</v>
      </c>
      <c r="I482" s="12">
        <f t="shared" si="22"/>
        <v>9339029</v>
      </c>
      <c r="J482" s="12" t="str">
        <f>IF(I482="ERREUR",MAX($I$2:J481)+1,IF(OR(I482=I481,E482&lt;&gt;E481,ISERROR(I481+1)),"",IF(MAX($I$2:J481)+1=I482,"",MAX($I$2:J481)+1)))</f>
        <v/>
      </c>
      <c r="K482" s="11" t="str">
        <f t="shared" si="23"/>
        <v/>
      </c>
    </row>
    <row r="483" spans="1:11" customFormat="1">
      <c r="A483" s="2" t="s">
        <v>194</v>
      </c>
      <c r="B483" s="2" t="s">
        <v>106</v>
      </c>
      <c r="C483" s="2">
        <v>30</v>
      </c>
      <c r="D483" s="2" t="s">
        <v>11</v>
      </c>
      <c r="E483" s="2">
        <v>9339</v>
      </c>
      <c r="F483" s="2">
        <v>1679</v>
      </c>
      <c r="G483" s="2" t="s">
        <v>12</v>
      </c>
      <c r="H483" s="10" t="str">
        <f t="shared" si="21"/>
        <v>2 E 3 / 9339.030</v>
      </c>
      <c r="I483" s="12">
        <f t="shared" si="22"/>
        <v>9339030</v>
      </c>
      <c r="J483" s="12" t="str">
        <f>IF(I483="ERREUR",MAX($I$2:J482)+1,IF(OR(I483=I482,E483&lt;&gt;E482,ISERROR(I482+1)),"",IF(MAX($I$2:J482)+1=I483,"",MAX($I$2:J482)+1)))</f>
        <v/>
      </c>
      <c r="K483" s="11" t="str">
        <f t="shared" si="23"/>
        <v/>
      </c>
    </row>
    <row r="484" spans="1:11" customFormat="1">
      <c r="A484" s="2" t="s">
        <v>194</v>
      </c>
      <c r="B484" s="2" t="s">
        <v>106</v>
      </c>
      <c r="C484" s="2">
        <v>31</v>
      </c>
      <c r="D484" s="2" t="s">
        <v>11</v>
      </c>
      <c r="E484" s="2">
        <v>9339</v>
      </c>
      <c r="F484" s="2">
        <v>1679</v>
      </c>
      <c r="G484" s="2" t="s">
        <v>12</v>
      </c>
      <c r="H484" s="10" t="str">
        <f t="shared" si="21"/>
        <v>2 E 3 / 9339.031</v>
      </c>
      <c r="I484" s="12">
        <f t="shared" si="22"/>
        <v>9339031</v>
      </c>
      <c r="J484" s="12" t="str">
        <f>IF(I484="ERREUR",MAX($I$2:J483)+1,IF(OR(I484=I483,E484&lt;&gt;E483,ISERROR(I483+1)),"",IF(MAX($I$2:J483)+1=I484,"",MAX($I$2:J483)+1)))</f>
        <v/>
      </c>
      <c r="K484" s="11" t="str">
        <f t="shared" si="23"/>
        <v/>
      </c>
    </row>
    <row r="485" spans="1:11" customFormat="1">
      <c r="A485" s="2" t="s">
        <v>70</v>
      </c>
      <c r="B485" s="2" t="s">
        <v>17</v>
      </c>
      <c r="C485" s="2">
        <v>32</v>
      </c>
      <c r="D485" s="2" t="s">
        <v>11</v>
      </c>
      <c r="E485" s="2">
        <v>9339</v>
      </c>
      <c r="F485" s="2">
        <v>1679</v>
      </c>
      <c r="G485" s="2" t="s">
        <v>12</v>
      </c>
      <c r="H485" s="10" t="str">
        <f t="shared" si="21"/>
        <v>2 E 3 / 9339.032</v>
      </c>
      <c r="I485" s="12">
        <f t="shared" si="22"/>
        <v>9339032</v>
      </c>
      <c r="J485" s="12" t="str">
        <f>IF(I485="ERREUR",MAX($I$2:J484)+1,IF(OR(I485=I484,E485&lt;&gt;E484,ISERROR(I484+1)),"",IF(MAX($I$2:J484)+1=I485,"",MAX($I$2:J484)+1)))</f>
        <v/>
      </c>
      <c r="K485" s="11" t="str">
        <f t="shared" si="23"/>
        <v/>
      </c>
    </row>
    <row r="486" spans="1:11" customFormat="1">
      <c r="A486" s="2" t="s">
        <v>121</v>
      </c>
      <c r="B486" s="2" t="s">
        <v>17</v>
      </c>
      <c r="C486" s="2">
        <v>33</v>
      </c>
      <c r="D486" s="2" t="s">
        <v>11</v>
      </c>
      <c r="E486" s="2">
        <v>9339</v>
      </c>
      <c r="F486" s="2">
        <v>1679</v>
      </c>
      <c r="G486" s="2" t="s">
        <v>12</v>
      </c>
      <c r="H486" s="10" t="str">
        <f t="shared" si="21"/>
        <v>2 E 3 / 9339.033</v>
      </c>
      <c r="I486" s="12">
        <f t="shared" si="22"/>
        <v>9339033</v>
      </c>
      <c r="J486" s="12" t="str">
        <f>IF(I486="ERREUR",MAX($I$2:J485)+1,IF(OR(I486=I485,E486&lt;&gt;E485,ISERROR(I485+1)),"",IF(MAX($I$2:J485)+1=I486,"",MAX($I$2:J485)+1)))</f>
        <v/>
      </c>
      <c r="K486" s="11" t="str">
        <f t="shared" si="23"/>
        <v/>
      </c>
    </row>
    <row r="487" spans="1:11" customFormat="1">
      <c r="A487" s="2" t="s">
        <v>317</v>
      </c>
      <c r="B487" s="2" t="s">
        <v>17</v>
      </c>
      <c r="C487" s="2">
        <v>35</v>
      </c>
      <c r="D487" s="2" t="s">
        <v>11</v>
      </c>
      <c r="E487" s="2">
        <v>9339</v>
      </c>
      <c r="F487" s="2">
        <v>1679</v>
      </c>
      <c r="G487" s="2" t="s">
        <v>12</v>
      </c>
      <c r="H487" s="10" t="str">
        <f t="shared" si="21"/>
        <v>2 E 3 / 9339.035</v>
      </c>
      <c r="I487" s="12">
        <f t="shared" si="22"/>
        <v>9339035</v>
      </c>
      <c r="J487" s="12">
        <f>IF(I487="ERREUR",MAX($I$2:J486)+1,IF(OR(I487=I486,E487&lt;&gt;E486,ISERROR(I486+1)),"",IF(MAX($I$2:J486)+1=I487,"",MAX($I$2:J486)+1)))</f>
        <v>9339034</v>
      </c>
      <c r="K487" s="11" t="str">
        <f t="shared" si="23"/>
        <v/>
      </c>
    </row>
    <row r="488" spans="1:11" customFormat="1">
      <c r="A488" s="2" t="s">
        <v>318</v>
      </c>
      <c r="B488" s="2" t="s">
        <v>24</v>
      </c>
      <c r="C488" s="2">
        <v>36</v>
      </c>
      <c r="D488" s="2" t="s">
        <v>11</v>
      </c>
      <c r="E488" s="2">
        <v>9339</v>
      </c>
      <c r="F488" s="2">
        <v>1679</v>
      </c>
      <c r="G488" s="2" t="s">
        <v>12</v>
      </c>
      <c r="H488" s="10" t="str">
        <f t="shared" si="21"/>
        <v>2 E 3 / 9339.036</v>
      </c>
      <c r="I488" s="12">
        <f t="shared" si="22"/>
        <v>9339036</v>
      </c>
      <c r="J488" s="12" t="str">
        <f>IF(I488="ERREUR",MAX($I$2:J487)+1,IF(OR(I488=I487,E488&lt;&gt;E487,ISERROR(I487+1)),"",IF(MAX($I$2:J487)+1=I488,"",MAX($I$2:J487)+1)))</f>
        <v/>
      </c>
      <c r="K488" s="11" t="str">
        <f t="shared" si="23"/>
        <v/>
      </c>
    </row>
    <row r="489" spans="1:11" customFormat="1">
      <c r="A489" s="2" t="s">
        <v>319</v>
      </c>
      <c r="B489" s="2" t="s">
        <v>320</v>
      </c>
      <c r="C489" s="2">
        <v>37</v>
      </c>
      <c r="D489" s="2" t="s">
        <v>11</v>
      </c>
      <c r="E489" s="2">
        <v>9339</v>
      </c>
      <c r="F489" s="2">
        <v>1679</v>
      </c>
      <c r="G489" s="2" t="s">
        <v>12</v>
      </c>
      <c r="H489" s="10" t="str">
        <f t="shared" si="21"/>
        <v>2 E 3 / 9339.037</v>
      </c>
      <c r="I489" s="12">
        <f t="shared" si="22"/>
        <v>9339037</v>
      </c>
      <c r="J489" s="12" t="str">
        <f>IF(I489="ERREUR",MAX($I$2:J488)+1,IF(OR(I489=I488,E489&lt;&gt;E488,ISERROR(I488+1)),"",IF(MAX($I$2:J488)+1=I489,"",MAX($I$2:J488)+1)))</f>
        <v/>
      </c>
      <c r="K489" s="11" t="str">
        <f t="shared" si="23"/>
        <v/>
      </c>
    </row>
    <row r="490" spans="1:11" customFormat="1">
      <c r="A490" s="2" t="s">
        <v>321</v>
      </c>
      <c r="B490" s="2" t="s">
        <v>30</v>
      </c>
      <c r="C490" s="2">
        <v>38</v>
      </c>
      <c r="D490" s="2" t="s">
        <v>11</v>
      </c>
      <c r="E490" s="2">
        <v>9339</v>
      </c>
      <c r="F490" s="2">
        <v>1679</v>
      </c>
      <c r="G490" s="2" t="s">
        <v>12</v>
      </c>
      <c r="H490" s="10" t="str">
        <f t="shared" si="21"/>
        <v>2 E 3 / 9339.038</v>
      </c>
      <c r="I490" s="12">
        <f t="shared" si="22"/>
        <v>9339038</v>
      </c>
      <c r="J490" s="12" t="str">
        <f>IF(I490="ERREUR",MAX($I$2:J489)+1,IF(OR(I490=I489,E490&lt;&gt;E489,ISERROR(I489+1)),"",IF(MAX($I$2:J489)+1=I490,"",MAX($I$2:J489)+1)))</f>
        <v/>
      </c>
      <c r="K490" s="11" t="str">
        <f t="shared" si="23"/>
        <v/>
      </c>
    </row>
    <row r="491" spans="1:11" customFormat="1">
      <c r="A491" s="2" t="s">
        <v>322</v>
      </c>
      <c r="B491" s="2" t="s">
        <v>17</v>
      </c>
      <c r="C491" s="2">
        <v>39</v>
      </c>
      <c r="D491" s="2" t="s">
        <v>11</v>
      </c>
      <c r="E491" s="2">
        <v>9339</v>
      </c>
      <c r="F491" s="2">
        <v>1679</v>
      </c>
      <c r="G491" s="2" t="s">
        <v>12</v>
      </c>
      <c r="H491" s="10" t="str">
        <f t="shared" si="21"/>
        <v>2 E 3 / 9339.039</v>
      </c>
      <c r="I491" s="12">
        <f t="shared" si="22"/>
        <v>9339039</v>
      </c>
      <c r="J491" s="12" t="str">
        <f>IF(I491="ERREUR",MAX($I$2:J490)+1,IF(OR(I491=I490,E491&lt;&gt;E490,ISERROR(I490+1)),"",IF(MAX($I$2:J490)+1=I491,"",MAX($I$2:J490)+1)))</f>
        <v/>
      </c>
      <c r="K491" s="11" t="str">
        <f t="shared" si="23"/>
        <v/>
      </c>
    </row>
    <row r="492" spans="1:11" customFormat="1">
      <c r="A492" s="2" t="s">
        <v>107</v>
      </c>
      <c r="B492" s="2" t="s">
        <v>323</v>
      </c>
      <c r="C492" s="2">
        <v>40</v>
      </c>
      <c r="D492" s="2" t="s">
        <v>11</v>
      </c>
      <c r="E492" s="2">
        <v>9339</v>
      </c>
      <c r="F492" s="2">
        <v>1679</v>
      </c>
      <c r="G492" s="2" t="s">
        <v>12</v>
      </c>
      <c r="H492" s="10" t="str">
        <f t="shared" si="21"/>
        <v>2 E 3 / 9339.040</v>
      </c>
      <c r="I492" s="12">
        <f t="shared" si="22"/>
        <v>9339040</v>
      </c>
      <c r="J492" s="12" t="str">
        <f>IF(I492="ERREUR",MAX($I$2:J491)+1,IF(OR(I492=I491,E492&lt;&gt;E491,ISERROR(I491+1)),"",IF(MAX($I$2:J491)+1=I492,"",MAX($I$2:J491)+1)))</f>
        <v/>
      </c>
      <c r="K492" s="11" t="str">
        <f t="shared" si="23"/>
        <v/>
      </c>
    </row>
    <row r="493" spans="1:11" customFormat="1">
      <c r="A493" s="2" t="s">
        <v>274</v>
      </c>
      <c r="B493" s="2" t="s">
        <v>22</v>
      </c>
      <c r="C493" s="2">
        <v>41</v>
      </c>
      <c r="D493" s="2" t="s">
        <v>11</v>
      </c>
      <c r="E493" s="2">
        <v>9339</v>
      </c>
      <c r="F493" s="2">
        <v>1679</v>
      </c>
      <c r="G493" s="2" t="s">
        <v>12</v>
      </c>
      <c r="H493" s="10" t="str">
        <f t="shared" si="21"/>
        <v>2 E 3 / 9339.041</v>
      </c>
      <c r="I493" s="12">
        <f t="shared" si="22"/>
        <v>9339041</v>
      </c>
      <c r="J493" s="12" t="str">
        <f>IF(I493="ERREUR",MAX($I$2:J492)+1,IF(OR(I493=I492,E493&lt;&gt;E492,ISERROR(I492+1)),"",IF(MAX($I$2:J492)+1=I493,"",MAX($I$2:J492)+1)))</f>
        <v/>
      </c>
      <c r="K493" s="11" t="str">
        <f t="shared" si="23"/>
        <v/>
      </c>
    </row>
    <row r="494" spans="1:11" customFormat="1">
      <c r="A494" s="2" t="s">
        <v>274</v>
      </c>
      <c r="B494" s="2" t="s">
        <v>22</v>
      </c>
      <c r="C494" s="2">
        <v>42</v>
      </c>
      <c r="D494" s="2" t="s">
        <v>11</v>
      </c>
      <c r="E494" s="2">
        <v>9339</v>
      </c>
      <c r="F494" s="2">
        <v>1679</v>
      </c>
      <c r="G494" s="2" t="s">
        <v>12</v>
      </c>
      <c r="H494" s="10" t="str">
        <f t="shared" si="21"/>
        <v>2 E 3 / 9339.042</v>
      </c>
      <c r="I494" s="12">
        <f t="shared" si="22"/>
        <v>9339042</v>
      </c>
      <c r="J494" s="12" t="str">
        <f>IF(I494="ERREUR",MAX($I$2:J493)+1,IF(OR(I494=I493,E494&lt;&gt;E493,ISERROR(I493+1)),"",IF(MAX($I$2:J493)+1=I494,"",MAX($I$2:J493)+1)))</f>
        <v/>
      </c>
      <c r="K494" s="11" t="str">
        <f t="shared" si="23"/>
        <v/>
      </c>
    </row>
    <row r="495" spans="1:11" customFormat="1">
      <c r="A495" s="2" t="s">
        <v>144</v>
      </c>
      <c r="B495" s="2" t="s">
        <v>38</v>
      </c>
      <c r="C495" s="2">
        <v>43</v>
      </c>
      <c r="D495" s="2" t="s">
        <v>11</v>
      </c>
      <c r="E495" s="2">
        <v>9339</v>
      </c>
      <c r="F495" s="2">
        <v>1679</v>
      </c>
      <c r="G495" s="2" t="s">
        <v>12</v>
      </c>
      <c r="H495" s="10" t="str">
        <f t="shared" si="21"/>
        <v>2 E 3 / 9339.043</v>
      </c>
      <c r="I495" s="12">
        <f t="shared" si="22"/>
        <v>9339043</v>
      </c>
      <c r="J495" s="12" t="str">
        <f>IF(I495="ERREUR",MAX($I$2:J494)+1,IF(OR(I495=I494,E495&lt;&gt;E494,ISERROR(I494+1)),"",IF(MAX($I$2:J494)+1=I495,"",MAX($I$2:J494)+1)))</f>
        <v/>
      </c>
      <c r="K495" s="11" t="str">
        <f t="shared" si="23"/>
        <v/>
      </c>
    </row>
    <row r="496" spans="1:11" customFormat="1">
      <c r="A496" s="2" t="s">
        <v>144</v>
      </c>
      <c r="B496" s="2" t="s">
        <v>38</v>
      </c>
      <c r="C496" s="2">
        <v>44</v>
      </c>
      <c r="D496" s="2" t="s">
        <v>11</v>
      </c>
      <c r="E496" s="2">
        <v>9339</v>
      </c>
      <c r="F496" s="2">
        <v>1679</v>
      </c>
      <c r="G496" s="2" t="s">
        <v>12</v>
      </c>
      <c r="H496" s="10" t="str">
        <f t="shared" si="21"/>
        <v>2 E 3 / 9339.044</v>
      </c>
      <c r="I496" s="12">
        <f t="shared" si="22"/>
        <v>9339044</v>
      </c>
      <c r="J496" s="12" t="str">
        <f>IF(I496="ERREUR",MAX($I$2:J495)+1,IF(OR(I496=I495,E496&lt;&gt;E495,ISERROR(I495+1)),"",IF(MAX($I$2:J495)+1=I496,"",MAX($I$2:J495)+1)))</f>
        <v/>
      </c>
      <c r="K496" s="11" t="str">
        <f t="shared" si="23"/>
        <v/>
      </c>
    </row>
    <row r="497" spans="1:11" customFormat="1">
      <c r="A497" s="2" t="s">
        <v>254</v>
      </c>
      <c r="B497" s="2" t="s">
        <v>175</v>
      </c>
      <c r="C497" s="2">
        <v>46</v>
      </c>
      <c r="D497" s="2" t="s">
        <v>11</v>
      </c>
      <c r="E497" s="2">
        <v>9339</v>
      </c>
      <c r="F497" s="2">
        <v>1679</v>
      </c>
      <c r="G497" s="2" t="s">
        <v>12</v>
      </c>
      <c r="H497" s="10" t="str">
        <f t="shared" si="21"/>
        <v>2 E 3 / 9339.046</v>
      </c>
      <c r="I497" s="12">
        <f t="shared" si="22"/>
        <v>9339046</v>
      </c>
      <c r="J497" s="12">
        <f>IF(I497="ERREUR",MAX($I$2:J496)+1,IF(OR(I497=I496,E497&lt;&gt;E496,ISERROR(I496+1)),"",IF(MAX($I$2:J496)+1=I497,"",MAX($I$2:J496)+1)))</f>
        <v>9339045</v>
      </c>
      <c r="K497" s="11" t="str">
        <f t="shared" si="23"/>
        <v/>
      </c>
    </row>
    <row r="498" spans="1:11" customFormat="1">
      <c r="A498" s="2" t="s">
        <v>143</v>
      </c>
      <c r="B498" s="2" t="s">
        <v>250</v>
      </c>
      <c r="C498" s="2">
        <v>47</v>
      </c>
      <c r="D498" s="2" t="s">
        <v>11</v>
      </c>
      <c r="E498" s="2">
        <v>9339</v>
      </c>
      <c r="F498" s="2">
        <v>1679</v>
      </c>
      <c r="G498" s="2" t="s">
        <v>12</v>
      </c>
      <c r="H498" s="10" t="str">
        <f t="shared" si="21"/>
        <v>2 E 3 / 9339.047</v>
      </c>
      <c r="I498" s="12">
        <f t="shared" si="22"/>
        <v>9339047</v>
      </c>
      <c r="J498" s="12" t="str">
        <f>IF(I498="ERREUR",MAX($I$2:J497)+1,IF(OR(I498=I497,E498&lt;&gt;E497,ISERROR(I497+1)),"",IF(MAX($I$2:J497)+1=I498,"",MAX($I$2:J497)+1)))</f>
        <v/>
      </c>
      <c r="K498" s="11" t="str">
        <f t="shared" si="23"/>
        <v/>
      </c>
    </row>
    <row r="499" spans="1:11" customFormat="1">
      <c r="A499" s="2" t="s">
        <v>70</v>
      </c>
      <c r="B499" s="2" t="s">
        <v>17</v>
      </c>
      <c r="C499" s="2">
        <v>48</v>
      </c>
      <c r="D499" s="2" t="s">
        <v>11</v>
      </c>
      <c r="E499" s="2">
        <v>9339</v>
      </c>
      <c r="F499" s="2">
        <v>1679</v>
      </c>
      <c r="G499" s="2" t="s">
        <v>12</v>
      </c>
      <c r="H499" s="10" t="str">
        <f t="shared" si="21"/>
        <v>2 E 3 / 9339.048</v>
      </c>
      <c r="I499" s="12">
        <f t="shared" si="22"/>
        <v>9339048</v>
      </c>
      <c r="J499" s="12" t="str">
        <f>IF(I499="ERREUR",MAX($I$2:J498)+1,IF(OR(I499=I498,E499&lt;&gt;E498,ISERROR(I498+1)),"",IF(MAX($I$2:J498)+1=I499,"",MAX($I$2:J498)+1)))</f>
        <v/>
      </c>
      <c r="K499" s="11" t="str">
        <f t="shared" si="23"/>
        <v/>
      </c>
    </row>
    <row r="500" spans="1:11" customFormat="1">
      <c r="A500" s="2" t="s">
        <v>324</v>
      </c>
      <c r="B500" s="2" t="s">
        <v>24</v>
      </c>
      <c r="C500" s="2">
        <v>49</v>
      </c>
      <c r="D500" s="2" t="s">
        <v>11</v>
      </c>
      <c r="E500" s="2">
        <v>9339</v>
      </c>
      <c r="F500" s="2">
        <v>1679</v>
      </c>
      <c r="G500" s="2" t="s">
        <v>12</v>
      </c>
      <c r="H500" s="10" t="str">
        <f t="shared" si="21"/>
        <v>2 E 3 / 9339.049</v>
      </c>
      <c r="I500" s="12">
        <f t="shared" si="22"/>
        <v>9339049</v>
      </c>
      <c r="J500" s="12" t="str">
        <f>IF(I500="ERREUR",MAX($I$2:J499)+1,IF(OR(I500=I499,E500&lt;&gt;E499,ISERROR(I499+1)),"",IF(MAX($I$2:J499)+1=I500,"",MAX($I$2:J499)+1)))</f>
        <v/>
      </c>
      <c r="K500" s="11" t="str">
        <f t="shared" si="23"/>
        <v/>
      </c>
    </row>
    <row r="501" spans="1:11" customFormat="1">
      <c r="A501" s="2" t="s">
        <v>143</v>
      </c>
      <c r="B501" s="2" t="s">
        <v>60</v>
      </c>
      <c r="C501" s="2">
        <v>50</v>
      </c>
      <c r="D501" s="2" t="s">
        <v>11</v>
      </c>
      <c r="E501" s="2">
        <v>9339</v>
      </c>
      <c r="F501" s="2">
        <v>1679</v>
      </c>
      <c r="G501" s="2" t="s">
        <v>12</v>
      </c>
      <c r="H501" s="10" t="str">
        <f t="shared" si="21"/>
        <v>2 E 3 / 9339.050</v>
      </c>
      <c r="I501" s="12">
        <f t="shared" si="22"/>
        <v>9339050</v>
      </c>
      <c r="J501" s="12" t="str">
        <f>IF(I501="ERREUR",MAX($I$2:J500)+1,IF(OR(I501=I500,E501&lt;&gt;E500,ISERROR(I500+1)),"",IF(MAX($I$2:J500)+1=I501,"",MAX($I$2:J500)+1)))</f>
        <v/>
      </c>
      <c r="K501" s="11" t="str">
        <f t="shared" si="23"/>
        <v/>
      </c>
    </row>
    <row r="502" spans="1:11" customFormat="1">
      <c r="A502" s="2" t="s">
        <v>233</v>
      </c>
      <c r="B502" s="2" t="s">
        <v>38</v>
      </c>
      <c r="C502" s="2">
        <v>51</v>
      </c>
      <c r="D502" s="2" t="s">
        <v>11</v>
      </c>
      <c r="E502" s="2">
        <v>9339</v>
      </c>
      <c r="F502" s="2">
        <v>1679</v>
      </c>
      <c r="G502" s="2" t="s">
        <v>12</v>
      </c>
      <c r="H502" s="10" t="str">
        <f t="shared" si="21"/>
        <v>2 E 3 / 9339.051</v>
      </c>
      <c r="I502" s="12">
        <f t="shared" si="22"/>
        <v>9339051</v>
      </c>
      <c r="J502" s="12" t="str">
        <f>IF(I502="ERREUR",MAX($I$2:J501)+1,IF(OR(I502=I501,E502&lt;&gt;E501,ISERROR(I501+1)),"",IF(MAX($I$2:J501)+1=I502,"",MAX($I$2:J501)+1)))</f>
        <v/>
      </c>
      <c r="K502" s="11" t="str">
        <f t="shared" si="23"/>
        <v/>
      </c>
    </row>
    <row r="503" spans="1:11" customFormat="1">
      <c r="A503" s="2" t="s">
        <v>213</v>
      </c>
      <c r="B503" s="2" t="s">
        <v>203</v>
      </c>
      <c r="C503" s="2">
        <v>52</v>
      </c>
      <c r="D503" s="2" t="s">
        <v>11</v>
      </c>
      <c r="E503" s="2">
        <v>9339</v>
      </c>
      <c r="F503" s="2">
        <v>1679</v>
      </c>
      <c r="G503" s="2" t="s">
        <v>12</v>
      </c>
      <c r="H503" s="10" t="str">
        <f t="shared" si="21"/>
        <v>2 E 3 / 9339.052</v>
      </c>
      <c r="I503" s="12">
        <f t="shared" si="22"/>
        <v>9339052</v>
      </c>
      <c r="J503" s="12" t="str">
        <f>IF(I503="ERREUR",MAX($I$2:J502)+1,IF(OR(I503=I502,E503&lt;&gt;E502,ISERROR(I502+1)),"",IF(MAX($I$2:J502)+1=I503,"",MAX($I$2:J502)+1)))</f>
        <v/>
      </c>
      <c r="K503" s="11" t="str">
        <f t="shared" si="23"/>
        <v/>
      </c>
    </row>
    <row r="504" spans="1:11" customFormat="1">
      <c r="A504" s="2" t="s">
        <v>325</v>
      </c>
      <c r="B504" s="2" t="s">
        <v>175</v>
      </c>
      <c r="C504" s="2">
        <v>53</v>
      </c>
      <c r="D504" s="2" t="s">
        <v>11</v>
      </c>
      <c r="E504" s="2">
        <v>9339</v>
      </c>
      <c r="F504" s="2">
        <v>1679</v>
      </c>
      <c r="G504" s="2" t="s">
        <v>12</v>
      </c>
      <c r="H504" s="10" t="str">
        <f t="shared" si="21"/>
        <v>2 E 3 / 9339.053</v>
      </c>
      <c r="I504" s="12">
        <f t="shared" si="22"/>
        <v>9339053</v>
      </c>
      <c r="J504" s="12" t="str">
        <f>IF(I504="ERREUR",MAX($I$2:J503)+1,IF(OR(I504=I503,E504&lt;&gt;E503,ISERROR(I503+1)),"",IF(MAX($I$2:J503)+1=I504,"",MAX($I$2:J503)+1)))</f>
        <v/>
      </c>
      <c r="K504" s="11" t="str">
        <f t="shared" si="23"/>
        <v/>
      </c>
    </row>
    <row r="505" spans="1:11" customFormat="1">
      <c r="A505" s="2" t="s">
        <v>326</v>
      </c>
      <c r="B505" s="2" t="s">
        <v>60</v>
      </c>
      <c r="C505" s="2">
        <v>54</v>
      </c>
      <c r="D505" s="2" t="s">
        <v>11</v>
      </c>
      <c r="E505" s="2">
        <v>9339</v>
      </c>
      <c r="F505" s="2">
        <v>1679</v>
      </c>
      <c r="G505" s="2" t="s">
        <v>12</v>
      </c>
      <c r="H505" s="10" t="str">
        <f t="shared" si="21"/>
        <v>2 E 3 / 9339.054</v>
      </c>
      <c r="I505" s="12">
        <f t="shared" si="22"/>
        <v>9339054</v>
      </c>
      <c r="J505" s="12" t="str">
        <f>IF(I505="ERREUR",MAX($I$2:J504)+1,IF(OR(I505=I504,E505&lt;&gt;E504,ISERROR(I504+1)),"",IF(MAX($I$2:J504)+1=I505,"",MAX($I$2:J504)+1)))</f>
        <v/>
      </c>
      <c r="K505" s="11" t="str">
        <f t="shared" si="23"/>
        <v/>
      </c>
    </row>
    <row r="506" spans="1:11" customFormat="1">
      <c r="A506" s="2" t="s">
        <v>327</v>
      </c>
      <c r="B506" s="2" t="s">
        <v>60</v>
      </c>
      <c r="C506" s="2">
        <v>55</v>
      </c>
      <c r="D506" s="2" t="s">
        <v>11</v>
      </c>
      <c r="E506" s="2">
        <v>9339</v>
      </c>
      <c r="F506" s="2">
        <v>1679</v>
      </c>
      <c r="G506" s="2" t="s">
        <v>12</v>
      </c>
      <c r="H506" s="10" t="str">
        <f t="shared" si="21"/>
        <v>2 E 3 / 9339.055</v>
      </c>
      <c r="I506" s="12">
        <f t="shared" si="22"/>
        <v>9339055</v>
      </c>
      <c r="J506" s="12" t="str">
        <f>IF(I506="ERREUR",MAX($I$2:J505)+1,IF(OR(I506=I505,E506&lt;&gt;E505,ISERROR(I505+1)),"",IF(MAX($I$2:J505)+1=I506,"",MAX($I$2:J505)+1)))</f>
        <v/>
      </c>
      <c r="K506" s="11" t="str">
        <f t="shared" si="23"/>
        <v/>
      </c>
    </row>
    <row r="507" spans="1:11" customFormat="1">
      <c r="A507" s="2" t="s">
        <v>327</v>
      </c>
      <c r="B507" s="2" t="s">
        <v>60</v>
      </c>
      <c r="C507" s="2">
        <v>56</v>
      </c>
      <c r="D507" s="2" t="s">
        <v>11</v>
      </c>
      <c r="E507" s="2">
        <v>9339</v>
      </c>
      <c r="F507" s="2">
        <v>1679</v>
      </c>
      <c r="G507" s="2" t="s">
        <v>12</v>
      </c>
      <c r="H507" s="10" t="str">
        <f t="shared" si="21"/>
        <v>2 E 3 / 9339.056</v>
      </c>
      <c r="I507" s="12">
        <f t="shared" si="22"/>
        <v>9339056</v>
      </c>
      <c r="J507" s="12" t="str">
        <f>IF(I507="ERREUR",MAX($I$2:J506)+1,IF(OR(I507=I506,E507&lt;&gt;E506,ISERROR(I506+1)),"",IF(MAX($I$2:J506)+1=I507,"",MAX($I$2:J506)+1)))</f>
        <v/>
      </c>
      <c r="K507" s="11" t="str">
        <f t="shared" si="23"/>
        <v/>
      </c>
    </row>
    <row r="508" spans="1:11" customFormat="1">
      <c r="A508" s="2" t="s">
        <v>328</v>
      </c>
      <c r="B508" s="2" t="s">
        <v>17</v>
      </c>
      <c r="C508" s="2">
        <v>57</v>
      </c>
      <c r="D508" s="2" t="s">
        <v>11</v>
      </c>
      <c r="E508" s="2">
        <v>9339</v>
      </c>
      <c r="F508" s="2">
        <v>1679</v>
      </c>
      <c r="G508" s="2" t="s">
        <v>12</v>
      </c>
      <c r="H508" s="10" t="str">
        <f t="shared" si="21"/>
        <v>2 E 3 / 9339.057</v>
      </c>
      <c r="I508" s="12">
        <f t="shared" si="22"/>
        <v>9339057</v>
      </c>
      <c r="J508" s="12" t="str">
        <f>IF(I508="ERREUR",MAX($I$2:J507)+1,IF(OR(I508=I507,E508&lt;&gt;E507,ISERROR(I507+1)),"",IF(MAX($I$2:J507)+1=I508,"",MAX($I$2:J507)+1)))</f>
        <v/>
      </c>
      <c r="K508" s="11" t="str">
        <f t="shared" si="23"/>
        <v/>
      </c>
    </row>
    <row r="509" spans="1:11" customFormat="1">
      <c r="A509" s="2" t="s">
        <v>329</v>
      </c>
      <c r="B509" s="2" t="s">
        <v>103</v>
      </c>
      <c r="C509" s="2">
        <v>58</v>
      </c>
      <c r="D509" s="2" t="s">
        <v>11</v>
      </c>
      <c r="E509" s="2">
        <v>9339</v>
      </c>
      <c r="F509" s="2">
        <v>1679</v>
      </c>
      <c r="G509" s="2" t="s">
        <v>12</v>
      </c>
      <c r="H509" s="10" t="str">
        <f t="shared" si="21"/>
        <v>2 E 3 / 9339.058</v>
      </c>
      <c r="I509" s="12">
        <f t="shared" si="22"/>
        <v>9339058</v>
      </c>
      <c r="J509" s="12" t="str">
        <f>IF(I509="ERREUR",MAX($I$2:J508)+1,IF(OR(I509=I508,E509&lt;&gt;E508,ISERROR(I508+1)),"",IF(MAX($I$2:J508)+1=I509,"",MAX($I$2:J508)+1)))</f>
        <v/>
      </c>
      <c r="K509" s="11" t="str">
        <f t="shared" si="23"/>
        <v/>
      </c>
    </row>
    <row r="510" spans="1:11" customFormat="1">
      <c r="A510" s="2" t="s">
        <v>143</v>
      </c>
      <c r="B510" s="2" t="s">
        <v>30</v>
      </c>
      <c r="C510" s="2">
        <v>59</v>
      </c>
      <c r="D510" s="2" t="s">
        <v>11</v>
      </c>
      <c r="E510" s="2">
        <v>9339</v>
      </c>
      <c r="F510" s="2">
        <v>1679</v>
      </c>
      <c r="G510" s="2" t="s">
        <v>12</v>
      </c>
      <c r="H510" s="10" t="str">
        <f t="shared" si="21"/>
        <v>2 E 3 / 9339.059</v>
      </c>
      <c r="I510" s="12">
        <f t="shared" si="22"/>
        <v>9339059</v>
      </c>
      <c r="J510" s="12" t="str">
        <f>IF(I510="ERREUR",MAX($I$2:J509)+1,IF(OR(I510=I509,E510&lt;&gt;E509,ISERROR(I509+1)),"",IF(MAX($I$2:J509)+1=I510,"",MAX($I$2:J509)+1)))</f>
        <v/>
      </c>
      <c r="K510" s="11" t="str">
        <f t="shared" si="23"/>
        <v/>
      </c>
    </row>
    <row r="511" spans="1:11" customFormat="1">
      <c r="A511" s="2" t="s">
        <v>297</v>
      </c>
      <c r="B511" s="2" t="s">
        <v>17</v>
      </c>
      <c r="C511" s="2">
        <v>60</v>
      </c>
      <c r="D511" s="2" t="s">
        <v>11</v>
      </c>
      <c r="E511" s="2">
        <v>9339</v>
      </c>
      <c r="F511" s="2">
        <v>1679</v>
      </c>
      <c r="G511" s="2" t="s">
        <v>12</v>
      </c>
      <c r="H511" s="10" t="str">
        <f t="shared" si="21"/>
        <v>2 E 3 / 9339.060</v>
      </c>
      <c r="I511" s="12">
        <f t="shared" si="22"/>
        <v>9339060</v>
      </c>
      <c r="J511" s="12" t="str">
        <f>IF(I511="ERREUR",MAX($I$2:J510)+1,IF(OR(I511=I510,E511&lt;&gt;E510,ISERROR(I510+1)),"",IF(MAX($I$2:J510)+1=I511,"",MAX($I$2:J510)+1)))</f>
        <v/>
      </c>
      <c r="K511" s="11" t="str">
        <f t="shared" si="23"/>
        <v/>
      </c>
    </row>
    <row r="512" spans="1:11" customFormat="1">
      <c r="A512" s="2" t="s">
        <v>9</v>
      </c>
      <c r="B512" s="2" t="s">
        <v>140</v>
      </c>
      <c r="C512" s="2">
        <v>61</v>
      </c>
      <c r="D512" s="2" t="s">
        <v>11</v>
      </c>
      <c r="E512" s="2">
        <v>9339</v>
      </c>
      <c r="F512" s="2">
        <v>1679</v>
      </c>
      <c r="G512" s="2" t="s">
        <v>12</v>
      </c>
      <c r="H512" s="10" t="str">
        <f t="shared" si="21"/>
        <v>2 E 3 / 9339.061</v>
      </c>
      <c r="I512" s="12">
        <f t="shared" si="22"/>
        <v>9339061</v>
      </c>
      <c r="J512" s="12" t="str">
        <f>IF(I512="ERREUR",MAX($I$2:J511)+1,IF(OR(I512=I511,E512&lt;&gt;E511,ISERROR(I511+1)),"",IF(MAX($I$2:J511)+1=I512,"",MAX($I$2:J511)+1)))</f>
        <v/>
      </c>
      <c r="K512" s="11" t="str">
        <f t="shared" si="23"/>
        <v/>
      </c>
    </row>
    <row r="513" spans="1:11" customFormat="1">
      <c r="A513" s="2" t="s">
        <v>29</v>
      </c>
      <c r="B513" s="2" t="s">
        <v>239</v>
      </c>
      <c r="C513" s="2">
        <v>63</v>
      </c>
      <c r="D513" s="2" t="s">
        <v>11</v>
      </c>
      <c r="E513" s="2">
        <v>9339</v>
      </c>
      <c r="F513" s="2">
        <v>1679</v>
      </c>
      <c r="G513" s="2" t="s">
        <v>12</v>
      </c>
      <c r="H513" s="10" t="str">
        <f t="shared" si="21"/>
        <v>2 E 3 / 9339.063</v>
      </c>
      <c r="I513" s="12">
        <f t="shared" si="22"/>
        <v>9339063</v>
      </c>
      <c r="J513" s="12">
        <f>IF(I513="ERREUR",MAX($I$2:J512)+1,IF(OR(I513=I512,E513&lt;&gt;E512,ISERROR(I512+1)),"",IF(MAX($I$2:J512)+1=I513,"",MAX($I$2:J512)+1)))</f>
        <v>9339062</v>
      </c>
      <c r="K513" s="11" t="str">
        <f t="shared" si="23"/>
        <v/>
      </c>
    </row>
    <row r="514" spans="1:11" customFormat="1">
      <c r="A514" s="2" t="s">
        <v>330</v>
      </c>
      <c r="B514" s="2" t="s">
        <v>114</v>
      </c>
      <c r="C514" s="2">
        <v>64</v>
      </c>
      <c r="D514" s="2" t="s">
        <v>11</v>
      </c>
      <c r="E514" s="2">
        <v>9339</v>
      </c>
      <c r="F514" s="2">
        <v>1679</v>
      </c>
      <c r="G514" s="2" t="s">
        <v>12</v>
      </c>
      <c r="H514" s="10" t="str">
        <f t="shared" si="21"/>
        <v>2 E 3 / 9339.064</v>
      </c>
      <c r="I514" s="12">
        <f t="shared" si="22"/>
        <v>9339064</v>
      </c>
      <c r="J514" s="12" t="str">
        <f>IF(I514="ERREUR",MAX($I$2:J513)+1,IF(OR(I514=I513,E514&lt;&gt;E513,ISERROR(I513+1)),"",IF(MAX($I$2:J513)+1=I514,"",MAX($I$2:J513)+1)))</f>
        <v/>
      </c>
      <c r="K514" s="11" t="str">
        <f t="shared" si="23"/>
        <v/>
      </c>
    </row>
    <row r="515" spans="1:11" customFormat="1">
      <c r="A515" s="2" t="s">
        <v>70</v>
      </c>
      <c r="B515" s="2" t="s">
        <v>17</v>
      </c>
      <c r="C515" s="2">
        <v>65</v>
      </c>
      <c r="D515" s="2" t="s">
        <v>11</v>
      </c>
      <c r="E515" s="2">
        <v>9339</v>
      </c>
      <c r="F515" s="2">
        <v>1679</v>
      </c>
      <c r="G515" s="2" t="s">
        <v>12</v>
      </c>
      <c r="H515" s="10" t="str">
        <f t="shared" ref="H515:H578" si="24">"2 E 3 / "&amp;E515&amp;"."&amp;TEXT(C515,"000")</f>
        <v>2 E 3 / 9339.065</v>
      </c>
      <c r="I515" s="12">
        <f t="shared" ref="I515:I578" si="25">IF(ISERROR((E515&amp;TEXT(C515,"000"))*1),"ERREUR",(E515&amp;TEXT(C515,"000"))*1)</f>
        <v>9339065</v>
      </c>
      <c r="J515" s="12" t="str">
        <f>IF(I515="ERREUR",MAX($I$2:J514)+1,IF(OR(I515=I514,E515&lt;&gt;E514,ISERROR(I514+1)),"",IF(MAX($I$2:J514)+1=I515,"",MAX($I$2:J514)+1)))</f>
        <v/>
      </c>
      <c r="K515" s="11" t="str">
        <f t="shared" ref="K515:K578" si="26">IF(AND(I515&lt;&gt;"ERREUR",I515=I514),I515,"")</f>
        <v/>
      </c>
    </row>
    <row r="516" spans="1:11" customFormat="1">
      <c r="A516" s="2" t="s">
        <v>161</v>
      </c>
      <c r="B516" s="2" t="s">
        <v>38</v>
      </c>
      <c r="C516" s="2">
        <v>66</v>
      </c>
      <c r="D516" s="2" t="s">
        <v>11</v>
      </c>
      <c r="E516" s="2">
        <v>9339</v>
      </c>
      <c r="F516" s="2">
        <v>1679</v>
      </c>
      <c r="G516" s="2" t="s">
        <v>12</v>
      </c>
      <c r="H516" s="10" t="str">
        <f t="shared" si="24"/>
        <v>2 E 3 / 9339.066</v>
      </c>
      <c r="I516" s="12">
        <f t="shared" si="25"/>
        <v>9339066</v>
      </c>
      <c r="J516" s="12" t="str">
        <f>IF(I516="ERREUR",MAX($I$2:J515)+1,IF(OR(I516=I515,E516&lt;&gt;E515,ISERROR(I515+1)),"",IF(MAX($I$2:J515)+1=I516,"",MAX($I$2:J515)+1)))</f>
        <v/>
      </c>
      <c r="K516" s="11" t="str">
        <f t="shared" si="26"/>
        <v/>
      </c>
    </row>
    <row r="517" spans="1:11" customFormat="1">
      <c r="A517" s="2" t="s">
        <v>59</v>
      </c>
      <c r="B517" s="2" t="s">
        <v>17</v>
      </c>
      <c r="C517" s="2">
        <v>67</v>
      </c>
      <c r="D517" s="2" t="s">
        <v>11</v>
      </c>
      <c r="E517" s="2">
        <v>9339</v>
      </c>
      <c r="F517" s="2">
        <v>1679</v>
      </c>
      <c r="G517" s="2" t="s">
        <v>12</v>
      </c>
      <c r="H517" s="10" t="str">
        <f t="shared" si="24"/>
        <v>2 E 3 / 9339.067</v>
      </c>
      <c r="I517" s="12">
        <f t="shared" si="25"/>
        <v>9339067</v>
      </c>
      <c r="J517" s="12" t="str">
        <f>IF(I517="ERREUR",MAX($I$2:J516)+1,IF(OR(I517=I516,E517&lt;&gt;E516,ISERROR(I516+1)),"",IF(MAX($I$2:J516)+1=I517,"",MAX($I$2:J516)+1)))</f>
        <v/>
      </c>
      <c r="K517" s="11" t="str">
        <f t="shared" si="26"/>
        <v/>
      </c>
    </row>
    <row r="518" spans="1:11" customFormat="1">
      <c r="A518" s="2" t="s">
        <v>161</v>
      </c>
      <c r="B518" s="2" t="s">
        <v>24</v>
      </c>
      <c r="C518" s="2">
        <v>68</v>
      </c>
      <c r="D518" s="2" t="s">
        <v>11</v>
      </c>
      <c r="E518" s="2">
        <v>9339</v>
      </c>
      <c r="F518" s="2">
        <v>1679</v>
      </c>
      <c r="G518" s="2" t="s">
        <v>12</v>
      </c>
      <c r="H518" s="10" t="str">
        <f t="shared" si="24"/>
        <v>2 E 3 / 9339.068</v>
      </c>
      <c r="I518" s="12">
        <f t="shared" si="25"/>
        <v>9339068</v>
      </c>
      <c r="J518" s="12" t="str">
        <f>IF(I518="ERREUR",MAX($I$2:J517)+1,IF(OR(I518=I517,E518&lt;&gt;E517,ISERROR(I517+1)),"",IF(MAX($I$2:J517)+1=I518,"",MAX($I$2:J517)+1)))</f>
        <v/>
      </c>
      <c r="K518" s="11" t="str">
        <f t="shared" si="26"/>
        <v/>
      </c>
    </row>
    <row r="519" spans="1:11" customFormat="1">
      <c r="A519" s="2" t="s">
        <v>331</v>
      </c>
      <c r="B519" s="2" t="s">
        <v>28</v>
      </c>
      <c r="C519" s="2">
        <v>69</v>
      </c>
      <c r="D519" s="2" t="s">
        <v>11</v>
      </c>
      <c r="E519" s="2">
        <v>9339</v>
      </c>
      <c r="F519" s="2">
        <v>1679</v>
      </c>
      <c r="G519" s="2" t="s">
        <v>12</v>
      </c>
      <c r="H519" s="10" t="str">
        <f t="shared" si="24"/>
        <v>2 E 3 / 9339.069</v>
      </c>
      <c r="I519" s="12">
        <f t="shared" si="25"/>
        <v>9339069</v>
      </c>
      <c r="J519" s="12" t="str">
        <f>IF(I519="ERREUR",MAX($I$2:J518)+1,IF(OR(I519=I518,E519&lt;&gt;E518,ISERROR(I518+1)),"",IF(MAX($I$2:J518)+1=I519,"",MAX($I$2:J518)+1)))</f>
        <v/>
      </c>
      <c r="K519" s="11" t="str">
        <f t="shared" si="26"/>
        <v/>
      </c>
    </row>
    <row r="520" spans="1:11" customFormat="1">
      <c r="A520" s="2" t="s">
        <v>171</v>
      </c>
      <c r="B520" s="2" t="s">
        <v>332</v>
      </c>
      <c r="C520" s="2">
        <v>70</v>
      </c>
      <c r="D520" s="2" t="s">
        <v>11</v>
      </c>
      <c r="E520" s="2">
        <v>9339</v>
      </c>
      <c r="F520" s="2">
        <v>1679</v>
      </c>
      <c r="G520" s="2" t="s">
        <v>12</v>
      </c>
      <c r="H520" s="10" t="str">
        <f t="shared" si="24"/>
        <v>2 E 3 / 9339.070</v>
      </c>
      <c r="I520" s="12">
        <f t="shared" si="25"/>
        <v>9339070</v>
      </c>
      <c r="J520" s="12" t="str">
        <f>IF(I520="ERREUR",MAX($I$2:J519)+1,IF(OR(I520=I519,E520&lt;&gt;E519,ISERROR(I519+1)),"",IF(MAX($I$2:J519)+1=I520,"",MAX($I$2:J519)+1)))</f>
        <v/>
      </c>
      <c r="K520" s="11" t="str">
        <f t="shared" si="26"/>
        <v/>
      </c>
    </row>
    <row r="521" spans="1:11" customFormat="1">
      <c r="A521" s="2" t="s">
        <v>223</v>
      </c>
      <c r="B521" s="2" t="s">
        <v>333</v>
      </c>
      <c r="C521" s="2">
        <v>71</v>
      </c>
      <c r="D521" s="2" t="s">
        <v>11</v>
      </c>
      <c r="E521" s="2">
        <v>9339</v>
      </c>
      <c r="F521" s="2">
        <v>1679</v>
      </c>
      <c r="G521" s="2" t="s">
        <v>12</v>
      </c>
      <c r="H521" s="10" t="str">
        <f t="shared" si="24"/>
        <v>2 E 3 / 9339.071</v>
      </c>
      <c r="I521" s="12">
        <f t="shared" si="25"/>
        <v>9339071</v>
      </c>
      <c r="J521" s="12" t="str">
        <f>IF(I521="ERREUR",MAX($I$2:J520)+1,IF(OR(I521=I520,E521&lt;&gt;E520,ISERROR(I520+1)),"",IF(MAX($I$2:J520)+1=I521,"",MAX($I$2:J520)+1)))</f>
        <v/>
      </c>
      <c r="K521" s="11" t="str">
        <f t="shared" si="26"/>
        <v/>
      </c>
    </row>
    <row r="522" spans="1:11" customFormat="1">
      <c r="A522" s="2" t="s">
        <v>271</v>
      </c>
      <c r="B522" s="2" t="s">
        <v>153</v>
      </c>
      <c r="C522" s="2">
        <v>72</v>
      </c>
      <c r="D522" s="2" t="s">
        <v>11</v>
      </c>
      <c r="E522" s="2">
        <v>9339</v>
      </c>
      <c r="F522" s="2">
        <v>1679</v>
      </c>
      <c r="G522" s="2" t="s">
        <v>12</v>
      </c>
      <c r="H522" s="10" t="str">
        <f t="shared" si="24"/>
        <v>2 E 3 / 9339.072</v>
      </c>
      <c r="I522" s="12">
        <f t="shared" si="25"/>
        <v>9339072</v>
      </c>
      <c r="J522" s="12" t="str">
        <f>IF(I522="ERREUR",MAX($I$2:J521)+1,IF(OR(I522=I521,E522&lt;&gt;E521,ISERROR(I521+1)),"",IF(MAX($I$2:J521)+1=I522,"",MAX($I$2:J521)+1)))</f>
        <v/>
      </c>
      <c r="K522" s="11" t="str">
        <f t="shared" si="26"/>
        <v/>
      </c>
    </row>
    <row r="523" spans="1:11" customFormat="1">
      <c r="A523" s="2" t="s">
        <v>223</v>
      </c>
      <c r="B523" s="2" t="s">
        <v>28</v>
      </c>
      <c r="C523" s="2">
        <v>73</v>
      </c>
      <c r="D523" s="2" t="s">
        <v>11</v>
      </c>
      <c r="E523" s="2">
        <v>9339</v>
      </c>
      <c r="F523" s="2">
        <v>1679</v>
      </c>
      <c r="G523" s="2" t="s">
        <v>12</v>
      </c>
      <c r="H523" s="10" t="str">
        <f t="shared" si="24"/>
        <v>2 E 3 / 9339.073</v>
      </c>
      <c r="I523" s="12">
        <f t="shared" si="25"/>
        <v>9339073</v>
      </c>
      <c r="J523" s="12" t="str">
        <f>IF(I523="ERREUR",MAX($I$2:J522)+1,IF(OR(I523=I522,E523&lt;&gt;E522,ISERROR(I522+1)),"",IF(MAX($I$2:J522)+1=I523,"",MAX($I$2:J522)+1)))</f>
        <v/>
      </c>
      <c r="K523" s="11" t="str">
        <f t="shared" si="26"/>
        <v/>
      </c>
    </row>
    <row r="524" spans="1:11" customFormat="1">
      <c r="A524" s="2" t="s">
        <v>161</v>
      </c>
      <c r="B524" s="2" t="s">
        <v>38</v>
      </c>
      <c r="C524" s="2">
        <v>74</v>
      </c>
      <c r="D524" s="2" t="s">
        <v>11</v>
      </c>
      <c r="E524" s="2">
        <v>9339</v>
      </c>
      <c r="F524" s="2">
        <v>1679</v>
      </c>
      <c r="G524" s="2" t="s">
        <v>12</v>
      </c>
      <c r="H524" s="10" t="str">
        <f t="shared" si="24"/>
        <v>2 E 3 / 9339.074</v>
      </c>
      <c r="I524" s="12">
        <f t="shared" si="25"/>
        <v>9339074</v>
      </c>
      <c r="J524" s="12" t="str">
        <f>IF(I524="ERREUR",MAX($I$2:J523)+1,IF(OR(I524=I523,E524&lt;&gt;E523,ISERROR(I523+1)),"",IF(MAX($I$2:J523)+1=I524,"",MAX($I$2:J523)+1)))</f>
        <v/>
      </c>
      <c r="K524" s="11" t="str">
        <f t="shared" si="26"/>
        <v/>
      </c>
    </row>
    <row r="525" spans="1:11" customFormat="1">
      <c r="A525" s="2" t="s">
        <v>128</v>
      </c>
      <c r="B525" s="2" t="s">
        <v>38</v>
      </c>
      <c r="C525" s="2">
        <v>75</v>
      </c>
      <c r="D525" s="2" t="s">
        <v>11</v>
      </c>
      <c r="E525" s="2">
        <v>9339</v>
      </c>
      <c r="F525" s="2">
        <v>1679</v>
      </c>
      <c r="G525" s="2" t="s">
        <v>12</v>
      </c>
      <c r="H525" s="10" t="str">
        <f t="shared" si="24"/>
        <v>2 E 3 / 9339.075</v>
      </c>
      <c r="I525" s="12">
        <f t="shared" si="25"/>
        <v>9339075</v>
      </c>
      <c r="J525" s="12" t="str">
        <f>IF(I525="ERREUR",MAX($I$2:J524)+1,IF(OR(I525=I524,E525&lt;&gt;E524,ISERROR(I524+1)),"",IF(MAX($I$2:J524)+1=I525,"",MAX($I$2:J524)+1)))</f>
        <v/>
      </c>
      <c r="K525" s="11" t="str">
        <f t="shared" si="26"/>
        <v/>
      </c>
    </row>
    <row r="526" spans="1:11" customFormat="1">
      <c r="A526" s="2" t="s">
        <v>223</v>
      </c>
      <c r="B526" s="2" t="s">
        <v>28</v>
      </c>
      <c r="C526" s="2">
        <v>76</v>
      </c>
      <c r="D526" s="2" t="s">
        <v>11</v>
      </c>
      <c r="E526" s="2">
        <v>9339</v>
      </c>
      <c r="F526" s="2">
        <v>1679</v>
      </c>
      <c r="G526" s="2" t="s">
        <v>12</v>
      </c>
      <c r="H526" s="10" t="str">
        <f t="shared" si="24"/>
        <v>2 E 3 / 9339.076</v>
      </c>
      <c r="I526" s="12">
        <f t="shared" si="25"/>
        <v>9339076</v>
      </c>
      <c r="J526" s="12" t="str">
        <f>IF(I526="ERREUR",MAX($I$2:J525)+1,IF(OR(I526=I525,E526&lt;&gt;E525,ISERROR(I525+1)),"",IF(MAX($I$2:J525)+1=I526,"",MAX($I$2:J525)+1)))</f>
        <v/>
      </c>
      <c r="K526" s="11" t="str">
        <f t="shared" si="26"/>
        <v/>
      </c>
    </row>
    <row r="527" spans="1:11" customFormat="1">
      <c r="A527" s="2" t="s">
        <v>334</v>
      </c>
      <c r="B527" s="2" t="s">
        <v>17</v>
      </c>
      <c r="C527" s="2">
        <v>77</v>
      </c>
      <c r="D527" s="2" t="s">
        <v>11</v>
      </c>
      <c r="E527" s="2">
        <v>9339</v>
      </c>
      <c r="F527" s="2">
        <v>1679</v>
      </c>
      <c r="G527" s="2" t="s">
        <v>12</v>
      </c>
      <c r="H527" s="10" t="str">
        <f t="shared" si="24"/>
        <v>2 E 3 / 9339.077</v>
      </c>
      <c r="I527" s="12">
        <f t="shared" si="25"/>
        <v>9339077</v>
      </c>
      <c r="J527" s="12" t="str">
        <f>IF(I527="ERREUR",MAX($I$2:J526)+1,IF(OR(I527=I526,E527&lt;&gt;E526,ISERROR(I526+1)),"",IF(MAX($I$2:J526)+1=I527,"",MAX($I$2:J526)+1)))</f>
        <v/>
      </c>
      <c r="K527" s="11" t="str">
        <f t="shared" si="26"/>
        <v/>
      </c>
    </row>
    <row r="528" spans="1:11" customFormat="1">
      <c r="A528" s="2" t="s">
        <v>335</v>
      </c>
      <c r="B528" s="2" t="s">
        <v>158</v>
      </c>
      <c r="C528" s="2">
        <v>78</v>
      </c>
      <c r="D528" s="2" t="s">
        <v>11</v>
      </c>
      <c r="E528" s="2">
        <v>9339</v>
      </c>
      <c r="F528" s="2">
        <v>1679</v>
      </c>
      <c r="G528" s="2" t="s">
        <v>12</v>
      </c>
      <c r="H528" s="10" t="str">
        <f t="shared" si="24"/>
        <v>2 E 3 / 9339.078</v>
      </c>
      <c r="I528" s="12">
        <f t="shared" si="25"/>
        <v>9339078</v>
      </c>
      <c r="J528" s="12" t="str">
        <f>IF(I528="ERREUR",MAX($I$2:J527)+1,IF(OR(I528=I527,E528&lt;&gt;E527,ISERROR(I527+1)),"",IF(MAX($I$2:J527)+1=I528,"",MAX($I$2:J527)+1)))</f>
        <v/>
      </c>
      <c r="K528" s="11" t="str">
        <f t="shared" si="26"/>
        <v/>
      </c>
    </row>
    <row r="529" spans="1:11" customFormat="1">
      <c r="A529" s="2" t="s">
        <v>196</v>
      </c>
      <c r="B529" s="2" t="s">
        <v>28</v>
      </c>
      <c r="C529" s="2">
        <v>79</v>
      </c>
      <c r="D529" s="2" t="s">
        <v>11</v>
      </c>
      <c r="E529" s="2">
        <v>9339</v>
      </c>
      <c r="F529" s="2">
        <v>1679</v>
      </c>
      <c r="G529" s="2" t="s">
        <v>12</v>
      </c>
      <c r="H529" s="10" t="str">
        <f t="shared" si="24"/>
        <v>2 E 3 / 9339.079</v>
      </c>
      <c r="I529" s="12">
        <f t="shared" si="25"/>
        <v>9339079</v>
      </c>
      <c r="J529" s="12" t="str">
        <f>IF(I529="ERREUR",MAX($I$2:J528)+1,IF(OR(I529=I528,E529&lt;&gt;E528,ISERROR(I528+1)),"",IF(MAX($I$2:J528)+1=I529,"",MAX($I$2:J528)+1)))</f>
        <v/>
      </c>
      <c r="K529" s="11" t="str">
        <f t="shared" si="26"/>
        <v/>
      </c>
    </row>
    <row r="530" spans="1:11" customFormat="1">
      <c r="A530" s="2" t="s">
        <v>336</v>
      </c>
      <c r="B530" s="2" t="s">
        <v>337</v>
      </c>
      <c r="C530" s="2">
        <v>80</v>
      </c>
      <c r="D530" s="2" t="s">
        <v>11</v>
      </c>
      <c r="E530" s="2">
        <v>9339</v>
      </c>
      <c r="F530" s="2">
        <v>1679</v>
      </c>
      <c r="G530" s="2" t="s">
        <v>12</v>
      </c>
      <c r="H530" s="10" t="str">
        <f t="shared" si="24"/>
        <v>2 E 3 / 9339.080</v>
      </c>
      <c r="I530" s="12">
        <f t="shared" si="25"/>
        <v>9339080</v>
      </c>
      <c r="J530" s="12" t="str">
        <f>IF(I530="ERREUR",MAX($I$2:J529)+1,IF(OR(I530=I529,E530&lt;&gt;E529,ISERROR(I529+1)),"",IF(MAX($I$2:J529)+1=I530,"",MAX($I$2:J529)+1)))</f>
        <v/>
      </c>
      <c r="K530" s="11" t="str">
        <f t="shared" si="26"/>
        <v/>
      </c>
    </row>
    <row r="531" spans="1:11" customFormat="1">
      <c r="A531" s="2" t="s">
        <v>13</v>
      </c>
      <c r="B531" s="2" t="s">
        <v>338</v>
      </c>
      <c r="C531" s="2">
        <v>1</v>
      </c>
      <c r="D531" s="2" t="s">
        <v>11</v>
      </c>
      <c r="E531" s="2">
        <v>9340</v>
      </c>
      <c r="F531" s="2">
        <v>1680</v>
      </c>
      <c r="G531" s="2" t="s">
        <v>12</v>
      </c>
      <c r="H531" s="10" t="str">
        <f t="shared" si="24"/>
        <v>2 E 3 / 9340.001</v>
      </c>
      <c r="I531" s="12">
        <f t="shared" si="25"/>
        <v>9340001</v>
      </c>
      <c r="J531" s="12" t="str">
        <f>IF(I531="ERREUR",MAX($I$2:J530)+1,IF(OR(I531=I530,E531&lt;&gt;E530,ISERROR(I530+1)),"",IF(MAX($I$2:J530)+1=I531,"",MAX($I$2:J530)+1)))</f>
        <v/>
      </c>
      <c r="K531" s="11" t="str">
        <f t="shared" si="26"/>
        <v/>
      </c>
    </row>
    <row r="532" spans="1:11" customFormat="1">
      <c r="A532" s="2" t="s">
        <v>154</v>
      </c>
      <c r="B532" s="2" t="s">
        <v>140</v>
      </c>
      <c r="C532" s="2">
        <v>2</v>
      </c>
      <c r="D532" s="2" t="s">
        <v>11</v>
      </c>
      <c r="E532" s="2">
        <v>9340</v>
      </c>
      <c r="F532" s="2">
        <v>1680</v>
      </c>
      <c r="G532" s="2" t="s">
        <v>12</v>
      </c>
      <c r="H532" s="10" t="str">
        <f t="shared" si="24"/>
        <v>2 E 3 / 9340.002</v>
      </c>
      <c r="I532" s="12">
        <f t="shared" si="25"/>
        <v>9340002</v>
      </c>
      <c r="J532" s="12" t="str">
        <f>IF(I532="ERREUR",MAX($I$2:J531)+1,IF(OR(I532=I531,E532&lt;&gt;E531,ISERROR(I531+1)),"",IF(MAX($I$2:J531)+1=I532,"",MAX($I$2:J531)+1)))</f>
        <v/>
      </c>
      <c r="K532" s="11" t="str">
        <f t="shared" si="26"/>
        <v/>
      </c>
    </row>
    <row r="533" spans="1:11" customFormat="1">
      <c r="A533" s="2" t="s">
        <v>339</v>
      </c>
      <c r="B533" s="2" t="s">
        <v>17</v>
      </c>
      <c r="C533" s="2">
        <v>3</v>
      </c>
      <c r="D533" s="2" t="s">
        <v>11</v>
      </c>
      <c r="E533" s="2">
        <v>9340</v>
      </c>
      <c r="F533" s="2">
        <v>1680</v>
      </c>
      <c r="G533" s="2" t="s">
        <v>12</v>
      </c>
      <c r="H533" s="10" t="str">
        <f t="shared" si="24"/>
        <v>2 E 3 / 9340.003</v>
      </c>
      <c r="I533" s="12">
        <f t="shared" si="25"/>
        <v>9340003</v>
      </c>
      <c r="J533" s="12" t="str">
        <f>IF(I533="ERREUR",MAX($I$2:J532)+1,IF(OR(I533=I532,E533&lt;&gt;E532,ISERROR(I532+1)),"",IF(MAX($I$2:J532)+1=I533,"",MAX($I$2:J532)+1)))</f>
        <v/>
      </c>
      <c r="K533" s="11" t="str">
        <f t="shared" si="26"/>
        <v/>
      </c>
    </row>
    <row r="534" spans="1:11" customFormat="1">
      <c r="A534" s="2" t="s">
        <v>340</v>
      </c>
      <c r="B534" s="2" t="s">
        <v>241</v>
      </c>
      <c r="C534" s="2">
        <v>4</v>
      </c>
      <c r="D534" s="2" t="s">
        <v>11</v>
      </c>
      <c r="E534" s="2">
        <v>9340</v>
      </c>
      <c r="F534" s="2">
        <v>1680</v>
      </c>
      <c r="G534" s="2" t="s">
        <v>12</v>
      </c>
      <c r="H534" s="10" t="str">
        <f t="shared" si="24"/>
        <v>2 E 3 / 9340.004</v>
      </c>
      <c r="I534" s="12">
        <f t="shared" si="25"/>
        <v>9340004</v>
      </c>
      <c r="J534" s="12" t="str">
        <f>IF(I534="ERREUR",MAX($I$2:J533)+1,IF(OR(I534=I533,E534&lt;&gt;E533,ISERROR(I533+1)),"",IF(MAX($I$2:J533)+1=I534,"",MAX($I$2:J533)+1)))</f>
        <v/>
      </c>
      <c r="K534" s="11" t="str">
        <f t="shared" si="26"/>
        <v/>
      </c>
    </row>
    <row r="535" spans="1:11" customFormat="1">
      <c r="A535" s="2" t="s">
        <v>213</v>
      </c>
      <c r="B535" s="2" t="s">
        <v>82</v>
      </c>
      <c r="C535" s="2">
        <v>5</v>
      </c>
      <c r="D535" s="2" t="s">
        <v>11</v>
      </c>
      <c r="E535" s="2">
        <v>9340</v>
      </c>
      <c r="F535" s="2">
        <v>1680</v>
      </c>
      <c r="G535" s="2" t="s">
        <v>12</v>
      </c>
      <c r="H535" s="10" t="str">
        <f t="shared" si="24"/>
        <v>2 E 3 / 9340.005</v>
      </c>
      <c r="I535" s="12">
        <f t="shared" si="25"/>
        <v>9340005</v>
      </c>
      <c r="J535" s="12" t="str">
        <f>IF(I535="ERREUR",MAX($I$2:J534)+1,IF(OR(I535=I534,E535&lt;&gt;E534,ISERROR(I534+1)),"",IF(MAX($I$2:J534)+1=I535,"",MAX($I$2:J534)+1)))</f>
        <v/>
      </c>
      <c r="K535" s="11" t="str">
        <f t="shared" si="26"/>
        <v/>
      </c>
    </row>
    <row r="536" spans="1:11" customFormat="1">
      <c r="A536" s="2" t="s">
        <v>131</v>
      </c>
      <c r="B536" s="2" t="s">
        <v>341</v>
      </c>
      <c r="C536" s="2">
        <v>6</v>
      </c>
      <c r="D536" s="2" t="s">
        <v>11</v>
      </c>
      <c r="E536" s="2">
        <v>9340</v>
      </c>
      <c r="F536" s="2">
        <v>1680</v>
      </c>
      <c r="G536" s="2" t="s">
        <v>12</v>
      </c>
      <c r="H536" s="10" t="str">
        <f t="shared" si="24"/>
        <v>2 E 3 / 9340.006</v>
      </c>
      <c r="I536" s="12">
        <f t="shared" si="25"/>
        <v>9340006</v>
      </c>
      <c r="J536" s="12" t="str">
        <f>IF(I536="ERREUR",MAX($I$2:J535)+1,IF(OR(I536=I535,E536&lt;&gt;E535,ISERROR(I535+1)),"",IF(MAX($I$2:J535)+1=I536,"",MAX($I$2:J535)+1)))</f>
        <v/>
      </c>
      <c r="K536" s="11" t="str">
        <f t="shared" si="26"/>
        <v/>
      </c>
    </row>
    <row r="537" spans="1:11" customFormat="1">
      <c r="A537" s="2" t="s">
        <v>297</v>
      </c>
      <c r="B537" s="2" t="s">
        <v>38</v>
      </c>
      <c r="C537" s="2">
        <v>7</v>
      </c>
      <c r="D537" s="2" t="s">
        <v>11</v>
      </c>
      <c r="E537" s="2">
        <v>9340</v>
      </c>
      <c r="F537" s="2">
        <v>1680</v>
      </c>
      <c r="G537" s="2" t="s">
        <v>12</v>
      </c>
      <c r="H537" s="10" t="str">
        <f t="shared" si="24"/>
        <v>2 E 3 / 9340.007</v>
      </c>
      <c r="I537" s="12">
        <f t="shared" si="25"/>
        <v>9340007</v>
      </c>
      <c r="J537" s="12" t="str">
        <f>IF(I537="ERREUR",MAX($I$2:J536)+1,IF(OR(I537=I536,E537&lt;&gt;E536,ISERROR(I536+1)),"",IF(MAX($I$2:J536)+1=I537,"",MAX($I$2:J536)+1)))</f>
        <v/>
      </c>
      <c r="K537" s="11" t="str">
        <f t="shared" si="26"/>
        <v/>
      </c>
    </row>
    <row r="538" spans="1:11" customFormat="1">
      <c r="A538" s="2" t="s">
        <v>65</v>
      </c>
      <c r="B538" s="2" t="s">
        <v>245</v>
      </c>
      <c r="C538" s="2">
        <v>8</v>
      </c>
      <c r="D538" s="2" t="s">
        <v>11</v>
      </c>
      <c r="E538" s="2">
        <v>9340</v>
      </c>
      <c r="F538" s="2">
        <v>1680</v>
      </c>
      <c r="G538" s="2" t="s">
        <v>12</v>
      </c>
      <c r="H538" s="10" t="str">
        <f t="shared" si="24"/>
        <v>2 E 3 / 9340.008</v>
      </c>
      <c r="I538" s="12">
        <f t="shared" si="25"/>
        <v>9340008</v>
      </c>
      <c r="J538" s="12" t="str">
        <f>IF(I538="ERREUR",MAX($I$2:J537)+1,IF(OR(I538=I537,E538&lt;&gt;E537,ISERROR(I537+1)),"",IF(MAX($I$2:J537)+1=I538,"",MAX($I$2:J537)+1)))</f>
        <v/>
      </c>
      <c r="K538" s="11" t="str">
        <f t="shared" si="26"/>
        <v/>
      </c>
    </row>
    <row r="539" spans="1:11" customFormat="1">
      <c r="A539" s="2" t="s">
        <v>311</v>
      </c>
      <c r="B539" s="2" t="s">
        <v>38</v>
      </c>
      <c r="C539" s="2">
        <v>9</v>
      </c>
      <c r="D539" s="2" t="s">
        <v>11</v>
      </c>
      <c r="E539" s="2">
        <v>9340</v>
      </c>
      <c r="F539" s="2">
        <v>1680</v>
      </c>
      <c r="G539" s="2" t="s">
        <v>12</v>
      </c>
      <c r="H539" s="10" t="str">
        <f t="shared" si="24"/>
        <v>2 E 3 / 9340.009</v>
      </c>
      <c r="I539" s="12">
        <f t="shared" si="25"/>
        <v>9340009</v>
      </c>
      <c r="J539" s="12" t="str">
        <f>IF(I539="ERREUR",MAX($I$2:J538)+1,IF(OR(I539=I538,E539&lt;&gt;E538,ISERROR(I538+1)),"",IF(MAX($I$2:J538)+1=I539,"",MAX($I$2:J538)+1)))</f>
        <v/>
      </c>
      <c r="K539" s="11" t="str">
        <f t="shared" si="26"/>
        <v/>
      </c>
    </row>
    <row r="540" spans="1:11" customFormat="1">
      <c r="A540" s="2" t="s">
        <v>131</v>
      </c>
      <c r="B540" s="2" t="s">
        <v>341</v>
      </c>
      <c r="C540" s="2">
        <v>10</v>
      </c>
      <c r="D540" s="2" t="s">
        <v>11</v>
      </c>
      <c r="E540" s="2">
        <v>9340</v>
      </c>
      <c r="F540" s="2">
        <v>1680</v>
      </c>
      <c r="G540" s="2" t="s">
        <v>12</v>
      </c>
      <c r="H540" s="10" t="str">
        <f t="shared" si="24"/>
        <v>2 E 3 / 9340.010</v>
      </c>
      <c r="I540" s="12">
        <f t="shared" si="25"/>
        <v>9340010</v>
      </c>
      <c r="J540" s="12" t="str">
        <f>IF(I540="ERREUR",MAX($I$2:J539)+1,IF(OR(I540=I539,E540&lt;&gt;E539,ISERROR(I539+1)),"",IF(MAX($I$2:J539)+1=I540,"",MAX($I$2:J539)+1)))</f>
        <v/>
      </c>
      <c r="K540" s="11" t="str">
        <f t="shared" si="26"/>
        <v/>
      </c>
    </row>
    <row r="541" spans="1:11" customFormat="1">
      <c r="A541" s="2" t="s">
        <v>161</v>
      </c>
      <c r="B541" s="2" t="s">
        <v>38</v>
      </c>
      <c r="C541" s="2">
        <v>11</v>
      </c>
      <c r="D541" s="2" t="s">
        <v>11</v>
      </c>
      <c r="E541" s="2">
        <v>9340</v>
      </c>
      <c r="F541" s="2">
        <v>1680</v>
      </c>
      <c r="G541" s="2" t="s">
        <v>12</v>
      </c>
      <c r="H541" s="10" t="str">
        <f t="shared" si="24"/>
        <v>2 E 3 / 9340.011</v>
      </c>
      <c r="I541" s="12">
        <f t="shared" si="25"/>
        <v>9340011</v>
      </c>
      <c r="J541" s="12" t="str">
        <f>IF(I541="ERREUR",MAX($I$2:J540)+1,IF(OR(I541=I540,E541&lt;&gt;E540,ISERROR(I540+1)),"",IF(MAX($I$2:J540)+1=I541,"",MAX($I$2:J540)+1)))</f>
        <v/>
      </c>
      <c r="K541" s="11" t="str">
        <f t="shared" si="26"/>
        <v/>
      </c>
    </row>
    <row r="542" spans="1:11" customFormat="1">
      <c r="A542" s="2" t="s">
        <v>342</v>
      </c>
      <c r="B542" s="2" t="s">
        <v>38</v>
      </c>
      <c r="C542" s="2">
        <v>14</v>
      </c>
      <c r="D542" s="2" t="s">
        <v>11</v>
      </c>
      <c r="E542" s="2">
        <v>9340</v>
      </c>
      <c r="F542" s="2">
        <v>1680</v>
      </c>
      <c r="G542" s="2" t="s">
        <v>12</v>
      </c>
      <c r="H542" s="10" t="str">
        <f t="shared" si="24"/>
        <v>2 E 3 / 9340.014</v>
      </c>
      <c r="I542" s="12">
        <f t="shared" si="25"/>
        <v>9340014</v>
      </c>
      <c r="J542" s="12">
        <f>IF(I542="ERREUR",MAX($I$2:J541)+1,IF(OR(I542=I541,E542&lt;&gt;E541,ISERROR(I541+1)),"",IF(MAX($I$2:J541)+1=I542,"",MAX($I$2:J541)+1)))</f>
        <v>9340012</v>
      </c>
      <c r="K542" s="11" t="str">
        <f t="shared" si="26"/>
        <v/>
      </c>
    </row>
    <row r="543" spans="1:11" customFormat="1">
      <c r="A543" s="2" t="s">
        <v>343</v>
      </c>
      <c r="B543" s="2" t="s">
        <v>158</v>
      </c>
      <c r="C543" s="2">
        <v>15</v>
      </c>
      <c r="D543" s="2" t="s">
        <v>11</v>
      </c>
      <c r="E543" s="2">
        <v>9340</v>
      </c>
      <c r="F543" s="2">
        <v>1680</v>
      </c>
      <c r="G543" s="2" t="s">
        <v>12</v>
      </c>
      <c r="H543" s="10" t="str">
        <f t="shared" si="24"/>
        <v>2 E 3 / 9340.015</v>
      </c>
      <c r="I543" s="12">
        <f t="shared" si="25"/>
        <v>9340015</v>
      </c>
      <c r="J543" s="12" t="str">
        <f>IF(I543="ERREUR",MAX($I$2:J542)+1,IF(OR(I543=I542,E543&lt;&gt;E542,ISERROR(I542+1)),"",IF(MAX($I$2:J542)+1=I543,"",MAX($I$2:J542)+1)))</f>
        <v/>
      </c>
      <c r="K543" s="11" t="str">
        <f t="shared" si="26"/>
        <v/>
      </c>
    </row>
    <row r="544" spans="1:11" customFormat="1">
      <c r="A544" s="2" t="s">
        <v>70</v>
      </c>
      <c r="B544" s="2" t="s">
        <v>80</v>
      </c>
      <c r="C544" s="2">
        <v>17</v>
      </c>
      <c r="D544" s="2" t="s">
        <v>11</v>
      </c>
      <c r="E544" s="2">
        <v>9340</v>
      </c>
      <c r="F544" s="2">
        <v>1680</v>
      </c>
      <c r="G544" s="2" t="s">
        <v>12</v>
      </c>
      <c r="H544" s="10" t="str">
        <f t="shared" si="24"/>
        <v>2 E 3 / 9340.017</v>
      </c>
      <c r="I544" s="12">
        <f t="shared" si="25"/>
        <v>9340017</v>
      </c>
      <c r="J544" s="12">
        <f>IF(I544="ERREUR",MAX($I$2:J543)+1,IF(OR(I544=I543,E544&lt;&gt;E543,ISERROR(I543+1)),"",IF(MAX($I$2:J543)+1=I544,"",MAX($I$2:J543)+1)))</f>
        <v>9340016</v>
      </c>
      <c r="K544" s="11" t="str">
        <f t="shared" si="26"/>
        <v/>
      </c>
    </row>
    <row r="545" spans="1:11" customFormat="1">
      <c r="A545" s="2" t="s">
        <v>344</v>
      </c>
      <c r="B545" s="2" t="s">
        <v>38</v>
      </c>
      <c r="C545" s="2">
        <v>18</v>
      </c>
      <c r="D545" s="2" t="s">
        <v>11</v>
      </c>
      <c r="E545" s="2">
        <v>9340</v>
      </c>
      <c r="F545" s="2">
        <v>1680</v>
      </c>
      <c r="G545" s="2" t="s">
        <v>12</v>
      </c>
      <c r="H545" s="10" t="str">
        <f t="shared" si="24"/>
        <v>2 E 3 / 9340.018</v>
      </c>
      <c r="I545" s="12">
        <f t="shared" si="25"/>
        <v>9340018</v>
      </c>
      <c r="J545" s="12" t="str">
        <f>IF(I545="ERREUR",MAX($I$2:J544)+1,IF(OR(I545=I544,E545&lt;&gt;E544,ISERROR(I544+1)),"",IF(MAX($I$2:J544)+1=I545,"",MAX($I$2:J544)+1)))</f>
        <v/>
      </c>
      <c r="K545" s="11" t="str">
        <f t="shared" si="26"/>
        <v/>
      </c>
    </row>
    <row r="546" spans="1:11" customFormat="1">
      <c r="A546" s="2" t="s">
        <v>330</v>
      </c>
      <c r="B546" s="2" t="s">
        <v>106</v>
      </c>
      <c r="C546" s="2">
        <v>19</v>
      </c>
      <c r="D546" s="2" t="s">
        <v>11</v>
      </c>
      <c r="E546" s="2">
        <v>9340</v>
      </c>
      <c r="F546" s="2">
        <v>1680</v>
      </c>
      <c r="G546" s="2" t="s">
        <v>12</v>
      </c>
      <c r="H546" s="10" t="str">
        <f t="shared" si="24"/>
        <v>2 E 3 / 9340.019</v>
      </c>
      <c r="I546" s="12">
        <f t="shared" si="25"/>
        <v>9340019</v>
      </c>
      <c r="J546" s="12" t="str">
        <f>IF(I546="ERREUR",MAX($I$2:J545)+1,IF(OR(I546=I545,E546&lt;&gt;E545,ISERROR(I545+1)),"",IF(MAX($I$2:J545)+1=I546,"",MAX($I$2:J545)+1)))</f>
        <v/>
      </c>
      <c r="K546" s="11" t="str">
        <f t="shared" si="26"/>
        <v/>
      </c>
    </row>
    <row r="547" spans="1:11" customFormat="1">
      <c r="A547" s="2" t="s">
        <v>254</v>
      </c>
      <c r="B547" s="2" t="s">
        <v>106</v>
      </c>
      <c r="C547" s="2">
        <v>19</v>
      </c>
      <c r="D547" s="2" t="s">
        <v>11</v>
      </c>
      <c r="E547" s="2">
        <v>9340</v>
      </c>
      <c r="F547" s="2">
        <v>1680</v>
      </c>
      <c r="G547" s="2" t="s">
        <v>12</v>
      </c>
      <c r="H547" s="10" t="str">
        <f t="shared" si="24"/>
        <v>2 E 3 / 9340.019</v>
      </c>
      <c r="I547" s="12">
        <f t="shared" si="25"/>
        <v>9340019</v>
      </c>
      <c r="J547" s="12" t="str">
        <f>IF(I547="ERREUR",MAX($I$2:J546)+1,IF(OR(I547=I546,E547&lt;&gt;E546,ISERROR(I546+1)),"",IF(MAX($I$2:J546)+1=I547,"",MAX($I$2:J546)+1)))</f>
        <v/>
      </c>
      <c r="K547" s="11">
        <f t="shared" si="26"/>
        <v>9340019</v>
      </c>
    </row>
    <row r="548" spans="1:11" customFormat="1">
      <c r="A548" s="2" t="s">
        <v>345</v>
      </c>
      <c r="B548" s="2" t="s">
        <v>346</v>
      </c>
      <c r="C548" s="2">
        <v>20</v>
      </c>
      <c r="D548" s="2" t="s">
        <v>11</v>
      </c>
      <c r="E548" s="2">
        <v>9340</v>
      </c>
      <c r="F548" s="2">
        <v>1680</v>
      </c>
      <c r="G548" s="2" t="s">
        <v>12</v>
      </c>
      <c r="H548" s="10" t="str">
        <f t="shared" si="24"/>
        <v>2 E 3 / 9340.020</v>
      </c>
      <c r="I548" s="12">
        <f t="shared" si="25"/>
        <v>9340020</v>
      </c>
      <c r="J548" s="12" t="str">
        <f>IF(I548="ERREUR",MAX($I$2:J547)+1,IF(OR(I548=I547,E548&lt;&gt;E547,ISERROR(I547+1)),"",IF(MAX($I$2:J547)+1=I548,"",MAX($I$2:J547)+1)))</f>
        <v/>
      </c>
      <c r="K548" s="11" t="str">
        <f t="shared" si="26"/>
        <v/>
      </c>
    </row>
    <row r="549" spans="1:11" customFormat="1">
      <c r="A549" s="2" t="s">
        <v>347</v>
      </c>
      <c r="B549" s="2" t="s">
        <v>17</v>
      </c>
      <c r="C549" s="2">
        <v>21</v>
      </c>
      <c r="D549" s="2" t="s">
        <v>11</v>
      </c>
      <c r="E549" s="2">
        <v>9340</v>
      </c>
      <c r="F549" s="2">
        <v>1680</v>
      </c>
      <c r="G549" s="2" t="s">
        <v>12</v>
      </c>
      <c r="H549" s="10" t="str">
        <f t="shared" si="24"/>
        <v>2 E 3 / 9340.021</v>
      </c>
      <c r="I549" s="12">
        <f t="shared" si="25"/>
        <v>9340021</v>
      </c>
      <c r="J549" s="12" t="str">
        <f>IF(I549="ERREUR",MAX($I$2:J548)+1,IF(OR(I549=I548,E549&lt;&gt;E548,ISERROR(I548+1)),"",IF(MAX($I$2:J548)+1=I549,"",MAX($I$2:J548)+1)))</f>
        <v/>
      </c>
      <c r="K549" s="11" t="str">
        <f t="shared" si="26"/>
        <v/>
      </c>
    </row>
    <row r="550" spans="1:11" customFormat="1">
      <c r="A550" s="2" t="s">
        <v>62</v>
      </c>
      <c r="B550" s="2" t="s">
        <v>38</v>
      </c>
      <c r="C550" s="2">
        <v>23</v>
      </c>
      <c r="D550" s="2" t="s">
        <v>11</v>
      </c>
      <c r="E550" s="2">
        <v>9340</v>
      </c>
      <c r="F550" s="2">
        <v>1680</v>
      </c>
      <c r="G550" s="2" t="s">
        <v>12</v>
      </c>
      <c r="H550" s="10" t="str">
        <f t="shared" si="24"/>
        <v>2 E 3 / 9340.023</v>
      </c>
      <c r="I550" s="12">
        <f t="shared" si="25"/>
        <v>9340023</v>
      </c>
      <c r="J550" s="12">
        <f>IF(I550="ERREUR",MAX($I$2:J549)+1,IF(OR(I550=I549,E550&lt;&gt;E549,ISERROR(I549+1)),"",IF(MAX($I$2:J549)+1=I550,"",MAX($I$2:J549)+1)))</f>
        <v>9340022</v>
      </c>
      <c r="K550" s="11" t="str">
        <f t="shared" si="26"/>
        <v/>
      </c>
    </row>
    <row r="551" spans="1:11" customFormat="1">
      <c r="A551" s="2" t="s">
        <v>263</v>
      </c>
      <c r="B551" s="2" t="s">
        <v>167</v>
      </c>
      <c r="C551" s="2">
        <v>24</v>
      </c>
      <c r="D551" s="2" t="s">
        <v>11</v>
      </c>
      <c r="E551" s="2">
        <v>9340</v>
      </c>
      <c r="F551" s="2">
        <v>1680</v>
      </c>
      <c r="G551" s="2" t="s">
        <v>12</v>
      </c>
      <c r="H551" s="10" t="str">
        <f t="shared" si="24"/>
        <v>2 E 3 / 9340.024</v>
      </c>
      <c r="I551" s="12">
        <f t="shared" si="25"/>
        <v>9340024</v>
      </c>
      <c r="J551" s="12" t="str">
        <f>IF(I551="ERREUR",MAX($I$2:J550)+1,IF(OR(I551=I550,E551&lt;&gt;E550,ISERROR(I550+1)),"",IF(MAX($I$2:J550)+1=I551,"",MAX($I$2:J550)+1)))</f>
        <v/>
      </c>
      <c r="K551" s="11" t="str">
        <f t="shared" si="26"/>
        <v/>
      </c>
    </row>
    <row r="552" spans="1:11" customFormat="1">
      <c r="A552" s="2" t="s">
        <v>27</v>
      </c>
      <c r="B552" s="2" t="s">
        <v>17</v>
      </c>
      <c r="C552" s="2">
        <v>25</v>
      </c>
      <c r="D552" s="2" t="s">
        <v>11</v>
      </c>
      <c r="E552" s="2">
        <v>9340</v>
      </c>
      <c r="F552" s="2">
        <v>1680</v>
      </c>
      <c r="G552" s="2" t="s">
        <v>12</v>
      </c>
      <c r="H552" s="10" t="str">
        <f t="shared" si="24"/>
        <v>2 E 3 / 9340.025</v>
      </c>
      <c r="I552" s="12">
        <f t="shared" si="25"/>
        <v>9340025</v>
      </c>
      <c r="J552" s="12" t="str">
        <f>IF(I552="ERREUR",MAX($I$2:J551)+1,IF(OR(I552=I551,E552&lt;&gt;E551,ISERROR(I551+1)),"",IF(MAX($I$2:J551)+1=I552,"",MAX($I$2:J551)+1)))</f>
        <v/>
      </c>
      <c r="K552" s="11" t="str">
        <f t="shared" si="26"/>
        <v/>
      </c>
    </row>
    <row r="553" spans="1:11" customFormat="1">
      <c r="A553" s="2" t="s">
        <v>100</v>
      </c>
      <c r="B553" s="2" t="s">
        <v>30</v>
      </c>
      <c r="C553" s="2">
        <v>27</v>
      </c>
      <c r="D553" s="2" t="s">
        <v>11</v>
      </c>
      <c r="E553" s="2">
        <v>9340</v>
      </c>
      <c r="F553" s="2">
        <v>1680</v>
      </c>
      <c r="G553" s="2" t="s">
        <v>12</v>
      </c>
      <c r="H553" s="10" t="str">
        <f t="shared" si="24"/>
        <v>2 E 3 / 9340.027</v>
      </c>
      <c r="I553" s="12">
        <f t="shared" si="25"/>
        <v>9340027</v>
      </c>
      <c r="J553" s="12">
        <f>IF(I553="ERREUR",MAX($I$2:J552)+1,IF(OR(I553=I552,E553&lt;&gt;E552,ISERROR(I552+1)),"",IF(MAX($I$2:J552)+1=I553,"",MAX($I$2:J552)+1)))</f>
        <v>9340026</v>
      </c>
      <c r="K553" s="11" t="str">
        <f t="shared" si="26"/>
        <v/>
      </c>
    </row>
    <row r="554" spans="1:11" customFormat="1">
      <c r="A554" s="2" t="s">
        <v>113</v>
      </c>
      <c r="B554" s="2" t="s">
        <v>105</v>
      </c>
      <c r="C554" s="2">
        <v>28</v>
      </c>
      <c r="D554" s="2" t="s">
        <v>11</v>
      </c>
      <c r="E554" s="2">
        <v>9340</v>
      </c>
      <c r="F554" s="2">
        <v>1680</v>
      </c>
      <c r="G554" s="2" t="s">
        <v>12</v>
      </c>
      <c r="H554" s="10" t="str">
        <f t="shared" si="24"/>
        <v>2 E 3 / 9340.028</v>
      </c>
      <c r="I554" s="12">
        <f t="shared" si="25"/>
        <v>9340028</v>
      </c>
      <c r="J554" s="12" t="str">
        <f>IF(I554="ERREUR",MAX($I$2:J553)+1,IF(OR(I554=I553,E554&lt;&gt;E553,ISERROR(I553+1)),"",IF(MAX($I$2:J553)+1=I554,"",MAX($I$2:J553)+1)))</f>
        <v/>
      </c>
      <c r="K554" s="11" t="str">
        <f t="shared" si="26"/>
        <v/>
      </c>
    </row>
    <row r="555" spans="1:11" customFormat="1">
      <c r="A555" s="2" t="s">
        <v>113</v>
      </c>
      <c r="B555" s="2" t="s">
        <v>17</v>
      </c>
      <c r="C555" s="2">
        <v>29</v>
      </c>
      <c r="D555" s="2" t="s">
        <v>11</v>
      </c>
      <c r="E555" s="2">
        <v>9340</v>
      </c>
      <c r="F555" s="2">
        <v>1680</v>
      </c>
      <c r="G555" s="2" t="s">
        <v>12</v>
      </c>
      <c r="H555" s="10" t="str">
        <f t="shared" si="24"/>
        <v>2 E 3 / 9340.029</v>
      </c>
      <c r="I555" s="12">
        <f t="shared" si="25"/>
        <v>9340029</v>
      </c>
      <c r="J555" s="12" t="str">
        <f>IF(I555="ERREUR",MAX($I$2:J554)+1,IF(OR(I555=I554,E555&lt;&gt;E554,ISERROR(I554+1)),"",IF(MAX($I$2:J554)+1=I555,"",MAX($I$2:J554)+1)))</f>
        <v/>
      </c>
      <c r="K555" s="11" t="str">
        <f t="shared" si="26"/>
        <v/>
      </c>
    </row>
    <row r="556" spans="1:11" customFormat="1">
      <c r="A556" s="2" t="s">
        <v>348</v>
      </c>
      <c r="B556" s="2" t="s">
        <v>239</v>
      </c>
      <c r="C556" s="2">
        <v>30</v>
      </c>
      <c r="D556" s="2" t="s">
        <v>11</v>
      </c>
      <c r="E556" s="2">
        <v>9340</v>
      </c>
      <c r="F556" s="2">
        <v>1680</v>
      </c>
      <c r="G556" s="2" t="s">
        <v>12</v>
      </c>
      <c r="H556" s="10" t="str">
        <f t="shared" si="24"/>
        <v>2 E 3 / 9340.030</v>
      </c>
      <c r="I556" s="12">
        <f t="shared" si="25"/>
        <v>9340030</v>
      </c>
      <c r="J556" s="12" t="str">
        <f>IF(I556="ERREUR",MAX($I$2:J555)+1,IF(OR(I556=I555,E556&lt;&gt;E555,ISERROR(I555+1)),"",IF(MAX($I$2:J555)+1=I556,"",MAX($I$2:J555)+1)))</f>
        <v/>
      </c>
      <c r="K556" s="11" t="str">
        <f t="shared" si="26"/>
        <v/>
      </c>
    </row>
    <row r="557" spans="1:11" customFormat="1">
      <c r="A557" s="2" t="s">
        <v>135</v>
      </c>
      <c r="B557" s="2" t="s">
        <v>38</v>
      </c>
      <c r="C557" s="2">
        <v>32</v>
      </c>
      <c r="D557" s="2" t="s">
        <v>11</v>
      </c>
      <c r="E557" s="2">
        <v>9340</v>
      </c>
      <c r="F557" s="2">
        <v>1680</v>
      </c>
      <c r="G557" s="2" t="s">
        <v>12</v>
      </c>
      <c r="H557" s="10" t="str">
        <f t="shared" si="24"/>
        <v>2 E 3 / 9340.032</v>
      </c>
      <c r="I557" s="12">
        <f t="shared" si="25"/>
        <v>9340032</v>
      </c>
      <c r="J557" s="12">
        <f>IF(I557="ERREUR",MAX($I$2:J556)+1,IF(OR(I557=I556,E557&lt;&gt;E556,ISERROR(I556+1)),"",IF(MAX($I$2:J556)+1=I557,"",MAX($I$2:J556)+1)))</f>
        <v>9340031</v>
      </c>
      <c r="K557" s="11" t="str">
        <f t="shared" si="26"/>
        <v/>
      </c>
    </row>
    <row r="558" spans="1:11" customFormat="1">
      <c r="A558" s="2" t="s">
        <v>349</v>
      </c>
      <c r="B558" s="2" t="s">
        <v>38</v>
      </c>
      <c r="C558" s="2">
        <v>33</v>
      </c>
      <c r="D558" s="2" t="s">
        <v>11</v>
      </c>
      <c r="E558" s="2">
        <v>9340</v>
      </c>
      <c r="F558" s="2">
        <v>1680</v>
      </c>
      <c r="G558" s="2" t="s">
        <v>12</v>
      </c>
      <c r="H558" s="10" t="str">
        <f t="shared" si="24"/>
        <v>2 E 3 / 9340.033</v>
      </c>
      <c r="I558" s="12">
        <f t="shared" si="25"/>
        <v>9340033</v>
      </c>
      <c r="J558" s="12" t="str">
        <f>IF(I558="ERREUR",MAX($I$2:J557)+1,IF(OR(I558=I557,E558&lt;&gt;E557,ISERROR(I557+1)),"",IF(MAX($I$2:J557)+1=I558,"",MAX($I$2:J557)+1)))</f>
        <v/>
      </c>
      <c r="K558" s="11" t="str">
        <f t="shared" si="26"/>
        <v/>
      </c>
    </row>
    <row r="559" spans="1:11" customFormat="1">
      <c r="A559" s="2" t="s">
        <v>101</v>
      </c>
      <c r="B559" s="2" t="s">
        <v>153</v>
      </c>
      <c r="C559" s="2">
        <v>34</v>
      </c>
      <c r="D559" s="2" t="s">
        <v>11</v>
      </c>
      <c r="E559" s="2">
        <v>9340</v>
      </c>
      <c r="F559" s="2">
        <v>1680</v>
      </c>
      <c r="G559" s="2" t="s">
        <v>12</v>
      </c>
      <c r="H559" s="10" t="str">
        <f t="shared" si="24"/>
        <v>2 E 3 / 9340.034</v>
      </c>
      <c r="I559" s="12">
        <f t="shared" si="25"/>
        <v>9340034</v>
      </c>
      <c r="J559" s="12" t="str">
        <f>IF(I559="ERREUR",MAX($I$2:J558)+1,IF(OR(I559=I558,E559&lt;&gt;E558,ISERROR(I558+1)),"",IF(MAX($I$2:J558)+1=I559,"",MAX($I$2:J558)+1)))</f>
        <v/>
      </c>
      <c r="K559" s="11" t="str">
        <f t="shared" si="26"/>
        <v/>
      </c>
    </row>
    <row r="560" spans="1:11" customFormat="1">
      <c r="A560" s="2" t="s">
        <v>101</v>
      </c>
      <c r="B560" s="2" t="s">
        <v>153</v>
      </c>
      <c r="C560" s="2">
        <v>35</v>
      </c>
      <c r="D560" s="2" t="s">
        <v>11</v>
      </c>
      <c r="E560" s="2">
        <v>9340</v>
      </c>
      <c r="F560" s="2">
        <v>1680</v>
      </c>
      <c r="G560" s="2" t="s">
        <v>12</v>
      </c>
      <c r="H560" s="10" t="str">
        <f t="shared" si="24"/>
        <v>2 E 3 / 9340.035</v>
      </c>
      <c r="I560" s="12">
        <f t="shared" si="25"/>
        <v>9340035</v>
      </c>
      <c r="J560" s="12" t="str">
        <f>IF(I560="ERREUR",MAX($I$2:J559)+1,IF(OR(I560=I559,E560&lt;&gt;E559,ISERROR(I559+1)),"",IF(MAX($I$2:J559)+1=I560,"",MAX($I$2:J559)+1)))</f>
        <v/>
      </c>
      <c r="K560" s="11" t="str">
        <f t="shared" si="26"/>
        <v/>
      </c>
    </row>
    <row r="561" spans="1:11" customFormat="1">
      <c r="A561" s="2" t="s">
        <v>46</v>
      </c>
      <c r="B561" s="2" t="s">
        <v>278</v>
      </c>
      <c r="C561" s="2">
        <v>36</v>
      </c>
      <c r="D561" s="2" t="s">
        <v>11</v>
      </c>
      <c r="E561" s="2">
        <v>9340</v>
      </c>
      <c r="F561" s="2">
        <v>1680</v>
      </c>
      <c r="G561" s="2" t="s">
        <v>12</v>
      </c>
      <c r="H561" s="10" t="str">
        <f t="shared" si="24"/>
        <v>2 E 3 / 9340.036</v>
      </c>
      <c r="I561" s="12">
        <f t="shared" si="25"/>
        <v>9340036</v>
      </c>
      <c r="J561" s="12" t="str">
        <f>IF(I561="ERREUR",MAX($I$2:J560)+1,IF(OR(I561=I560,E561&lt;&gt;E560,ISERROR(I560+1)),"",IF(MAX($I$2:J560)+1=I561,"",MAX($I$2:J560)+1)))</f>
        <v/>
      </c>
      <c r="K561" s="11" t="str">
        <f t="shared" si="26"/>
        <v/>
      </c>
    </row>
    <row r="562" spans="1:11" customFormat="1">
      <c r="A562" s="2" t="s">
        <v>68</v>
      </c>
      <c r="B562" s="2" t="s">
        <v>69</v>
      </c>
      <c r="C562" s="2">
        <v>37</v>
      </c>
      <c r="D562" s="2" t="s">
        <v>11</v>
      </c>
      <c r="E562" s="2">
        <v>9340</v>
      </c>
      <c r="F562" s="2">
        <v>1680</v>
      </c>
      <c r="G562" s="2" t="s">
        <v>12</v>
      </c>
      <c r="H562" s="10" t="str">
        <f t="shared" si="24"/>
        <v>2 E 3 / 9340.037</v>
      </c>
      <c r="I562" s="12">
        <f t="shared" si="25"/>
        <v>9340037</v>
      </c>
      <c r="J562" s="12" t="str">
        <f>IF(I562="ERREUR",MAX($I$2:J561)+1,IF(OR(I562=I561,E562&lt;&gt;E561,ISERROR(I561+1)),"",IF(MAX($I$2:J561)+1=I562,"",MAX($I$2:J561)+1)))</f>
        <v/>
      </c>
      <c r="K562" s="11" t="str">
        <f t="shared" si="26"/>
        <v/>
      </c>
    </row>
    <row r="563" spans="1:11" customFormat="1">
      <c r="A563" s="2" t="s">
        <v>137</v>
      </c>
      <c r="B563" s="2" t="s">
        <v>17</v>
      </c>
      <c r="C563" s="2">
        <v>38</v>
      </c>
      <c r="D563" s="2" t="s">
        <v>11</v>
      </c>
      <c r="E563" s="2">
        <v>9340</v>
      </c>
      <c r="F563" s="2">
        <v>1680</v>
      </c>
      <c r="G563" s="2" t="s">
        <v>12</v>
      </c>
      <c r="H563" s="10" t="str">
        <f t="shared" si="24"/>
        <v>2 E 3 / 9340.038</v>
      </c>
      <c r="I563" s="12">
        <f t="shared" si="25"/>
        <v>9340038</v>
      </c>
      <c r="J563" s="12" t="str">
        <f>IF(I563="ERREUR",MAX($I$2:J562)+1,IF(OR(I563=I562,E563&lt;&gt;E562,ISERROR(I562+1)),"",IF(MAX($I$2:J562)+1=I563,"",MAX($I$2:J562)+1)))</f>
        <v/>
      </c>
      <c r="K563" s="11" t="str">
        <f t="shared" si="26"/>
        <v/>
      </c>
    </row>
    <row r="564" spans="1:11" customFormat="1">
      <c r="A564" s="2" t="s">
        <v>37</v>
      </c>
      <c r="B564" s="2" t="s">
        <v>350</v>
      </c>
      <c r="C564" s="2">
        <v>40</v>
      </c>
      <c r="D564" s="2" t="s">
        <v>11</v>
      </c>
      <c r="E564" s="2">
        <v>9340</v>
      </c>
      <c r="F564" s="2">
        <v>1680</v>
      </c>
      <c r="G564" s="2" t="s">
        <v>12</v>
      </c>
      <c r="H564" s="10" t="str">
        <f t="shared" si="24"/>
        <v>2 E 3 / 9340.040</v>
      </c>
      <c r="I564" s="12">
        <f t="shared" si="25"/>
        <v>9340040</v>
      </c>
      <c r="J564" s="12">
        <f>IF(I564="ERREUR",MAX($I$2:J563)+1,IF(OR(I564=I563,E564&lt;&gt;E563,ISERROR(I563+1)),"",IF(MAX($I$2:J563)+1=I564,"",MAX($I$2:J563)+1)))</f>
        <v>9340039</v>
      </c>
      <c r="K564" s="11" t="str">
        <f t="shared" si="26"/>
        <v/>
      </c>
    </row>
    <row r="565" spans="1:11" customFormat="1">
      <c r="A565" s="2" t="s">
        <v>154</v>
      </c>
      <c r="B565" s="2" t="s">
        <v>60</v>
      </c>
      <c r="C565" s="2">
        <v>41</v>
      </c>
      <c r="D565" s="2" t="s">
        <v>11</v>
      </c>
      <c r="E565" s="2">
        <v>9340</v>
      </c>
      <c r="F565" s="2">
        <v>1680</v>
      </c>
      <c r="G565" s="2" t="s">
        <v>12</v>
      </c>
      <c r="H565" s="10" t="str">
        <f t="shared" si="24"/>
        <v>2 E 3 / 9340.041</v>
      </c>
      <c r="I565" s="12">
        <f t="shared" si="25"/>
        <v>9340041</v>
      </c>
      <c r="J565" s="12" t="str">
        <f>IF(I565="ERREUR",MAX($I$2:J564)+1,IF(OR(I565=I564,E565&lt;&gt;E564,ISERROR(I564+1)),"",IF(MAX($I$2:J564)+1=I565,"",MAX($I$2:J564)+1)))</f>
        <v/>
      </c>
      <c r="K565" s="11" t="str">
        <f t="shared" si="26"/>
        <v/>
      </c>
    </row>
    <row r="566" spans="1:11" customFormat="1">
      <c r="A566" s="2" t="s">
        <v>143</v>
      </c>
      <c r="B566" s="2" t="s">
        <v>124</v>
      </c>
      <c r="C566" s="2">
        <v>42</v>
      </c>
      <c r="D566" s="2" t="s">
        <v>11</v>
      </c>
      <c r="E566" s="2">
        <v>9340</v>
      </c>
      <c r="F566" s="2">
        <v>1680</v>
      </c>
      <c r="G566" s="2" t="s">
        <v>12</v>
      </c>
      <c r="H566" s="10" t="str">
        <f t="shared" si="24"/>
        <v>2 E 3 / 9340.042</v>
      </c>
      <c r="I566" s="12">
        <f t="shared" si="25"/>
        <v>9340042</v>
      </c>
      <c r="J566" s="12" t="str">
        <f>IF(I566="ERREUR",MAX($I$2:J565)+1,IF(OR(I566=I565,E566&lt;&gt;E565,ISERROR(I565+1)),"",IF(MAX($I$2:J565)+1=I566,"",MAX($I$2:J565)+1)))</f>
        <v/>
      </c>
      <c r="K566" s="11" t="str">
        <f t="shared" si="26"/>
        <v/>
      </c>
    </row>
    <row r="567" spans="1:11" customFormat="1">
      <c r="A567" s="2" t="s">
        <v>37</v>
      </c>
      <c r="B567" s="2" t="s">
        <v>350</v>
      </c>
      <c r="C567" s="2">
        <v>43</v>
      </c>
      <c r="D567" s="2" t="s">
        <v>11</v>
      </c>
      <c r="E567" s="2">
        <v>9340</v>
      </c>
      <c r="F567" s="2">
        <v>1680</v>
      </c>
      <c r="G567" s="2" t="s">
        <v>12</v>
      </c>
      <c r="H567" s="10" t="str">
        <f t="shared" si="24"/>
        <v>2 E 3 / 9340.043</v>
      </c>
      <c r="I567" s="12">
        <f t="shared" si="25"/>
        <v>9340043</v>
      </c>
      <c r="J567" s="12" t="str">
        <f>IF(I567="ERREUR",MAX($I$2:J566)+1,IF(OR(I567=I566,E567&lt;&gt;E566,ISERROR(I566+1)),"",IF(MAX($I$2:J566)+1=I567,"",MAX($I$2:J566)+1)))</f>
        <v/>
      </c>
      <c r="K567" s="11" t="str">
        <f t="shared" si="26"/>
        <v/>
      </c>
    </row>
    <row r="568" spans="1:11" customFormat="1">
      <c r="A568" s="2" t="s">
        <v>235</v>
      </c>
      <c r="B568" s="2" t="s">
        <v>102</v>
      </c>
      <c r="C568" s="2">
        <v>44</v>
      </c>
      <c r="D568" s="2" t="s">
        <v>11</v>
      </c>
      <c r="E568" s="2">
        <v>9340</v>
      </c>
      <c r="F568" s="2">
        <v>1680</v>
      </c>
      <c r="G568" s="2" t="s">
        <v>12</v>
      </c>
      <c r="H568" s="10" t="str">
        <f t="shared" si="24"/>
        <v>2 E 3 / 9340.044</v>
      </c>
      <c r="I568" s="12">
        <f t="shared" si="25"/>
        <v>9340044</v>
      </c>
      <c r="J568" s="12" t="str">
        <f>IF(I568="ERREUR",MAX($I$2:J567)+1,IF(OR(I568=I567,E568&lt;&gt;E567,ISERROR(I567+1)),"",IF(MAX($I$2:J567)+1=I568,"",MAX($I$2:J567)+1)))</f>
        <v/>
      </c>
      <c r="K568" s="11" t="str">
        <f t="shared" si="26"/>
        <v/>
      </c>
    </row>
    <row r="569" spans="1:11" customFormat="1">
      <c r="A569" s="2" t="s">
        <v>68</v>
      </c>
      <c r="B569" s="2" t="s">
        <v>281</v>
      </c>
      <c r="C569" s="2">
        <v>45</v>
      </c>
      <c r="D569" s="2" t="s">
        <v>11</v>
      </c>
      <c r="E569" s="2">
        <v>9340</v>
      </c>
      <c r="F569" s="2">
        <v>1680</v>
      </c>
      <c r="G569" s="2" t="s">
        <v>12</v>
      </c>
      <c r="H569" s="10" t="str">
        <f t="shared" si="24"/>
        <v>2 E 3 / 9340.045</v>
      </c>
      <c r="I569" s="12">
        <f t="shared" si="25"/>
        <v>9340045</v>
      </c>
      <c r="J569" s="12" t="str">
        <f>IF(I569="ERREUR",MAX($I$2:J568)+1,IF(OR(I569=I568,E569&lt;&gt;E568,ISERROR(I568+1)),"",IF(MAX($I$2:J568)+1=I569,"",MAX($I$2:J568)+1)))</f>
        <v/>
      </c>
      <c r="K569" s="11" t="str">
        <f t="shared" si="26"/>
        <v/>
      </c>
    </row>
    <row r="570" spans="1:11" customFormat="1">
      <c r="A570" s="2" t="s">
        <v>25</v>
      </c>
      <c r="B570" s="2" t="s">
        <v>38</v>
      </c>
      <c r="C570" s="2">
        <v>46</v>
      </c>
      <c r="D570" s="2" t="s">
        <v>11</v>
      </c>
      <c r="E570" s="2">
        <v>9340</v>
      </c>
      <c r="F570" s="2">
        <v>1680</v>
      </c>
      <c r="G570" s="2" t="s">
        <v>12</v>
      </c>
      <c r="H570" s="10" t="str">
        <f t="shared" si="24"/>
        <v>2 E 3 / 9340.046</v>
      </c>
      <c r="I570" s="12">
        <f t="shared" si="25"/>
        <v>9340046</v>
      </c>
      <c r="J570" s="12" t="str">
        <f>IF(I570="ERREUR",MAX($I$2:J569)+1,IF(OR(I570=I569,E570&lt;&gt;E569,ISERROR(I569+1)),"",IF(MAX($I$2:J569)+1=I570,"",MAX($I$2:J569)+1)))</f>
        <v/>
      </c>
      <c r="K570" s="11" t="str">
        <f t="shared" si="26"/>
        <v/>
      </c>
    </row>
    <row r="571" spans="1:11" customFormat="1">
      <c r="A571" s="2" t="s">
        <v>351</v>
      </c>
      <c r="B571" s="2" t="s">
        <v>24</v>
      </c>
      <c r="C571" s="2">
        <v>47</v>
      </c>
      <c r="D571" s="2" t="s">
        <v>11</v>
      </c>
      <c r="E571" s="2">
        <v>9340</v>
      </c>
      <c r="F571" s="2">
        <v>1680</v>
      </c>
      <c r="G571" s="2" t="s">
        <v>12</v>
      </c>
      <c r="H571" s="10" t="str">
        <f t="shared" si="24"/>
        <v>2 E 3 / 9340.047</v>
      </c>
      <c r="I571" s="12">
        <f t="shared" si="25"/>
        <v>9340047</v>
      </c>
      <c r="J571" s="12" t="str">
        <f>IF(I571="ERREUR",MAX($I$2:J570)+1,IF(OR(I571=I570,E571&lt;&gt;E570,ISERROR(I570+1)),"",IF(MAX($I$2:J570)+1=I571,"",MAX($I$2:J570)+1)))</f>
        <v/>
      </c>
      <c r="K571" s="11" t="str">
        <f t="shared" si="26"/>
        <v/>
      </c>
    </row>
    <row r="572" spans="1:11" customFormat="1">
      <c r="A572" s="2" t="s">
        <v>352</v>
      </c>
      <c r="B572" s="2" t="s">
        <v>241</v>
      </c>
      <c r="C572" s="2">
        <v>48</v>
      </c>
      <c r="D572" s="2" t="s">
        <v>11</v>
      </c>
      <c r="E572" s="2">
        <v>9340</v>
      </c>
      <c r="F572" s="2">
        <v>1680</v>
      </c>
      <c r="G572" s="2" t="s">
        <v>12</v>
      </c>
      <c r="H572" s="10" t="str">
        <f t="shared" si="24"/>
        <v>2 E 3 / 9340.048</v>
      </c>
      <c r="I572" s="12">
        <f t="shared" si="25"/>
        <v>9340048</v>
      </c>
      <c r="J572" s="12" t="str">
        <f>IF(I572="ERREUR",MAX($I$2:J571)+1,IF(OR(I572=I571,E572&lt;&gt;E571,ISERROR(I571+1)),"",IF(MAX($I$2:J571)+1=I572,"",MAX($I$2:J571)+1)))</f>
        <v/>
      </c>
      <c r="K572" s="11" t="str">
        <f t="shared" si="26"/>
        <v/>
      </c>
    </row>
    <row r="573" spans="1:11" customFormat="1">
      <c r="A573" s="2" t="s">
        <v>128</v>
      </c>
      <c r="B573" s="2" t="s">
        <v>185</v>
      </c>
      <c r="C573" s="2">
        <v>50</v>
      </c>
      <c r="D573" s="2" t="s">
        <v>11</v>
      </c>
      <c r="E573" s="2">
        <v>9340</v>
      </c>
      <c r="F573" s="2">
        <v>1680</v>
      </c>
      <c r="G573" s="2" t="s">
        <v>12</v>
      </c>
      <c r="H573" s="10" t="str">
        <f t="shared" si="24"/>
        <v>2 E 3 / 9340.050</v>
      </c>
      <c r="I573" s="12">
        <f t="shared" si="25"/>
        <v>9340050</v>
      </c>
      <c r="J573" s="12">
        <f>IF(I573="ERREUR",MAX($I$2:J572)+1,IF(OR(I573=I572,E573&lt;&gt;E572,ISERROR(I572+1)),"",IF(MAX($I$2:J572)+1=I573,"",MAX($I$2:J572)+1)))</f>
        <v>9340049</v>
      </c>
      <c r="K573" s="11" t="str">
        <f t="shared" si="26"/>
        <v/>
      </c>
    </row>
    <row r="574" spans="1:11" customFormat="1">
      <c r="A574" s="2" t="s">
        <v>353</v>
      </c>
      <c r="B574" s="2" t="s">
        <v>173</v>
      </c>
      <c r="C574" s="2">
        <v>51</v>
      </c>
      <c r="D574" s="2" t="s">
        <v>11</v>
      </c>
      <c r="E574" s="2">
        <v>9340</v>
      </c>
      <c r="F574" s="2">
        <v>1680</v>
      </c>
      <c r="G574" s="2" t="s">
        <v>12</v>
      </c>
      <c r="H574" s="10" t="str">
        <f t="shared" si="24"/>
        <v>2 E 3 / 9340.051</v>
      </c>
      <c r="I574" s="12">
        <f t="shared" si="25"/>
        <v>9340051</v>
      </c>
      <c r="J574" s="12" t="str">
        <f>IF(I574="ERREUR",MAX($I$2:J573)+1,IF(OR(I574=I573,E574&lt;&gt;E573,ISERROR(I573+1)),"",IF(MAX($I$2:J573)+1=I574,"",MAX($I$2:J573)+1)))</f>
        <v/>
      </c>
      <c r="K574" s="11" t="str">
        <f t="shared" si="26"/>
        <v/>
      </c>
    </row>
    <row r="575" spans="1:11" customFormat="1">
      <c r="A575" s="2" t="s">
        <v>354</v>
      </c>
      <c r="B575" s="2" t="s">
        <v>17</v>
      </c>
      <c r="C575" s="2">
        <v>51</v>
      </c>
      <c r="D575" s="2" t="s">
        <v>11</v>
      </c>
      <c r="E575" s="2">
        <v>9340</v>
      </c>
      <c r="F575" s="2">
        <v>1680</v>
      </c>
      <c r="G575" s="2" t="s">
        <v>12</v>
      </c>
      <c r="H575" s="10" t="str">
        <f t="shared" si="24"/>
        <v>2 E 3 / 9340.051</v>
      </c>
      <c r="I575" s="12">
        <f t="shared" si="25"/>
        <v>9340051</v>
      </c>
      <c r="J575" s="12" t="str">
        <f>IF(I575="ERREUR",MAX($I$2:J574)+1,IF(OR(I575=I574,E575&lt;&gt;E574,ISERROR(I574+1)),"",IF(MAX($I$2:J574)+1=I575,"",MAX($I$2:J574)+1)))</f>
        <v/>
      </c>
      <c r="K575" s="11">
        <f t="shared" si="26"/>
        <v>9340051</v>
      </c>
    </row>
    <row r="576" spans="1:11" customFormat="1">
      <c r="A576" s="2" t="s">
        <v>113</v>
      </c>
      <c r="B576" s="2" t="s">
        <v>17</v>
      </c>
      <c r="C576" s="2">
        <v>52</v>
      </c>
      <c r="D576" s="2" t="s">
        <v>11</v>
      </c>
      <c r="E576" s="2">
        <v>9340</v>
      </c>
      <c r="F576" s="2">
        <v>1680</v>
      </c>
      <c r="G576" s="2" t="s">
        <v>12</v>
      </c>
      <c r="H576" s="10" t="str">
        <f t="shared" si="24"/>
        <v>2 E 3 / 9340.052</v>
      </c>
      <c r="I576" s="12">
        <f t="shared" si="25"/>
        <v>9340052</v>
      </c>
      <c r="J576" s="12" t="str">
        <f>IF(I576="ERREUR",MAX($I$2:J575)+1,IF(OR(I576=I575,E576&lt;&gt;E575,ISERROR(I575+1)),"",IF(MAX($I$2:J575)+1=I576,"",MAX($I$2:J575)+1)))</f>
        <v/>
      </c>
      <c r="K576" s="11" t="str">
        <f t="shared" si="26"/>
        <v/>
      </c>
    </row>
    <row r="577" spans="1:11" customFormat="1">
      <c r="A577" s="2" t="s">
        <v>62</v>
      </c>
      <c r="B577" s="2" t="s">
        <v>219</v>
      </c>
      <c r="C577" s="2">
        <v>53</v>
      </c>
      <c r="D577" s="2" t="s">
        <v>11</v>
      </c>
      <c r="E577" s="2">
        <v>9340</v>
      </c>
      <c r="F577" s="2">
        <v>1680</v>
      </c>
      <c r="G577" s="2" t="s">
        <v>12</v>
      </c>
      <c r="H577" s="10" t="str">
        <f t="shared" si="24"/>
        <v>2 E 3 / 9340.053</v>
      </c>
      <c r="I577" s="12">
        <f t="shared" si="25"/>
        <v>9340053</v>
      </c>
      <c r="J577" s="12" t="str">
        <f>IF(I577="ERREUR",MAX($I$2:J576)+1,IF(OR(I577=I576,E577&lt;&gt;E576,ISERROR(I576+1)),"",IF(MAX($I$2:J576)+1=I577,"",MAX($I$2:J576)+1)))</f>
        <v/>
      </c>
      <c r="K577" s="11" t="str">
        <f t="shared" si="26"/>
        <v/>
      </c>
    </row>
    <row r="578" spans="1:11" customFormat="1">
      <c r="A578" s="2" t="s">
        <v>9</v>
      </c>
      <c r="B578" s="2" t="s">
        <v>105</v>
      </c>
      <c r="C578" s="2">
        <v>54</v>
      </c>
      <c r="D578" s="2" t="s">
        <v>11</v>
      </c>
      <c r="E578" s="2">
        <v>9340</v>
      </c>
      <c r="F578" s="2">
        <v>1680</v>
      </c>
      <c r="G578" s="2" t="s">
        <v>12</v>
      </c>
      <c r="H578" s="10" t="str">
        <f t="shared" si="24"/>
        <v>2 E 3 / 9340.054</v>
      </c>
      <c r="I578" s="12">
        <f t="shared" si="25"/>
        <v>9340054</v>
      </c>
      <c r="J578" s="12" t="str">
        <f>IF(I578="ERREUR",MAX($I$2:J577)+1,IF(OR(I578=I577,E578&lt;&gt;E577,ISERROR(I577+1)),"",IF(MAX($I$2:J577)+1=I578,"",MAX($I$2:J577)+1)))</f>
        <v/>
      </c>
      <c r="K578" s="11" t="str">
        <f t="shared" si="26"/>
        <v/>
      </c>
    </row>
    <row r="579" spans="1:11" customFormat="1">
      <c r="A579" s="2" t="s">
        <v>151</v>
      </c>
      <c r="B579" s="2" t="s">
        <v>17</v>
      </c>
      <c r="C579" s="2">
        <v>57</v>
      </c>
      <c r="D579" s="2" t="s">
        <v>11</v>
      </c>
      <c r="E579" s="2">
        <v>9340</v>
      </c>
      <c r="F579" s="2">
        <v>1680</v>
      </c>
      <c r="G579" s="2" t="s">
        <v>12</v>
      </c>
      <c r="H579" s="10" t="str">
        <f t="shared" ref="H579:H642" si="27">"2 E 3 / "&amp;E579&amp;"."&amp;TEXT(C579,"000")</f>
        <v>2 E 3 / 9340.057</v>
      </c>
      <c r="I579" s="12">
        <f t="shared" ref="I579:I642" si="28">IF(ISERROR((E579&amp;TEXT(C579,"000"))*1),"ERREUR",(E579&amp;TEXT(C579,"000"))*1)</f>
        <v>9340057</v>
      </c>
      <c r="J579" s="12">
        <f>IF(I579="ERREUR",MAX($I$2:J578)+1,IF(OR(I579=I578,E579&lt;&gt;E578,ISERROR(I578+1)),"",IF(MAX($I$2:J578)+1=I579,"",MAX($I$2:J578)+1)))</f>
        <v>9340055</v>
      </c>
      <c r="K579" s="11" t="str">
        <f t="shared" ref="K579:K642" si="29">IF(AND(I579&lt;&gt;"ERREUR",I579=I578),I579,"")</f>
        <v/>
      </c>
    </row>
    <row r="580" spans="1:11" customFormat="1">
      <c r="A580" s="2" t="s">
        <v>29</v>
      </c>
      <c r="B580" s="2" t="s">
        <v>57</v>
      </c>
      <c r="C580" s="2">
        <v>58</v>
      </c>
      <c r="D580" s="2" t="s">
        <v>11</v>
      </c>
      <c r="E580" s="2">
        <v>9340</v>
      </c>
      <c r="F580" s="2">
        <v>1680</v>
      </c>
      <c r="G580" s="2" t="s">
        <v>12</v>
      </c>
      <c r="H580" s="10" t="str">
        <f t="shared" si="27"/>
        <v>2 E 3 / 9340.058</v>
      </c>
      <c r="I580" s="12">
        <f t="shared" si="28"/>
        <v>9340058</v>
      </c>
      <c r="J580" s="12" t="str">
        <f>IF(I580="ERREUR",MAX($I$2:J579)+1,IF(OR(I580=I579,E580&lt;&gt;E579,ISERROR(I579+1)),"",IF(MAX($I$2:J579)+1=I580,"",MAX($I$2:J579)+1)))</f>
        <v/>
      </c>
      <c r="K580" s="11" t="str">
        <f t="shared" si="29"/>
        <v/>
      </c>
    </row>
    <row r="581" spans="1:11" customFormat="1">
      <c r="A581" s="2" t="s">
        <v>317</v>
      </c>
      <c r="B581" s="2" t="s">
        <v>17</v>
      </c>
      <c r="C581" s="2">
        <v>59</v>
      </c>
      <c r="D581" s="2" t="s">
        <v>11</v>
      </c>
      <c r="E581" s="2">
        <v>9340</v>
      </c>
      <c r="F581" s="2">
        <v>1680</v>
      </c>
      <c r="G581" s="2" t="s">
        <v>12</v>
      </c>
      <c r="H581" s="10" t="str">
        <f t="shared" si="27"/>
        <v>2 E 3 / 9340.059</v>
      </c>
      <c r="I581" s="12">
        <f t="shared" si="28"/>
        <v>9340059</v>
      </c>
      <c r="J581" s="12" t="str">
        <f>IF(I581="ERREUR",MAX($I$2:J580)+1,IF(OR(I581=I580,E581&lt;&gt;E580,ISERROR(I580+1)),"",IF(MAX($I$2:J580)+1=I581,"",MAX($I$2:J580)+1)))</f>
        <v/>
      </c>
      <c r="K581" s="11" t="str">
        <f t="shared" si="29"/>
        <v/>
      </c>
    </row>
    <row r="582" spans="1:11" customFormat="1">
      <c r="A582" s="2" t="s">
        <v>273</v>
      </c>
      <c r="B582" s="2" t="s">
        <v>24</v>
      </c>
      <c r="C582" s="2">
        <v>60</v>
      </c>
      <c r="D582" s="2" t="s">
        <v>11</v>
      </c>
      <c r="E582" s="2">
        <v>9340</v>
      </c>
      <c r="F582" s="2">
        <v>1680</v>
      </c>
      <c r="G582" s="2" t="s">
        <v>12</v>
      </c>
      <c r="H582" s="10" t="str">
        <f t="shared" si="27"/>
        <v>2 E 3 / 9340.060</v>
      </c>
      <c r="I582" s="12">
        <f t="shared" si="28"/>
        <v>9340060</v>
      </c>
      <c r="J582" s="12" t="str">
        <f>IF(I582="ERREUR",MAX($I$2:J581)+1,IF(OR(I582=I581,E582&lt;&gt;E581,ISERROR(I581+1)),"",IF(MAX($I$2:J581)+1=I582,"",MAX($I$2:J581)+1)))</f>
        <v/>
      </c>
      <c r="K582" s="11" t="str">
        <f t="shared" si="29"/>
        <v/>
      </c>
    </row>
    <row r="583" spans="1:11" customFormat="1">
      <c r="A583" s="2" t="s">
        <v>355</v>
      </c>
      <c r="B583" s="2" t="s">
        <v>147</v>
      </c>
      <c r="C583" s="2">
        <v>61</v>
      </c>
      <c r="D583" s="2" t="s">
        <v>11</v>
      </c>
      <c r="E583" s="2">
        <v>9340</v>
      </c>
      <c r="F583" s="2">
        <v>1680</v>
      </c>
      <c r="G583" s="2" t="s">
        <v>12</v>
      </c>
      <c r="H583" s="10" t="str">
        <f t="shared" si="27"/>
        <v>2 E 3 / 9340.061</v>
      </c>
      <c r="I583" s="12">
        <f t="shared" si="28"/>
        <v>9340061</v>
      </c>
      <c r="J583" s="12" t="str">
        <f>IF(I583="ERREUR",MAX($I$2:J582)+1,IF(OR(I583=I582,E583&lt;&gt;E582,ISERROR(I582+1)),"",IF(MAX($I$2:J582)+1=I583,"",MAX($I$2:J582)+1)))</f>
        <v/>
      </c>
      <c r="K583" s="11" t="str">
        <f t="shared" si="29"/>
        <v/>
      </c>
    </row>
    <row r="584" spans="1:11" customFormat="1">
      <c r="A584" s="2" t="s">
        <v>356</v>
      </c>
      <c r="B584" s="2" t="s">
        <v>81</v>
      </c>
      <c r="C584" s="2">
        <v>62</v>
      </c>
      <c r="D584" s="2" t="s">
        <v>11</v>
      </c>
      <c r="E584" s="2">
        <v>9340</v>
      </c>
      <c r="F584" s="2">
        <v>1680</v>
      </c>
      <c r="G584" s="2" t="s">
        <v>12</v>
      </c>
      <c r="H584" s="10" t="str">
        <f t="shared" si="27"/>
        <v>2 E 3 / 9340.062</v>
      </c>
      <c r="I584" s="12">
        <f t="shared" si="28"/>
        <v>9340062</v>
      </c>
      <c r="J584" s="12" t="str">
        <f>IF(I584="ERREUR",MAX($I$2:J583)+1,IF(OR(I584=I583,E584&lt;&gt;E583,ISERROR(I583+1)),"",IF(MAX($I$2:J583)+1=I584,"",MAX($I$2:J583)+1)))</f>
        <v/>
      </c>
      <c r="K584" s="11" t="str">
        <f t="shared" si="29"/>
        <v/>
      </c>
    </row>
    <row r="585" spans="1:11" customFormat="1">
      <c r="A585" s="2" t="s">
        <v>137</v>
      </c>
      <c r="B585" s="2" t="s">
        <v>28</v>
      </c>
      <c r="C585" s="2">
        <v>63</v>
      </c>
      <c r="D585" s="2" t="s">
        <v>11</v>
      </c>
      <c r="E585" s="2">
        <v>9340</v>
      </c>
      <c r="F585" s="2">
        <v>1680</v>
      </c>
      <c r="G585" s="2" t="s">
        <v>12</v>
      </c>
      <c r="H585" s="10" t="str">
        <f t="shared" si="27"/>
        <v>2 E 3 / 9340.063</v>
      </c>
      <c r="I585" s="12">
        <f t="shared" si="28"/>
        <v>9340063</v>
      </c>
      <c r="J585" s="12" t="str">
        <f>IF(I585="ERREUR",MAX($I$2:J584)+1,IF(OR(I585=I584,E585&lt;&gt;E584,ISERROR(I584+1)),"",IF(MAX($I$2:J584)+1=I585,"",MAX($I$2:J584)+1)))</f>
        <v/>
      </c>
      <c r="K585" s="11" t="str">
        <f t="shared" si="29"/>
        <v/>
      </c>
    </row>
    <row r="586" spans="1:11" customFormat="1">
      <c r="A586" s="2" t="s">
        <v>53</v>
      </c>
      <c r="B586" s="2" t="s">
        <v>357</v>
      </c>
      <c r="C586" s="2">
        <v>64</v>
      </c>
      <c r="D586" s="2" t="s">
        <v>11</v>
      </c>
      <c r="E586" s="2">
        <v>9340</v>
      </c>
      <c r="F586" s="2">
        <v>1680</v>
      </c>
      <c r="G586" s="2" t="s">
        <v>12</v>
      </c>
      <c r="H586" s="10" t="str">
        <f t="shared" si="27"/>
        <v>2 E 3 / 9340.064</v>
      </c>
      <c r="I586" s="12">
        <f t="shared" si="28"/>
        <v>9340064</v>
      </c>
      <c r="J586" s="12" t="str">
        <f>IF(I586="ERREUR",MAX($I$2:J585)+1,IF(OR(I586=I585,E586&lt;&gt;E585,ISERROR(I585+1)),"",IF(MAX($I$2:J585)+1=I586,"",MAX($I$2:J585)+1)))</f>
        <v/>
      </c>
      <c r="K586" s="11" t="str">
        <f t="shared" si="29"/>
        <v/>
      </c>
    </row>
    <row r="587" spans="1:11" customFormat="1">
      <c r="A587" s="2" t="s">
        <v>131</v>
      </c>
      <c r="B587" s="2" t="s">
        <v>17</v>
      </c>
      <c r="C587" s="2">
        <v>67</v>
      </c>
      <c r="D587" s="2" t="s">
        <v>11</v>
      </c>
      <c r="E587" s="2">
        <v>9340</v>
      </c>
      <c r="F587" s="2">
        <v>1680</v>
      </c>
      <c r="G587" s="2" t="s">
        <v>12</v>
      </c>
      <c r="H587" s="10" t="str">
        <f t="shared" si="27"/>
        <v>2 E 3 / 9340.067</v>
      </c>
      <c r="I587" s="12">
        <f t="shared" si="28"/>
        <v>9340067</v>
      </c>
      <c r="J587" s="12">
        <f>IF(I587="ERREUR",MAX($I$2:J586)+1,IF(OR(I587=I586,E587&lt;&gt;E586,ISERROR(I586+1)),"",IF(MAX($I$2:J586)+1=I587,"",MAX($I$2:J586)+1)))</f>
        <v>9340065</v>
      </c>
      <c r="K587" s="11" t="str">
        <f t="shared" si="29"/>
        <v/>
      </c>
    </row>
    <row r="588" spans="1:11" customFormat="1">
      <c r="A588" s="2" t="s">
        <v>311</v>
      </c>
      <c r="B588" s="2" t="s">
        <v>245</v>
      </c>
      <c r="C588" s="2">
        <v>68</v>
      </c>
      <c r="D588" s="2" t="s">
        <v>11</v>
      </c>
      <c r="E588" s="2">
        <v>9340</v>
      </c>
      <c r="F588" s="2">
        <v>1680</v>
      </c>
      <c r="G588" s="2" t="s">
        <v>12</v>
      </c>
      <c r="H588" s="10" t="str">
        <f t="shared" si="27"/>
        <v>2 E 3 / 9340.068</v>
      </c>
      <c r="I588" s="12">
        <f t="shared" si="28"/>
        <v>9340068</v>
      </c>
      <c r="J588" s="12" t="str">
        <f>IF(I588="ERREUR",MAX($I$2:J587)+1,IF(OR(I588=I587,E588&lt;&gt;E587,ISERROR(I587+1)),"",IF(MAX($I$2:J587)+1=I588,"",MAX($I$2:J587)+1)))</f>
        <v/>
      </c>
      <c r="K588" s="11" t="str">
        <f t="shared" si="29"/>
        <v/>
      </c>
    </row>
    <row r="589" spans="1:11" customFormat="1">
      <c r="A589" s="2" t="s">
        <v>358</v>
      </c>
      <c r="B589" s="2" t="s">
        <v>245</v>
      </c>
      <c r="C589" s="2">
        <v>69</v>
      </c>
      <c r="D589" s="2" t="s">
        <v>11</v>
      </c>
      <c r="E589" s="2">
        <v>9340</v>
      </c>
      <c r="F589" s="2">
        <v>1680</v>
      </c>
      <c r="G589" s="2" t="s">
        <v>12</v>
      </c>
      <c r="H589" s="10" t="str">
        <f t="shared" si="27"/>
        <v>2 E 3 / 9340.069</v>
      </c>
      <c r="I589" s="12">
        <f t="shared" si="28"/>
        <v>9340069</v>
      </c>
      <c r="J589" s="12" t="str">
        <f>IF(I589="ERREUR",MAX($I$2:J588)+1,IF(OR(I589=I588,E589&lt;&gt;E588,ISERROR(I588+1)),"",IF(MAX($I$2:J588)+1=I589,"",MAX($I$2:J588)+1)))</f>
        <v/>
      </c>
      <c r="K589" s="11" t="str">
        <f t="shared" si="29"/>
        <v/>
      </c>
    </row>
    <row r="590" spans="1:11" customFormat="1">
      <c r="A590" s="2" t="s">
        <v>359</v>
      </c>
      <c r="B590" s="2" t="s">
        <v>360</v>
      </c>
      <c r="C590" s="2">
        <v>70</v>
      </c>
      <c r="D590" s="2" t="s">
        <v>11</v>
      </c>
      <c r="E590" s="2">
        <v>9340</v>
      </c>
      <c r="F590" s="2">
        <v>1680</v>
      </c>
      <c r="G590" s="2" t="s">
        <v>12</v>
      </c>
      <c r="H590" s="10" t="str">
        <f t="shared" si="27"/>
        <v>2 E 3 / 9340.070</v>
      </c>
      <c r="I590" s="12">
        <f t="shared" si="28"/>
        <v>9340070</v>
      </c>
      <c r="J590" s="12" t="str">
        <f>IF(I590="ERREUR",MAX($I$2:J589)+1,IF(OR(I590=I589,E590&lt;&gt;E589,ISERROR(I589+1)),"",IF(MAX($I$2:J589)+1=I590,"",MAX($I$2:J589)+1)))</f>
        <v/>
      </c>
      <c r="K590" s="11" t="str">
        <f t="shared" si="29"/>
        <v/>
      </c>
    </row>
    <row r="591" spans="1:11" customFormat="1">
      <c r="A591" s="2" t="s">
        <v>353</v>
      </c>
      <c r="B591" s="2" t="s">
        <v>173</v>
      </c>
      <c r="C591" s="2">
        <v>71</v>
      </c>
      <c r="D591" s="2" t="s">
        <v>11</v>
      </c>
      <c r="E591" s="2">
        <v>9340</v>
      </c>
      <c r="F591" s="2">
        <v>1680</v>
      </c>
      <c r="G591" s="2" t="s">
        <v>12</v>
      </c>
      <c r="H591" s="10" t="str">
        <f t="shared" si="27"/>
        <v>2 E 3 / 9340.071</v>
      </c>
      <c r="I591" s="12">
        <f t="shared" si="28"/>
        <v>9340071</v>
      </c>
      <c r="J591" s="12" t="str">
        <f>IF(I591="ERREUR",MAX($I$2:J590)+1,IF(OR(I591=I590,E591&lt;&gt;E590,ISERROR(I590+1)),"",IF(MAX($I$2:J590)+1=I591,"",MAX($I$2:J590)+1)))</f>
        <v/>
      </c>
      <c r="K591" s="11" t="str">
        <f t="shared" si="29"/>
        <v/>
      </c>
    </row>
    <row r="592" spans="1:11" customFormat="1">
      <c r="A592" s="2" t="s">
        <v>161</v>
      </c>
      <c r="B592" s="2" t="s">
        <v>24</v>
      </c>
      <c r="C592" s="2">
        <v>72</v>
      </c>
      <c r="D592" s="2" t="s">
        <v>11</v>
      </c>
      <c r="E592" s="2">
        <v>9340</v>
      </c>
      <c r="F592" s="2">
        <v>1680</v>
      </c>
      <c r="G592" s="2" t="s">
        <v>12</v>
      </c>
      <c r="H592" s="10" t="str">
        <f t="shared" si="27"/>
        <v>2 E 3 / 9340.072</v>
      </c>
      <c r="I592" s="12">
        <f t="shared" si="28"/>
        <v>9340072</v>
      </c>
      <c r="J592" s="12" t="str">
        <f>IF(I592="ERREUR",MAX($I$2:J591)+1,IF(OR(I592=I591,E592&lt;&gt;E591,ISERROR(I591+1)),"",IF(MAX($I$2:J591)+1=I592,"",MAX($I$2:J591)+1)))</f>
        <v/>
      </c>
      <c r="K592" s="11" t="str">
        <f t="shared" si="29"/>
        <v/>
      </c>
    </row>
    <row r="593" spans="1:11" customFormat="1">
      <c r="A593" s="2" t="s">
        <v>39</v>
      </c>
      <c r="B593" s="2" t="s">
        <v>147</v>
      </c>
      <c r="C593" s="2">
        <v>74</v>
      </c>
      <c r="D593" s="2" t="s">
        <v>11</v>
      </c>
      <c r="E593" s="2">
        <v>9340</v>
      </c>
      <c r="F593" s="2">
        <v>1680</v>
      </c>
      <c r="G593" s="2" t="s">
        <v>12</v>
      </c>
      <c r="H593" s="10" t="str">
        <f t="shared" si="27"/>
        <v>2 E 3 / 9340.074</v>
      </c>
      <c r="I593" s="12">
        <f t="shared" si="28"/>
        <v>9340074</v>
      </c>
      <c r="J593" s="12">
        <f>IF(I593="ERREUR",MAX($I$2:J592)+1,IF(OR(I593=I592,E593&lt;&gt;E592,ISERROR(I592+1)),"",IF(MAX($I$2:J592)+1=I593,"",MAX($I$2:J592)+1)))</f>
        <v>9340073</v>
      </c>
      <c r="K593" s="11" t="str">
        <f t="shared" si="29"/>
        <v/>
      </c>
    </row>
    <row r="594" spans="1:11" customFormat="1">
      <c r="A594" s="2" t="s">
        <v>361</v>
      </c>
      <c r="B594" s="2" t="s">
        <v>60</v>
      </c>
      <c r="C594" s="2">
        <v>75</v>
      </c>
      <c r="D594" s="2" t="s">
        <v>11</v>
      </c>
      <c r="E594" s="2">
        <v>9340</v>
      </c>
      <c r="F594" s="2">
        <v>1680</v>
      </c>
      <c r="G594" s="2" t="s">
        <v>12</v>
      </c>
      <c r="H594" s="10" t="str">
        <f t="shared" si="27"/>
        <v>2 E 3 / 9340.075</v>
      </c>
      <c r="I594" s="12">
        <f t="shared" si="28"/>
        <v>9340075</v>
      </c>
      <c r="J594" s="12" t="str">
        <f>IF(I594="ERREUR",MAX($I$2:J593)+1,IF(OR(I594=I593,E594&lt;&gt;E593,ISERROR(I593+1)),"",IF(MAX($I$2:J593)+1=I594,"",MAX($I$2:J593)+1)))</f>
        <v/>
      </c>
      <c r="K594" s="11" t="str">
        <f t="shared" si="29"/>
        <v/>
      </c>
    </row>
    <row r="595" spans="1:11" customFormat="1">
      <c r="A595" s="2" t="s">
        <v>311</v>
      </c>
      <c r="B595" s="2" t="s">
        <v>38</v>
      </c>
      <c r="C595" s="2">
        <v>75</v>
      </c>
      <c r="D595" s="2" t="s">
        <v>11</v>
      </c>
      <c r="E595" s="2">
        <v>9340</v>
      </c>
      <c r="F595" s="2">
        <v>1680</v>
      </c>
      <c r="G595" s="2" t="s">
        <v>12</v>
      </c>
      <c r="H595" s="10" t="str">
        <f t="shared" si="27"/>
        <v>2 E 3 / 9340.075</v>
      </c>
      <c r="I595" s="12">
        <f t="shared" si="28"/>
        <v>9340075</v>
      </c>
      <c r="J595" s="12" t="str">
        <f>IF(I595="ERREUR",MAX($I$2:J594)+1,IF(OR(I595=I594,E595&lt;&gt;E594,ISERROR(I594+1)),"",IF(MAX($I$2:J594)+1=I595,"",MAX($I$2:J594)+1)))</f>
        <v/>
      </c>
      <c r="K595" s="11">
        <f t="shared" si="29"/>
        <v>9340075</v>
      </c>
    </row>
    <row r="596" spans="1:11" customFormat="1">
      <c r="A596" s="2" t="s">
        <v>214</v>
      </c>
      <c r="B596" s="2" t="s">
        <v>360</v>
      </c>
      <c r="C596" s="2">
        <v>76</v>
      </c>
      <c r="D596" s="2" t="s">
        <v>11</v>
      </c>
      <c r="E596" s="2">
        <v>9340</v>
      </c>
      <c r="F596" s="2">
        <v>1680</v>
      </c>
      <c r="G596" s="2" t="s">
        <v>12</v>
      </c>
      <c r="H596" s="10" t="str">
        <f t="shared" si="27"/>
        <v>2 E 3 / 9340.076</v>
      </c>
      <c r="I596" s="12">
        <f t="shared" si="28"/>
        <v>9340076</v>
      </c>
      <c r="J596" s="12" t="str">
        <f>IF(I596="ERREUR",MAX($I$2:J595)+1,IF(OR(I596=I595,E596&lt;&gt;E595,ISERROR(I595+1)),"",IF(MAX($I$2:J595)+1=I596,"",MAX($I$2:J595)+1)))</f>
        <v/>
      </c>
      <c r="K596" s="11" t="str">
        <f t="shared" si="29"/>
        <v/>
      </c>
    </row>
    <row r="597" spans="1:11" customFormat="1">
      <c r="A597" s="2" t="s">
        <v>113</v>
      </c>
      <c r="B597" s="2" t="s">
        <v>105</v>
      </c>
      <c r="C597" s="2">
        <v>77</v>
      </c>
      <c r="D597" s="2" t="s">
        <v>11</v>
      </c>
      <c r="E597" s="2">
        <v>9340</v>
      </c>
      <c r="F597" s="2">
        <v>1680</v>
      </c>
      <c r="G597" s="2" t="s">
        <v>12</v>
      </c>
      <c r="H597" s="10" t="str">
        <f t="shared" si="27"/>
        <v>2 E 3 / 9340.077</v>
      </c>
      <c r="I597" s="12">
        <f t="shared" si="28"/>
        <v>9340077</v>
      </c>
      <c r="J597" s="12" t="str">
        <f>IF(I597="ERREUR",MAX($I$2:J596)+1,IF(OR(I597=I596,E597&lt;&gt;E596,ISERROR(I596+1)),"",IF(MAX($I$2:J596)+1=I597,"",MAX($I$2:J596)+1)))</f>
        <v/>
      </c>
      <c r="K597" s="11" t="str">
        <f t="shared" si="29"/>
        <v/>
      </c>
    </row>
    <row r="598" spans="1:11" customFormat="1">
      <c r="A598" s="2" t="s">
        <v>100</v>
      </c>
      <c r="B598" s="2" t="s">
        <v>24</v>
      </c>
      <c r="C598" s="2">
        <v>78</v>
      </c>
      <c r="D598" s="2" t="s">
        <v>11</v>
      </c>
      <c r="E598" s="2">
        <v>9340</v>
      </c>
      <c r="F598" s="2">
        <v>1680</v>
      </c>
      <c r="G598" s="2" t="s">
        <v>12</v>
      </c>
      <c r="H598" s="10" t="str">
        <f t="shared" si="27"/>
        <v>2 E 3 / 9340.078</v>
      </c>
      <c r="I598" s="12">
        <f t="shared" si="28"/>
        <v>9340078</v>
      </c>
      <c r="J598" s="12" t="str">
        <f>IF(I598="ERREUR",MAX($I$2:J597)+1,IF(OR(I598=I597,E598&lt;&gt;E597,ISERROR(I597+1)),"",IF(MAX($I$2:J597)+1=I598,"",MAX($I$2:J597)+1)))</f>
        <v/>
      </c>
      <c r="K598" s="11" t="str">
        <f t="shared" si="29"/>
        <v/>
      </c>
    </row>
    <row r="599" spans="1:11" customFormat="1">
      <c r="A599" s="2" t="s">
        <v>362</v>
      </c>
      <c r="B599" s="2" t="s">
        <v>17</v>
      </c>
      <c r="C599" s="2">
        <v>79</v>
      </c>
      <c r="D599" s="2" t="s">
        <v>11</v>
      </c>
      <c r="E599" s="2">
        <v>9340</v>
      </c>
      <c r="F599" s="2">
        <v>1680</v>
      </c>
      <c r="G599" s="2" t="s">
        <v>12</v>
      </c>
      <c r="H599" s="10" t="str">
        <f t="shared" si="27"/>
        <v>2 E 3 / 9340.079</v>
      </c>
      <c r="I599" s="12">
        <f t="shared" si="28"/>
        <v>9340079</v>
      </c>
      <c r="J599" s="12" t="str">
        <f>IF(I599="ERREUR",MAX($I$2:J598)+1,IF(OR(I599=I598,E599&lt;&gt;E598,ISERROR(I598+1)),"",IF(MAX($I$2:J598)+1=I599,"",MAX($I$2:J598)+1)))</f>
        <v/>
      </c>
      <c r="K599" s="11" t="str">
        <f t="shared" si="29"/>
        <v/>
      </c>
    </row>
    <row r="600" spans="1:11" customFormat="1">
      <c r="A600" s="2" t="s">
        <v>31</v>
      </c>
      <c r="B600" s="2" t="s">
        <v>115</v>
      </c>
      <c r="C600" s="2">
        <v>79</v>
      </c>
      <c r="D600" s="2" t="s">
        <v>11</v>
      </c>
      <c r="E600" s="2">
        <v>9340</v>
      </c>
      <c r="F600" s="2">
        <v>1680</v>
      </c>
      <c r="G600" s="2" t="s">
        <v>12</v>
      </c>
      <c r="H600" s="10" t="str">
        <f t="shared" si="27"/>
        <v>2 E 3 / 9340.079</v>
      </c>
      <c r="I600" s="12">
        <f t="shared" si="28"/>
        <v>9340079</v>
      </c>
      <c r="J600" s="12" t="str">
        <f>IF(I600="ERREUR",MAX($I$2:J599)+1,IF(OR(I600=I599,E600&lt;&gt;E599,ISERROR(I599+1)),"",IF(MAX($I$2:J599)+1=I600,"",MAX($I$2:J599)+1)))</f>
        <v/>
      </c>
      <c r="K600" s="11">
        <f t="shared" si="29"/>
        <v>9340079</v>
      </c>
    </row>
    <row r="601" spans="1:11" customFormat="1">
      <c r="A601" s="2" t="s">
        <v>154</v>
      </c>
      <c r="B601" s="2" t="s">
        <v>363</v>
      </c>
      <c r="C601" s="2">
        <v>80</v>
      </c>
      <c r="D601" s="2" t="s">
        <v>11</v>
      </c>
      <c r="E601" s="2">
        <v>9340</v>
      </c>
      <c r="F601" s="2">
        <v>1680</v>
      </c>
      <c r="G601" s="2" t="s">
        <v>12</v>
      </c>
      <c r="H601" s="10" t="str">
        <f t="shared" si="27"/>
        <v>2 E 3 / 9340.080</v>
      </c>
      <c r="I601" s="12">
        <f t="shared" si="28"/>
        <v>9340080</v>
      </c>
      <c r="J601" s="12" t="str">
        <f>IF(I601="ERREUR",MAX($I$2:J600)+1,IF(OR(I601=I600,E601&lt;&gt;E600,ISERROR(I600+1)),"",IF(MAX($I$2:J600)+1=I601,"",MAX($I$2:J600)+1)))</f>
        <v/>
      </c>
      <c r="K601" s="11" t="str">
        <f t="shared" si="29"/>
        <v/>
      </c>
    </row>
    <row r="602" spans="1:11" customFormat="1">
      <c r="A602" s="2" t="s">
        <v>37</v>
      </c>
      <c r="B602" s="2" t="s">
        <v>350</v>
      </c>
      <c r="C602" s="2">
        <v>81</v>
      </c>
      <c r="D602" s="2" t="s">
        <v>11</v>
      </c>
      <c r="E602" s="2">
        <v>9340</v>
      </c>
      <c r="F602" s="2">
        <v>1680</v>
      </c>
      <c r="G602" s="2" t="s">
        <v>12</v>
      </c>
      <c r="H602" s="10" t="str">
        <f t="shared" si="27"/>
        <v>2 E 3 / 9340.081</v>
      </c>
      <c r="I602" s="12">
        <f t="shared" si="28"/>
        <v>9340081</v>
      </c>
      <c r="J602" s="12" t="str">
        <f>IF(I602="ERREUR",MAX($I$2:J601)+1,IF(OR(I602=I601,E602&lt;&gt;E601,ISERROR(I601+1)),"",IF(MAX($I$2:J601)+1=I602,"",MAX($I$2:J601)+1)))</f>
        <v/>
      </c>
      <c r="K602" s="11" t="str">
        <f t="shared" si="29"/>
        <v/>
      </c>
    </row>
    <row r="603" spans="1:11" customFormat="1">
      <c r="A603" s="2" t="s">
        <v>37</v>
      </c>
      <c r="B603" s="2" t="s">
        <v>350</v>
      </c>
      <c r="C603" s="2">
        <v>82</v>
      </c>
      <c r="D603" s="2" t="s">
        <v>11</v>
      </c>
      <c r="E603" s="2">
        <v>9340</v>
      </c>
      <c r="F603" s="2">
        <v>1680</v>
      </c>
      <c r="G603" s="2" t="s">
        <v>12</v>
      </c>
      <c r="H603" s="10" t="str">
        <f t="shared" si="27"/>
        <v>2 E 3 / 9340.082</v>
      </c>
      <c r="I603" s="12">
        <f t="shared" si="28"/>
        <v>9340082</v>
      </c>
      <c r="J603" s="12" t="str">
        <f>IF(I603="ERREUR",MAX($I$2:J602)+1,IF(OR(I603=I602,E603&lt;&gt;E602,ISERROR(I602+1)),"",IF(MAX($I$2:J602)+1=I603,"",MAX($I$2:J602)+1)))</f>
        <v/>
      </c>
      <c r="K603" s="11" t="str">
        <f t="shared" si="29"/>
        <v/>
      </c>
    </row>
    <row r="604" spans="1:11" customFormat="1">
      <c r="A604" s="2" t="s">
        <v>364</v>
      </c>
      <c r="B604" s="2" t="s">
        <v>17</v>
      </c>
      <c r="C604" s="2">
        <v>83</v>
      </c>
      <c r="D604" s="2" t="s">
        <v>11</v>
      </c>
      <c r="E604" s="2">
        <v>9340</v>
      </c>
      <c r="F604" s="2">
        <v>1680</v>
      </c>
      <c r="G604" s="2" t="s">
        <v>12</v>
      </c>
      <c r="H604" s="10" t="str">
        <f t="shared" si="27"/>
        <v>2 E 3 / 9340.083</v>
      </c>
      <c r="I604" s="12">
        <f t="shared" si="28"/>
        <v>9340083</v>
      </c>
      <c r="J604" s="12" t="str">
        <f>IF(I604="ERREUR",MAX($I$2:J603)+1,IF(OR(I604=I603,E604&lt;&gt;E603,ISERROR(I603+1)),"",IF(MAX($I$2:J603)+1=I604,"",MAX($I$2:J603)+1)))</f>
        <v/>
      </c>
      <c r="K604" s="11" t="str">
        <f t="shared" si="29"/>
        <v/>
      </c>
    </row>
    <row r="605" spans="1:11" customFormat="1">
      <c r="A605" s="2" t="s">
        <v>364</v>
      </c>
      <c r="B605" s="2" t="s">
        <v>17</v>
      </c>
      <c r="C605" s="2">
        <v>84</v>
      </c>
      <c r="D605" s="2" t="s">
        <v>11</v>
      </c>
      <c r="E605" s="2">
        <v>9340</v>
      </c>
      <c r="F605" s="2">
        <v>1680</v>
      </c>
      <c r="G605" s="2" t="s">
        <v>12</v>
      </c>
      <c r="H605" s="10" t="str">
        <f t="shared" si="27"/>
        <v>2 E 3 / 9340.084</v>
      </c>
      <c r="I605" s="12">
        <f t="shared" si="28"/>
        <v>9340084</v>
      </c>
      <c r="J605" s="12" t="str">
        <f>IF(I605="ERREUR",MAX($I$2:J604)+1,IF(OR(I605=I604,E605&lt;&gt;E604,ISERROR(I604+1)),"",IF(MAX($I$2:J604)+1=I605,"",MAX($I$2:J604)+1)))</f>
        <v/>
      </c>
      <c r="K605" s="11" t="str">
        <f t="shared" si="29"/>
        <v/>
      </c>
    </row>
    <row r="606" spans="1:11" customFormat="1">
      <c r="A606" s="2" t="s">
        <v>37</v>
      </c>
      <c r="B606" s="2" t="s">
        <v>350</v>
      </c>
      <c r="C606" s="2">
        <v>85</v>
      </c>
      <c r="D606" s="2" t="s">
        <v>11</v>
      </c>
      <c r="E606" s="2">
        <v>9340</v>
      </c>
      <c r="F606" s="2">
        <v>1680</v>
      </c>
      <c r="G606" s="2" t="s">
        <v>12</v>
      </c>
      <c r="H606" s="10" t="str">
        <f t="shared" si="27"/>
        <v>2 E 3 / 9340.085</v>
      </c>
      <c r="I606" s="12">
        <f t="shared" si="28"/>
        <v>9340085</v>
      </c>
      <c r="J606" s="12" t="str">
        <f>IF(I606="ERREUR",MAX($I$2:J605)+1,IF(OR(I606=I605,E606&lt;&gt;E605,ISERROR(I605+1)),"",IF(MAX($I$2:J605)+1=I606,"",MAX($I$2:J605)+1)))</f>
        <v/>
      </c>
      <c r="K606" s="11" t="str">
        <f t="shared" si="29"/>
        <v/>
      </c>
    </row>
    <row r="607" spans="1:11" customFormat="1">
      <c r="A607" s="2" t="s">
        <v>263</v>
      </c>
      <c r="B607" s="2" t="s">
        <v>147</v>
      </c>
      <c r="C607" s="2">
        <v>86</v>
      </c>
      <c r="D607" s="2" t="s">
        <v>11</v>
      </c>
      <c r="E607" s="2">
        <v>9340</v>
      </c>
      <c r="F607" s="2">
        <v>1680</v>
      </c>
      <c r="G607" s="2" t="s">
        <v>12</v>
      </c>
      <c r="H607" s="10" t="str">
        <f t="shared" si="27"/>
        <v>2 E 3 / 9340.086</v>
      </c>
      <c r="I607" s="12">
        <f t="shared" si="28"/>
        <v>9340086</v>
      </c>
      <c r="J607" s="12" t="str">
        <f>IF(I607="ERREUR",MAX($I$2:J606)+1,IF(OR(I607=I606,E607&lt;&gt;E606,ISERROR(I606+1)),"",IF(MAX($I$2:J606)+1=I607,"",MAX($I$2:J606)+1)))</f>
        <v/>
      </c>
      <c r="K607" s="11" t="str">
        <f t="shared" si="29"/>
        <v/>
      </c>
    </row>
    <row r="608" spans="1:11" customFormat="1">
      <c r="A608" s="2" t="s">
        <v>365</v>
      </c>
      <c r="B608" s="2" t="s">
        <v>17</v>
      </c>
      <c r="C608" s="2">
        <v>87</v>
      </c>
      <c r="D608" s="2" t="s">
        <v>11</v>
      </c>
      <c r="E608" s="2">
        <v>9340</v>
      </c>
      <c r="F608" s="2">
        <v>1680</v>
      </c>
      <c r="G608" s="2" t="s">
        <v>12</v>
      </c>
      <c r="H608" s="10" t="str">
        <f t="shared" si="27"/>
        <v>2 E 3 / 9340.087</v>
      </c>
      <c r="I608" s="12">
        <f t="shared" si="28"/>
        <v>9340087</v>
      </c>
      <c r="J608" s="12" t="str">
        <f>IF(I608="ERREUR",MAX($I$2:J607)+1,IF(OR(I608=I607,E608&lt;&gt;E607,ISERROR(I607+1)),"",IF(MAX($I$2:J607)+1=I608,"",MAX($I$2:J607)+1)))</f>
        <v/>
      </c>
      <c r="K608" s="11" t="str">
        <f t="shared" si="29"/>
        <v/>
      </c>
    </row>
    <row r="609" spans="1:11" customFormat="1">
      <c r="A609" s="2" t="s">
        <v>131</v>
      </c>
      <c r="B609" s="2" t="s">
        <v>17</v>
      </c>
      <c r="C609" s="2">
        <v>1</v>
      </c>
      <c r="D609" s="2" t="s">
        <v>11</v>
      </c>
      <c r="E609" s="2">
        <v>9341</v>
      </c>
      <c r="F609" s="2">
        <v>1681</v>
      </c>
      <c r="G609" s="2" t="s">
        <v>12</v>
      </c>
      <c r="H609" s="10" t="str">
        <f t="shared" si="27"/>
        <v>2 E 3 / 9341.001</v>
      </c>
      <c r="I609" s="12">
        <f t="shared" si="28"/>
        <v>9341001</v>
      </c>
      <c r="J609" s="12" t="str">
        <f>IF(I609="ERREUR",MAX($I$2:J608)+1,IF(OR(I609=I608,E609&lt;&gt;E608,ISERROR(I608+1)),"",IF(MAX($I$2:J608)+1=I609,"",MAX($I$2:J608)+1)))</f>
        <v/>
      </c>
      <c r="K609" s="11" t="str">
        <f t="shared" si="29"/>
        <v/>
      </c>
    </row>
    <row r="610" spans="1:11" customFormat="1">
      <c r="A610" s="2" t="s">
        <v>217</v>
      </c>
      <c r="B610" s="2" t="s">
        <v>38</v>
      </c>
      <c r="C610" s="2">
        <v>2</v>
      </c>
      <c r="D610" s="2" t="s">
        <v>11</v>
      </c>
      <c r="E610" s="2">
        <v>9341</v>
      </c>
      <c r="F610" s="2">
        <v>1681</v>
      </c>
      <c r="G610" s="2" t="s">
        <v>12</v>
      </c>
      <c r="H610" s="10" t="str">
        <f t="shared" si="27"/>
        <v>2 E 3 / 9341.002</v>
      </c>
      <c r="I610" s="12">
        <f t="shared" si="28"/>
        <v>9341002</v>
      </c>
      <c r="J610" s="12" t="str">
        <f>IF(I610="ERREUR",MAX($I$2:J609)+1,IF(OR(I610=I609,E610&lt;&gt;E609,ISERROR(I609+1)),"",IF(MAX($I$2:J609)+1=I610,"",MAX($I$2:J609)+1)))</f>
        <v/>
      </c>
      <c r="K610" s="11" t="str">
        <f t="shared" si="29"/>
        <v/>
      </c>
    </row>
    <row r="611" spans="1:11" customFormat="1">
      <c r="A611" s="2" t="s">
        <v>366</v>
      </c>
      <c r="B611" s="2" t="s">
        <v>140</v>
      </c>
      <c r="C611" s="2">
        <v>3</v>
      </c>
      <c r="D611" s="2" t="s">
        <v>11</v>
      </c>
      <c r="E611" s="2">
        <v>9341</v>
      </c>
      <c r="F611" s="2">
        <v>1681</v>
      </c>
      <c r="G611" s="2" t="s">
        <v>12</v>
      </c>
      <c r="H611" s="10" t="str">
        <f t="shared" si="27"/>
        <v>2 E 3 / 9341.003</v>
      </c>
      <c r="I611" s="12">
        <f t="shared" si="28"/>
        <v>9341003</v>
      </c>
      <c r="J611" s="12" t="str">
        <f>IF(I611="ERREUR",MAX($I$2:J610)+1,IF(OR(I611=I610,E611&lt;&gt;E610,ISERROR(I610+1)),"",IF(MAX($I$2:J610)+1=I611,"",MAX($I$2:J610)+1)))</f>
        <v/>
      </c>
      <c r="K611" s="11" t="str">
        <f t="shared" si="29"/>
        <v/>
      </c>
    </row>
    <row r="612" spans="1:11" customFormat="1">
      <c r="A612" s="2" t="s">
        <v>367</v>
      </c>
      <c r="B612" s="2" t="s">
        <v>38</v>
      </c>
      <c r="C612" s="2">
        <v>4</v>
      </c>
      <c r="D612" s="2" t="s">
        <v>11</v>
      </c>
      <c r="E612" s="2">
        <v>9341</v>
      </c>
      <c r="F612" s="2">
        <v>1681</v>
      </c>
      <c r="G612" s="2" t="s">
        <v>12</v>
      </c>
      <c r="H612" s="10" t="str">
        <f t="shared" si="27"/>
        <v>2 E 3 / 9341.004</v>
      </c>
      <c r="I612" s="12">
        <f t="shared" si="28"/>
        <v>9341004</v>
      </c>
      <c r="J612" s="12" t="str">
        <f>IF(I612="ERREUR",MAX($I$2:J611)+1,IF(OR(I612=I611,E612&lt;&gt;E611,ISERROR(I611+1)),"",IF(MAX($I$2:J611)+1=I612,"",MAX($I$2:J611)+1)))</f>
        <v/>
      </c>
      <c r="K612" s="11" t="str">
        <f t="shared" si="29"/>
        <v/>
      </c>
    </row>
    <row r="613" spans="1:11" customFormat="1">
      <c r="A613" s="2" t="s">
        <v>368</v>
      </c>
      <c r="B613" s="2" t="s">
        <v>17</v>
      </c>
      <c r="C613" s="2">
        <v>5</v>
      </c>
      <c r="D613" s="2" t="s">
        <v>11</v>
      </c>
      <c r="E613" s="2">
        <v>9341</v>
      </c>
      <c r="F613" s="2">
        <v>1681</v>
      </c>
      <c r="G613" s="2" t="s">
        <v>12</v>
      </c>
      <c r="H613" s="10" t="str">
        <f t="shared" si="27"/>
        <v>2 E 3 / 9341.005</v>
      </c>
      <c r="I613" s="12">
        <f t="shared" si="28"/>
        <v>9341005</v>
      </c>
      <c r="J613" s="12" t="str">
        <f>IF(I613="ERREUR",MAX($I$2:J612)+1,IF(OR(I613=I612,E613&lt;&gt;E612,ISERROR(I612+1)),"",IF(MAX($I$2:J612)+1=I613,"",MAX($I$2:J612)+1)))</f>
        <v/>
      </c>
      <c r="K613" s="11" t="str">
        <f t="shared" si="29"/>
        <v/>
      </c>
    </row>
    <row r="614" spans="1:11" customFormat="1">
      <c r="A614" s="2" t="s">
        <v>369</v>
      </c>
      <c r="B614" s="2" t="s">
        <v>370</v>
      </c>
      <c r="C614" s="2">
        <v>5</v>
      </c>
      <c r="D614" s="2" t="s">
        <v>11</v>
      </c>
      <c r="E614" s="2">
        <v>9341</v>
      </c>
      <c r="F614" s="2">
        <v>1681</v>
      </c>
      <c r="G614" s="2" t="s">
        <v>12</v>
      </c>
      <c r="H614" s="10" t="str">
        <f t="shared" si="27"/>
        <v>2 E 3 / 9341.005</v>
      </c>
      <c r="I614" s="12">
        <f t="shared" si="28"/>
        <v>9341005</v>
      </c>
      <c r="J614" s="12" t="str">
        <f>IF(I614="ERREUR",MAX($I$2:J613)+1,IF(OR(I614=I613,E614&lt;&gt;E613,ISERROR(I613+1)),"",IF(MAX($I$2:J613)+1=I614,"",MAX($I$2:J613)+1)))</f>
        <v/>
      </c>
      <c r="K614" s="11">
        <f t="shared" si="29"/>
        <v>9341005</v>
      </c>
    </row>
    <row r="615" spans="1:11" customFormat="1">
      <c r="A615" s="2" t="s">
        <v>371</v>
      </c>
      <c r="B615" s="2" t="s">
        <v>17</v>
      </c>
      <c r="C615" s="2">
        <v>7</v>
      </c>
      <c r="D615" s="2" t="s">
        <v>11</v>
      </c>
      <c r="E615" s="2">
        <v>9341</v>
      </c>
      <c r="F615" s="2">
        <v>1681</v>
      </c>
      <c r="G615" s="2" t="s">
        <v>12</v>
      </c>
      <c r="H615" s="10" t="str">
        <f t="shared" si="27"/>
        <v>2 E 3 / 9341.007</v>
      </c>
      <c r="I615" s="12">
        <f t="shared" si="28"/>
        <v>9341007</v>
      </c>
      <c r="J615" s="12">
        <f>IF(I615="ERREUR",MAX($I$2:J614)+1,IF(OR(I615=I614,E615&lt;&gt;E614,ISERROR(I614+1)),"",IF(MAX($I$2:J614)+1=I615,"",MAX($I$2:J614)+1)))</f>
        <v>9341006</v>
      </c>
      <c r="K615" s="11" t="str">
        <f t="shared" si="29"/>
        <v/>
      </c>
    </row>
    <row r="616" spans="1:11" customFormat="1">
      <c r="A616" s="2" t="s">
        <v>37</v>
      </c>
      <c r="B616" s="2" t="s">
        <v>38</v>
      </c>
      <c r="C616" s="2">
        <v>8</v>
      </c>
      <c r="D616" s="2" t="s">
        <v>11</v>
      </c>
      <c r="E616" s="2">
        <v>9341</v>
      </c>
      <c r="F616" s="2">
        <v>1681</v>
      </c>
      <c r="G616" s="2" t="s">
        <v>12</v>
      </c>
      <c r="H616" s="10" t="str">
        <f t="shared" si="27"/>
        <v>2 E 3 / 9341.008</v>
      </c>
      <c r="I616" s="12">
        <f t="shared" si="28"/>
        <v>9341008</v>
      </c>
      <c r="J616" s="12" t="str">
        <f>IF(I616="ERREUR",MAX($I$2:J615)+1,IF(OR(I616=I615,E616&lt;&gt;E615,ISERROR(I615+1)),"",IF(MAX($I$2:J615)+1=I616,"",MAX($I$2:J615)+1)))</f>
        <v/>
      </c>
      <c r="K616" s="11" t="str">
        <f t="shared" si="29"/>
        <v/>
      </c>
    </row>
    <row r="617" spans="1:11" customFormat="1">
      <c r="A617" s="2" t="s">
        <v>231</v>
      </c>
      <c r="B617" s="2" t="s">
        <v>372</v>
      </c>
      <c r="C617" s="2">
        <v>9</v>
      </c>
      <c r="D617" s="2" t="s">
        <v>11</v>
      </c>
      <c r="E617" s="2">
        <v>9341</v>
      </c>
      <c r="F617" s="2">
        <v>1681</v>
      </c>
      <c r="G617" s="2" t="s">
        <v>12</v>
      </c>
      <c r="H617" s="10" t="str">
        <f t="shared" si="27"/>
        <v>2 E 3 / 9341.009</v>
      </c>
      <c r="I617" s="12">
        <f t="shared" si="28"/>
        <v>9341009</v>
      </c>
      <c r="J617" s="12" t="str">
        <f>IF(I617="ERREUR",MAX($I$2:J616)+1,IF(OR(I617=I616,E617&lt;&gt;E616,ISERROR(I616+1)),"",IF(MAX($I$2:J616)+1=I617,"",MAX($I$2:J616)+1)))</f>
        <v/>
      </c>
      <c r="K617" s="11" t="str">
        <f t="shared" si="29"/>
        <v/>
      </c>
    </row>
    <row r="618" spans="1:11" customFormat="1">
      <c r="A618" s="2" t="s">
        <v>155</v>
      </c>
      <c r="B618" s="2" t="s">
        <v>60</v>
      </c>
      <c r="C618" s="2">
        <v>10</v>
      </c>
      <c r="D618" s="2" t="s">
        <v>11</v>
      </c>
      <c r="E618" s="2">
        <v>9341</v>
      </c>
      <c r="F618" s="2">
        <v>1681</v>
      </c>
      <c r="G618" s="2" t="s">
        <v>12</v>
      </c>
      <c r="H618" s="10" t="str">
        <f t="shared" si="27"/>
        <v>2 E 3 / 9341.010</v>
      </c>
      <c r="I618" s="12">
        <f t="shared" si="28"/>
        <v>9341010</v>
      </c>
      <c r="J618" s="12" t="str">
        <f>IF(I618="ERREUR",MAX($I$2:J617)+1,IF(OR(I618=I617,E618&lt;&gt;E617,ISERROR(I617+1)),"",IF(MAX($I$2:J617)+1=I618,"",MAX($I$2:J617)+1)))</f>
        <v/>
      </c>
      <c r="K618" s="11" t="str">
        <f t="shared" si="29"/>
        <v/>
      </c>
    </row>
    <row r="619" spans="1:11" customFormat="1">
      <c r="A619" s="2" t="s">
        <v>155</v>
      </c>
      <c r="B619" s="2" t="s">
        <v>60</v>
      </c>
      <c r="C619" s="2">
        <v>11</v>
      </c>
      <c r="D619" s="2" t="s">
        <v>11</v>
      </c>
      <c r="E619" s="2">
        <v>9341</v>
      </c>
      <c r="F619" s="2">
        <v>1681</v>
      </c>
      <c r="G619" s="2" t="s">
        <v>12</v>
      </c>
      <c r="H619" s="10" t="str">
        <f t="shared" si="27"/>
        <v>2 E 3 / 9341.011</v>
      </c>
      <c r="I619" s="12">
        <f t="shared" si="28"/>
        <v>9341011</v>
      </c>
      <c r="J619" s="12" t="str">
        <f>IF(I619="ERREUR",MAX($I$2:J618)+1,IF(OR(I619=I618,E619&lt;&gt;E618,ISERROR(I618+1)),"",IF(MAX($I$2:J618)+1=I619,"",MAX($I$2:J618)+1)))</f>
        <v/>
      </c>
      <c r="K619" s="11" t="str">
        <f t="shared" si="29"/>
        <v/>
      </c>
    </row>
    <row r="620" spans="1:11" customFormat="1">
      <c r="A620" s="2" t="s">
        <v>70</v>
      </c>
      <c r="B620" s="2" t="s">
        <v>24</v>
      </c>
      <c r="C620" s="2">
        <v>12</v>
      </c>
      <c r="D620" s="2" t="s">
        <v>11</v>
      </c>
      <c r="E620" s="2">
        <v>9341</v>
      </c>
      <c r="F620" s="2">
        <v>1681</v>
      </c>
      <c r="G620" s="2" t="s">
        <v>12</v>
      </c>
      <c r="H620" s="10" t="str">
        <f t="shared" si="27"/>
        <v>2 E 3 / 9341.012</v>
      </c>
      <c r="I620" s="12">
        <f t="shared" si="28"/>
        <v>9341012</v>
      </c>
      <c r="J620" s="12" t="str">
        <f>IF(I620="ERREUR",MAX($I$2:J619)+1,IF(OR(I620=I619,E620&lt;&gt;E619,ISERROR(I619+1)),"",IF(MAX($I$2:J619)+1=I620,"",MAX($I$2:J619)+1)))</f>
        <v/>
      </c>
      <c r="K620" s="11" t="str">
        <f t="shared" si="29"/>
        <v/>
      </c>
    </row>
    <row r="621" spans="1:11" customFormat="1">
      <c r="A621" s="2" t="s">
        <v>373</v>
      </c>
      <c r="B621" s="2" t="s">
        <v>17</v>
      </c>
      <c r="C621" s="2">
        <v>13</v>
      </c>
      <c r="D621" s="2" t="s">
        <v>11</v>
      </c>
      <c r="E621" s="2">
        <v>9341</v>
      </c>
      <c r="F621" s="2">
        <v>1681</v>
      </c>
      <c r="G621" s="2" t="s">
        <v>12</v>
      </c>
      <c r="H621" s="10" t="str">
        <f t="shared" si="27"/>
        <v>2 E 3 / 9341.013</v>
      </c>
      <c r="I621" s="12">
        <f t="shared" si="28"/>
        <v>9341013</v>
      </c>
      <c r="J621" s="12" t="str">
        <f>IF(I621="ERREUR",MAX($I$2:J620)+1,IF(OR(I621=I620,E621&lt;&gt;E620,ISERROR(I620+1)),"",IF(MAX($I$2:J620)+1=I621,"",MAX($I$2:J620)+1)))</f>
        <v/>
      </c>
      <c r="K621" s="11" t="str">
        <f t="shared" si="29"/>
        <v/>
      </c>
    </row>
    <row r="622" spans="1:11" customFormat="1">
      <c r="A622" s="2" t="s">
        <v>374</v>
      </c>
      <c r="B622" s="2" t="s">
        <v>17</v>
      </c>
      <c r="C622" s="2">
        <v>14</v>
      </c>
      <c r="D622" s="2" t="s">
        <v>11</v>
      </c>
      <c r="E622" s="2">
        <v>9341</v>
      </c>
      <c r="F622" s="2">
        <v>1681</v>
      </c>
      <c r="G622" s="2" t="s">
        <v>12</v>
      </c>
      <c r="H622" s="10" t="str">
        <f t="shared" si="27"/>
        <v>2 E 3 / 9341.014</v>
      </c>
      <c r="I622" s="12">
        <f t="shared" si="28"/>
        <v>9341014</v>
      </c>
      <c r="J622" s="12" t="str">
        <f>IF(I622="ERREUR",MAX($I$2:J621)+1,IF(OR(I622=I621,E622&lt;&gt;E621,ISERROR(I621+1)),"",IF(MAX($I$2:J621)+1=I622,"",MAX($I$2:J621)+1)))</f>
        <v/>
      </c>
      <c r="K622" s="11" t="str">
        <f t="shared" si="29"/>
        <v/>
      </c>
    </row>
    <row r="623" spans="1:11" customFormat="1">
      <c r="A623" s="2" t="s">
        <v>265</v>
      </c>
      <c r="B623" s="2" t="s">
        <v>337</v>
      </c>
      <c r="C623" s="2">
        <v>15</v>
      </c>
      <c r="D623" s="2" t="s">
        <v>11</v>
      </c>
      <c r="E623" s="2">
        <v>9341</v>
      </c>
      <c r="F623" s="2">
        <v>1681</v>
      </c>
      <c r="G623" s="2" t="s">
        <v>12</v>
      </c>
      <c r="H623" s="10" t="str">
        <f t="shared" si="27"/>
        <v>2 E 3 / 9341.015</v>
      </c>
      <c r="I623" s="12">
        <f t="shared" si="28"/>
        <v>9341015</v>
      </c>
      <c r="J623" s="12" t="str">
        <f>IF(I623="ERREUR",MAX($I$2:J622)+1,IF(OR(I623=I622,E623&lt;&gt;E622,ISERROR(I622+1)),"",IF(MAX($I$2:J622)+1=I623,"",MAX($I$2:J622)+1)))</f>
        <v/>
      </c>
      <c r="K623" s="11" t="str">
        <f t="shared" si="29"/>
        <v/>
      </c>
    </row>
    <row r="624" spans="1:11" customFormat="1">
      <c r="A624" s="2" t="s">
        <v>374</v>
      </c>
      <c r="B624" s="2" t="s">
        <v>17</v>
      </c>
      <c r="C624" s="2">
        <v>15</v>
      </c>
      <c r="D624" s="2" t="s">
        <v>11</v>
      </c>
      <c r="E624" s="2">
        <v>9341</v>
      </c>
      <c r="F624" s="2">
        <v>1681</v>
      </c>
      <c r="G624" s="2" t="s">
        <v>12</v>
      </c>
      <c r="H624" s="10" t="str">
        <f t="shared" si="27"/>
        <v>2 E 3 / 9341.015</v>
      </c>
      <c r="I624" s="12">
        <f t="shared" si="28"/>
        <v>9341015</v>
      </c>
      <c r="J624" s="12" t="str">
        <f>IF(I624="ERREUR",MAX($I$2:J623)+1,IF(OR(I624=I623,E624&lt;&gt;E623,ISERROR(I623+1)),"",IF(MAX($I$2:J623)+1=I624,"",MAX($I$2:J623)+1)))</f>
        <v/>
      </c>
      <c r="K624" s="11">
        <f t="shared" si="29"/>
        <v>9341015</v>
      </c>
    </row>
    <row r="625" spans="1:11" customFormat="1">
      <c r="A625" s="2" t="s">
        <v>144</v>
      </c>
      <c r="B625" s="2" t="s">
        <v>133</v>
      </c>
      <c r="C625" s="2">
        <v>16</v>
      </c>
      <c r="D625" s="2" t="s">
        <v>11</v>
      </c>
      <c r="E625" s="2">
        <v>9341</v>
      </c>
      <c r="F625" s="2">
        <v>1681</v>
      </c>
      <c r="G625" s="2" t="s">
        <v>12</v>
      </c>
      <c r="H625" s="10" t="str">
        <f t="shared" si="27"/>
        <v>2 E 3 / 9341.016</v>
      </c>
      <c r="I625" s="12">
        <f t="shared" si="28"/>
        <v>9341016</v>
      </c>
      <c r="J625" s="12" t="str">
        <f>IF(I625="ERREUR",MAX($I$2:J624)+1,IF(OR(I625=I624,E625&lt;&gt;E624,ISERROR(I624+1)),"",IF(MAX($I$2:J624)+1=I625,"",MAX($I$2:J624)+1)))</f>
        <v/>
      </c>
      <c r="K625" s="11" t="str">
        <f t="shared" si="29"/>
        <v/>
      </c>
    </row>
    <row r="626" spans="1:11" customFormat="1">
      <c r="A626" s="2" t="s">
        <v>180</v>
      </c>
      <c r="B626" s="2" t="s">
        <v>60</v>
      </c>
      <c r="C626" s="2">
        <v>17</v>
      </c>
      <c r="D626" s="2" t="s">
        <v>11</v>
      </c>
      <c r="E626" s="2">
        <v>9341</v>
      </c>
      <c r="F626" s="2">
        <v>1681</v>
      </c>
      <c r="G626" s="2" t="s">
        <v>12</v>
      </c>
      <c r="H626" s="10" t="str">
        <f t="shared" si="27"/>
        <v>2 E 3 / 9341.017</v>
      </c>
      <c r="I626" s="12">
        <f t="shared" si="28"/>
        <v>9341017</v>
      </c>
      <c r="J626" s="12" t="str">
        <f>IF(I626="ERREUR",MAX($I$2:J625)+1,IF(OR(I626=I625,E626&lt;&gt;E625,ISERROR(I625+1)),"",IF(MAX($I$2:J625)+1=I626,"",MAX($I$2:J625)+1)))</f>
        <v/>
      </c>
      <c r="K626" s="11" t="str">
        <f t="shared" si="29"/>
        <v/>
      </c>
    </row>
    <row r="627" spans="1:11" customFormat="1">
      <c r="A627" s="2" t="s">
        <v>180</v>
      </c>
      <c r="B627" s="2" t="s">
        <v>60</v>
      </c>
      <c r="C627" s="2">
        <v>18</v>
      </c>
      <c r="D627" s="2" t="s">
        <v>11</v>
      </c>
      <c r="E627" s="2">
        <v>9341</v>
      </c>
      <c r="F627" s="2">
        <v>1681</v>
      </c>
      <c r="G627" s="2" t="s">
        <v>12</v>
      </c>
      <c r="H627" s="10" t="str">
        <f t="shared" si="27"/>
        <v>2 E 3 / 9341.018</v>
      </c>
      <c r="I627" s="12">
        <f t="shared" si="28"/>
        <v>9341018</v>
      </c>
      <c r="J627" s="12" t="str">
        <f>IF(I627="ERREUR",MAX($I$2:J626)+1,IF(OR(I627=I626,E627&lt;&gt;E626,ISERROR(I626+1)),"",IF(MAX($I$2:J626)+1=I627,"",MAX($I$2:J626)+1)))</f>
        <v/>
      </c>
      <c r="K627" s="11" t="str">
        <f t="shared" si="29"/>
        <v/>
      </c>
    </row>
    <row r="628" spans="1:11" customFormat="1">
      <c r="A628" s="2" t="s">
        <v>180</v>
      </c>
      <c r="B628" s="2" t="s">
        <v>60</v>
      </c>
      <c r="C628" s="2">
        <v>19</v>
      </c>
      <c r="D628" s="2" t="s">
        <v>11</v>
      </c>
      <c r="E628" s="2">
        <v>9341</v>
      </c>
      <c r="F628" s="2">
        <v>1681</v>
      </c>
      <c r="G628" s="2" t="s">
        <v>12</v>
      </c>
      <c r="H628" s="10" t="str">
        <f t="shared" si="27"/>
        <v>2 E 3 / 9341.019</v>
      </c>
      <c r="I628" s="12">
        <f t="shared" si="28"/>
        <v>9341019</v>
      </c>
      <c r="J628" s="12" t="str">
        <f>IF(I628="ERREUR",MAX($I$2:J627)+1,IF(OR(I628=I627,E628&lt;&gt;E627,ISERROR(I627+1)),"",IF(MAX($I$2:J627)+1=I628,"",MAX($I$2:J627)+1)))</f>
        <v/>
      </c>
      <c r="K628" s="11" t="str">
        <f t="shared" si="29"/>
        <v/>
      </c>
    </row>
    <row r="629" spans="1:11" customFormat="1">
      <c r="A629" s="2" t="s">
        <v>180</v>
      </c>
      <c r="B629" s="2" t="s">
        <v>60</v>
      </c>
      <c r="C629" s="2">
        <v>20</v>
      </c>
      <c r="D629" s="2" t="s">
        <v>11</v>
      </c>
      <c r="E629" s="2">
        <v>9341</v>
      </c>
      <c r="F629" s="2">
        <v>1681</v>
      </c>
      <c r="G629" s="2" t="s">
        <v>12</v>
      </c>
      <c r="H629" s="10" t="str">
        <f t="shared" si="27"/>
        <v>2 E 3 / 9341.020</v>
      </c>
      <c r="I629" s="12">
        <f t="shared" si="28"/>
        <v>9341020</v>
      </c>
      <c r="J629" s="12" t="str">
        <f>IF(I629="ERREUR",MAX($I$2:J628)+1,IF(OR(I629=I628,E629&lt;&gt;E628,ISERROR(I628+1)),"",IF(MAX($I$2:J628)+1=I629,"",MAX($I$2:J628)+1)))</f>
        <v/>
      </c>
      <c r="K629" s="11" t="str">
        <f t="shared" si="29"/>
        <v/>
      </c>
    </row>
    <row r="630" spans="1:11" customFormat="1">
      <c r="A630" s="2" t="s">
        <v>180</v>
      </c>
      <c r="B630" s="2" t="s">
        <v>60</v>
      </c>
      <c r="C630" s="2">
        <v>21</v>
      </c>
      <c r="D630" s="2" t="s">
        <v>11</v>
      </c>
      <c r="E630" s="2">
        <v>9341</v>
      </c>
      <c r="F630" s="2">
        <v>1681</v>
      </c>
      <c r="G630" s="2" t="s">
        <v>12</v>
      </c>
      <c r="H630" s="10" t="str">
        <f t="shared" si="27"/>
        <v>2 E 3 / 9341.021</v>
      </c>
      <c r="I630" s="12">
        <f t="shared" si="28"/>
        <v>9341021</v>
      </c>
      <c r="J630" s="12" t="str">
        <f>IF(I630="ERREUR",MAX($I$2:J629)+1,IF(OR(I630=I629,E630&lt;&gt;E629,ISERROR(I629+1)),"",IF(MAX($I$2:J629)+1=I630,"",MAX($I$2:J629)+1)))</f>
        <v/>
      </c>
      <c r="K630" s="11" t="str">
        <f t="shared" si="29"/>
        <v/>
      </c>
    </row>
    <row r="631" spans="1:11" customFormat="1">
      <c r="A631" s="2" t="s">
        <v>375</v>
      </c>
      <c r="B631" s="2" t="s">
        <v>337</v>
      </c>
      <c r="C631" s="2">
        <v>22</v>
      </c>
      <c r="D631" s="2" t="s">
        <v>11</v>
      </c>
      <c r="E631" s="2">
        <v>9341</v>
      </c>
      <c r="F631" s="2">
        <v>1681</v>
      </c>
      <c r="G631" s="2" t="s">
        <v>12</v>
      </c>
      <c r="H631" s="10" t="str">
        <f t="shared" si="27"/>
        <v>2 E 3 / 9341.022</v>
      </c>
      <c r="I631" s="12">
        <f t="shared" si="28"/>
        <v>9341022</v>
      </c>
      <c r="J631" s="12" t="str">
        <f>IF(I631="ERREUR",MAX($I$2:J630)+1,IF(OR(I631=I630,E631&lt;&gt;E630,ISERROR(I630+1)),"",IF(MAX($I$2:J630)+1=I631,"",MAX($I$2:J630)+1)))</f>
        <v/>
      </c>
      <c r="K631" s="11" t="str">
        <f t="shared" si="29"/>
        <v/>
      </c>
    </row>
    <row r="632" spans="1:11" customFormat="1">
      <c r="A632" s="2" t="s">
        <v>371</v>
      </c>
      <c r="B632" s="2" t="s">
        <v>17</v>
      </c>
      <c r="C632" s="2">
        <v>23</v>
      </c>
      <c r="D632" s="2" t="s">
        <v>11</v>
      </c>
      <c r="E632" s="2">
        <v>9341</v>
      </c>
      <c r="F632" s="2">
        <v>1681</v>
      </c>
      <c r="G632" s="2" t="s">
        <v>12</v>
      </c>
      <c r="H632" s="10" t="str">
        <f t="shared" si="27"/>
        <v>2 E 3 / 9341.023</v>
      </c>
      <c r="I632" s="12">
        <f t="shared" si="28"/>
        <v>9341023</v>
      </c>
      <c r="J632" s="12" t="str">
        <f>IF(I632="ERREUR",MAX($I$2:J631)+1,IF(OR(I632=I631,E632&lt;&gt;E631,ISERROR(I631+1)),"",IF(MAX($I$2:J631)+1=I632,"",MAX($I$2:J631)+1)))</f>
        <v/>
      </c>
      <c r="K632" s="11" t="str">
        <f t="shared" si="29"/>
        <v/>
      </c>
    </row>
    <row r="633" spans="1:11" customFormat="1">
      <c r="A633" s="2" t="s">
        <v>376</v>
      </c>
      <c r="B633" s="2" t="s">
        <v>17</v>
      </c>
      <c r="C633" s="2">
        <v>24</v>
      </c>
      <c r="D633" s="2" t="s">
        <v>11</v>
      </c>
      <c r="E633" s="2">
        <v>9341</v>
      </c>
      <c r="F633" s="2">
        <v>1681</v>
      </c>
      <c r="G633" s="2" t="s">
        <v>12</v>
      </c>
      <c r="H633" s="10" t="str">
        <f t="shared" si="27"/>
        <v>2 E 3 / 9341.024</v>
      </c>
      <c r="I633" s="12">
        <f t="shared" si="28"/>
        <v>9341024</v>
      </c>
      <c r="J633" s="12" t="str">
        <f>IF(I633="ERREUR",MAX($I$2:J632)+1,IF(OR(I633=I632,E633&lt;&gt;E632,ISERROR(I632+1)),"",IF(MAX($I$2:J632)+1=I633,"",MAX($I$2:J632)+1)))</f>
        <v/>
      </c>
      <c r="K633" s="11" t="str">
        <f t="shared" si="29"/>
        <v/>
      </c>
    </row>
    <row r="634" spans="1:11" customFormat="1">
      <c r="A634" s="2" t="s">
        <v>70</v>
      </c>
      <c r="B634" s="2" t="s">
        <v>17</v>
      </c>
      <c r="C634" s="2">
        <v>25</v>
      </c>
      <c r="D634" s="2" t="s">
        <v>11</v>
      </c>
      <c r="E634" s="2">
        <v>9341</v>
      </c>
      <c r="F634" s="2">
        <v>1681</v>
      </c>
      <c r="G634" s="2" t="s">
        <v>12</v>
      </c>
      <c r="H634" s="10" t="str">
        <f t="shared" si="27"/>
        <v>2 E 3 / 9341.025</v>
      </c>
      <c r="I634" s="12">
        <f t="shared" si="28"/>
        <v>9341025</v>
      </c>
      <c r="J634" s="12" t="str">
        <f>IF(I634="ERREUR",MAX($I$2:J633)+1,IF(OR(I634=I633,E634&lt;&gt;E633,ISERROR(I633+1)),"",IF(MAX($I$2:J633)+1=I634,"",MAX($I$2:J633)+1)))</f>
        <v/>
      </c>
      <c r="K634" s="11" t="str">
        <f t="shared" si="29"/>
        <v/>
      </c>
    </row>
    <row r="635" spans="1:11" customFormat="1">
      <c r="A635" s="2" t="s">
        <v>53</v>
      </c>
      <c r="B635" s="2" t="s">
        <v>377</v>
      </c>
      <c r="C635" s="2">
        <v>26</v>
      </c>
      <c r="D635" s="2" t="s">
        <v>11</v>
      </c>
      <c r="E635" s="2">
        <v>9341</v>
      </c>
      <c r="F635" s="2">
        <v>1681</v>
      </c>
      <c r="G635" s="2" t="s">
        <v>12</v>
      </c>
      <c r="H635" s="10" t="str">
        <f t="shared" si="27"/>
        <v>2 E 3 / 9341.026</v>
      </c>
      <c r="I635" s="12">
        <f t="shared" si="28"/>
        <v>9341026</v>
      </c>
      <c r="J635" s="12" t="str">
        <f>IF(I635="ERREUR",MAX($I$2:J634)+1,IF(OR(I635=I634,E635&lt;&gt;E634,ISERROR(I634+1)),"",IF(MAX($I$2:J634)+1=I635,"",MAX($I$2:J634)+1)))</f>
        <v/>
      </c>
      <c r="K635" s="11" t="str">
        <f t="shared" si="29"/>
        <v/>
      </c>
    </row>
    <row r="636" spans="1:11" customFormat="1">
      <c r="A636" s="2" t="s">
        <v>58</v>
      </c>
      <c r="B636" s="2" t="s">
        <v>57</v>
      </c>
      <c r="C636" s="2">
        <v>27</v>
      </c>
      <c r="D636" s="2" t="s">
        <v>11</v>
      </c>
      <c r="E636" s="2">
        <v>9341</v>
      </c>
      <c r="F636" s="2">
        <v>1681</v>
      </c>
      <c r="G636" s="2" t="s">
        <v>12</v>
      </c>
      <c r="H636" s="10" t="str">
        <f t="shared" si="27"/>
        <v>2 E 3 / 9341.027</v>
      </c>
      <c r="I636" s="12">
        <f t="shared" si="28"/>
        <v>9341027</v>
      </c>
      <c r="J636" s="12" t="str">
        <f>IF(I636="ERREUR",MAX($I$2:J635)+1,IF(OR(I636=I635,E636&lt;&gt;E635,ISERROR(I635+1)),"",IF(MAX($I$2:J635)+1=I636,"",MAX($I$2:J635)+1)))</f>
        <v/>
      </c>
      <c r="K636" s="11" t="str">
        <f t="shared" si="29"/>
        <v/>
      </c>
    </row>
    <row r="637" spans="1:11" customFormat="1">
      <c r="A637" s="2" t="s">
        <v>41</v>
      </c>
      <c r="B637" s="2" t="s">
        <v>175</v>
      </c>
      <c r="C637" s="2">
        <v>28</v>
      </c>
      <c r="D637" s="2" t="s">
        <v>11</v>
      </c>
      <c r="E637" s="2">
        <v>9341</v>
      </c>
      <c r="F637" s="2">
        <v>1681</v>
      </c>
      <c r="G637" s="2" t="s">
        <v>12</v>
      </c>
      <c r="H637" s="10" t="str">
        <f t="shared" si="27"/>
        <v>2 E 3 / 9341.028</v>
      </c>
      <c r="I637" s="12">
        <f t="shared" si="28"/>
        <v>9341028</v>
      </c>
      <c r="J637" s="12" t="str">
        <f>IF(I637="ERREUR",MAX($I$2:J636)+1,IF(OR(I637=I636,E637&lt;&gt;E636,ISERROR(I636+1)),"",IF(MAX($I$2:J636)+1=I637,"",MAX($I$2:J636)+1)))</f>
        <v/>
      </c>
      <c r="K637" s="11" t="str">
        <f t="shared" si="29"/>
        <v/>
      </c>
    </row>
    <row r="638" spans="1:11" customFormat="1">
      <c r="A638" s="2" t="s">
        <v>34</v>
      </c>
      <c r="B638" s="2" t="s">
        <v>60</v>
      </c>
      <c r="C638" s="2">
        <v>29</v>
      </c>
      <c r="D638" s="2" t="s">
        <v>11</v>
      </c>
      <c r="E638" s="2">
        <v>9341</v>
      </c>
      <c r="F638" s="2">
        <v>1681</v>
      </c>
      <c r="G638" s="2" t="s">
        <v>12</v>
      </c>
      <c r="H638" s="10" t="str">
        <f t="shared" si="27"/>
        <v>2 E 3 / 9341.029</v>
      </c>
      <c r="I638" s="12">
        <f t="shared" si="28"/>
        <v>9341029</v>
      </c>
      <c r="J638" s="12" t="str">
        <f>IF(I638="ERREUR",MAX($I$2:J637)+1,IF(OR(I638=I637,E638&lt;&gt;E637,ISERROR(I637+1)),"",IF(MAX($I$2:J637)+1=I638,"",MAX($I$2:J637)+1)))</f>
        <v/>
      </c>
      <c r="K638" s="11" t="str">
        <f t="shared" si="29"/>
        <v/>
      </c>
    </row>
    <row r="639" spans="1:11" customFormat="1">
      <c r="A639" s="2" t="s">
        <v>217</v>
      </c>
      <c r="B639" s="2" t="s">
        <v>38</v>
      </c>
      <c r="C639" s="2">
        <v>31</v>
      </c>
      <c r="D639" s="2" t="s">
        <v>11</v>
      </c>
      <c r="E639" s="2">
        <v>9341</v>
      </c>
      <c r="F639" s="2">
        <v>1681</v>
      </c>
      <c r="G639" s="2" t="s">
        <v>12</v>
      </c>
      <c r="H639" s="10" t="str">
        <f t="shared" si="27"/>
        <v>2 E 3 / 9341.031</v>
      </c>
      <c r="I639" s="12">
        <f t="shared" si="28"/>
        <v>9341031</v>
      </c>
      <c r="J639" s="12">
        <f>IF(I639="ERREUR",MAX($I$2:J638)+1,IF(OR(I639=I638,E639&lt;&gt;E638,ISERROR(I638+1)),"",IF(MAX($I$2:J638)+1=I639,"",MAX($I$2:J638)+1)))</f>
        <v>9341030</v>
      </c>
      <c r="K639" s="11" t="str">
        <f t="shared" si="29"/>
        <v/>
      </c>
    </row>
    <row r="640" spans="1:11" customFormat="1">
      <c r="A640" s="2" t="s">
        <v>127</v>
      </c>
      <c r="B640" s="2" t="s">
        <v>60</v>
      </c>
      <c r="C640" s="2">
        <v>32</v>
      </c>
      <c r="D640" s="2" t="s">
        <v>11</v>
      </c>
      <c r="E640" s="2">
        <v>9341</v>
      </c>
      <c r="F640" s="2">
        <v>1681</v>
      </c>
      <c r="G640" s="2" t="s">
        <v>12</v>
      </c>
      <c r="H640" s="10" t="str">
        <f t="shared" si="27"/>
        <v>2 E 3 / 9341.032</v>
      </c>
      <c r="I640" s="12">
        <f t="shared" si="28"/>
        <v>9341032</v>
      </c>
      <c r="J640" s="12" t="str">
        <f>IF(I640="ERREUR",MAX($I$2:J639)+1,IF(OR(I640=I639,E640&lt;&gt;E639,ISERROR(I639+1)),"",IF(MAX($I$2:J639)+1=I640,"",MAX($I$2:J639)+1)))</f>
        <v/>
      </c>
      <c r="K640" s="11" t="str">
        <f t="shared" si="29"/>
        <v/>
      </c>
    </row>
    <row r="641" spans="1:11" customFormat="1">
      <c r="A641" s="2" t="s">
        <v>161</v>
      </c>
      <c r="B641" s="2" t="s">
        <v>378</v>
      </c>
      <c r="C641" s="2">
        <v>33</v>
      </c>
      <c r="D641" s="2" t="s">
        <v>11</v>
      </c>
      <c r="E641" s="2">
        <v>9341</v>
      </c>
      <c r="F641" s="2">
        <v>1681</v>
      </c>
      <c r="G641" s="2" t="s">
        <v>12</v>
      </c>
      <c r="H641" s="10" t="str">
        <f t="shared" si="27"/>
        <v>2 E 3 / 9341.033</v>
      </c>
      <c r="I641" s="12">
        <f t="shared" si="28"/>
        <v>9341033</v>
      </c>
      <c r="J641" s="12" t="str">
        <f>IF(I641="ERREUR",MAX($I$2:J640)+1,IF(OR(I641=I640,E641&lt;&gt;E640,ISERROR(I640+1)),"",IF(MAX($I$2:J640)+1=I641,"",MAX($I$2:J640)+1)))</f>
        <v/>
      </c>
      <c r="K641" s="11" t="str">
        <f t="shared" si="29"/>
        <v/>
      </c>
    </row>
    <row r="642" spans="1:11" customFormat="1">
      <c r="A642" s="2" t="s">
        <v>379</v>
      </c>
      <c r="B642" s="2" t="s">
        <v>140</v>
      </c>
      <c r="C642" s="2">
        <v>34</v>
      </c>
      <c r="D642" s="2" t="s">
        <v>11</v>
      </c>
      <c r="E642" s="2">
        <v>9341</v>
      </c>
      <c r="F642" s="2">
        <v>1681</v>
      </c>
      <c r="G642" s="2" t="s">
        <v>12</v>
      </c>
      <c r="H642" s="10" t="str">
        <f t="shared" si="27"/>
        <v>2 E 3 / 9341.034</v>
      </c>
      <c r="I642" s="12">
        <f t="shared" si="28"/>
        <v>9341034</v>
      </c>
      <c r="J642" s="12" t="str">
        <f>IF(I642="ERREUR",MAX($I$2:J641)+1,IF(OR(I642=I641,E642&lt;&gt;E641,ISERROR(I641+1)),"",IF(MAX($I$2:J641)+1=I642,"",MAX($I$2:J641)+1)))</f>
        <v/>
      </c>
      <c r="K642" s="11" t="str">
        <f t="shared" si="29"/>
        <v/>
      </c>
    </row>
    <row r="643" spans="1:11" customFormat="1">
      <c r="A643" s="2" t="s">
        <v>131</v>
      </c>
      <c r="B643" s="2" t="s">
        <v>24</v>
      </c>
      <c r="C643" s="2">
        <v>36</v>
      </c>
      <c r="D643" s="2" t="s">
        <v>11</v>
      </c>
      <c r="E643" s="2">
        <v>9341</v>
      </c>
      <c r="F643" s="2">
        <v>1681</v>
      </c>
      <c r="G643" s="2" t="s">
        <v>12</v>
      </c>
      <c r="H643" s="10" t="str">
        <f t="shared" ref="H643:H706" si="30">"2 E 3 / "&amp;E643&amp;"."&amp;TEXT(C643,"000")</f>
        <v>2 E 3 / 9341.036</v>
      </c>
      <c r="I643" s="12">
        <f t="shared" ref="I643:I706" si="31">IF(ISERROR((E643&amp;TEXT(C643,"000"))*1),"ERREUR",(E643&amp;TEXT(C643,"000"))*1)</f>
        <v>9341036</v>
      </c>
      <c r="J643" s="12">
        <f>IF(I643="ERREUR",MAX($I$2:J642)+1,IF(OR(I643=I642,E643&lt;&gt;E642,ISERROR(I642+1)),"",IF(MAX($I$2:J642)+1=I643,"",MAX($I$2:J642)+1)))</f>
        <v>9341035</v>
      </c>
      <c r="K643" s="11" t="str">
        <f t="shared" ref="K643:K706" si="32">IF(AND(I643&lt;&gt;"ERREUR",I643=I642),I643,"")</f>
        <v/>
      </c>
    </row>
    <row r="644" spans="1:11" customFormat="1">
      <c r="A644" s="2" t="s">
        <v>155</v>
      </c>
      <c r="B644" s="2" t="s">
        <v>30</v>
      </c>
      <c r="C644" s="2">
        <v>37</v>
      </c>
      <c r="D644" s="2" t="s">
        <v>11</v>
      </c>
      <c r="E644" s="2">
        <v>9341</v>
      </c>
      <c r="F644" s="2">
        <v>1681</v>
      </c>
      <c r="G644" s="2" t="s">
        <v>12</v>
      </c>
      <c r="H644" s="10" t="str">
        <f t="shared" si="30"/>
        <v>2 E 3 / 9341.037</v>
      </c>
      <c r="I644" s="12">
        <f t="shared" si="31"/>
        <v>9341037</v>
      </c>
      <c r="J644" s="12" t="str">
        <f>IF(I644="ERREUR",MAX($I$2:J643)+1,IF(OR(I644=I643,E644&lt;&gt;E643,ISERROR(I643+1)),"",IF(MAX($I$2:J643)+1=I644,"",MAX($I$2:J643)+1)))</f>
        <v/>
      </c>
      <c r="K644" s="11" t="str">
        <f t="shared" si="32"/>
        <v/>
      </c>
    </row>
    <row r="645" spans="1:11" customFormat="1">
      <c r="A645" s="2" t="s">
        <v>380</v>
      </c>
      <c r="B645" s="2" t="s">
        <v>28</v>
      </c>
      <c r="C645" s="2">
        <v>38</v>
      </c>
      <c r="D645" s="2" t="s">
        <v>11</v>
      </c>
      <c r="E645" s="2">
        <v>9341</v>
      </c>
      <c r="F645" s="2">
        <v>1681</v>
      </c>
      <c r="G645" s="2" t="s">
        <v>12</v>
      </c>
      <c r="H645" s="10" t="str">
        <f t="shared" si="30"/>
        <v>2 E 3 / 9341.038</v>
      </c>
      <c r="I645" s="12">
        <f t="shared" si="31"/>
        <v>9341038</v>
      </c>
      <c r="J645" s="12" t="str">
        <f>IF(I645="ERREUR",MAX($I$2:J644)+1,IF(OR(I645=I644,E645&lt;&gt;E644,ISERROR(I644+1)),"",IF(MAX($I$2:J644)+1=I645,"",MAX($I$2:J644)+1)))</f>
        <v/>
      </c>
      <c r="K645" s="11" t="str">
        <f t="shared" si="32"/>
        <v/>
      </c>
    </row>
    <row r="646" spans="1:11" customFormat="1">
      <c r="A646" s="2" t="s">
        <v>46</v>
      </c>
      <c r="B646" s="2" t="s">
        <v>278</v>
      </c>
      <c r="C646" s="2">
        <v>40</v>
      </c>
      <c r="D646" s="2" t="s">
        <v>11</v>
      </c>
      <c r="E646" s="2">
        <v>9341</v>
      </c>
      <c r="F646" s="2">
        <v>1681</v>
      </c>
      <c r="G646" s="2" t="s">
        <v>12</v>
      </c>
      <c r="H646" s="10" t="str">
        <f t="shared" si="30"/>
        <v>2 E 3 / 9341.040</v>
      </c>
      <c r="I646" s="12">
        <f t="shared" si="31"/>
        <v>9341040</v>
      </c>
      <c r="J646" s="12">
        <f>IF(I646="ERREUR",MAX($I$2:J645)+1,IF(OR(I646=I645,E646&lt;&gt;E645,ISERROR(I645+1)),"",IF(MAX($I$2:J645)+1=I646,"",MAX($I$2:J645)+1)))</f>
        <v>9341039</v>
      </c>
      <c r="K646" s="11" t="str">
        <f t="shared" si="32"/>
        <v/>
      </c>
    </row>
    <row r="647" spans="1:11" customFormat="1">
      <c r="A647" s="2" t="s">
        <v>49</v>
      </c>
      <c r="B647" s="2" t="s">
        <v>60</v>
      </c>
      <c r="C647" s="2">
        <v>41</v>
      </c>
      <c r="D647" s="2" t="s">
        <v>11</v>
      </c>
      <c r="E647" s="2">
        <v>9341</v>
      </c>
      <c r="F647" s="2">
        <v>1681</v>
      </c>
      <c r="G647" s="2" t="s">
        <v>12</v>
      </c>
      <c r="H647" s="10" t="str">
        <f t="shared" si="30"/>
        <v>2 E 3 / 9341.041</v>
      </c>
      <c r="I647" s="12">
        <f t="shared" si="31"/>
        <v>9341041</v>
      </c>
      <c r="J647" s="12" t="str">
        <f>IF(I647="ERREUR",MAX($I$2:J646)+1,IF(OR(I647=I646,E647&lt;&gt;E646,ISERROR(I646+1)),"",IF(MAX($I$2:J646)+1=I647,"",MAX($I$2:J646)+1)))</f>
        <v/>
      </c>
      <c r="K647" s="11" t="str">
        <f t="shared" si="32"/>
        <v/>
      </c>
    </row>
    <row r="648" spans="1:11" customFormat="1">
      <c r="A648" s="2" t="s">
        <v>42</v>
      </c>
      <c r="B648" s="2" t="s">
        <v>38</v>
      </c>
      <c r="C648" s="2">
        <v>41</v>
      </c>
      <c r="D648" s="2" t="s">
        <v>11</v>
      </c>
      <c r="E648" s="2">
        <v>9341</v>
      </c>
      <c r="F648" s="2">
        <v>1681</v>
      </c>
      <c r="G648" s="2" t="s">
        <v>12</v>
      </c>
      <c r="H648" s="10" t="str">
        <f t="shared" si="30"/>
        <v>2 E 3 / 9341.041</v>
      </c>
      <c r="I648" s="12">
        <f t="shared" si="31"/>
        <v>9341041</v>
      </c>
      <c r="J648" s="12" t="str">
        <f>IF(I648="ERREUR",MAX($I$2:J647)+1,IF(OR(I648=I647,E648&lt;&gt;E647,ISERROR(I647+1)),"",IF(MAX($I$2:J647)+1=I648,"",MAX($I$2:J647)+1)))</f>
        <v/>
      </c>
      <c r="K648" s="11">
        <f t="shared" si="32"/>
        <v>9341041</v>
      </c>
    </row>
    <row r="649" spans="1:11" customFormat="1">
      <c r="A649" s="2" t="s">
        <v>381</v>
      </c>
      <c r="B649" s="2" t="s">
        <v>28</v>
      </c>
      <c r="C649" s="2">
        <v>42</v>
      </c>
      <c r="D649" s="2" t="s">
        <v>11</v>
      </c>
      <c r="E649" s="2">
        <v>9341</v>
      </c>
      <c r="F649" s="2">
        <v>1681</v>
      </c>
      <c r="G649" s="2" t="s">
        <v>12</v>
      </c>
      <c r="H649" s="10" t="str">
        <f t="shared" si="30"/>
        <v>2 E 3 / 9341.042</v>
      </c>
      <c r="I649" s="12">
        <f t="shared" si="31"/>
        <v>9341042</v>
      </c>
      <c r="J649" s="12" t="str">
        <f>IF(I649="ERREUR",MAX($I$2:J648)+1,IF(OR(I649=I648,E649&lt;&gt;E648,ISERROR(I648+1)),"",IF(MAX($I$2:J648)+1=I649,"",MAX($I$2:J648)+1)))</f>
        <v/>
      </c>
      <c r="K649" s="11" t="str">
        <f t="shared" si="32"/>
        <v/>
      </c>
    </row>
    <row r="650" spans="1:11" customFormat="1">
      <c r="A650" s="2" t="s">
        <v>321</v>
      </c>
      <c r="B650" s="2" t="s">
        <v>30</v>
      </c>
      <c r="C650" s="2">
        <v>43</v>
      </c>
      <c r="D650" s="2" t="s">
        <v>11</v>
      </c>
      <c r="E650" s="2">
        <v>9341</v>
      </c>
      <c r="F650" s="2">
        <v>1681</v>
      </c>
      <c r="G650" s="2" t="s">
        <v>12</v>
      </c>
      <c r="H650" s="10" t="str">
        <f t="shared" si="30"/>
        <v>2 E 3 / 9341.043</v>
      </c>
      <c r="I650" s="12">
        <f t="shared" si="31"/>
        <v>9341043</v>
      </c>
      <c r="J650" s="12" t="str">
        <f>IF(I650="ERREUR",MAX($I$2:J649)+1,IF(OR(I650=I649,E650&lt;&gt;E649,ISERROR(I649+1)),"",IF(MAX($I$2:J649)+1=I650,"",MAX($I$2:J649)+1)))</f>
        <v/>
      </c>
      <c r="K650" s="11" t="str">
        <f t="shared" si="32"/>
        <v/>
      </c>
    </row>
    <row r="651" spans="1:11" customFormat="1">
      <c r="A651" s="2" t="s">
        <v>217</v>
      </c>
      <c r="B651" s="2" t="s">
        <v>38</v>
      </c>
      <c r="C651" s="2">
        <v>45</v>
      </c>
      <c r="D651" s="2" t="s">
        <v>11</v>
      </c>
      <c r="E651" s="2">
        <v>9341</v>
      </c>
      <c r="F651" s="2">
        <v>1681</v>
      </c>
      <c r="G651" s="2" t="s">
        <v>12</v>
      </c>
      <c r="H651" s="10" t="str">
        <f t="shared" si="30"/>
        <v>2 E 3 / 9341.045</v>
      </c>
      <c r="I651" s="12">
        <f t="shared" si="31"/>
        <v>9341045</v>
      </c>
      <c r="J651" s="12">
        <f>IF(I651="ERREUR",MAX($I$2:J650)+1,IF(OR(I651=I650,E651&lt;&gt;E650,ISERROR(I650+1)),"",IF(MAX($I$2:J650)+1=I651,"",MAX($I$2:J650)+1)))</f>
        <v>9341044</v>
      </c>
      <c r="K651" s="11" t="str">
        <f t="shared" si="32"/>
        <v/>
      </c>
    </row>
    <row r="652" spans="1:11" customFormat="1">
      <c r="A652" s="2" t="s">
        <v>37</v>
      </c>
      <c r="B652" s="2" t="s">
        <v>78</v>
      </c>
      <c r="C652" s="2">
        <v>46</v>
      </c>
      <c r="D652" s="2" t="s">
        <v>11</v>
      </c>
      <c r="E652" s="2">
        <v>9341</v>
      </c>
      <c r="F652" s="2">
        <v>1681</v>
      </c>
      <c r="G652" s="2" t="s">
        <v>12</v>
      </c>
      <c r="H652" s="10" t="str">
        <f t="shared" si="30"/>
        <v>2 E 3 / 9341.046</v>
      </c>
      <c r="I652" s="12">
        <f t="shared" si="31"/>
        <v>9341046</v>
      </c>
      <c r="J652" s="12" t="str">
        <f>IF(I652="ERREUR",MAX($I$2:J651)+1,IF(OR(I652=I651,E652&lt;&gt;E651,ISERROR(I651+1)),"",IF(MAX($I$2:J651)+1=I652,"",MAX($I$2:J651)+1)))</f>
        <v/>
      </c>
      <c r="K652" s="11" t="str">
        <f t="shared" si="32"/>
        <v/>
      </c>
    </row>
    <row r="653" spans="1:11" customFormat="1">
      <c r="A653" s="2" t="s">
        <v>121</v>
      </c>
      <c r="B653" s="2" t="s">
        <v>17</v>
      </c>
      <c r="C653" s="2">
        <v>47</v>
      </c>
      <c r="D653" s="2" t="s">
        <v>11</v>
      </c>
      <c r="E653" s="2">
        <v>9341</v>
      </c>
      <c r="F653" s="2">
        <v>1681</v>
      </c>
      <c r="G653" s="2" t="s">
        <v>12</v>
      </c>
      <c r="H653" s="10" t="str">
        <f t="shared" si="30"/>
        <v>2 E 3 / 9341.047</v>
      </c>
      <c r="I653" s="12">
        <f t="shared" si="31"/>
        <v>9341047</v>
      </c>
      <c r="J653" s="12" t="str">
        <f>IF(I653="ERREUR",MAX($I$2:J652)+1,IF(OR(I653=I652,E653&lt;&gt;E652,ISERROR(I652+1)),"",IF(MAX($I$2:J652)+1=I653,"",MAX($I$2:J652)+1)))</f>
        <v/>
      </c>
      <c r="K653" s="11" t="str">
        <f t="shared" si="32"/>
        <v/>
      </c>
    </row>
    <row r="654" spans="1:11" customFormat="1">
      <c r="A654" s="2" t="s">
        <v>330</v>
      </c>
      <c r="B654" s="2" t="s">
        <v>38</v>
      </c>
      <c r="C654" s="2">
        <v>48</v>
      </c>
      <c r="D654" s="2" t="s">
        <v>11</v>
      </c>
      <c r="E654" s="2">
        <v>9341</v>
      </c>
      <c r="F654" s="2">
        <v>1681</v>
      </c>
      <c r="G654" s="2" t="s">
        <v>12</v>
      </c>
      <c r="H654" s="10" t="str">
        <f t="shared" si="30"/>
        <v>2 E 3 / 9341.048</v>
      </c>
      <c r="I654" s="12">
        <f t="shared" si="31"/>
        <v>9341048</v>
      </c>
      <c r="J654" s="12" t="str">
        <f>IF(I654="ERREUR",MAX($I$2:J653)+1,IF(OR(I654=I653,E654&lt;&gt;E653,ISERROR(I653+1)),"",IF(MAX($I$2:J653)+1=I654,"",MAX($I$2:J653)+1)))</f>
        <v/>
      </c>
      <c r="K654" s="11" t="str">
        <f t="shared" si="32"/>
        <v/>
      </c>
    </row>
    <row r="655" spans="1:11" customFormat="1">
      <c r="A655" s="2" t="s">
        <v>382</v>
      </c>
      <c r="B655" s="2" t="s">
        <v>38</v>
      </c>
      <c r="C655" s="2">
        <v>49</v>
      </c>
      <c r="D655" s="2" t="s">
        <v>11</v>
      </c>
      <c r="E655" s="2">
        <v>9341</v>
      </c>
      <c r="F655" s="2">
        <v>1681</v>
      </c>
      <c r="G655" s="2" t="s">
        <v>12</v>
      </c>
      <c r="H655" s="10" t="str">
        <f t="shared" si="30"/>
        <v>2 E 3 / 9341.049</v>
      </c>
      <c r="I655" s="12">
        <f t="shared" si="31"/>
        <v>9341049</v>
      </c>
      <c r="J655" s="12" t="str">
        <f>IF(I655="ERREUR",MAX($I$2:J654)+1,IF(OR(I655=I654,E655&lt;&gt;E654,ISERROR(I654+1)),"",IF(MAX($I$2:J654)+1=I655,"",MAX($I$2:J654)+1)))</f>
        <v/>
      </c>
      <c r="K655" s="11" t="str">
        <f t="shared" si="32"/>
        <v/>
      </c>
    </row>
    <row r="656" spans="1:11" customFormat="1">
      <c r="A656" s="2" t="s">
        <v>188</v>
      </c>
      <c r="B656" s="2" t="s">
        <v>383</v>
      </c>
      <c r="C656" s="2">
        <v>50</v>
      </c>
      <c r="D656" s="2" t="s">
        <v>11</v>
      </c>
      <c r="E656" s="2">
        <v>9341</v>
      </c>
      <c r="F656" s="2">
        <v>1681</v>
      </c>
      <c r="G656" s="2" t="s">
        <v>12</v>
      </c>
      <c r="H656" s="10" t="str">
        <f t="shared" si="30"/>
        <v>2 E 3 / 9341.050</v>
      </c>
      <c r="I656" s="12">
        <f t="shared" si="31"/>
        <v>9341050</v>
      </c>
      <c r="J656" s="12" t="str">
        <f>IF(I656="ERREUR",MAX($I$2:J655)+1,IF(OR(I656=I655,E656&lt;&gt;E655,ISERROR(I655+1)),"",IF(MAX($I$2:J655)+1=I656,"",MAX($I$2:J655)+1)))</f>
        <v/>
      </c>
      <c r="K656" s="11" t="str">
        <f t="shared" si="32"/>
        <v/>
      </c>
    </row>
    <row r="657" spans="1:11" customFormat="1">
      <c r="A657" s="2" t="s">
        <v>188</v>
      </c>
      <c r="B657" s="2" t="s">
        <v>383</v>
      </c>
      <c r="C657" s="2">
        <v>51</v>
      </c>
      <c r="D657" s="2" t="s">
        <v>11</v>
      </c>
      <c r="E657" s="2">
        <v>9341</v>
      </c>
      <c r="F657" s="2">
        <v>1681</v>
      </c>
      <c r="G657" s="2" t="s">
        <v>12</v>
      </c>
      <c r="H657" s="10" t="str">
        <f t="shared" si="30"/>
        <v>2 E 3 / 9341.051</v>
      </c>
      <c r="I657" s="12">
        <f t="shared" si="31"/>
        <v>9341051</v>
      </c>
      <c r="J657" s="12" t="str">
        <f>IF(I657="ERREUR",MAX($I$2:J656)+1,IF(OR(I657=I656,E657&lt;&gt;E656,ISERROR(I656+1)),"",IF(MAX($I$2:J656)+1=I657,"",MAX($I$2:J656)+1)))</f>
        <v/>
      </c>
      <c r="K657" s="11" t="str">
        <f t="shared" si="32"/>
        <v/>
      </c>
    </row>
    <row r="658" spans="1:11" customFormat="1">
      <c r="A658" s="2" t="s">
        <v>384</v>
      </c>
      <c r="B658" s="2" t="s">
        <v>337</v>
      </c>
      <c r="C658" s="2">
        <v>52</v>
      </c>
      <c r="D658" s="2" t="s">
        <v>11</v>
      </c>
      <c r="E658" s="2">
        <v>9341</v>
      </c>
      <c r="F658" s="2">
        <v>1681</v>
      </c>
      <c r="G658" s="2" t="s">
        <v>12</v>
      </c>
      <c r="H658" s="10" t="str">
        <f t="shared" si="30"/>
        <v>2 E 3 / 9341.052</v>
      </c>
      <c r="I658" s="12">
        <f t="shared" si="31"/>
        <v>9341052</v>
      </c>
      <c r="J658" s="12" t="str">
        <f>IF(I658="ERREUR",MAX($I$2:J657)+1,IF(OR(I658=I657,E658&lt;&gt;E657,ISERROR(I657+1)),"",IF(MAX($I$2:J657)+1=I658,"",MAX($I$2:J657)+1)))</f>
        <v/>
      </c>
      <c r="K658" s="11" t="str">
        <f t="shared" si="32"/>
        <v/>
      </c>
    </row>
    <row r="659" spans="1:11" customFormat="1">
      <c r="A659" s="2" t="s">
        <v>150</v>
      </c>
      <c r="B659" s="2" t="s">
        <v>140</v>
      </c>
      <c r="C659" s="2">
        <v>53</v>
      </c>
      <c r="D659" s="2" t="s">
        <v>11</v>
      </c>
      <c r="E659" s="2">
        <v>9341</v>
      </c>
      <c r="F659" s="2">
        <v>1681</v>
      </c>
      <c r="G659" s="2" t="s">
        <v>12</v>
      </c>
      <c r="H659" s="10" t="str">
        <f t="shared" si="30"/>
        <v>2 E 3 / 9341.053</v>
      </c>
      <c r="I659" s="12">
        <f t="shared" si="31"/>
        <v>9341053</v>
      </c>
      <c r="J659" s="12" t="str">
        <f>IF(I659="ERREUR",MAX($I$2:J658)+1,IF(OR(I659=I658,E659&lt;&gt;E658,ISERROR(I658+1)),"",IF(MAX($I$2:J658)+1=I659,"",MAX($I$2:J658)+1)))</f>
        <v/>
      </c>
      <c r="K659" s="11" t="str">
        <f t="shared" si="32"/>
        <v/>
      </c>
    </row>
    <row r="660" spans="1:11" customFormat="1">
      <c r="A660" s="2" t="s">
        <v>385</v>
      </c>
      <c r="B660" s="2" t="s">
        <v>147</v>
      </c>
      <c r="C660" s="2">
        <v>54</v>
      </c>
      <c r="D660" s="2" t="s">
        <v>11</v>
      </c>
      <c r="E660" s="2">
        <v>9341</v>
      </c>
      <c r="F660" s="2">
        <v>1681</v>
      </c>
      <c r="G660" s="2" t="s">
        <v>12</v>
      </c>
      <c r="H660" s="10" t="str">
        <f t="shared" si="30"/>
        <v>2 E 3 / 9341.054</v>
      </c>
      <c r="I660" s="12">
        <f t="shared" si="31"/>
        <v>9341054</v>
      </c>
      <c r="J660" s="12" t="str">
        <f>IF(I660="ERREUR",MAX($I$2:J659)+1,IF(OR(I660=I659,E660&lt;&gt;E659,ISERROR(I659+1)),"",IF(MAX($I$2:J659)+1=I660,"",MAX($I$2:J659)+1)))</f>
        <v/>
      </c>
      <c r="K660" s="11" t="str">
        <f t="shared" si="32"/>
        <v/>
      </c>
    </row>
    <row r="661" spans="1:11" customFormat="1">
      <c r="A661" s="2" t="s">
        <v>196</v>
      </c>
      <c r="B661" s="2" t="s">
        <v>81</v>
      </c>
      <c r="C661" s="2">
        <v>55</v>
      </c>
      <c r="D661" s="2" t="s">
        <v>11</v>
      </c>
      <c r="E661" s="2">
        <v>9341</v>
      </c>
      <c r="F661" s="2">
        <v>1681</v>
      </c>
      <c r="G661" s="2" t="s">
        <v>12</v>
      </c>
      <c r="H661" s="10" t="str">
        <f t="shared" si="30"/>
        <v>2 E 3 / 9341.055</v>
      </c>
      <c r="I661" s="12">
        <f t="shared" si="31"/>
        <v>9341055</v>
      </c>
      <c r="J661" s="12" t="str">
        <f>IF(I661="ERREUR",MAX($I$2:J660)+1,IF(OR(I661=I660,E661&lt;&gt;E660,ISERROR(I660+1)),"",IF(MAX($I$2:J660)+1=I661,"",MAX($I$2:J660)+1)))</f>
        <v/>
      </c>
      <c r="K661" s="11" t="str">
        <f t="shared" si="32"/>
        <v/>
      </c>
    </row>
    <row r="662" spans="1:11" customFormat="1">
      <c r="A662" s="2" t="s">
        <v>161</v>
      </c>
      <c r="B662" s="2" t="s">
        <v>24</v>
      </c>
      <c r="C662" s="2">
        <v>56</v>
      </c>
      <c r="D662" s="2" t="s">
        <v>11</v>
      </c>
      <c r="E662" s="2">
        <v>9341</v>
      </c>
      <c r="F662" s="2">
        <v>1681</v>
      </c>
      <c r="G662" s="2" t="s">
        <v>12</v>
      </c>
      <c r="H662" s="10" t="str">
        <f t="shared" si="30"/>
        <v>2 E 3 / 9341.056</v>
      </c>
      <c r="I662" s="12">
        <f t="shared" si="31"/>
        <v>9341056</v>
      </c>
      <c r="J662" s="12" t="str">
        <f>IF(I662="ERREUR",MAX($I$2:J661)+1,IF(OR(I662=I661,E662&lt;&gt;E661,ISERROR(I661+1)),"",IF(MAX($I$2:J661)+1=I662,"",MAX($I$2:J661)+1)))</f>
        <v/>
      </c>
      <c r="K662" s="11" t="str">
        <f t="shared" si="32"/>
        <v/>
      </c>
    </row>
    <row r="663" spans="1:11" customFormat="1">
      <c r="A663" s="2" t="s">
        <v>104</v>
      </c>
      <c r="B663" s="2" t="s">
        <v>38</v>
      </c>
      <c r="C663" s="2">
        <v>58</v>
      </c>
      <c r="D663" s="2" t="s">
        <v>11</v>
      </c>
      <c r="E663" s="2">
        <v>9341</v>
      </c>
      <c r="F663" s="2">
        <v>1681</v>
      </c>
      <c r="G663" s="2" t="s">
        <v>12</v>
      </c>
      <c r="H663" s="10" t="str">
        <f t="shared" si="30"/>
        <v>2 E 3 / 9341.058</v>
      </c>
      <c r="I663" s="12">
        <f t="shared" si="31"/>
        <v>9341058</v>
      </c>
      <c r="J663" s="12">
        <f>IF(I663="ERREUR",MAX($I$2:J662)+1,IF(OR(I663=I662,E663&lt;&gt;E662,ISERROR(I662+1)),"",IF(MAX($I$2:J662)+1=I663,"",MAX($I$2:J662)+1)))</f>
        <v>9341057</v>
      </c>
      <c r="K663" s="11" t="str">
        <f t="shared" si="32"/>
        <v/>
      </c>
    </row>
    <row r="664" spans="1:11" customFormat="1">
      <c r="A664" s="2" t="s">
        <v>386</v>
      </c>
      <c r="B664" s="2" t="s">
        <v>30</v>
      </c>
      <c r="C664" s="2">
        <v>59</v>
      </c>
      <c r="D664" s="2" t="s">
        <v>11</v>
      </c>
      <c r="E664" s="2">
        <v>9341</v>
      </c>
      <c r="F664" s="2">
        <v>1681</v>
      </c>
      <c r="G664" s="2" t="s">
        <v>12</v>
      </c>
      <c r="H664" s="10" t="str">
        <f t="shared" si="30"/>
        <v>2 E 3 / 9341.059</v>
      </c>
      <c r="I664" s="12">
        <f t="shared" si="31"/>
        <v>9341059</v>
      </c>
      <c r="J664" s="12" t="str">
        <f>IF(I664="ERREUR",MAX($I$2:J663)+1,IF(OR(I664=I663,E664&lt;&gt;E663,ISERROR(I663+1)),"",IF(MAX($I$2:J663)+1=I664,"",MAX($I$2:J663)+1)))</f>
        <v/>
      </c>
      <c r="K664" s="11" t="str">
        <f t="shared" si="32"/>
        <v/>
      </c>
    </row>
    <row r="665" spans="1:11" customFormat="1">
      <c r="A665" s="2" t="s">
        <v>46</v>
      </c>
      <c r="B665" s="2" t="s">
        <v>47</v>
      </c>
      <c r="C665" s="2">
        <v>60</v>
      </c>
      <c r="D665" s="2" t="s">
        <v>11</v>
      </c>
      <c r="E665" s="2">
        <v>9341</v>
      </c>
      <c r="F665" s="2">
        <v>1681</v>
      </c>
      <c r="G665" s="2" t="s">
        <v>12</v>
      </c>
      <c r="H665" s="10" t="str">
        <f t="shared" si="30"/>
        <v>2 E 3 / 9341.060</v>
      </c>
      <c r="I665" s="12">
        <f t="shared" si="31"/>
        <v>9341060</v>
      </c>
      <c r="J665" s="12" t="str">
        <f>IF(I665="ERREUR",MAX($I$2:J664)+1,IF(OR(I665=I664,E665&lt;&gt;E664,ISERROR(I664+1)),"",IF(MAX($I$2:J664)+1=I665,"",MAX($I$2:J664)+1)))</f>
        <v/>
      </c>
      <c r="K665" s="11" t="str">
        <f t="shared" si="32"/>
        <v/>
      </c>
    </row>
    <row r="666" spans="1:11" customFormat="1">
      <c r="A666" s="2" t="s">
        <v>121</v>
      </c>
      <c r="B666" s="2" t="s">
        <v>17</v>
      </c>
      <c r="C666" s="2">
        <v>61</v>
      </c>
      <c r="D666" s="2" t="s">
        <v>11</v>
      </c>
      <c r="E666" s="2">
        <v>9341</v>
      </c>
      <c r="F666" s="2">
        <v>1681</v>
      </c>
      <c r="G666" s="2" t="s">
        <v>12</v>
      </c>
      <c r="H666" s="10" t="str">
        <f t="shared" si="30"/>
        <v>2 E 3 / 9341.061</v>
      </c>
      <c r="I666" s="12">
        <f t="shared" si="31"/>
        <v>9341061</v>
      </c>
      <c r="J666" s="12" t="str">
        <f>IF(I666="ERREUR",MAX($I$2:J665)+1,IF(OR(I666=I665,E666&lt;&gt;E665,ISERROR(I665+1)),"",IF(MAX($I$2:J665)+1=I666,"",MAX($I$2:J665)+1)))</f>
        <v/>
      </c>
      <c r="K666" s="11" t="str">
        <f t="shared" si="32"/>
        <v/>
      </c>
    </row>
    <row r="667" spans="1:11" customFormat="1">
      <c r="A667" s="2" t="s">
        <v>121</v>
      </c>
      <c r="B667" s="2" t="s">
        <v>24</v>
      </c>
      <c r="C667" s="2">
        <v>62</v>
      </c>
      <c r="D667" s="2" t="s">
        <v>11</v>
      </c>
      <c r="E667" s="2">
        <v>9341</v>
      </c>
      <c r="F667" s="2">
        <v>1681</v>
      </c>
      <c r="G667" s="2" t="s">
        <v>12</v>
      </c>
      <c r="H667" s="10" t="str">
        <f t="shared" si="30"/>
        <v>2 E 3 / 9341.062</v>
      </c>
      <c r="I667" s="12">
        <f t="shared" si="31"/>
        <v>9341062</v>
      </c>
      <c r="J667" s="12" t="str">
        <f>IF(I667="ERREUR",MAX($I$2:J666)+1,IF(OR(I667=I666,E667&lt;&gt;E666,ISERROR(I666+1)),"",IF(MAX($I$2:J666)+1=I667,"",MAX($I$2:J666)+1)))</f>
        <v/>
      </c>
      <c r="K667" s="11" t="str">
        <f t="shared" si="32"/>
        <v/>
      </c>
    </row>
    <row r="668" spans="1:11" customFormat="1">
      <c r="A668" s="2" t="s">
        <v>375</v>
      </c>
      <c r="B668" s="2" t="s">
        <v>24</v>
      </c>
      <c r="C668" s="2">
        <v>63</v>
      </c>
      <c r="D668" s="2" t="s">
        <v>11</v>
      </c>
      <c r="E668" s="2">
        <v>9341</v>
      </c>
      <c r="F668" s="2">
        <v>1681</v>
      </c>
      <c r="G668" s="2" t="s">
        <v>12</v>
      </c>
      <c r="H668" s="10" t="str">
        <f t="shared" si="30"/>
        <v>2 E 3 / 9341.063</v>
      </c>
      <c r="I668" s="12">
        <f t="shared" si="31"/>
        <v>9341063</v>
      </c>
      <c r="J668" s="12" t="str">
        <f>IF(I668="ERREUR",MAX($I$2:J667)+1,IF(OR(I668=I667,E668&lt;&gt;E667,ISERROR(I667+1)),"",IF(MAX($I$2:J667)+1=I668,"",MAX($I$2:J667)+1)))</f>
        <v/>
      </c>
      <c r="K668" s="11" t="str">
        <f t="shared" si="32"/>
        <v/>
      </c>
    </row>
    <row r="669" spans="1:11" customFormat="1">
      <c r="A669" s="2" t="s">
        <v>113</v>
      </c>
      <c r="B669" s="2" t="s">
        <v>17</v>
      </c>
      <c r="C669" s="2">
        <v>64</v>
      </c>
      <c r="D669" s="2" t="s">
        <v>11</v>
      </c>
      <c r="E669" s="2">
        <v>9341</v>
      </c>
      <c r="F669" s="2">
        <v>1681</v>
      </c>
      <c r="G669" s="2" t="s">
        <v>12</v>
      </c>
      <c r="H669" s="10" t="str">
        <f t="shared" si="30"/>
        <v>2 E 3 / 9341.064</v>
      </c>
      <c r="I669" s="12">
        <f t="shared" si="31"/>
        <v>9341064</v>
      </c>
      <c r="J669" s="12" t="str">
        <f>IF(I669="ERREUR",MAX($I$2:J668)+1,IF(OR(I669=I668,E669&lt;&gt;E668,ISERROR(I668+1)),"",IF(MAX($I$2:J668)+1=I669,"",MAX($I$2:J668)+1)))</f>
        <v/>
      </c>
      <c r="K669" s="11" t="str">
        <f t="shared" si="32"/>
        <v/>
      </c>
    </row>
    <row r="670" spans="1:11" customFormat="1">
      <c r="A670" s="2" t="s">
        <v>58</v>
      </c>
      <c r="B670" s="2" t="s">
        <v>387</v>
      </c>
      <c r="C670" s="2">
        <v>65</v>
      </c>
      <c r="D670" s="2" t="s">
        <v>11</v>
      </c>
      <c r="E670" s="2">
        <v>9341</v>
      </c>
      <c r="F670" s="2">
        <v>1681</v>
      </c>
      <c r="G670" s="2" t="s">
        <v>12</v>
      </c>
      <c r="H670" s="10" t="str">
        <f t="shared" si="30"/>
        <v>2 E 3 / 9341.065</v>
      </c>
      <c r="I670" s="12">
        <f t="shared" si="31"/>
        <v>9341065</v>
      </c>
      <c r="J670" s="12" t="str">
        <f>IF(I670="ERREUR",MAX($I$2:J669)+1,IF(OR(I670=I669,E670&lt;&gt;E669,ISERROR(I669+1)),"",IF(MAX($I$2:J669)+1=I670,"",MAX($I$2:J669)+1)))</f>
        <v/>
      </c>
      <c r="K670" s="11" t="str">
        <f t="shared" si="32"/>
        <v/>
      </c>
    </row>
    <row r="671" spans="1:11" customFormat="1">
      <c r="A671" s="2" t="s">
        <v>171</v>
      </c>
      <c r="B671" s="2" t="s">
        <v>106</v>
      </c>
      <c r="C671" s="2">
        <v>66</v>
      </c>
      <c r="D671" s="2" t="s">
        <v>11</v>
      </c>
      <c r="E671" s="2">
        <v>9341</v>
      </c>
      <c r="F671" s="2">
        <v>1681</v>
      </c>
      <c r="G671" s="2" t="s">
        <v>12</v>
      </c>
      <c r="H671" s="10" t="str">
        <f t="shared" si="30"/>
        <v>2 E 3 / 9341.066</v>
      </c>
      <c r="I671" s="12">
        <f t="shared" si="31"/>
        <v>9341066</v>
      </c>
      <c r="J671" s="12" t="str">
        <f>IF(I671="ERREUR",MAX($I$2:J670)+1,IF(OR(I671=I670,E671&lt;&gt;E670,ISERROR(I670+1)),"",IF(MAX($I$2:J670)+1=I671,"",MAX($I$2:J670)+1)))</f>
        <v/>
      </c>
      <c r="K671" s="11" t="str">
        <f t="shared" si="32"/>
        <v/>
      </c>
    </row>
    <row r="672" spans="1:11" customFormat="1">
      <c r="A672" s="2" t="s">
        <v>200</v>
      </c>
      <c r="B672" s="2" t="s">
        <v>79</v>
      </c>
      <c r="C672" s="2">
        <v>67</v>
      </c>
      <c r="D672" s="2" t="s">
        <v>11</v>
      </c>
      <c r="E672" s="2">
        <v>9341</v>
      </c>
      <c r="F672" s="2">
        <v>1681</v>
      </c>
      <c r="G672" s="2" t="s">
        <v>12</v>
      </c>
      <c r="H672" s="10" t="str">
        <f t="shared" si="30"/>
        <v>2 E 3 / 9341.067</v>
      </c>
      <c r="I672" s="12">
        <f t="shared" si="31"/>
        <v>9341067</v>
      </c>
      <c r="J672" s="12" t="str">
        <f>IF(I672="ERREUR",MAX($I$2:J671)+1,IF(OR(I672=I671,E672&lt;&gt;E671,ISERROR(I671+1)),"",IF(MAX($I$2:J671)+1=I672,"",MAX($I$2:J671)+1)))</f>
        <v/>
      </c>
      <c r="K672" s="11" t="str">
        <f t="shared" si="32"/>
        <v/>
      </c>
    </row>
    <row r="673" spans="1:11" customFormat="1">
      <c r="A673" s="2" t="s">
        <v>42</v>
      </c>
      <c r="B673" s="2" t="s">
        <v>105</v>
      </c>
      <c r="C673" s="2">
        <v>68</v>
      </c>
      <c r="D673" s="2" t="s">
        <v>11</v>
      </c>
      <c r="E673" s="2">
        <v>9341</v>
      </c>
      <c r="F673" s="2">
        <v>1681</v>
      </c>
      <c r="G673" s="2" t="s">
        <v>12</v>
      </c>
      <c r="H673" s="10" t="str">
        <f t="shared" si="30"/>
        <v>2 E 3 / 9341.068</v>
      </c>
      <c r="I673" s="12">
        <f t="shared" si="31"/>
        <v>9341068</v>
      </c>
      <c r="J673" s="12" t="str">
        <f>IF(I673="ERREUR",MAX($I$2:J672)+1,IF(OR(I673=I672,E673&lt;&gt;E672,ISERROR(I672+1)),"",IF(MAX($I$2:J672)+1=I673,"",MAX($I$2:J672)+1)))</f>
        <v/>
      </c>
      <c r="K673" s="11" t="str">
        <f t="shared" si="32"/>
        <v/>
      </c>
    </row>
    <row r="674" spans="1:11" customFormat="1">
      <c r="A674" s="2" t="s">
        <v>131</v>
      </c>
      <c r="B674" s="2" t="s">
        <v>24</v>
      </c>
      <c r="C674" s="2">
        <v>69</v>
      </c>
      <c r="D674" s="2" t="s">
        <v>11</v>
      </c>
      <c r="E674" s="2">
        <v>9341</v>
      </c>
      <c r="F674" s="2">
        <v>1681</v>
      </c>
      <c r="G674" s="2" t="s">
        <v>12</v>
      </c>
      <c r="H674" s="10" t="str">
        <f t="shared" si="30"/>
        <v>2 E 3 / 9341.069</v>
      </c>
      <c r="I674" s="12">
        <f t="shared" si="31"/>
        <v>9341069</v>
      </c>
      <c r="J674" s="12" t="str">
        <f>IF(I674="ERREUR",MAX($I$2:J673)+1,IF(OR(I674=I673,E674&lt;&gt;E673,ISERROR(I673+1)),"",IF(MAX($I$2:J673)+1=I674,"",MAX($I$2:J673)+1)))</f>
        <v/>
      </c>
      <c r="K674" s="11" t="str">
        <f t="shared" si="32"/>
        <v/>
      </c>
    </row>
    <row r="675" spans="1:11" customFormat="1">
      <c r="A675" s="2" t="s">
        <v>388</v>
      </c>
      <c r="B675" s="2" t="s">
        <v>30</v>
      </c>
      <c r="C675" s="2">
        <v>70</v>
      </c>
      <c r="D675" s="2" t="s">
        <v>11</v>
      </c>
      <c r="E675" s="2">
        <v>9341</v>
      </c>
      <c r="F675" s="2">
        <v>1681</v>
      </c>
      <c r="G675" s="2" t="s">
        <v>12</v>
      </c>
      <c r="H675" s="10" t="str">
        <f t="shared" si="30"/>
        <v>2 E 3 / 9341.070</v>
      </c>
      <c r="I675" s="12">
        <f t="shared" si="31"/>
        <v>9341070</v>
      </c>
      <c r="J675" s="12" t="str">
        <f>IF(I675="ERREUR",MAX($I$2:J674)+1,IF(OR(I675=I674,E675&lt;&gt;E674,ISERROR(I674+1)),"",IF(MAX($I$2:J674)+1=I675,"",MAX($I$2:J674)+1)))</f>
        <v/>
      </c>
      <c r="K675" s="11" t="str">
        <f t="shared" si="32"/>
        <v/>
      </c>
    </row>
    <row r="676" spans="1:11" customFormat="1">
      <c r="A676" s="2" t="s">
        <v>64</v>
      </c>
      <c r="B676" s="2" t="s">
        <v>38</v>
      </c>
      <c r="C676" s="2">
        <v>70</v>
      </c>
      <c r="D676" s="2" t="s">
        <v>11</v>
      </c>
      <c r="E676" s="2">
        <v>9341</v>
      </c>
      <c r="F676" s="2">
        <v>1681</v>
      </c>
      <c r="G676" s="2" t="s">
        <v>12</v>
      </c>
      <c r="H676" s="10" t="str">
        <f t="shared" si="30"/>
        <v>2 E 3 / 9341.070</v>
      </c>
      <c r="I676" s="12">
        <f t="shared" si="31"/>
        <v>9341070</v>
      </c>
      <c r="J676" s="12" t="str">
        <f>IF(I676="ERREUR",MAX($I$2:J675)+1,IF(OR(I676=I675,E676&lt;&gt;E675,ISERROR(I675+1)),"",IF(MAX($I$2:J675)+1=I676,"",MAX($I$2:J675)+1)))</f>
        <v/>
      </c>
      <c r="K676" s="11">
        <f t="shared" si="32"/>
        <v>9341070</v>
      </c>
    </row>
    <row r="677" spans="1:11" customFormat="1">
      <c r="A677" s="2" t="s">
        <v>388</v>
      </c>
      <c r="B677" s="2" t="s">
        <v>30</v>
      </c>
      <c r="C677" s="2">
        <v>71</v>
      </c>
      <c r="D677" s="2" t="s">
        <v>11</v>
      </c>
      <c r="E677" s="2">
        <v>9341</v>
      </c>
      <c r="F677" s="2">
        <v>1681</v>
      </c>
      <c r="G677" s="2" t="s">
        <v>12</v>
      </c>
      <c r="H677" s="10" t="str">
        <f t="shared" si="30"/>
        <v>2 E 3 / 9341.071</v>
      </c>
      <c r="I677" s="12">
        <f t="shared" si="31"/>
        <v>9341071</v>
      </c>
      <c r="J677" s="12" t="str">
        <f>IF(I677="ERREUR",MAX($I$2:J676)+1,IF(OR(I677=I676,E677&lt;&gt;E676,ISERROR(I676+1)),"",IF(MAX($I$2:J676)+1=I677,"",MAX($I$2:J676)+1)))</f>
        <v/>
      </c>
      <c r="K677" s="11" t="str">
        <f t="shared" si="32"/>
        <v/>
      </c>
    </row>
    <row r="678" spans="1:11" customFormat="1">
      <c r="A678" s="2" t="s">
        <v>37</v>
      </c>
      <c r="B678" s="2" t="s">
        <v>38</v>
      </c>
      <c r="C678" s="2">
        <v>72</v>
      </c>
      <c r="D678" s="2" t="s">
        <v>11</v>
      </c>
      <c r="E678" s="2">
        <v>9341</v>
      </c>
      <c r="F678" s="2">
        <v>1681</v>
      </c>
      <c r="G678" s="2" t="s">
        <v>12</v>
      </c>
      <c r="H678" s="10" t="str">
        <f t="shared" si="30"/>
        <v>2 E 3 / 9341.072</v>
      </c>
      <c r="I678" s="12">
        <f t="shared" si="31"/>
        <v>9341072</v>
      </c>
      <c r="J678" s="12" t="str">
        <f>IF(I678="ERREUR",MAX($I$2:J677)+1,IF(OR(I678=I677,E678&lt;&gt;E677,ISERROR(I677+1)),"",IF(MAX($I$2:J677)+1=I678,"",MAX($I$2:J677)+1)))</f>
        <v/>
      </c>
      <c r="K678" s="11" t="str">
        <f t="shared" si="32"/>
        <v/>
      </c>
    </row>
    <row r="679" spans="1:11" customFormat="1">
      <c r="A679" s="2" t="s">
        <v>121</v>
      </c>
      <c r="B679" s="2" t="s">
        <v>17</v>
      </c>
      <c r="C679" s="2">
        <v>73</v>
      </c>
      <c r="D679" s="2" t="s">
        <v>11</v>
      </c>
      <c r="E679" s="2">
        <v>9341</v>
      </c>
      <c r="F679" s="2">
        <v>1681</v>
      </c>
      <c r="G679" s="2" t="s">
        <v>12</v>
      </c>
      <c r="H679" s="10" t="str">
        <f t="shared" si="30"/>
        <v>2 E 3 / 9341.073</v>
      </c>
      <c r="I679" s="12">
        <f t="shared" si="31"/>
        <v>9341073</v>
      </c>
      <c r="J679" s="12" t="str">
        <f>IF(I679="ERREUR",MAX($I$2:J678)+1,IF(OR(I679=I678,E679&lt;&gt;E678,ISERROR(I678+1)),"",IF(MAX($I$2:J678)+1=I679,"",MAX($I$2:J678)+1)))</f>
        <v/>
      </c>
      <c r="K679" s="11" t="str">
        <f t="shared" si="32"/>
        <v/>
      </c>
    </row>
    <row r="680" spans="1:11" customFormat="1">
      <c r="A680" s="2" t="s">
        <v>389</v>
      </c>
      <c r="B680" s="2" t="s">
        <v>153</v>
      </c>
      <c r="C680" s="2">
        <v>74</v>
      </c>
      <c r="D680" s="2" t="s">
        <v>11</v>
      </c>
      <c r="E680" s="2">
        <v>9341</v>
      </c>
      <c r="F680" s="2">
        <v>1681</v>
      </c>
      <c r="G680" s="2" t="s">
        <v>12</v>
      </c>
      <c r="H680" s="10" t="str">
        <f t="shared" si="30"/>
        <v>2 E 3 / 9341.074</v>
      </c>
      <c r="I680" s="12">
        <f t="shared" si="31"/>
        <v>9341074</v>
      </c>
      <c r="J680" s="12" t="str">
        <f>IF(I680="ERREUR",MAX($I$2:J679)+1,IF(OR(I680=I679,E680&lt;&gt;E679,ISERROR(I679+1)),"",IF(MAX($I$2:J679)+1=I680,"",MAX($I$2:J679)+1)))</f>
        <v/>
      </c>
      <c r="K680" s="11" t="str">
        <f t="shared" si="32"/>
        <v/>
      </c>
    </row>
    <row r="681" spans="1:11" customFormat="1">
      <c r="A681" s="2" t="s">
        <v>390</v>
      </c>
      <c r="B681" s="2" t="s">
        <v>60</v>
      </c>
      <c r="C681" s="2">
        <v>75</v>
      </c>
      <c r="D681" s="2" t="s">
        <v>11</v>
      </c>
      <c r="E681" s="2">
        <v>9341</v>
      </c>
      <c r="F681" s="2">
        <v>1681</v>
      </c>
      <c r="G681" s="2" t="s">
        <v>12</v>
      </c>
      <c r="H681" s="10" t="str">
        <f t="shared" si="30"/>
        <v>2 E 3 / 9341.075</v>
      </c>
      <c r="I681" s="12">
        <f t="shared" si="31"/>
        <v>9341075</v>
      </c>
      <c r="J681" s="12" t="str">
        <f>IF(I681="ERREUR",MAX($I$2:J680)+1,IF(OR(I681=I680,E681&lt;&gt;E680,ISERROR(I680+1)),"",IF(MAX($I$2:J680)+1=I681,"",MAX($I$2:J680)+1)))</f>
        <v/>
      </c>
      <c r="K681" s="11" t="str">
        <f t="shared" si="32"/>
        <v/>
      </c>
    </row>
    <row r="682" spans="1:11" customFormat="1">
      <c r="A682" s="2" t="s">
        <v>58</v>
      </c>
      <c r="B682" s="2" t="s">
        <v>38</v>
      </c>
      <c r="C682" s="2">
        <v>76</v>
      </c>
      <c r="D682" s="2" t="s">
        <v>11</v>
      </c>
      <c r="E682" s="2">
        <v>9341</v>
      </c>
      <c r="F682" s="2">
        <v>1681</v>
      </c>
      <c r="G682" s="2" t="s">
        <v>12</v>
      </c>
      <c r="H682" s="10" t="str">
        <f t="shared" si="30"/>
        <v>2 E 3 / 9341.076</v>
      </c>
      <c r="I682" s="12">
        <f t="shared" si="31"/>
        <v>9341076</v>
      </c>
      <c r="J682" s="12" t="str">
        <f>IF(I682="ERREUR",MAX($I$2:J681)+1,IF(OR(I682=I681,E682&lt;&gt;E681,ISERROR(I681+1)),"",IF(MAX($I$2:J681)+1=I682,"",MAX($I$2:J681)+1)))</f>
        <v/>
      </c>
      <c r="K682" s="11" t="str">
        <f t="shared" si="32"/>
        <v/>
      </c>
    </row>
    <row r="683" spans="1:11" customFormat="1">
      <c r="A683" s="2" t="s">
        <v>131</v>
      </c>
      <c r="B683" s="2" t="s">
        <v>24</v>
      </c>
      <c r="C683" s="2">
        <v>77</v>
      </c>
      <c r="D683" s="2" t="s">
        <v>11</v>
      </c>
      <c r="E683" s="2">
        <v>9341</v>
      </c>
      <c r="F683" s="2">
        <v>1681</v>
      </c>
      <c r="G683" s="2" t="s">
        <v>12</v>
      </c>
      <c r="H683" s="10" t="str">
        <f t="shared" si="30"/>
        <v>2 E 3 / 9341.077</v>
      </c>
      <c r="I683" s="12">
        <f t="shared" si="31"/>
        <v>9341077</v>
      </c>
      <c r="J683" s="12" t="str">
        <f>IF(I683="ERREUR",MAX($I$2:J682)+1,IF(OR(I683=I682,E683&lt;&gt;E682,ISERROR(I682+1)),"",IF(MAX($I$2:J682)+1=I683,"",MAX($I$2:J682)+1)))</f>
        <v/>
      </c>
      <c r="K683" s="11" t="str">
        <f t="shared" si="32"/>
        <v/>
      </c>
    </row>
    <row r="684" spans="1:11" customFormat="1">
      <c r="A684" s="2" t="s">
        <v>391</v>
      </c>
      <c r="B684" s="2" t="s">
        <v>392</v>
      </c>
      <c r="C684" s="2">
        <v>78</v>
      </c>
      <c r="D684" s="2" t="s">
        <v>11</v>
      </c>
      <c r="E684" s="2">
        <v>9341</v>
      </c>
      <c r="F684" s="2">
        <v>1681</v>
      </c>
      <c r="G684" s="2" t="s">
        <v>12</v>
      </c>
      <c r="H684" s="10" t="str">
        <f t="shared" si="30"/>
        <v>2 E 3 / 9341.078</v>
      </c>
      <c r="I684" s="12">
        <f t="shared" si="31"/>
        <v>9341078</v>
      </c>
      <c r="J684" s="12" t="str">
        <f>IF(I684="ERREUR",MAX($I$2:J683)+1,IF(OR(I684=I683,E684&lt;&gt;E683,ISERROR(I683+1)),"",IF(MAX($I$2:J683)+1=I684,"",MAX($I$2:J683)+1)))</f>
        <v/>
      </c>
      <c r="K684" s="11" t="str">
        <f t="shared" si="32"/>
        <v/>
      </c>
    </row>
    <row r="685" spans="1:11" customFormat="1">
      <c r="A685" s="2" t="s">
        <v>311</v>
      </c>
      <c r="B685" s="2" t="s">
        <v>24</v>
      </c>
      <c r="C685" s="2">
        <v>79</v>
      </c>
      <c r="D685" s="2" t="s">
        <v>11</v>
      </c>
      <c r="E685" s="2">
        <v>9341</v>
      </c>
      <c r="F685" s="2">
        <v>1681</v>
      </c>
      <c r="G685" s="2" t="s">
        <v>12</v>
      </c>
      <c r="H685" s="10" t="str">
        <f t="shared" si="30"/>
        <v>2 E 3 / 9341.079</v>
      </c>
      <c r="I685" s="12">
        <f t="shared" si="31"/>
        <v>9341079</v>
      </c>
      <c r="J685" s="12" t="str">
        <f>IF(I685="ERREUR",MAX($I$2:J684)+1,IF(OR(I685=I684,E685&lt;&gt;E684,ISERROR(I684+1)),"",IF(MAX($I$2:J684)+1=I685,"",MAX($I$2:J684)+1)))</f>
        <v/>
      </c>
      <c r="K685" s="11" t="str">
        <f t="shared" si="32"/>
        <v/>
      </c>
    </row>
    <row r="686" spans="1:11" customFormat="1">
      <c r="A686" s="2" t="s">
        <v>27</v>
      </c>
      <c r="B686" s="2" t="s">
        <v>28</v>
      </c>
      <c r="C686" s="2">
        <v>81</v>
      </c>
      <c r="D686" s="2" t="s">
        <v>11</v>
      </c>
      <c r="E686" s="2">
        <v>9341</v>
      </c>
      <c r="F686" s="2">
        <v>1681</v>
      </c>
      <c r="G686" s="2" t="s">
        <v>12</v>
      </c>
      <c r="H686" s="10" t="str">
        <f t="shared" si="30"/>
        <v>2 E 3 / 9341.081</v>
      </c>
      <c r="I686" s="12">
        <f t="shared" si="31"/>
        <v>9341081</v>
      </c>
      <c r="J686" s="12">
        <f>IF(I686="ERREUR",MAX($I$2:J685)+1,IF(OR(I686=I685,E686&lt;&gt;E685,ISERROR(I685+1)),"",IF(MAX($I$2:J685)+1=I686,"",MAX($I$2:J685)+1)))</f>
        <v>9341080</v>
      </c>
      <c r="K686" s="11" t="str">
        <f t="shared" si="32"/>
        <v/>
      </c>
    </row>
    <row r="687" spans="1:11" customFormat="1">
      <c r="A687" s="2" t="s">
        <v>49</v>
      </c>
      <c r="B687" s="2" t="s">
        <v>60</v>
      </c>
      <c r="C687" s="2">
        <v>82</v>
      </c>
      <c r="D687" s="2" t="s">
        <v>11</v>
      </c>
      <c r="E687" s="2">
        <v>9341</v>
      </c>
      <c r="F687" s="2">
        <v>1681</v>
      </c>
      <c r="G687" s="2" t="s">
        <v>12</v>
      </c>
      <c r="H687" s="10" t="str">
        <f t="shared" si="30"/>
        <v>2 E 3 / 9341.082</v>
      </c>
      <c r="I687" s="12">
        <f t="shared" si="31"/>
        <v>9341082</v>
      </c>
      <c r="J687" s="12" t="str">
        <f>IF(I687="ERREUR",MAX($I$2:J686)+1,IF(OR(I687=I686,E687&lt;&gt;E686,ISERROR(I686+1)),"",IF(MAX($I$2:J686)+1=I687,"",MAX($I$2:J686)+1)))</f>
        <v/>
      </c>
      <c r="K687" s="11" t="str">
        <f t="shared" si="32"/>
        <v/>
      </c>
    </row>
    <row r="688" spans="1:11" customFormat="1">
      <c r="A688" s="2" t="s">
        <v>104</v>
      </c>
      <c r="B688" s="2" t="s">
        <v>117</v>
      </c>
      <c r="C688" s="2">
        <v>83</v>
      </c>
      <c r="D688" s="2" t="s">
        <v>11</v>
      </c>
      <c r="E688" s="2">
        <v>9341</v>
      </c>
      <c r="F688" s="2">
        <v>1681</v>
      </c>
      <c r="G688" s="2" t="s">
        <v>12</v>
      </c>
      <c r="H688" s="10" t="str">
        <f t="shared" si="30"/>
        <v>2 E 3 / 9341.083</v>
      </c>
      <c r="I688" s="12">
        <f t="shared" si="31"/>
        <v>9341083</v>
      </c>
      <c r="J688" s="12" t="str">
        <f>IF(I688="ERREUR",MAX($I$2:J687)+1,IF(OR(I688=I687,E688&lt;&gt;E687,ISERROR(I687+1)),"",IF(MAX($I$2:J687)+1=I688,"",MAX($I$2:J687)+1)))</f>
        <v/>
      </c>
      <c r="K688" s="11" t="str">
        <f t="shared" si="32"/>
        <v/>
      </c>
    </row>
    <row r="689" spans="1:11" customFormat="1">
      <c r="A689" s="2" t="s">
        <v>200</v>
      </c>
      <c r="B689" s="2" t="s">
        <v>79</v>
      </c>
      <c r="C689" s="2">
        <v>84</v>
      </c>
      <c r="D689" s="2" t="s">
        <v>11</v>
      </c>
      <c r="E689" s="2">
        <v>9341</v>
      </c>
      <c r="F689" s="2">
        <v>1681</v>
      </c>
      <c r="G689" s="2" t="s">
        <v>12</v>
      </c>
      <c r="H689" s="10" t="str">
        <f t="shared" si="30"/>
        <v>2 E 3 / 9341.084</v>
      </c>
      <c r="I689" s="12">
        <f t="shared" si="31"/>
        <v>9341084</v>
      </c>
      <c r="J689" s="12" t="str">
        <f>IF(I689="ERREUR",MAX($I$2:J688)+1,IF(OR(I689=I688,E689&lt;&gt;E688,ISERROR(I688+1)),"",IF(MAX($I$2:J688)+1=I689,"",MAX($I$2:J688)+1)))</f>
        <v/>
      </c>
      <c r="K689" s="11" t="str">
        <f t="shared" si="32"/>
        <v/>
      </c>
    </row>
    <row r="690" spans="1:11" customFormat="1">
      <c r="A690" s="2" t="s">
        <v>161</v>
      </c>
      <c r="B690" s="2" t="s">
        <v>236</v>
      </c>
      <c r="C690" s="2">
        <v>84</v>
      </c>
      <c r="D690" s="2" t="s">
        <v>11</v>
      </c>
      <c r="E690" s="2">
        <v>9341</v>
      </c>
      <c r="F690" s="2">
        <v>1681</v>
      </c>
      <c r="G690" s="2" t="s">
        <v>12</v>
      </c>
      <c r="H690" s="10" t="str">
        <f t="shared" si="30"/>
        <v>2 E 3 / 9341.084</v>
      </c>
      <c r="I690" s="12">
        <f t="shared" si="31"/>
        <v>9341084</v>
      </c>
      <c r="J690" s="12" t="str">
        <f>IF(I690="ERREUR",MAX($I$2:J689)+1,IF(OR(I690=I689,E690&lt;&gt;E689,ISERROR(I689+1)),"",IF(MAX($I$2:J689)+1=I690,"",MAX($I$2:J689)+1)))</f>
        <v/>
      </c>
      <c r="K690" s="11">
        <f t="shared" si="32"/>
        <v>9341084</v>
      </c>
    </row>
    <row r="691" spans="1:11" customFormat="1">
      <c r="A691" s="2" t="s">
        <v>121</v>
      </c>
      <c r="B691" s="2" t="s">
        <v>36</v>
      </c>
      <c r="C691" s="2">
        <v>85</v>
      </c>
      <c r="D691" s="2" t="s">
        <v>11</v>
      </c>
      <c r="E691" s="2">
        <v>9341</v>
      </c>
      <c r="F691" s="2">
        <v>1681</v>
      </c>
      <c r="G691" s="2" t="s">
        <v>12</v>
      </c>
      <c r="H691" s="10" t="str">
        <f t="shared" si="30"/>
        <v>2 E 3 / 9341.085</v>
      </c>
      <c r="I691" s="12">
        <f t="shared" si="31"/>
        <v>9341085</v>
      </c>
      <c r="J691" s="12" t="str">
        <f>IF(I691="ERREUR",MAX($I$2:J690)+1,IF(OR(I691=I690,E691&lt;&gt;E690,ISERROR(I690+1)),"",IF(MAX($I$2:J690)+1=I691,"",MAX($I$2:J690)+1)))</f>
        <v/>
      </c>
      <c r="K691" s="11" t="str">
        <f t="shared" si="32"/>
        <v/>
      </c>
    </row>
    <row r="692" spans="1:11" customFormat="1">
      <c r="A692" s="2" t="s">
        <v>217</v>
      </c>
      <c r="B692" s="2" t="s">
        <v>393</v>
      </c>
      <c r="C692" s="2">
        <v>86</v>
      </c>
      <c r="D692" s="2" t="s">
        <v>11</v>
      </c>
      <c r="E692" s="2">
        <v>9341</v>
      </c>
      <c r="F692" s="2">
        <v>1681</v>
      </c>
      <c r="G692" s="2" t="s">
        <v>12</v>
      </c>
      <c r="H692" s="10" t="str">
        <f t="shared" si="30"/>
        <v>2 E 3 / 9341.086</v>
      </c>
      <c r="I692" s="12">
        <f t="shared" si="31"/>
        <v>9341086</v>
      </c>
      <c r="J692" s="12" t="str">
        <f>IF(I692="ERREUR",MAX($I$2:J691)+1,IF(OR(I692=I691,E692&lt;&gt;E691,ISERROR(I691+1)),"",IF(MAX($I$2:J691)+1=I692,"",MAX($I$2:J691)+1)))</f>
        <v/>
      </c>
      <c r="K692" s="11" t="str">
        <f t="shared" si="32"/>
        <v/>
      </c>
    </row>
    <row r="693" spans="1:11" customFormat="1">
      <c r="A693" s="2" t="s">
        <v>58</v>
      </c>
      <c r="B693" s="2" t="s">
        <v>24</v>
      </c>
      <c r="C693" s="2">
        <v>87</v>
      </c>
      <c r="D693" s="2" t="s">
        <v>11</v>
      </c>
      <c r="E693" s="2">
        <v>9341</v>
      </c>
      <c r="F693" s="2">
        <v>1681</v>
      </c>
      <c r="G693" s="2" t="s">
        <v>12</v>
      </c>
      <c r="H693" s="10" t="str">
        <f t="shared" si="30"/>
        <v>2 E 3 / 9341.087</v>
      </c>
      <c r="I693" s="12">
        <f t="shared" si="31"/>
        <v>9341087</v>
      </c>
      <c r="J693" s="12" t="str">
        <f>IF(I693="ERREUR",MAX($I$2:J692)+1,IF(OR(I693=I692,E693&lt;&gt;E692,ISERROR(I692+1)),"",IF(MAX($I$2:J692)+1=I693,"",MAX($I$2:J692)+1)))</f>
        <v/>
      </c>
      <c r="K693" s="11" t="str">
        <f t="shared" si="32"/>
        <v/>
      </c>
    </row>
    <row r="694" spans="1:11" customFormat="1">
      <c r="A694" s="2" t="s">
        <v>126</v>
      </c>
      <c r="B694" s="2" t="s">
        <v>17</v>
      </c>
      <c r="C694" s="2">
        <v>88</v>
      </c>
      <c r="D694" s="2" t="s">
        <v>11</v>
      </c>
      <c r="E694" s="2">
        <v>9341</v>
      </c>
      <c r="F694" s="2">
        <v>1681</v>
      </c>
      <c r="G694" s="2" t="s">
        <v>12</v>
      </c>
      <c r="H694" s="10" t="str">
        <f t="shared" si="30"/>
        <v>2 E 3 / 9341.088</v>
      </c>
      <c r="I694" s="12">
        <f t="shared" si="31"/>
        <v>9341088</v>
      </c>
      <c r="J694" s="12" t="str">
        <f>IF(I694="ERREUR",MAX($I$2:J693)+1,IF(OR(I694=I693,E694&lt;&gt;E693,ISERROR(I693+1)),"",IF(MAX($I$2:J693)+1=I694,"",MAX($I$2:J693)+1)))</f>
        <v/>
      </c>
      <c r="K694" s="11" t="str">
        <f t="shared" si="32"/>
        <v/>
      </c>
    </row>
    <row r="695" spans="1:11" customFormat="1">
      <c r="A695" s="2" t="s">
        <v>394</v>
      </c>
      <c r="B695" s="2" t="s">
        <v>15</v>
      </c>
      <c r="C695" s="2">
        <v>88</v>
      </c>
      <c r="D695" s="2" t="s">
        <v>11</v>
      </c>
      <c r="E695" s="2">
        <v>9341</v>
      </c>
      <c r="F695" s="2">
        <v>1681</v>
      </c>
      <c r="G695" s="2" t="s">
        <v>12</v>
      </c>
      <c r="H695" s="10" t="str">
        <f t="shared" si="30"/>
        <v>2 E 3 / 9341.088</v>
      </c>
      <c r="I695" s="12">
        <f t="shared" si="31"/>
        <v>9341088</v>
      </c>
      <c r="J695" s="12" t="str">
        <f>IF(I695="ERREUR",MAX($I$2:J694)+1,IF(OR(I695=I694,E695&lt;&gt;E694,ISERROR(I694+1)),"",IF(MAX($I$2:J694)+1=I695,"",MAX($I$2:J694)+1)))</f>
        <v/>
      </c>
      <c r="K695" s="11">
        <f t="shared" si="32"/>
        <v>9341088</v>
      </c>
    </row>
    <row r="696" spans="1:11" customFormat="1">
      <c r="A696" s="2" t="s">
        <v>395</v>
      </c>
      <c r="B696" s="2" t="s">
        <v>22</v>
      </c>
      <c r="C696" s="2">
        <v>90</v>
      </c>
      <c r="D696" s="2" t="s">
        <v>11</v>
      </c>
      <c r="E696" s="2">
        <v>9341</v>
      </c>
      <c r="F696" s="2">
        <v>1681</v>
      </c>
      <c r="G696" s="2" t="s">
        <v>12</v>
      </c>
      <c r="H696" s="10" t="str">
        <f t="shared" si="30"/>
        <v>2 E 3 / 9341.090</v>
      </c>
      <c r="I696" s="12">
        <f t="shared" si="31"/>
        <v>9341090</v>
      </c>
      <c r="J696" s="12">
        <f>IF(I696="ERREUR",MAX($I$2:J695)+1,IF(OR(I696=I695,E696&lt;&gt;E695,ISERROR(I695+1)),"",IF(MAX($I$2:J695)+1=I696,"",MAX($I$2:J695)+1)))</f>
        <v>9341089</v>
      </c>
      <c r="K696" s="11" t="str">
        <f t="shared" si="32"/>
        <v/>
      </c>
    </row>
    <row r="697" spans="1:11" customFormat="1">
      <c r="A697" s="2" t="s">
        <v>121</v>
      </c>
      <c r="B697" s="2" t="s">
        <v>17</v>
      </c>
      <c r="C697" s="2">
        <v>91</v>
      </c>
      <c r="D697" s="2" t="s">
        <v>11</v>
      </c>
      <c r="E697" s="2">
        <v>9341</v>
      </c>
      <c r="F697" s="2">
        <v>1681</v>
      </c>
      <c r="G697" s="2" t="s">
        <v>12</v>
      </c>
      <c r="H697" s="10" t="str">
        <f t="shared" si="30"/>
        <v>2 E 3 / 9341.091</v>
      </c>
      <c r="I697" s="12">
        <f t="shared" si="31"/>
        <v>9341091</v>
      </c>
      <c r="J697" s="12" t="str">
        <f>IF(I697="ERREUR",MAX($I$2:J696)+1,IF(OR(I697=I696,E697&lt;&gt;E696,ISERROR(I696+1)),"",IF(MAX($I$2:J696)+1=I697,"",MAX($I$2:J696)+1)))</f>
        <v/>
      </c>
      <c r="K697" s="11" t="str">
        <f t="shared" si="32"/>
        <v/>
      </c>
    </row>
    <row r="698" spans="1:11" customFormat="1">
      <c r="A698" s="2" t="s">
        <v>33</v>
      </c>
      <c r="B698" s="2" t="s">
        <v>105</v>
      </c>
      <c r="C698" s="2">
        <v>92</v>
      </c>
      <c r="D698" s="2" t="s">
        <v>11</v>
      </c>
      <c r="E698" s="2">
        <v>9341</v>
      </c>
      <c r="F698" s="2">
        <v>1681</v>
      </c>
      <c r="G698" s="2" t="s">
        <v>12</v>
      </c>
      <c r="H698" s="10" t="str">
        <f t="shared" si="30"/>
        <v>2 E 3 / 9341.092</v>
      </c>
      <c r="I698" s="12">
        <f t="shared" si="31"/>
        <v>9341092</v>
      </c>
      <c r="J698" s="12" t="str">
        <f>IF(I698="ERREUR",MAX($I$2:J697)+1,IF(OR(I698=I697,E698&lt;&gt;E697,ISERROR(I697+1)),"",IF(MAX($I$2:J697)+1=I698,"",MAX($I$2:J697)+1)))</f>
        <v/>
      </c>
      <c r="K698" s="11" t="str">
        <f t="shared" si="32"/>
        <v/>
      </c>
    </row>
    <row r="699" spans="1:11" customFormat="1">
      <c r="A699" s="2" t="s">
        <v>396</v>
      </c>
      <c r="B699" s="2" t="s">
        <v>245</v>
      </c>
      <c r="C699" s="2">
        <v>93</v>
      </c>
      <c r="D699" s="2" t="s">
        <v>11</v>
      </c>
      <c r="E699" s="2">
        <v>9341</v>
      </c>
      <c r="F699" s="2">
        <v>1681</v>
      </c>
      <c r="G699" s="2" t="s">
        <v>12</v>
      </c>
      <c r="H699" s="10" t="str">
        <f t="shared" si="30"/>
        <v>2 E 3 / 9341.093</v>
      </c>
      <c r="I699" s="12">
        <f t="shared" si="31"/>
        <v>9341093</v>
      </c>
      <c r="J699" s="12" t="str">
        <f>IF(I699="ERREUR",MAX($I$2:J698)+1,IF(OR(I699=I698,E699&lt;&gt;E698,ISERROR(I698+1)),"",IF(MAX($I$2:J698)+1=I699,"",MAX($I$2:J698)+1)))</f>
        <v/>
      </c>
      <c r="K699" s="11" t="str">
        <f t="shared" si="32"/>
        <v/>
      </c>
    </row>
    <row r="700" spans="1:11" customFormat="1">
      <c r="A700" s="2" t="s">
        <v>396</v>
      </c>
      <c r="B700" s="2" t="s">
        <v>245</v>
      </c>
      <c r="C700" s="2">
        <v>94</v>
      </c>
      <c r="D700" s="2" t="s">
        <v>11</v>
      </c>
      <c r="E700" s="2">
        <v>9341</v>
      </c>
      <c r="F700" s="2">
        <v>1681</v>
      </c>
      <c r="G700" s="2" t="s">
        <v>12</v>
      </c>
      <c r="H700" s="10" t="str">
        <f t="shared" si="30"/>
        <v>2 E 3 / 9341.094</v>
      </c>
      <c r="I700" s="12">
        <f t="shared" si="31"/>
        <v>9341094</v>
      </c>
      <c r="J700" s="12" t="str">
        <f>IF(I700="ERREUR",MAX($I$2:J699)+1,IF(OR(I700=I699,E700&lt;&gt;E699,ISERROR(I699+1)),"",IF(MAX($I$2:J699)+1=I700,"",MAX($I$2:J699)+1)))</f>
        <v/>
      </c>
      <c r="K700" s="11" t="str">
        <f t="shared" si="32"/>
        <v/>
      </c>
    </row>
    <row r="701" spans="1:11" customFormat="1">
      <c r="A701" s="2" t="s">
        <v>62</v>
      </c>
      <c r="B701" s="2" t="s">
        <v>105</v>
      </c>
      <c r="C701" s="2">
        <v>96</v>
      </c>
      <c r="D701" s="2" t="s">
        <v>11</v>
      </c>
      <c r="E701" s="2">
        <v>9341</v>
      </c>
      <c r="F701" s="2">
        <v>1681</v>
      </c>
      <c r="G701" s="2" t="s">
        <v>12</v>
      </c>
      <c r="H701" s="10" t="str">
        <f t="shared" si="30"/>
        <v>2 E 3 / 9341.096</v>
      </c>
      <c r="I701" s="12">
        <f t="shared" si="31"/>
        <v>9341096</v>
      </c>
      <c r="J701" s="12">
        <f>IF(I701="ERREUR",MAX($I$2:J700)+1,IF(OR(I701=I700,E701&lt;&gt;E700,ISERROR(I700+1)),"",IF(MAX($I$2:J700)+1=I701,"",MAX($I$2:J700)+1)))</f>
        <v>9341095</v>
      </c>
      <c r="K701" s="11" t="str">
        <f t="shared" si="32"/>
        <v/>
      </c>
    </row>
    <row r="702" spans="1:11" customFormat="1">
      <c r="A702" s="2" t="s">
        <v>121</v>
      </c>
      <c r="B702" s="2" t="s">
        <v>17</v>
      </c>
      <c r="C702" s="2">
        <v>97</v>
      </c>
      <c r="D702" s="2" t="s">
        <v>11</v>
      </c>
      <c r="E702" s="2">
        <v>9341</v>
      </c>
      <c r="F702" s="2">
        <v>1681</v>
      </c>
      <c r="G702" s="2" t="s">
        <v>12</v>
      </c>
      <c r="H702" s="10" t="str">
        <f t="shared" si="30"/>
        <v>2 E 3 / 9341.097</v>
      </c>
      <c r="I702" s="12">
        <f t="shared" si="31"/>
        <v>9341097</v>
      </c>
      <c r="J702" s="12" t="str">
        <f>IF(I702="ERREUR",MAX($I$2:J701)+1,IF(OR(I702=I701,E702&lt;&gt;E701,ISERROR(I701+1)),"",IF(MAX($I$2:J701)+1=I702,"",MAX($I$2:J701)+1)))</f>
        <v/>
      </c>
      <c r="K702" s="11" t="str">
        <f t="shared" si="32"/>
        <v/>
      </c>
    </row>
    <row r="703" spans="1:11" customFormat="1">
      <c r="A703" s="2" t="s">
        <v>121</v>
      </c>
      <c r="B703" s="2" t="s">
        <v>17</v>
      </c>
      <c r="C703" s="2">
        <v>98</v>
      </c>
      <c r="D703" s="2" t="s">
        <v>11</v>
      </c>
      <c r="E703" s="2">
        <v>9341</v>
      </c>
      <c r="F703" s="2">
        <v>1681</v>
      </c>
      <c r="G703" s="2" t="s">
        <v>12</v>
      </c>
      <c r="H703" s="10" t="str">
        <f t="shared" si="30"/>
        <v>2 E 3 / 9341.098</v>
      </c>
      <c r="I703" s="12">
        <f t="shared" si="31"/>
        <v>9341098</v>
      </c>
      <c r="J703" s="12" t="str">
        <f>IF(I703="ERREUR",MAX($I$2:J702)+1,IF(OR(I703=I702,E703&lt;&gt;E702,ISERROR(I702+1)),"",IF(MAX($I$2:J702)+1=I703,"",MAX($I$2:J702)+1)))</f>
        <v/>
      </c>
      <c r="K703" s="11" t="str">
        <f t="shared" si="32"/>
        <v/>
      </c>
    </row>
    <row r="704" spans="1:11" customFormat="1">
      <c r="A704" s="2" t="s">
        <v>121</v>
      </c>
      <c r="B704" s="2" t="s">
        <v>17</v>
      </c>
      <c r="C704" s="2">
        <v>99</v>
      </c>
      <c r="D704" s="2" t="s">
        <v>11</v>
      </c>
      <c r="E704" s="2">
        <v>9341</v>
      </c>
      <c r="F704" s="2">
        <v>1681</v>
      </c>
      <c r="G704" s="2" t="s">
        <v>12</v>
      </c>
      <c r="H704" s="10" t="str">
        <f t="shared" si="30"/>
        <v>2 E 3 / 9341.099</v>
      </c>
      <c r="I704" s="12">
        <f t="shared" si="31"/>
        <v>9341099</v>
      </c>
      <c r="J704" s="12" t="str">
        <f>IF(I704="ERREUR",MAX($I$2:J703)+1,IF(OR(I704=I703,E704&lt;&gt;E703,ISERROR(I703+1)),"",IF(MAX($I$2:J703)+1=I704,"",MAX($I$2:J703)+1)))</f>
        <v/>
      </c>
      <c r="K704" s="11" t="str">
        <f t="shared" si="32"/>
        <v/>
      </c>
    </row>
    <row r="705" spans="1:11" customFormat="1">
      <c r="A705" s="2" t="s">
        <v>397</v>
      </c>
      <c r="B705" s="2" t="s">
        <v>102</v>
      </c>
      <c r="C705" s="2">
        <v>99</v>
      </c>
      <c r="D705" s="2" t="s">
        <v>11</v>
      </c>
      <c r="E705" s="2">
        <v>9341</v>
      </c>
      <c r="F705" s="2">
        <v>1681</v>
      </c>
      <c r="G705" s="2" t="s">
        <v>12</v>
      </c>
      <c r="H705" s="10" t="str">
        <f t="shared" si="30"/>
        <v>2 E 3 / 9341.099</v>
      </c>
      <c r="I705" s="12">
        <f t="shared" si="31"/>
        <v>9341099</v>
      </c>
      <c r="J705" s="12" t="str">
        <f>IF(I705="ERREUR",MAX($I$2:J704)+1,IF(OR(I705=I704,E705&lt;&gt;E704,ISERROR(I704+1)),"",IF(MAX($I$2:J704)+1=I705,"",MAX($I$2:J704)+1)))</f>
        <v/>
      </c>
      <c r="K705" s="11">
        <f t="shared" si="32"/>
        <v>9341099</v>
      </c>
    </row>
    <row r="706" spans="1:11" customFormat="1">
      <c r="A706" s="2" t="s">
        <v>104</v>
      </c>
      <c r="B706" s="2" t="s">
        <v>117</v>
      </c>
      <c r="C706" s="2">
        <v>101</v>
      </c>
      <c r="D706" s="2" t="s">
        <v>11</v>
      </c>
      <c r="E706" s="2">
        <v>9341</v>
      </c>
      <c r="F706" s="2">
        <v>1681</v>
      </c>
      <c r="G706" s="2" t="s">
        <v>12</v>
      </c>
      <c r="H706" s="10" t="str">
        <f t="shared" si="30"/>
        <v>2 E 3 / 9341.101</v>
      </c>
      <c r="I706" s="12">
        <f t="shared" si="31"/>
        <v>9341101</v>
      </c>
      <c r="J706" s="12">
        <f>IF(I706="ERREUR",MAX($I$2:J705)+1,IF(OR(I706=I705,E706&lt;&gt;E705,ISERROR(I705+1)),"",IF(MAX($I$2:J705)+1=I706,"",MAX($I$2:J705)+1)))</f>
        <v>9341100</v>
      </c>
      <c r="K706" s="11" t="str">
        <f t="shared" si="32"/>
        <v/>
      </c>
    </row>
    <row r="707" spans="1:11" customFormat="1">
      <c r="A707" s="2" t="s">
        <v>208</v>
      </c>
      <c r="B707" s="2" t="s">
        <v>105</v>
      </c>
      <c r="C707" s="2">
        <v>101</v>
      </c>
      <c r="D707" s="2" t="s">
        <v>11</v>
      </c>
      <c r="E707" s="2">
        <v>9341</v>
      </c>
      <c r="F707" s="2">
        <v>1681</v>
      </c>
      <c r="G707" s="2" t="s">
        <v>12</v>
      </c>
      <c r="H707" s="10" t="str">
        <f t="shared" ref="H707:H714" si="33">"2 E 3 / "&amp;E707&amp;"."&amp;TEXT(C707,"000")</f>
        <v>2 E 3 / 9341.101</v>
      </c>
      <c r="I707" s="12">
        <f t="shared" ref="I707:I714" si="34">IF(ISERROR((E707&amp;TEXT(C707,"000"))*1),"ERREUR",(E707&amp;TEXT(C707,"000"))*1)</f>
        <v>9341101</v>
      </c>
      <c r="J707" s="12" t="str">
        <f>IF(I707="ERREUR",MAX($I$2:J706)+1,IF(OR(I707=I706,E707&lt;&gt;E706,ISERROR(I706+1)),"",IF(MAX($I$2:J706)+1=I707,"",MAX($I$2:J706)+1)))</f>
        <v/>
      </c>
      <c r="K707" s="11">
        <f t="shared" ref="K707:K714" si="35">IF(AND(I707&lt;&gt;"ERREUR",I707=I706),I707,"")</f>
        <v>9341101</v>
      </c>
    </row>
    <row r="708" spans="1:11" customFormat="1">
      <c r="A708" s="2" t="s">
        <v>161</v>
      </c>
      <c r="B708" s="2" t="s">
        <v>378</v>
      </c>
      <c r="C708" s="2">
        <v>102</v>
      </c>
      <c r="D708" s="2" t="s">
        <v>11</v>
      </c>
      <c r="E708" s="2">
        <v>9341</v>
      </c>
      <c r="F708" s="2">
        <v>1681</v>
      </c>
      <c r="G708" s="2" t="s">
        <v>12</v>
      </c>
      <c r="H708" s="10" t="str">
        <f t="shared" si="33"/>
        <v>2 E 3 / 9341.102</v>
      </c>
      <c r="I708" s="12">
        <f t="shared" si="34"/>
        <v>9341102</v>
      </c>
      <c r="J708" s="12" t="str">
        <f>IF(I708="ERREUR",MAX($I$2:J707)+1,IF(OR(I708=I707,E708&lt;&gt;E707,ISERROR(I707+1)),"",IF(MAX($I$2:J707)+1=I708,"",MAX($I$2:J707)+1)))</f>
        <v/>
      </c>
      <c r="K708" s="11" t="str">
        <f t="shared" si="35"/>
        <v/>
      </c>
    </row>
    <row r="709" spans="1:11" customFormat="1">
      <c r="A709" s="2" t="s">
        <v>208</v>
      </c>
      <c r="B709" s="2" t="s">
        <v>105</v>
      </c>
      <c r="C709" s="2">
        <v>103</v>
      </c>
      <c r="D709" s="2" t="s">
        <v>11</v>
      </c>
      <c r="E709" s="2">
        <v>9341</v>
      </c>
      <c r="F709" s="2">
        <v>1681</v>
      </c>
      <c r="G709" s="2" t="s">
        <v>12</v>
      </c>
      <c r="H709" s="10" t="str">
        <f t="shared" si="33"/>
        <v>2 E 3 / 9341.103</v>
      </c>
      <c r="I709" s="12">
        <f t="shared" si="34"/>
        <v>9341103</v>
      </c>
      <c r="J709" s="12" t="str">
        <f>IF(I709="ERREUR",MAX($I$2:J708)+1,IF(OR(I709=I708,E709&lt;&gt;E708,ISERROR(I708+1)),"",IF(MAX($I$2:J708)+1=I709,"",MAX($I$2:J708)+1)))</f>
        <v/>
      </c>
      <c r="K709" s="11" t="str">
        <f t="shared" si="35"/>
        <v/>
      </c>
    </row>
    <row r="710" spans="1:11" customFormat="1">
      <c r="A710" s="2" t="s">
        <v>100</v>
      </c>
      <c r="B710" s="2" t="s">
        <v>17</v>
      </c>
      <c r="C710" s="2">
        <v>105</v>
      </c>
      <c r="D710" s="2" t="s">
        <v>11</v>
      </c>
      <c r="E710" s="2">
        <v>9341</v>
      </c>
      <c r="F710" s="2">
        <v>1681</v>
      </c>
      <c r="G710" s="2" t="s">
        <v>12</v>
      </c>
      <c r="H710" s="10" t="str">
        <f t="shared" si="33"/>
        <v>2 E 3 / 9341.105</v>
      </c>
      <c r="I710" s="12">
        <f t="shared" si="34"/>
        <v>9341105</v>
      </c>
      <c r="J710" s="12">
        <f>IF(I710="ERREUR",MAX($I$2:J709)+1,IF(OR(I710=I709,E710&lt;&gt;E709,ISERROR(I709+1)),"",IF(MAX($I$2:J709)+1=I710,"",MAX($I$2:J709)+1)))</f>
        <v>9341104</v>
      </c>
      <c r="K710" s="11" t="str">
        <f t="shared" si="35"/>
        <v/>
      </c>
    </row>
    <row r="711" spans="1:11" customFormat="1">
      <c r="A711" s="2" t="s">
        <v>70</v>
      </c>
      <c r="B711" s="2" t="s">
        <v>119</v>
      </c>
      <c r="C711" s="2">
        <v>106</v>
      </c>
      <c r="D711" s="2" t="s">
        <v>11</v>
      </c>
      <c r="E711" s="2">
        <v>9341</v>
      </c>
      <c r="F711" s="2">
        <v>1681</v>
      </c>
      <c r="G711" s="2" t="s">
        <v>12</v>
      </c>
      <c r="H711" s="10" t="str">
        <f t="shared" si="33"/>
        <v>2 E 3 / 9341.106</v>
      </c>
      <c r="I711" s="12">
        <f t="shared" si="34"/>
        <v>9341106</v>
      </c>
      <c r="J711" s="12" t="str">
        <f>IF(I711="ERREUR",MAX($I$2:J710)+1,IF(OR(I711=I710,E711&lt;&gt;E710,ISERROR(I710+1)),"",IF(MAX($I$2:J710)+1=I711,"",MAX($I$2:J710)+1)))</f>
        <v/>
      </c>
      <c r="K711" s="11" t="str">
        <f t="shared" si="35"/>
        <v/>
      </c>
    </row>
    <row r="712" spans="1:11" customFormat="1">
      <c r="A712" s="2" t="s">
        <v>398</v>
      </c>
      <c r="B712" s="2" t="s">
        <v>133</v>
      </c>
      <c r="C712" s="2">
        <v>107</v>
      </c>
      <c r="D712" s="2" t="s">
        <v>11</v>
      </c>
      <c r="E712" s="2">
        <v>9341</v>
      </c>
      <c r="F712" s="2">
        <v>1681</v>
      </c>
      <c r="G712" s="2" t="s">
        <v>12</v>
      </c>
      <c r="H712" s="10" t="str">
        <f t="shared" si="33"/>
        <v>2 E 3 / 9341.107</v>
      </c>
      <c r="I712" s="12">
        <f t="shared" si="34"/>
        <v>9341107</v>
      </c>
      <c r="J712" s="12" t="str">
        <f>IF(I712="ERREUR",MAX($I$2:J711)+1,IF(OR(I712=I711,E712&lt;&gt;E711,ISERROR(I711+1)),"",IF(MAX($I$2:J711)+1=I712,"",MAX($I$2:J711)+1)))</f>
        <v/>
      </c>
      <c r="K712" s="11" t="str">
        <f t="shared" si="35"/>
        <v/>
      </c>
    </row>
    <row r="713" spans="1:11" customFormat="1">
      <c r="A713" s="2" t="s">
        <v>48</v>
      </c>
      <c r="B713" s="2" t="s">
        <v>17</v>
      </c>
      <c r="C713" s="2">
        <v>108</v>
      </c>
      <c r="D713" s="2" t="s">
        <v>11</v>
      </c>
      <c r="E713" s="2">
        <v>9341</v>
      </c>
      <c r="F713" s="2">
        <v>1681</v>
      </c>
      <c r="G713" s="2" t="s">
        <v>12</v>
      </c>
      <c r="H713" s="10" t="str">
        <f t="shared" si="33"/>
        <v>2 E 3 / 9341.108</v>
      </c>
      <c r="I713" s="12">
        <f t="shared" si="34"/>
        <v>9341108</v>
      </c>
      <c r="J713" s="12" t="str">
        <f>IF(I713="ERREUR",MAX($I$2:J712)+1,IF(OR(I713=I712,E713&lt;&gt;E712,ISERROR(I712+1)),"",IF(MAX($I$2:J712)+1=I713,"",MAX($I$2:J712)+1)))</f>
        <v/>
      </c>
      <c r="K713" s="11" t="str">
        <f t="shared" si="35"/>
        <v/>
      </c>
    </row>
    <row r="714" spans="1:11" customFormat="1">
      <c r="A714" s="2" t="s">
        <v>304</v>
      </c>
      <c r="B714" s="2" t="s">
        <v>17</v>
      </c>
      <c r="C714" s="2">
        <v>157</v>
      </c>
      <c r="D714" s="2" t="s">
        <v>11</v>
      </c>
      <c r="E714" s="2">
        <v>9341</v>
      </c>
      <c r="F714" s="2">
        <v>1681</v>
      </c>
      <c r="G714" s="2" t="s">
        <v>12</v>
      </c>
      <c r="H714" s="10" t="str">
        <f t="shared" si="33"/>
        <v>2 E 3 / 9341.157</v>
      </c>
      <c r="I714" s="12">
        <f t="shared" si="34"/>
        <v>9341157</v>
      </c>
      <c r="J714" s="12">
        <f>IF(I714="ERREUR",MAX($I$2:J713)+1,IF(OR(I714=I713,E714&lt;&gt;E713,ISERROR(I713+1)),"",IF(MAX($I$2:J713)+1=I714,"",MAX($I$2:J713)+1)))</f>
        <v>9341109</v>
      </c>
      <c r="K714" s="11" t="str">
        <f t="shared" si="35"/>
        <v/>
      </c>
    </row>
  </sheetData>
  <conditionalFormatting sqref="H1:H1048576">
    <cfRule type="expression" dxfId="5" priority="1">
      <formula>COUNTIF(H:H,H1)&gt;1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54"/>
  <sheetViews>
    <sheetView tabSelected="1" workbookViewId="0">
      <pane ySplit="1" topLeftCell="A2" activePane="bottomLeft" state="frozen"/>
      <selection pane="bottomLeft" activeCell="D1" sqref="D1"/>
    </sheetView>
  </sheetViews>
  <sheetFormatPr baseColWidth="10" defaultRowHeight="15"/>
  <cols>
    <col min="1" max="1" width="14.140625" bestFit="1" customWidth="1"/>
    <col min="2" max="2" width="4.28515625" customWidth="1"/>
    <col min="3" max="3" width="14.140625" bestFit="1" customWidth="1"/>
  </cols>
  <sheetData>
    <row r="1" spans="1:4" ht="15.75" thickBot="1">
      <c r="A1" s="13" t="s">
        <v>399</v>
      </c>
      <c r="C1" s="13" t="s">
        <v>401</v>
      </c>
      <c r="D1" t="s">
        <v>400</v>
      </c>
    </row>
    <row r="2" spans="1:4">
      <c r="A2" s="7" t="str">
        <f>IF(ISERROR(SMALL(Feuil1!J:J,ROWS($1:1))),"","2 E 3 / "&amp;LEFT(SMALL(Feuil1!J:J,ROWS($1:1)),4)&amp;"."&amp;RIGHT(SMALL(Feuil1!J:J,ROWS($1:1)),3))</f>
        <v>2 E 3 / 9331.086</v>
      </c>
      <c r="C2" s="16" t="str">
        <f>IF(ISERROR(SMALL(Feuil1!K:K,ROWS($1:1))),"","2 E 3 / "&amp;LEFT(SMALL(Feuil1!K:K,ROWS($1:1)),4)&amp;"."&amp;RIGHT(SMALL(Feuil1!K:K,ROWS($1:1)),3))</f>
        <v>2 E 3 / 9334.028</v>
      </c>
    </row>
    <row r="3" spans="1:4">
      <c r="A3" s="2" t="str">
        <f>IF(ISERROR(SMALL(Feuil1!J:J,ROWS($1:2))),"","2 E 3 / "&amp;LEFT(SMALL(Feuil1!J:J,ROWS($1:2)),4)&amp;"."&amp;RIGHT(SMALL(Feuil1!J:J,ROWS($1:2)),3))</f>
        <v>2 E 3 / 9331.087</v>
      </c>
      <c r="C3" s="14" t="str">
        <f>IF(ISERROR(SMALL(Feuil1!K:K,ROWS($1:2))),"","2 E 3 / "&amp;LEFT(SMALL(Feuil1!K:K,ROWS($1:2)),4)&amp;"."&amp;RIGHT(SMALL(Feuil1!K:K,ROWS($1:2)),3))</f>
        <v>2 E 3 / 9334.031</v>
      </c>
    </row>
    <row r="4" spans="1:4">
      <c r="A4" s="2" t="str">
        <f>IF(ISERROR(SMALL(Feuil1!J:J,ROWS($1:3))),"","2 E 3 / "&amp;LEFT(SMALL(Feuil1!J:J,ROWS($1:3)),4)&amp;"."&amp;RIGHT(SMALL(Feuil1!J:J,ROWS($1:3)),3))</f>
        <v>2 E 3 / 9332.010</v>
      </c>
      <c r="C4" s="14" t="str">
        <f>IF(ISERROR(SMALL(Feuil1!K:K,ROWS($1:3))),"","2 E 3 / "&amp;LEFT(SMALL(Feuil1!K:K,ROWS($1:3)),4)&amp;"."&amp;RIGHT(SMALL(Feuil1!K:K,ROWS($1:3)),3))</f>
        <v>2 E 3 / 9336.036</v>
      </c>
    </row>
    <row r="5" spans="1:4">
      <c r="A5" s="2" t="str">
        <f>IF(ISERROR(SMALL(Feuil1!J:J,ROWS($1:4))),"","2 E 3 / "&amp;LEFT(SMALL(Feuil1!J:J,ROWS($1:4)),4)&amp;"."&amp;RIGHT(SMALL(Feuil1!J:J,ROWS($1:4)),3))</f>
        <v>2 E 3 / 9334.026</v>
      </c>
      <c r="C5" s="14" t="str">
        <f>IF(ISERROR(SMALL(Feuil1!K:K,ROWS($1:4))),"","2 E 3 / "&amp;LEFT(SMALL(Feuil1!K:K,ROWS($1:4)),4)&amp;"."&amp;RIGHT(SMALL(Feuil1!K:K,ROWS($1:4)),3))</f>
        <v>2 E 3 / 9337.026</v>
      </c>
    </row>
    <row r="6" spans="1:4">
      <c r="A6" s="2" t="str">
        <f>IF(ISERROR(SMALL(Feuil1!J:J,ROWS($1:5))),"","2 E 3 / "&amp;LEFT(SMALL(Feuil1!J:J,ROWS($1:5)),4)&amp;"."&amp;RIGHT(SMALL(Feuil1!J:J,ROWS($1:5)),3))</f>
        <v>2 E 3 / 9336.056</v>
      </c>
      <c r="C6" s="14" t="str">
        <f>IF(ISERROR(SMALL(Feuil1!K:K,ROWS($1:5))),"","2 E 3 / "&amp;LEFT(SMALL(Feuil1!K:K,ROWS($1:5)),4)&amp;"."&amp;RIGHT(SMALL(Feuil1!K:K,ROWS($1:5)),3))</f>
        <v>2 E 3 / 9337.050</v>
      </c>
    </row>
    <row r="7" spans="1:4">
      <c r="A7" s="2" t="str">
        <f>IF(ISERROR(SMALL(Feuil1!J:J,ROWS($1:6))),"","2 E 3 / "&amp;LEFT(SMALL(Feuil1!J:J,ROWS($1:6)),4)&amp;"."&amp;RIGHT(SMALL(Feuil1!J:J,ROWS($1:6)),3))</f>
        <v>2 E 3 / 9337.028</v>
      </c>
      <c r="C7" s="14" t="str">
        <f>IF(ISERROR(SMALL(Feuil1!K:K,ROWS($1:6))),"","2 E 3 / "&amp;LEFT(SMALL(Feuil1!K:K,ROWS($1:6)),4)&amp;"."&amp;RIGHT(SMALL(Feuil1!K:K,ROWS($1:6)),3))</f>
        <v>2 E 3 / 9338.054</v>
      </c>
    </row>
    <row r="8" spans="1:4">
      <c r="A8" s="2" t="str">
        <f>IF(ISERROR(SMALL(Feuil1!J:J,ROWS($1:7))),"","2 E 3 / "&amp;LEFT(SMALL(Feuil1!J:J,ROWS($1:7)),4)&amp;"."&amp;RIGHT(SMALL(Feuil1!J:J,ROWS($1:7)),3))</f>
        <v>2 E 3 / 9337.030</v>
      </c>
      <c r="C8" s="14" t="str">
        <f>IF(ISERROR(SMALL(Feuil1!K:K,ROWS($1:7))),"","2 E 3 / "&amp;LEFT(SMALL(Feuil1!K:K,ROWS($1:7)),4)&amp;"."&amp;RIGHT(SMALL(Feuil1!K:K,ROWS($1:7)),3))</f>
        <v>2 E 3 / 9338.056</v>
      </c>
    </row>
    <row r="9" spans="1:4">
      <c r="A9" s="2" t="str">
        <f>IF(ISERROR(SMALL(Feuil1!J:J,ROWS($1:8))),"","2 E 3 / "&amp;LEFT(SMALL(Feuil1!J:J,ROWS($1:8)),4)&amp;"."&amp;RIGHT(SMALL(Feuil1!J:J,ROWS($1:8)),3))</f>
        <v>2 E 3 / 9338.040</v>
      </c>
      <c r="C9" s="14" t="str">
        <f>IF(ISERROR(SMALL(Feuil1!K:K,ROWS($1:8))),"","2 E 3 / "&amp;LEFT(SMALL(Feuil1!K:K,ROWS($1:8)),4)&amp;"."&amp;RIGHT(SMALL(Feuil1!K:K,ROWS($1:8)),3))</f>
        <v>2 E 3 / 9339.013</v>
      </c>
    </row>
    <row r="10" spans="1:4">
      <c r="A10" s="2" t="str">
        <f>IF(ISERROR(SMALL(Feuil1!J:J,ROWS($1:9))),"","2 E 3 / "&amp;LEFT(SMALL(Feuil1!J:J,ROWS($1:9)),4)&amp;"."&amp;RIGHT(SMALL(Feuil1!J:J,ROWS($1:9)),3))</f>
        <v>2 E 3 / 9338.046</v>
      </c>
      <c r="C10" s="14" t="str">
        <f>IF(ISERROR(SMALL(Feuil1!K:K,ROWS($1:9))),"","2 E 3 / "&amp;LEFT(SMALL(Feuil1!K:K,ROWS($1:9)),4)&amp;"."&amp;RIGHT(SMALL(Feuil1!K:K,ROWS($1:9)),3))</f>
        <v>2 E 3 / 9340.019</v>
      </c>
    </row>
    <row r="11" spans="1:4">
      <c r="A11" s="2" t="str">
        <f>IF(ISERROR(SMALL(Feuil1!J:J,ROWS($1:10))),"","2 E 3 / "&amp;LEFT(SMALL(Feuil1!J:J,ROWS($1:10)),4)&amp;"."&amp;RIGHT(SMALL(Feuil1!J:J,ROWS($1:10)),3))</f>
        <v>2 E 3 / 9338.059</v>
      </c>
      <c r="C11" s="14" t="str">
        <f>IF(ISERROR(SMALL(Feuil1!K:K,ROWS($1:10))),"","2 E 3 / "&amp;LEFT(SMALL(Feuil1!K:K,ROWS($1:10)),4)&amp;"."&amp;RIGHT(SMALL(Feuil1!K:K,ROWS($1:10)),3))</f>
        <v>2 E 3 / 9340.051</v>
      </c>
    </row>
    <row r="12" spans="1:4">
      <c r="A12" s="2" t="str">
        <f>IF(ISERROR(SMALL(Feuil1!J:J,ROWS($1:11))),"","2 E 3 / "&amp;LEFT(SMALL(Feuil1!J:J,ROWS($1:11)),4)&amp;"."&amp;RIGHT(SMALL(Feuil1!J:J,ROWS($1:11)),3))</f>
        <v>2 E 3 / 9338.063</v>
      </c>
      <c r="C12" s="14" t="str">
        <f>IF(ISERROR(SMALL(Feuil1!K:K,ROWS($1:11))),"","2 E 3 / "&amp;LEFT(SMALL(Feuil1!K:K,ROWS($1:11)),4)&amp;"."&amp;RIGHT(SMALL(Feuil1!K:K,ROWS($1:11)),3))</f>
        <v>2 E 3 / 9340.075</v>
      </c>
    </row>
    <row r="13" spans="1:4">
      <c r="A13" s="2" t="str">
        <f>IF(ISERROR(SMALL(Feuil1!J:J,ROWS($1:12))),"","2 E 3 / "&amp;LEFT(SMALL(Feuil1!J:J,ROWS($1:12)),4)&amp;"."&amp;RIGHT(SMALL(Feuil1!J:J,ROWS($1:12)),3))</f>
        <v>2 E 3 / 9338.072</v>
      </c>
      <c r="C13" s="14" t="str">
        <f>IF(ISERROR(SMALL(Feuil1!K:K,ROWS($1:12))),"","2 E 3 / "&amp;LEFT(SMALL(Feuil1!K:K,ROWS($1:12)),4)&amp;"."&amp;RIGHT(SMALL(Feuil1!K:K,ROWS($1:12)),3))</f>
        <v>2 E 3 / 9340.079</v>
      </c>
    </row>
    <row r="14" spans="1:4">
      <c r="A14" s="2" t="str">
        <f>IF(ISERROR(SMALL(Feuil1!J:J,ROWS($1:13))),"","2 E 3 / "&amp;LEFT(SMALL(Feuil1!J:J,ROWS($1:13)),4)&amp;"."&amp;RIGHT(SMALL(Feuil1!J:J,ROWS($1:13)),3))</f>
        <v>2 E 3 / 9339.012</v>
      </c>
      <c r="C14" s="14" t="str">
        <f>IF(ISERROR(SMALL(Feuil1!K:K,ROWS($1:13))),"","2 E 3 / "&amp;LEFT(SMALL(Feuil1!K:K,ROWS($1:13)),4)&amp;"."&amp;RIGHT(SMALL(Feuil1!K:K,ROWS($1:13)),3))</f>
        <v>2 E 3 / 9341.005</v>
      </c>
    </row>
    <row r="15" spans="1:4">
      <c r="A15" s="2" t="str">
        <f>IF(ISERROR(SMALL(Feuil1!J:J,ROWS($1:14))),"","2 E 3 / "&amp;LEFT(SMALL(Feuil1!J:J,ROWS($1:14)),4)&amp;"."&amp;RIGHT(SMALL(Feuil1!J:J,ROWS($1:14)),3))</f>
        <v>2 E 3 / 9339.034</v>
      </c>
      <c r="C15" s="14" t="str">
        <f>IF(ISERROR(SMALL(Feuil1!K:K,ROWS($1:14))),"","2 E 3 / "&amp;LEFT(SMALL(Feuil1!K:K,ROWS($1:14)),4)&amp;"."&amp;RIGHT(SMALL(Feuil1!K:K,ROWS($1:14)),3))</f>
        <v>2 E 3 / 9341.015</v>
      </c>
    </row>
    <row r="16" spans="1:4">
      <c r="A16" s="2" t="str">
        <f>IF(ISERROR(SMALL(Feuil1!J:J,ROWS($1:15))),"","2 E 3 / "&amp;LEFT(SMALL(Feuil1!J:J,ROWS($1:15)),4)&amp;"."&amp;RIGHT(SMALL(Feuil1!J:J,ROWS($1:15)),3))</f>
        <v>2 E 3 / 9339.045</v>
      </c>
      <c r="C16" s="14" t="str">
        <f>IF(ISERROR(SMALL(Feuil1!K:K,ROWS($1:15))),"","2 E 3 / "&amp;LEFT(SMALL(Feuil1!K:K,ROWS($1:15)),4)&amp;"."&amp;RIGHT(SMALL(Feuil1!K:K,ROWS($1:15)),3))</f>
        <v>2 E 3 / 9341.041</v>
      </c>
    </row>
    <row r="17" spans="1:3">
      <c r="A17" s="2" t="str">
        <f>IF(ISERROR(SMALL(Feuil1!J:J,ROWS($1:16))),"","2 E 3 / "&amp;LEFT(SMALL(Feuil1!J:J,ROWS($1:16)),4)&amp;"."&amp;RIGHT(SMALL(Feuil1!J:J,ROWS($1:16)),3))</f>
        <v>2 E 3 / 9339.062</v>
      </c>
      <c r="C17" s="14" t="str">
        <f>IF(ISERROR(SMALL(Feuil1!K:K,ROWS($1:16))),"","2 E 3 / "&amp;LEFT(SMALL(Feuil1!K:K,ROWS($1:16)),4)&amp;"."&amp;RIGHT(SMALL(Feuil1!K:K,ROWS($1:16)),3))</f>
        <v>2 E 3 / 9341.070</v>
      </c>
    </row>
    <row r="18" spans="1:3">
      <c r="A18" s="2" t="str">
        <f>IF(ISERROR(SMALL(Feuil1!J:J,ROWS($1:17))),"","2 E 3 / "&amp;LEFT(SMALL(Feuil1!J:J,ROWS($1:17)),4)&amp;"."&amp;RIGHT(SMALL(Feuil1!J:J,ROWS($1:17)),3))</f>
        <v>2 E 3 / 9340.012</v>
      </c>
      <c r="C18" s="14" t="str">
        <f>IF(ISERROR(SMALL(Feuil1!K:K,ROWS($1:17))),"","2 E 3 / "&amp;LEFT(SMALL(Feuil1!K:K,ROWS($1:17)),4)&amp;"."&amp;RIGHT(SMALL(Feuil1!K:K,ROWS($1:17)),3))</f>
        <v>2 E 3 / 9341.084</v>
      </c>
    </row>
    <row r="19" spans="1:3">
      <c r="A19" s="2" t="str">
        <f>IF(ISERROR(SMALL(Feuil1!J:J,ROWS($1:18))),"","2 E 3 / "&amp;LEFT(SMALL(Feuil1!J:J,ROWS($1:18)),4)&amp;"."&amp;RIGHT(SMALL(Feuil1!J:J,ROWS($1:18)),3))</f>
        <v>2 E 3 / 9340.016</v>
      </c>
      <c r="C19" s="14" t="str">
        <f>IF(ISERROR(SMALL(Feuil1!K:K,ROWS($1:18))),"","2 E 3 / "&amp;LEFT(SMALL(Feuil1!K:K,ROWS($1:18)),4)&amp;"."&amp;RIGHT(SMALL(Feuil1!K:K,ROWS($1:18)),3))</f>
        <v>2 E 3 / 9341.088</v>
      </c>
    </row>
    <row r="20" spans="1:3">
      <c r="A20" s="2" t="str">
        <f>IF(ISERROR(SMALL(Feuil1!J:J,ROWS($1:19))),"","2 E 3 / "&amp;LEFT(SMALL(Feuil1!J:J,ROWS($1:19)),4)&amp;"."&amp;RIGHT(SMALL(Feuil1!J:J,ROWS($1:19)),3))</f>
        <v>2 E 3 / 9340.022</v>
      </c>
      <c r="C20" s="14" t="str">
        <f>IF(ISERROR(SMALL(Feuil1!K:K,ROWS($1:19))),"","2 E 3 / "&amp;LEFT(SMALL(Feuil1!K:K,ROWS($1:19)),4)&amp;"."&amp;RIGHT(SMALL(Feuil1!K:K,ROWS($1:19)),3))</f>
        <v>2 E 3 / 9341.099</v>
      </c>
    </row>
    <row r="21" spans="1:3">
      <c r="A21" s="2" t="str">
        <f>IF(ISERROR(SMALL(Feuil1!J:J,ROWS($1:20))),"","2 E 3 / "&amp;LEFT(SMALL(Feuil1!J:J,ROWS($1:20)),4)&amp;"."&amp;RIGHT(SMALL(Feuil1!J:J,ROWS($1:20)),3))</f>
        <v>2 E 3 / 9340.026</v>
      </c>
      <c r="C21" s="14" t="str">
        <f>IF(ISERROR(SMALL(Feuil1!K:K,ROWS($1:20))),"","2 E 3 / "&amp;LEFT(SMALL(Feuil1!K:K,ROWS($1:20)),4)&amp;"."&amp;RIGHT(SMALL(Feuil1!K:K,ROWS($1:20)),3))</f>
        <v>2 E 3 / 9341.101</v>
      </c>
    </row>
    <row r="22" spans="1:3">
      <c r="A22" s="2" t="str">
        <f>IF(ISERROR(SMALL(Feuil1!J:J,ROWS($1:21))),"","2 E 3 / "&amp;LEFT(SMALL(Feuil1!J:J,ROWS($1:21)),4)&amp;"."&amp;RIGHT(SMALL(Feuil1!J:J,ROWS($1:21)),3))</f>
        <v>2 E 3 / 9340.031</v>
      </c>
      <c r="C22" s="14" t="str">
        <f>IF(ISERROR(SMALL(Feuil1!K:K,ROWS($1:21))),"","2 E 3 / "&amp;LEFT(SMALL(Feuil1!K:K,ROWS($1:21)),4)&amp;"."&amp;RIGHT(SMALL(Feuil1!K:K,ROWS($1:21)),3))</f>
        <v/>
      </c>
    </row>
    <row r="23" spans="1:3">
      <c r="A23" s="2" t="str">
        <f>IF(ISERROR(SMALL(Feuil1!J:J,ROWS($1:22))),"","2 E 3 / "&amp;LEFT(SMALL(Feuil1!J:J,ROWS($1:22)),4)&amp;"."&amp;RIGHT(SMALL(Feuil1!J:J,ROWS($1:22)),3))</f>
        <v>2 E 3 / 9340.039</v>
      </c>
      <c r="C23" s="14" t="str">
        <f>IF(ISERROR(SMALL(Feuil1!K:K,ROWS($1:22))),"","2 E 3 / "&amp;LEFT(SMALL(Feuil1!K:K,ROWS($1:22)),4)&amp;"."&amp;RIGHT(SMALL(Feuil1!K:K,ROWS($1:22)),3))</f>
        <v/>
      </c>
    </row>
    <row r="24" spans="1:3">
      <c r="A24" s="2" t="str">
        <f>IF(ISERROR(SMALL(Feuil1!J:J,ROWS($1:23))),"","2 E 3 / "&amp;LEFT(SMALL(Feuil1!J:J,ROWS($1:23)),4)&amp;"."&amp;RIGHT(SMALL(Feuil1!J:J,ROWS($1:23)),3))</f>
        <v>2 E 3 / 9340.049</v>
      </c>
      <c r="C24" s="14" t="str">
        <f>IF(ISERROR(SMALL(Feuil1!K:K,ROWS($1:23))),"","2 E 3 / "&amp;LEFT(SMALL(Feuil1!K:K,ROWS($1:23)),4)&amp;"."&amp;RIGHT(SMALL(Feuil1!K:K,ROWS($1:23)),3))</f>
        <v/>
      </c>
    </row>
    <row r="25" spans="1:3">
      <c r="A25" s="2" t="str">
        <f>IF(ISERROR(SMALL(Feuil1!J:J,ROWS($1:24))),"","2 E 3 / "&amp;LEFT(SMALL(Feuil1!J:J,ROWS($1:24)),4)&amp;"."&amp;RIGHT(SMALL(Feuil1!J:J,ROWS($1:24)),3))</f>
        <v>2 E 3 / 9340.055</v>
      </c>
      <c r="C25" s="14" t="str">
        <f>IF(ISERROR(SMALL(Feuil1!K:K,ROWS($1:24))),"","2 E 3 / "&amp;LEFT(SMALL(Feuil1!K:K,ROWS($1:24)),4)&amp;"."&amp;RIGHT(SMALL(Feuil1!K:K,ROWS($1:24)),3))</f>
        <v/>
      </c>
    </row>
    <row r="26" spans="1:3">
      <c r="A26" s="2" t="str">
        <f>IF(ISERROR(SMALL(Feuil1!J:J,ROWS($1:25))),"","2 E 3 / "&amp;LEFT(SMALL(Feuil1!J:J,ROWS($1:25)),4)&amp;"."&amp;RIGHT(SMALL(Feuil1!J:J,ROWS($1:25)),3))</f>
        <v>2 E 3 / 9340.065</v>
      </c>
      <c r="C26" s="14" t="str">
        <f>IF(ISERROR(SMALL(Feuil1!K:K,ROWS($1:25))),"","2 E 3 / "&amp;LEFT(SMALL(Feuil1!K:K,ROWS($1:25)),4)&amp;"."&amp;RIGHT(SMALL(Feuil1!K:K,ROWS($1:25)),3))</f>
        <v/>
      </c>
    </row>
    <row r="27" spans="1:3">
      <c r="A27" s="2" t="str">
        <f>IF(ISERROR(SMALL(Feuil1!J:J,ROWS($1:26))),"","2 E 3 / "&amp;LEFT(SMALL(Feuil1!J:J,ROWS($1:26)),4)&amp;"."&amp;RIGHT(SMALL(Feuil1!J:J,ROWS($1:26)),3))</f>
        <v>2 E 3 / 9340.073</v>
      </c>
      <c r="C27" s="14" t="str">
        <f>IF(ISERROR(SMALL(Feuil1!K:K,ROWS($1:26))),"","2 E 3 / "&amp;LEFT(SMALL(Feuil1!K:K,ROWS($1:26)),4)&amp;"."&amp;RIGHT(SMALL(Feuil1!K:K,ROWS($1:26)),3))</f>
        <v/>
      </c>
    </row>
    <row r="28" spans="1:3">
      <c r="A28" s="2" t="str">
        <f>IF(ISERROR(SMALL(Feuil1!J:J,ROWS($1:27))),"","2 E 3 / "&amp;LEFT(SMALL(Feuil1!J:J,ROWS($1:27)),4)&amp;"."&amp;RIGHT(SMALL(Feuil1!J:J,ROWS($1:27)),3))</f>
        <v>2 E 3 / 9341.006</v>
      </c>
      <c r="C28" s="14" t="str">
        <f>IF(ISERROR(SMALL(Feuil1!K:K,ROWS($1:27))),"","2 E 3 / "&amp;LEFT(SMALL(Feuil1!K:K,ROWS($1:27)),4)&amp;"."&amp;RIGHT(SMALL(Feuil1!K:K,ROWS($1:27)),3))</f>
        <v/>
      </c>
    </row>
    <row r="29" spans="1:3">
      <c r="A29" s="2" t="str">
        <f>IF(ISERROR(SMALL(Feuil1!J:J,ROWS($1:28))),"","2 E 3 / "&amp;LEFT(SMALL(Feuil1!J:J,ROWS($1:28)),4)&amp;"."&amp;RIGHT(SMALL(Feuil1!J:J,ROWS($1:28)),3))</f>
        <v>2 E 3 / 9341.030</v>
      </c>
      <c r="C29" s="14" t="str">
        <f>IF(ISERROR(SMALL(Feuil1!K:K,ROWS($1:28))),"","2 E 3 / "&amp;LEFT(SMALL(Feuil1!K:K,ROWS($1:28)),4)&amp;"."&amp;RIGHT(SMALL(Feuil1!K:K,ROWS($1:28)),3))</f>
        <v/>
      </c>
    </row>
    <row r="30" spans="1:3">
      <c r="A30" s="2" t="str">
        <f>IF(ISERROR(SMALL(Feuil1!J:J,ROWS($1:29))),"","2 E 3 / "&amp;LEFT(SMALL(Feuil1!J:J,ROWS($1:29)),4)&amp;"."&amp;RIGHT(SMALL(Feuil1!J:J,ROWS($1:29)),3))</f>
        <v>2 E 3 / 9341.035</v>
      </c>
      <c r="C30" s="14" t="str">
        <f>IF(ISERROR(SMALL(Feuil1!K:K,ROWS($1:29))),"","2 E 3 / "&amp;LEFT(SMALL(Feuil1!K:K,ROWS($1:29)),4)&amp;"."&amp;RIGHT(SMALL(Feuil1!K:K,ROWS($1:29)),3))</f>
        <v/>
      </c>
    </row>
    <row r="31" spans="1:3">
      <c r="A31" s="2" t="str">
        <f>IF(ISERROR(SMALL(Feuil1!J:J,ROWS($1:30))),"","2 E 3 / "&amp;LEFT(SMALL(Feuil1!J:J,ROWS($1:30)),4)&amp;"."&amp;RIGHT(SMALL(Feuil1!J:J,ROWS($1:30)),3))</f>
        <v>2 E 3 / 9341.039</v>
      </c>
      <c r="C31" s="14" t="str">
        <f>IF(ISERROR(SMALL(Feuil1!K:K,ROWS($1:30))),"","2 E 3 / "&amp;LEFT(SMALL(Feuil1!K:K,ROWS($1:30)),4)&amp;"."&amp;RIGHT(SMALL(Feuil1!K:K,ROWS($1:30)),3))</f>
        <v/>
      </c>
    </row>
    <row r="32" spans="1:3">
      <c r="A32" s="2" t="str">
        <f>IF(ISERROR(SMALL(Feuil1!J:J,ROWS($1:31))),"","2 E 3 / "&amp;LEFT(SMALL(Feuil1!J:J,ROWS($1:31)),4)&amp;"."&amp;RIGHT(SMALL(Feuil1!J:J,ROWS($1:31)),3))</f>
        <v>2 E 3 / 9341.044</v>
      </c>
      <c r="C32" s="14" t="str">
        <f>IF(ISERROR(SMALL(Feuil1!K:K,ROWS($1:31))),"","2 E 3 / "&amp;LEFT(SMALL(Feuil1!K:K,ROWS($1:31)),4)&amp;"."&amp;RIGHT(SMALL(Feuil1!K:K,ROWS($1:31)),3))</f>
        <v/>
      </c>
    </row>
    <row r="33" spans="1:3">
      <c r="A33" s="2" t="str">
        <f>IF(ISERROR(SMALL(Feuil1!J:J,ROWS($1:32))),"","2 E 3 / "&amp;LEFT(SMALL(Feuil1!J:J,ROWS($1:32)),4)&amp;"."&amp;RIGHT(SMALL(Feuil1!J:J,ROWS($1:32)),3))</f>
        <v>2 E 3 / 9341.057</v>
      </c>
      <c r="C33" s="14" t="str">
        <f>IF(ISERROR(SMALL(Feuil1!K:K,ROWS($1:32))),"","2 E 3 / "&amp;LEFT(SMALL(Feuil1!K:K,ROWS($1:32)),4)&amp;"."&amp;RIGHT(SMALL(Feuil1!K:K,ROWS($1:32)),3))</f>
        <v/>
      </c>
    </row>
    <row r="34" spans="1:3">
      <c r="A34" s="2" t="str">
        <f>IF(ISERROR(SMALL(Feuil1!J:J,ROWS($1:33))),"","2 E 3 / "&amp;LEFT(SMALL(Feuil1!J:J,ROWS($1:33)),4)&amp;"."&amp;RIGHT(SMALL(Feuil1!J:J,ROWS($1:33)),3))</f>
        <v>2 E 3 / 9341.080</v>
      </c>
      <c r="C34" s="14" t="str">
        <f>IF(ISERROR(SMALL(Feuil1!K:K,ROWS($1:33))),"","2 E 3 / "&amp;LEFT(SMALL(Feuil1!K:K,ROWS($1:33)),4)&amp;"."&amp;RIGHT(SMALL(Feuil1!K:K,ROWS($1:33)),3))</f>
        <v/>
      </c>
    </row>
    <row r="35" spans="1:3">
      <c r="A35" s="2" t="str">
        <f>IF(ISERROR(SMALL(Feuil1!J:J,ROWS($1:34))),"","2 E 3 / "&amp;LEFT(SMALL(Feuil1!J:J,ROWS($1:34)),4)&amp;"."&amp;RIGHT(SMALL(Feuil1!J:J,ROWS($1:34)),3))</f>
        <v>2 E 3 / 9341.089</v>
      </c>
      <c r="C35" s="14" t="str">
        <f>IF(ISERROR(SMALL(Feuil1!K:K,ROWS($1:34))),"","2 E 3 / "&amp;LEFT(SMALL(Feuil1!K:K,ROWS($1:34)),4)&amp;"."&amp;RIGHT(SMALL(Feuil1!K:K,ROWS($1:34)),3))</f>
        <v/>
      </c>
    </row>
    <row r="36" spans="1:3">
      <c r="A36" s="2" t="str">
        <f>IF(ISERROR(SMALL(Feuil1!J:J,ROWS($1:35))),"","2 E 3 / "&amp;LEFT(SMALL(Feuil1!J:J,ROWS($1:35)),4)&amp;"."&amp;RIGHT(SMALL(Feuil1!J:J,ROWS($1:35)),3))</f>
        <v>2 E 3 / 9341.095</v>
      </c>
      <c r="C36" s="14" t="str">
        <f>IF(ISERROR(SMALL(Feuil1!K:K,ROWS($1:35))),"","2 E 3 / "&amp;LEFT(SMALL(Feuil1!K:K,ROWS($1:35)),4)&amp;"."&amp;RIGHT(SMALL(Feuil1!K:K,ROWS($1:35)),3))</f>
        <v/>
      </c>
    </row>
    <row r="37" spans="1:3">
      <c r="A37" s="2" t="str">
        <f>IF(ISERROR(SMALL(Feuil1!J:J,ROWS($1:36))),"","2 E 3 / "&amp;LEFT(SMALL(Feuil1!J:J,ROWS($1:36)),4)&amp;"."&amp;RIGHT(SMALL(Feuil1!J:J,ROWS($1:36)),3))</f>
        <v>2 E 3 / 9341.100</v>
      </c>
      <c r="C37" s="14" t="str">
        <f>IF(ISERROR(SMALL(Feuil1!K:K,ROWS($1:36))),"","2 E 3 / "&amp;LEFT(SMALL(Feuil1!K:K,ROWS($1:36)),4)&amp;"."&amp;RIGHT(SMALL(Feuil1!K:K,ROWS($1:36)),3))</f>
        <v/>
      </c>
    </row>
    <row r="38" spans="1:3">
      <c r="A38" s="2" t="str">
        <f>IF(ISERROR(SMALL(Feuil1!J:J,ROWS($1:37))),"","2 E 3 / "&amp;LEFT(SMALL(Feuil1!J:J,ROWS($1:37)),4)&amp;"."&amp;RIGHT(SMALL(Feuil1!J:J,ROWS($1:37)),3))</f>
        <v>2 E 3 / 9341.104</v>
      </c>
      <c r="C38" s="14" t="str">
        <f>IF(ISERROR(SMALL(Feuil1!K:K,ROWS($1:37))),"","2 E 3 / "&amp;LEFT(SMALL(Feuil1!K:K,ROWS($1:37)),4)&amp;"."&amp;RIGHT(SMALL(Feuil1!K:K,ROWS($1:37)),3))</f>
        <v/>
      </c>
    </row>
    <row r="39" spans="1:3">
      <c r="A39" s="2" t="str">
        <f>IF(ISERROR(SMALL(Feuil1!J:J,ROWS($1:38))),"","2 E 3 / "&amp;LEFT(SMALL(Feuil1!J:J,ROWS($1:38)),4)&amp;"."&amp;RIGHT(SMALL(Feuil1!J:J,ROWS($1:38)),3))</f>
        <v>2 E 3 / 9341.109</v>
      </c>
      <c r="C39" s="14" t="str">
        <f>IF(ISERROR(SMALL(Feuil1!K:K,ROWS($1:38))),"","2 E 3 / "&amp;LEFT(SMALL(Feuil1!K:K,ROWS($1:38)),4)&amp;"."&amp;RIGHT(SMALL(Feuil1!K:K,ROWS($1:38)),3))</f>
        <v/>
      </c>
    </row>
    <row r="40" spans="1:3">
      <c r="A40" s="2" t="str">
        <f>IF(ISERROR(SMALL(Feuil1!J:J,ROWS($1:39))),"","2 E 3 / "&amp;LEFT(SMALL(Feuil1!J:J,ROWS($1:39)),4)&amp;"."&amp;RIGHT(SMALL(Feuil1!J:J,ROWS($1:39)),3))</f>
        <v/>
      </c>
      <c r="C40" s="14" t="str">
        <f>IF(ISERROR(SMALL(Feuil1!K:K,ROWS($1:39))),"","2 E 3 / "&amp;LEFT(SMALL(Feuil1!K:K,ROWS($1:39)),4)&amp;"."&amp;RIGHT(SMALL(Feuil1!K:K,ROWS($1:39)),3))</f>
        <v/>
      </c>
    </row>
    <row r="41" spans="1:3">
      <c r="A41" s="2" t="str">
        <f>IF(ISERROR(SMALL(Feuil1!J:J,ROWS($1:40))),"","2 E 3 / "&amp;LEFT(SMALL(Feuil1!J:J,ROWS($1:40)),4)&amp;"."&amp;RIGHT(SMALL(Feuil1!J:J,ROWS($1:40)),3))</f>
        <v/>
      </c>
      <c r="C41" s="14" t="str">
        <f>IF(ISERROR(SMALL(Feuil1!K:K,ROWS($1:40))),"","2 E 3 / "&amp;LEFT(SMALL(Feuil1!K:K,ROWS($1:40)),4)&amp;"."&amp;RIGHT(SMALL(Feuil1!K:K,ROWS($1:40)),3))</f>
        <v/>
      </c>
    </row>
    <row r="42" spans="1:3">
      <c r="A42" s="2" t="str">
        <f>IF(ISERROR(SMALL(Feuil1!J:J,ROWS($1:41))),"","2 E 3 / "&amp;LEFT(SMALL(Feuil1!J:J,ROWS($1:41)),4)&amp;"."&amp;RIGHT(SMALL(Feuil1!J:J,ROWS($1:41)),3))</f>
        <v/>
      </c>
      <c r="C42" s="14" t="str">
        <f>IF(ISERROR(SMALL(Feuil1!K:K,ROWS($1:41))),"","2 E 3 / "&amp;LEFT(SMALL(Feuil1!K:K,ROWS($1:41)),4)&amp;"."&amp;RIGHT(SMALL(Feuil1!K:K,ROWS($1:41)),3))</f>
        <v/>
      </c>
    </row>
    <row r="43" spans="1:3">
      <c r="A43" s="2" t="str">
        <f>IF(ISERROR(SMALL(Feuil1!J:J,ROWS($1:42))),"","2 E 3 / "&amp;LEFT(SMALL(Feuil1!J:J,ROWS($1:42)),4)&amp;"."&amp;RIGHT(SMALL(Feuil1!J:J,ROWS($1:42)),3))</f>
        <v/>
      </c>
      <c r="C43" s="14" t="str">
        <f>IF(ISERROR(SMALL(Feuil1!K:K,ROWS($1:42))),"","2 E 3 / "&amp;LEFT(SMALL(Feuil1!K:K,ROWS($1:42)),4)&amp;"."&amp;RIGHT(SMALL(Feuil1!K:K,ROWS($1:42)),3))</f>
        <v/>
      </c>
    </row>
    <row r="44" spans="1:3">
      <c r="A44" s="2" t="str">
        <f>IF(ISERROR(SMALL(Feuil1!J:J,ROWS($1:43))),"","2 E 3 / "&amp;LEFT(SMALL(Feuil1!J:J,ROWS($1:43)),4)&amp;"."&amp;RIGHT(SMALL(Feuil1!J:J,ROWS($1:43)),3))</f>
        <v/>
      </c>
      <c r="C44" s="14" t="str">
        <f>IF(ISERROR(SMALL(Feuil1!K:K,ROWS($1:43))),"","2 E 3 / "&amp;LEFT(SMALL(Feuil1!K:K,ROWS($1:43)),4)&amp;"."&amp;RIGHT(SMALL(Feuil1!K:K,ROWS($1:43)),3))</f>
        <v/>
      </c>
    </row>
    <row r="45" spans="1:3">
      <c r="A45" s="2" t="str">
        <f>IF(ISERROR(SMALL(Feuil1!J:J,ROWS($1:44))),"","2 E 3 / "&amp;LEFT(SMALL(Feuil1!J:J,ROWS($1:44)),4)&amp;"."&amp;RIGHT(SMALL(Feuil1!J:J,ROWS($1:44)),3))</f>
        <v/>
      </c>
      <c r="C45" s="14" t="str">
        <f>IF(ISERROR(SMALL(Feuil1!K:K,ROWS($1:44))),"","2 E 3 / "&amp;LEFT(SMALL(Feuil1!K:K,ROWS($1:44)),4)&amp;"."&amp;RIGHT(SMALL(Feuil1!K:K,ROWS($1:44)),3))</f>
        <v/>
      </c>
    </row>
    <row r="46" spans="1:3">
      <c r="A46" s="2" t="str">
        <f>IF(ISERROR(SMALL(Feuil1!J:J,ROWS($1:45))),"","2 E 3 / "&amp;LEFT(SMALL(Feuil1!J:J,ROWS($1:45)),4)&amp;"."&amp;RIGHT(SMALL(Feuil1!J:J,ROWS($1:45)),3))</f>
        <v/>
      </c>
      <c r="C46" s="14" t="str">
        <f>IF(ISERROR(SMALL(Feuil1!K:K,ROWS($1:45))),"","2 E 3 / "&amp;LEFT(SMALL(Feuil1!K:K,ROWS($1:45)),4)&amp;"."&amp;RIGHT(SMALL(Feuil1!K:K,ROWS($1:45)),3))</f>
        <v/>
      </c>
    </row>
    <row r="47" spans="1:3">
      <c r="A47" s="2" t="str">
        <f>IF(ISERROR(SMALL(Feuil1!J:J,ROWS($1:46))),"","2 E 3 / "&amp;LEFT(SMALL(Feuil1!J:J,ROWS($1:46)),4)&amp;"."&amp;RIGHT(SMALL(Feuil1!J:J,ROWS($1:46)),3))</f>
        <v/>
      </c>
      <c r="C47" s="14" t="str">
        <f>IF(ISERROR(SMALL(Feuil1!K:K,ROWS($1:46))),"","2 E 3 / "&amp;LEFT(SMALL(Feuil1!K:K,ROWS($1:46)),4)&amp;"."&amp;RIGHT(SMALL(Feuil1!K:K,ROWS($1:46)),3))</f>
        <v/>
      </c>
    </row>
    <row r="48" spans="1:3">
      <c r="A48" s="2" t="str">
        <f>IF(ISERROR(SMALL(Feuil1!J:J,ROWS($1:47))),"","2 E 3 / "&amp;LEFT(SMALL(Feuil1!J:J,ROWS($1:47)),4)&amp;"."&amp;RIGHT(SMALL(Feuil1!J:J,ROWS($1:47)),3))</f>
        <v/>
      </c>
      <c r="C48" s="14" t="str">
        <f>IF(ISERROR(SMALL(Feuil1!K:K,ROWS($1:47))),"","2 E 3 / "&amp;LEFT(SMALL(Feuil1!K:K,ROWS($1:47)),4)&amp;"."&amp;RIGHT(SMALL(Feuil1!K:K,ROWS($1:47)),3))</f>
        <v/>
      </c>
    </row>
    <row r="49" spans="1:3">
      <c r="A49" s="2" t="str">
        <f>IF(ISERROR(SMALL(Feuil1!J:J,ROWS($1:48))),"","2 E 3 / "&amp;LEFT(SMALL(Feuil1!J:J,ROWS($1:48)),4)&amp;"."&amp;RIGHT(SMALL(Feuil1!J:J,ROWS($1:48)),3))</f>
        <v/>
      </c>
      <c r="C49" s="14" t="str">
        <f>IF(ISERROR(SMALL(Feuil1!K:K,ROWS($1:48))),"","2 E 3 / "&amp;LEFT(SMALL(Feuil1!K:K,ROWS($1:48)),4)&amp;"."&amp;RIGHT(SMALL(Feuil1!K:K,ROWS($1:48)),3))</f>
        <v/>
      </c>
    </row>
    <row r="50" spans="1:3">
      <c r="A50" s="2" t="str">
        <f>IF(ISERROR(SMALL(Feuil1!J:J,ROWS($1:49))),"","2 E 3 / "&amp;LEFT(SMALL(Feuil1!J:J,ROWS($1:49)),4)&amp;"."&amp;RIGHT(SMALL(Feuil1!J:J,ROWS($1:49)),3))</f>
        <v/>
      </c>
      <c r="C50" s="14" t="str">
        <f>IF(ISERROR(SMALL(Feuil1!K:K,ROWS($1:49))),"","2 E 3 / "&amp;LEFT(SMALL(Feuil1!K:K,ROWS($1:49)),4)&amp;"."&amp;RIGHT(SMALL(Feuil1!K:K,ROWS($1:49)),3))</f>
        <v/>
      </c>
    </row>
    <row r="51" spans="1:3">
      <c r="A51" s="2" t="str">
        <f>IF(ISERROR(SMALL(Feuil1!J:J,ROWS($1:50))),"","2 E 3 / "&amp;LEFT(SMALL(Feuil1!J:J,ROWS($1:50)),4)&amp;"."&amp;RIGHT(SMALL(Feuil1!J:J,ROWS($1:50)),3))</f>
        <v/>
      </c>
      <c r="C51" s="14" t="str">
        <f>IF(ISERROR(SMALL(Feuil1!K:K,ROWS($1:50))),"","2 E 3 / "&amp;LEFT(SMALL(Feuil1!K:K,ROWS($1:50)),4)&amp;"."&amp;RIGHT(SMALL(Feuil1!K:K,ROWS($1:50)),3))</f>
        <v/>
      </c>
    </row>
    <row r="52" spans="1:3">
      <c r="A52" s="2" t="str">
        <f>IF(ISERROR(SMALL(Feuil1!J:J,ROWS($1:51))),"","2 E 3 / "&amp;LEFT(SMALL(Feuil1!J:J,ROWS($1:51)),4)&amp;"."&amp;RIGHT(SMALL(Feuil1!J:J,ROWS($1:51)),3))</f>
        <v/>
      </c>
      <c r="C52" s="14" t="str">
        <f>IF(ISERROR(SMALL(Feuil1!K:K,ROWS($1:51))),"","2 E 3 / "&amp;LEFT(SMALL(Feuil1!K:K,ROWS($1:51)),4)&amp;"."&amp;RIGHT(SMALL(Feuil1!K:K,ROWS($1:51)),3))</f>
        <v/>
      </c>
    </row>
    <row r="53" spans="1:3">
      <c r="A53" s="2" t="str">
        <f>IF(ISERROR(SMALL(Feuil1!J:J,ROWS($1:52))),"","2 E 3 / "&amp;LEFT(SMALL(Feuil1!J:J,ROWS($1:52)),4)&amp;"."&amp;RIGHT(SMALL(Feuil1!J:J,ROWS($1:52)),3))</f>
        <v/>
      </c>
      <c r="C53" s="14" t="str">
        <f>IF(ISERROR(SMALL(Feuil1!K:K,ROWS($1:52))),"","2 E 3 / "&amp;LEFT(SMALL(Feuil1!K:K,ROWS($1:52)),4)&amp;"."&amp;RIGHT(SMALL(Feuil1!K:K,ROWS($1:52)),3))</f>
        <v/>
      </c>
    </row>
    <row r="54" spans="1:3" ht="15.75" thickBot="1">
      <c r="A54" s="8" t="str">
        <f>IF(ISERROR(SMALL(Feuil1!J:J,ROWS($1:53))),"","2 E 3 / "&amp;LEFT(SMALL(Feuil1!J:J,ROWS($1:53)),4)&amp;"."&amp;RIGHT(SMALL(Feuil1!J:J,ROWS($1:53)),3))</f>
        <v/>
      </c>
      <c r="C54" s="15" t="str">
        <f>IF(ISERROR(SMALL(Feuil1!K:K,ROWS($1:53))),"","2 E 3 / "&amp;LEFT(SMALL(Feuil1!K:K,ROWS($1:53)),4)&amp;"."&amp;RIGHT(SMALL(Feuil1!K:K,ROWS($1:53)),3))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Rapport Erreurs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Utilisateur</cp:lastModifiedBy>
  <dcterms:created xsi:type="dcterms:W3CDTF">2012-06-15T21:43:35Z</dcterms:created>
  <dcterms:modified xsi:type="dcterms:W3CDTF">2012-06-16T06:58:42Z</dcterms:modified>
</cp:coreProperties>
</file>