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75" windowWidth="18915" windowHeight="9525"/>
  </bookViews>
  <sheets>
    <sheet name="Base" sheetId="1" r:id="rId1"/>
    <sheet name="Listing Hiver" sheetId="2" r:id="rId2"/>
    <sheet name="Listing Samedi" sheetId="3" r:id="rId3"/>
    <sheet name="Listing Dimanche" sheetId="4" r:id="rId4"/>
    <sheet name="listing Vacance scolaire" sheetId="5" r:id="rId5"/>
  </sheets>
  <definedNames>
    <definedName name="Vacances">OFFSET(Base!$A$3,,,COUNTA(Base!$A$3:$A$1000))</definedName>
  </definedNames>
  <calcPr calcId="125725"/>
</workbook>
</file>

<file path=xl/calcChain.xml><?xml version="1.0" encoding="utf-8"?>
<calcChain xmlns="http://schemas.openxmlformats.org/spreadsheetml/2006/main">
  <c r="P2" i="1"/>
  <c r="O2"/>
</calcChain>
</file>

<file path=xl/sharedStrings.xml><?xml version="1.0" encoding="utf-8"?>
<sst xmlns="http://schemas.openxmlformats.org/spreadsheetml/2006/main" count="48" uniqueCount="19">
  <si>
    <t>DATE</t>
  </si>
  <si>
    <t>Service</t>
  </si>
  <si>
    <t>Début  Service</t>
  </si>
  <si>
    <t xml:space="preserve">Fin Service </t>
  </si>
  <si>
    <t>O2 :  selon H2 "n° de service" alors la formule va dans la feuille "Listing…" recherche V dans la colonne 2 et P 2 recherche V en colonne 3</t>
  </si>
  <si>
    <t xml:space="preserve">recherche dans une autre feuille appellée "Listing Hiver" ou "Listing Samedi" ou "Listing Dimanche" selon le service en H2. </t>
  </si>
  <si>
    <t>n° de service : le problème c'est que le n° ne distingue pas le jour .</t>
  </si>
  <si>
    <t>exemple il existe un service 1001 Hiver, Samedi et Dimanche.</t>
  </si>
  <si>
    <t>Formule OK</t>
  </si>
  <si>
    <t>1001</t>
  </si>
  <si>
    <t>1002</t>
  </si>
  <si>
    <t>1008</t>
  </si>
  <si>
    <t>1003</t>
  </si>
  <si>
    <t>1004</t>
  </si>
  <si>
    <t>1005</t>
  </si>
  <si>
    <t>1006</t>
  </si>
  <si>
    <t>1007</t>
  </si>
  <si>
    <t>1009</t>
  </si>
  <si>
    <t>Vacance scolaire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</si>
</sst>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h:mm;@"/>
    <numFmt numFmtId="165" formatCode="[$-F800]dddd\,\ mmmm\ dd\,\ yyyy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Trebuchet MS"/>
      <family val="2"/>
    </font>
    <font>
      <b/>
      <sz val="10"/>
      <name val="Trebuchet MS"/>
      <family val="2"/>
    </font>
    <font>
      <sz val="10"/>
      <color theme="1"/>
      <name val="Trebuchet MS"/>
      <family val="2"/>
    </font>
    <font>
      <b/>
      <sz val="10"/>
      <color theme="1"/>
      <name val="Arial"/>
      <family val="2"/>
    </font>
    <font>
      <b/>
      <sz val="8"/>
      <name val="Cambria"/>
      <family val="1"/>
      <scheme val="major"/>
    </font>
    <font>
      <b/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2" fillId="0" borderId="0"/>
  </cellStyleXfs>
  <cellXfs count="34">
    <xf numFmtId="0" fontId="0" fillId="0" borderId="0" xfId="0"/>
    <xf numFmtId="164" fontId="4" fillId="3" borderId="2" xfId="1" applyNumberFormat="1" applyFont="1" applyFill="1" applyBorder="1" applyAlignment="1" applyProtection="1">
      <alignment horizontal="center" vertical="center"/>
      <protection hidden="1"/>
    </xf>
    <xf numFmtId="20" fontId="4" fillId="3" borderId="1" xfId="1" applyNumberFormat="1" applyFont="1" applyFill="1" applyBorder="1" applyAlignment="1" applyProtection="1">
      <alignment horizontal="center" vertical="center"/>
      <protection hidden="1"/>
    </xf>
    <xf numFmtId="0" fontId="3" fillId="2" borderId="5" xfId="1" applyFont="1" applyFill="1" applyBorder="1" applyAlignment="1">
      <alignment horizontal="center" vertical="center" wrapText="1"/>
    </xf>
    <xf numFmtId="164" fontId="4" fillId="3" borderId="6" xfId="1" applyNumberFormat="1" applyFont="1" applyFill="1" applyBorder="1" applyAlignment="1" applyProtection="1">
      <alignment horizontal="center" vertical="center"/>
      <protection hidden="1"/>
    </xf>
    <xf numFmtId="0" fontId="3" fillId="2" borderId="1" xfId="1" applyFont="1" applyFill="1" applyBorder="1" applyAlignment="1" applyProtection="1">
      <alignment horizontal="center" vertical="center"/>
      <protection hidden="1"/>
    </xf>
    <xf numFmtId="164" fontId="4" fillId="3" borderId="1" xfId="1" applyNumberFormat="1" applyFont="1" applyFill="1" applyBorder="1" applyAlignment="1" applyProtection="1">
      <alignment horizontal="center" vertical="center"/>
      <protection hidden="1"/>
    </xf>
    <xf numFmtId="0" fontId="3" fillId="2" borderId="1" xfId="1" applyFont="1" applyFill="1" applyBorder="1" applyAlignment="1" applyProtection="1">
      <alignment horizontal="center" vertical="center" wrapText="1"/>
      <protection hidden="1"/>
    </xf>
    <xf numFmtId="0" fontId="5" fillId="3" borderId="1" xfId="1" applyNumberFormat="1" applyFont="1" applyFill="1" applyBorder="1" applyAlignment="1" applyProtection="1">
      <alignment horizontal="center" vertical="center" shrinkToFit="1"/>
      <protection hidden="1"/>
    </xf>
    <xf numFmtId="0" fontId="3" fillId="2" borderId="4" xfId="1" applyFont="1" applyFill="1" applyBorder="1" applyAlignment="1">
      <alignment horizontal="center" vertical="center" wrapText="1"/>
    </xf>
    <xf numFmtId="20" fontId="6" fillId="3" borderId="7" xfId="1" applyNumberFormat="1" applyFont="1" applyFill="1" applyBorder="1" applyAlignment="1" applyProtection="1">
      <alignment horizontal="center" vertical="center"/>
      <protection hidden="1"/>
    </xf>
    <xf numFmtId="14" fontId="3" fillId="2" borderId="8" xfId="1" applyNumberFormat="1" applyFont="1" applyFill="1" applyBorder="1" applyAlignment="1">
      <alignment horizontal="center" vertical="center"/>
    </xf>
    <xf numFmtId="49" fontId="8" fillId="0" borderId="1" xfId="1" applyNumberFormat="1" applyFont="1" applyBorder="1" applyAlignment="1">
      <alignment horizontal="center" vertical="center" shrinkToFit="1"/>
    </xf>
    <xf numFmtId="21" fontId="8" fillId="0" borderId="1" xfId="1" applyNumberFormat="1" applyFont="1" applyBorder="1" applyAlignment="1">
      <alignment horizontal="center" vertical="center" shrinkToFit="1"/>
    </xf>
    <xf numFmtId="1" fontId="8" fillId="0" borderId="1" xfId="1" applyNumberFormat="1" applyFont="1" applyBorder="1" applyAlignment="1">
      <alignment horizontal="center" vertical="center" shrinkToFit="1"/>
    </xf>
    <xf numFmtId="0" fontId="9" fillId="2" borderId="3" xfId="1" applyFont="1" applyFill="1" applyBorder="1" applyAlignment="1">
      <alignment horizontal="center" vertical="center"/>
    </xf>
    <xf numFmtId="21" fontId="3" fillId="2" borderId="3" xfId="1" applyNumberFormat="1" applyFont="1" applyFill="1" applyBorder="1" applyAlignment="1">
      <alignment horizontal="center" vertical="center" wrapText="1"/>
    </xf>
    <xf numFmtId="49" fontId="3" fillId="2" borderId="3" xfId="1" applyNumberFormat="1" applyFont="1" applyFill="1" applyBorder="1" applyAlignment="1">
      <alignment horizontal="center" vertical="center" wrapText="1"/>
    </xf>
    <xf numFmtId="1" fontId="3" fillId="2" borderId="3" xfId="2" applyNumberFormat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0" fillId="0" borderId="0" xfId="0" applyAlignment="1"/>
    <xf numFmtId="49" fontId="0" fillId="0" borderId="0" xfId="0" applyNumberFormat="1"/>
    <xf numFmtId="20" fontId="0" fillId="0" borderId="0" xfId="0" applyNumberFormat="1"/>
    <xf numFmtId="14" fontId="8" fillId="0" borderId="7" xfId="1" applyNumberFormat="1" applyFont="1" applyBorder="1" applyAlignment="1">
      <alignment horizontal="center" vertical="center" shrinkToFit="1"/>
    </xf>
    <xf numFmtId="165" fontId="5" fillId="3" borderId="1" xfId="1" applyNumberFormat="1" applyFont="1" applyFill="1" applyBorder="1" applyAlignment="1">
      <alignment horizontal="left" vertical="center" shrinkToFit="1"/>
    </xf>
    <xf numFmtId="165" fontId="10" fillId="0" borderId="1" xfId="0" applyNumberFormat="1" applyFont="1" applyBorder="1" applyAlignment="1">
      <alignment horizontal="left"/>
    </xf>
    <xf numFmtId="0" fontId="5" fillId="3" borderId="1" xfId="1" applyNumberFormat="1" applyFont="1" applyFill="1" applyBorder="1" applyAlignment="1" applyProtection="1">
      <alignment horizontal="left" vertical="center" shrinkToFit="1"/>
      <protection hidden="1"/>
    </xf>
    <xf numFmtId="0" fontId="3" fillId="2" borderId="8" xfId="1" applyFont="1" applyFill="1" applyBorder="1" applyAlignment="1" applyProtection="1">
      <alignment horizontal="center" vertical="center" wrapText="1"/>
      <protection hidden="1"/>
    </xf>
    <xf numFmtId="0" fontId="7" fillId="2" borderId="1" xfId="1" applyFont="1" applyFill="1" applyBorder="1" applyAlignment="1" applyProtection="1">
      <alignment horizontal="center" vertical="center" wrapText="1"/>
      <protection hidden="1"/>
    </xf>
    <xf numFmtId="165" fontId="13" fillId="0" borderId="1" xfId="0" applyNumberFormat="1" applyFont="1" applyBorder="1" applyAlignment="1">
      <alignment horizontal="left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4">
    <cellStyle name="Milliers 2" xfId="2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306917</xdr:colOff>
      <xdr:row>2</xdr:row>
      <xdr:rowOff>42333</xdr:rowOff>
    </xdr:from>
    <xdr:to>
      <xdr:col>14</xdr:col>
      <xdr:colOff>465666</xdr:colOff>
      <xdr:row>5</xdr:row>
      <xdr:rowOff>127000</xdr:rowOff>
    </xdr:to>
    <xdr:sp macro="" textlink="">
      <xdr:nvSpPr>
        <xdr:cNvPr id="2" name="Flèche vers le haut 1"/>
        <xdr:cNvSpPr/>
      </xdr:nvSpPr>
      <xdr:spPr>
        <a:xfrm>
          <a:off x="11789834" y="666750"/>
          <a:ext cx="158749" cy="65616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433917</xdr:colOff>
      <xdr:row>2</xdr:row>
      <xdr:rowOff>31750</xdr:rowOff>
    </xdr:from>
    <xdr:to>
      <xdr:col>15</xdr:col>
      <xdr:colOff>592666</xdr:colOff>
      <xdr:row>5</xdr:row>
      <xdr:rowOff>116417</xdr:rowOff>
    </xdr:to>
    <xdr:sp macro="" textlink="">
      <xdr:nvSpPr>
        <xdr:cNvPr id="8" name="Flèche vers le haut 7"/>
        <xdr:cNvSpPr/>
      </xdr:nvSpPr>
      <xdr:spPr>
        <a:xfrm>
          <a:off x="12678834" y="656167"/>
          <a:ext cx="158749" cy="65616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254000</xdr:colOff>
      <xdr:row>2</xdr:row>
      <xdr:rowOff>169333</xdr:rowOff>
    </xdr:from>
    <xdr:to>
      <xdr:col>7</xdr:col>
      <xdr:colOff>412749</xdr:colOff>
      <xdr:row>6</xdr:row>
      <xdr:rowOff>63500</xdr:rowOff>
    </xdr:to>
    <xdr:sp macro="" textlink="">
      <xdr:nvSpPr>
        <xdr:cNvPr id="5" name="Flèche vers le haut 4"/>
        <xdr:cNvSpPr/>
      </xdr:nvSpPr>
      <xdr:spPr>
        <a:xfrm>
          <a:off x="6402917" y="931333"/>
          <a:ext cx="158749" cy="65616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656166</xdr:colOff>
      <xdr:row>9</xdr:row>
      <xdr:rowOff>21167</xdr:rowOff>
    </xdr:from>
    <xdr:to>
      <xdr:col>10</xdr:col>
      <xdr:colOff>751416</xdr:colOff>
      <xdr:row>13</xdr:row>
      <xdr:rowOff>75353</xdr:rowOff>
    </xdr:to>
    <xdr:sp macro="" textlink="">
      <xdr:nvSpPr>
        <xdr:cNvPr id="3" name="Flèche courbée vers le haut 2"/>
        <xdr:cNvSpPr/>
      </xdr:nvSpPr>
      <xdr:spPr>
        <a:xfrm flipH="1">
          <a:off x="6805083" y="2116667"/>
          <a:ext cx="2381250" cy="816186"/>
        </a:xfrm>
        <a:prstGeom prst="curvedUpArrow">
          <a:avLst>
            <a:gd name="adj1" fmla="val 0"/>
            <a:gd name="adj2" fmla="val 500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116416</xdr:colOff>
      <xdr:row>2</xdr:row>
      <xdr:rowOff>21167</xdr:rowOff>
    </xdr:from>
    <xdr:to>
      <xdr:col>1</xdr:col>
      <xdr:colOff>402166</xdr:colOff>
      <xdr:row>6</xdr:row>
      <xdr:rowOff>173567</xdr:rowOff>
    </xdr:to>
    <xdr:sp macro="" textlink="">
      <xdr:nvSpPr>
        <xdr:cNvPr id="4" name="Accolade fermante 3"/>
        <xdr:cNvSpPr/>
      </xdr:nvSpPr>
      <xdr:spPr>
        <a:xfrm>
          <a:off x="1693333" y="783167"/>
          <a:ext cx="285750" cy="9144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105834</xdr:colOff>
      <xdr:row>9</xdr:row>
      <xdr:rowOff>10583</xdr:rowOff>
    </xdr:from>
    <xdr:to>
      <xdr:col>1</xdr:col>
      <xdr:colOff>370416</xdr:colOff>
      <xdr:row>13</xdr:row>
      <xdr:rowOff>162983</xdr:rowOff>
    </xdr:to>
    <xdr:sp macro="" textlink="">
      <xdr:nvSpPr>
        <xdr:cNvPr id="9" name="Accolade fermante 8"/>
        <xdr:cNvSpPr/>
      </xdr:nvSpPr>
      <xdr:spPr>
        <a:xfrm>
          <a:off x="1682751" y="2106083"/>
          <a:ext cx="264582" cy="9144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116417</xdr:colOff>
      <xdr:row>14</xdr:row>
      <xdr:rowOff>84666</xdr:rowOff>
    </xdr:from>
    <xdr:to>
      <xdr:col>4</xdr:col>
      <xdr:colOff>560917</xdr:colOff>
      <xdr:row>20</xdr:row>
      <xdr:rowOff>105834</xdr:rowOff>
    </xdr:to>
    <xdr:sp macro="" textlink="">
      <xdr:nvSpPr>
        <xdr:cNvPr id="10" name="ZoneTexte 9"/>
        <xdr:cNvSpPr txBox="1"/>
      </xdr:nvSpPr>
      <xdr:spPr>
        <a:xfrm>
          <a:off x="1693334" y="3132666"/>
          <a:ext cx="2730500" cy="1206501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A partir de A3 La plage est nommée "Vacances"</a:t>
          </a:r>
        </a:p>
        <a:p>
          <a:r>
            <a:rPr lang="fr-FR" sz="1200"/>
            <a:t>Tu peux ajouter autant de lignes que tu veux en dessous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8"/>
  <sheetViews>
    <sheetView tabSelected="1" zoomScale="90" zoomScaleNormal="90" workbookViewId="0">
      <selection activeCell="O2" sqref="O2"/>
    </sheetView>
  </sheetViews>
  <sheetFormatPr baseColWidth="10" defaultRowHeight="15"/>
  <cols>
    <col min="1" max="1" width="23.5703125" customWidth="1"/>
    <col min="13" max="13" width="5.5703125" customWidth="1"/>
    <col min="14" max="14" width="11.42578125" hidden="1" customWidth="1"/>
  </cols>
  <sheetData>
    <row r="1" spans="1:22" ht="25.5">
      <c r="A1" s="11" t="s">
        <v>0</v>
      </c>
      <c r="B1" s="15"/>
      <c r="C1" s="16"/>
      <c r="D1" s="16"/>
      <c r="E1" s="17"/>
      <c r="F1" s="17"/>
      <c r="G1" s="18"/>
      <c r="H1" s="17" t="s">
        <v>1</v>
      </c>
      <c r="I1" s="19"/>
      <c r="J1" s="9"/>
      <c r="K1" s="3"/>
      <c r="L1" s="5"/>
      <c r="M1" s="7"/>
      <c r="N1" s="7"/>
      <c r="O1" s="28" t="s">
        <v>2</v>
      </c>
      <c r="P1" s="27" t="s">
        <v>3</v>
      </c>
    </row>
    <row r="2" spans="1:22" ht="34.5" customHeight="1">
      <c r="A2" s="24">
        <v>41698</v>
      </c>
      <c r="B2" s="23"/>
      <c r="C2" s="13"/>
      <c r="D2" s="13"/>
      <c r="E2" s="12"/>
      <c r="F2" s="12"/>
      <c r="G2" s="14"/>
      <c r="H2" s="12" t="s">
        <v>16</v>
      </c>
      <c r="I2" s="12"/>
      <c r="J2" s="1"/>
      <c r="K2" s="4"/>
      <c r="L2" s="6"/>
      <c r="M2" s="26"/>
      <c r="N2" s="8"/>
      <c r="O2" s="10">
        <f ca="1">IFERROR(VLOOKUP(H2,INDIRECT("'Listing "&amp;IF(COUNTIF(Vacances,A2),"Vacance scolaire",IF(WEEKDAY(A2)=1,"Dimanche",IF(WEEKDAY(A2)=7,"Samedi","Hiver")))&amp;"'!$A$2:$B$157"),2,FALSE),"Rien")</f>
        <v>0.75</v>
      </c>
      <c r="P2" s="2">
        <f ca="1">IFERROR(VLOOKUP(H2,INDIRECT("'Listing "&amp;IF(COUNTIF(Vacances,A2),"Vacance scolaire",IF(WEEKDAY(A2)=1,"Dimanche",IF(WEEKDAY(A2)=7,"Samedi","Hiver")))&amp;"'!$A$2:$C$157"),3,FALSE),"Rien")</f>
        <v>0.875</v>
      </c>
    </row>
    <row r="3" spans="1:22">
      <c r="A3" s="29">
        <v>41694</v>
      </c>
    </row>
    <row r="4" spans="1:22">
      <c r="A4" s="29">
        <v>41695</v>
      </c>
    </row>
    <row r="5" spans="1:22">
      <c r="A5" s="29">
        <v>41696</v>
      </c>
      <c r="C5" t="s">
        <v>18</v>
      </c>
    </row>
    <row r="6" spans="1:22">
      <c r="A6" s="29">
        <v>41697</v>
      </c>
    </row>
    <row r="7" spans="1:22">
      <c r="A7" s="29">
        <v>41698</v>
      </c>
      <c r="K7" s="32" t="s">
        <v>5</v>
      </c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</row>
    <row r="8" spans="1:22">
      <c r="A8" s="25">
        <v>41699</v>
      </c>
      <c r="D8" s="33" t="s">
        <v>6</v>
      </c>
      <c r="E8" s="33"/>
      <c r="F8" s="33"/>
      <c r="G8" s="33"/>
      <c r="H8" s="33"/>
      <c r="I8" s="33"/>
      <c r="K8" s="20" t="s">
        <v>4</v>
      </c>
      <c r="L8" s="20"/>
      <c r="M8" s="20"/>
      <c r="N8" s="20"/>
      <c r="O8" s="20"/>
      <c r="P8" s="20"/>
      <c r="Q8" s="20"/>
      <c r="R8" s="20"/>
      <c r="S8" s="20"/>
      <c r="T8" s="20"/>
      <c r="U8" s="20"/>
    </row>
    <row r="9" spans="1:22">
      <c r="A9" s="25">
        <v>41700</v>
      </c>
      <c r="D9" s="33" t="s">
        <v>7</v>
      </c>
      <c r="E9" s="33"/>
      <c r="F9" s="33"/>
      <c r="G9" s="33"/>
      <c r="H9" s="33"/>
      <c r="I9" s="33"/>
    </row>
    <row r="10" spans="1:22">
      <c r="A10" s="29">
        <v>41701</v>
      </c>
    </row>
    <row r="11" spans="1:22">
      <c r="A11" s="29">
        <v>41702</v>
      </c>
      <c r="O11" s="31" t="s">
        <v>8</v>
      </c>
      <c r="P11" s="31"/>
    </row>
    <row r="12" spans="1:22">
      <c r="A12" s="29">
        <v>41703</v>
      </c>
      <c r="C12" t="s">
        <v>18</v>
      </c>
      <c r="O12" s="31"/>
      <c r="P12" s="31"/>
    </row>
    <row r="13" spans="1:22">
      <c r="A13" s="29">
        <v>41704</v>
      </c>
    </row>
    <row r="14" spans="1:22">
      <c r="A14" s="29">
        <v>41705</v>
      </c>
    </row>
    <row r="15" spans="1:22">
      <c r="A15" s="25">
        <v>41706</v>
      </c>
    </row>
    <row r="16" spans="1:22">
      <c r="A16" s="25">
        <v>41707</v>
      </c>
    </row>
    <row r="17" spans="1:19">
      <c r="A17" s="25">
        <v>41708</v>
      </c>
    </row>
    <row r="18" spans="1:19" ht="18" customHeight="1"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</row>
  </sheetData>
  <mergeCells count="5">
    <mergeCell ref="I18:S18"/>
    <mergeCell ref="O11:P12"/>
    <mergeCell ref="K7:V7"/>
    <mergeCell ref="D8:I8"/>
    <mergeCell ref="D9:I9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21"/>
  <sheetViews>
    <sheetView workbookViewId="0">
      <selection activeCell="B27" sqref="B27"/>
    </sheetView>
  </sheetViews>
  <sheetFormatPr baseColWidth="10" defaultRowHeight="15"/>
  <sheetData>
    <row r="2" spans="1:3">
      <c r="A2" s="21" t="s">
        <v>9</v>
      </c>
    </row>
    <row r="3" spans="1:3">
      <c r="A3" s="21" t="s">
        <v>10</v>
      </c>
    </row>
    <row r="4" spans="1:3">
      <c r="A4" s="21" t="s">
        <v>12</v>
      </c>
    </row>
    <row r="5" spans="1:3">
      <c r="A5" s="21" t="s">
        <v>13</v>
      </c>
    </row>
    <row r="6" spans="1:3">
      <c r="A6" s="21" t="s">
        <v>14</v>
      </c>
    </row>
    <row r="7" spans="1:3">
      <c r="A7" s="21" t="s">
        <v>15</v>
      </c>
    </row>
    <row r="8" spans="1:3">
      <c r="A8" s="21" t="s">
        <v>16</v>
      </c>
      <c r="B8" s="22">
        <v>0.20833333333333334</v>
      </c>
      <c r="C8" s="22">
        <v>0.54166666666666663</v>
      </c>
    </row>
    <row r="9" spans="1:3">
      <c r="A9" s="21" t="s">
        <v>11</v>
      </c>
    </row>
    <row r="10" spans="1:3">
      <c r="A10" s="21" t="s">
        <v>17</v>
      </c>
    </row>
    <row r="11" spans="1:3">
      <c r="A11" s="21"/>
    </row>
    <row r="12" spans="1:3">
      <c r="A12" s="21"/>
    </row>
    <row r="13" spans="1:3">
      <c r="A13" s="21"/>
    </row>
    <row r="14" spans="1:3">
      <c r="A14" s="21"/>
    </row>
    <row r="15" spans="1:3">
      <c r="A15" s="21"/>
    </row>
    <row r="16" spans="1:3">
      <c r="A16" s="21"/>
    </row>
    <row r="17" spans="1:1">
      <c r="A17" s="21"/>
    </row>
    <row r="18" spans="1:1">
      <c r="A18" s="21"/>
    </row>
    <row r="19" spans="1:1">
      <c r="A19" s="21"/>
    </row>
    <row r="20" spans="1:1">
      <c r="A20" s="21"/>
    </row>
    <row r="21" spans="1:1">
      <c r="A21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C10"/>
  <sheetViews>
    <sheetView workbookViewId="0"/>
  </sheetViews>
  <sheetFormatPr baseColWidth="10" defaultRowHeight="15"/>
  <sheetData>
    <row r="2" spans="1:3">
      <c r="A2" s="21" t="s">
        <v>9</v>
      </c>
    </row>
    <row r="3" spans="1:3">
      <c r="A3" s="21" t="s">
        <v>10</v>
      </c>
    </row>
    <row r="4" spans="1:3">
      <c r="A4" s="21" t="s">
        <v>12</v>
      </c>
    </row>
    <row r="5" spans="1:3">
      <c r="A5" s="21" t="s">
        <v>13</v>
      </c>
    </row>
    <row r="6" spans="1:3">
      <c r="A6" s="21" t="s">
        <v>14</v>
      </c>
    </row>
    <row r="7" spans="1:3">
      <c r="A7" s="21" t="s">
        <v>15</v>
      </c>
    </row>
    <row r="8" spans="1:3">
      <c r="A8" s="21" t="s">
        <v>16</v>
      </c>
      <c r="B8" s="22">
        <v>0.33333333333333331</v>
      </c>
      <c r="C8" s="22">
        <v>0.5</v>
      </c>
    </row>
    <row r="9" spans="1:3">
      <c r="A9" s="21" t="s">
        <v>11</v>
      </c>
    </row>
    <row r="10" spans="1:3">
      <c r="A10" s="21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C10"/>
  <sheetViews>
    <sheetView workbookViewId="0"/>
  </sheetViews>
  <sheetFormatPr baseColWidth="10" defaultRowHeight="15"/>
  <sheetData>
    <row r="2" spans="1:3">
      <c r="A2" s="21" t="s">
        <v>9</v>
      </c>
    </row>
    <row r="3" spans="1:3">
      <c r="A3" s="21" t="s">
        <v>10</v>
      </c>
    </row>
    <row r="4" spans="1:3">
      <c r="A4" s="21" t="s">
        <v>12</v>
      </c>
    </row>
    <row r="5" spans="1:3">
      <c r="A5" s="21" t="s">
        <v>13</v>
      </c>
    </row>
    <row r="6" spans="1:3">
      <c r="A6" s="21" t="s">
        <v>14</v>
      </c>
    </row>
    <row r="7" spans="1:3">
      <c r="A7" s="21" t="s">
        <v>15</v>
      </c>
    </row>
    <row r="8" spans="1:3">
      <c r="A8" s="21" t="s">
        <v>16</v>
      </c>
      <c r="B8" s="22">
        <v>0.41666666666666669</v>
      </c>
      <c r="C8" s="22">
        <v>0.70833333333333337</v>
      </c>
    </row>
    <row r="9" spans="1:3">
      <c r="A9" s="21" t="s">
        <v>11</v>
      </c>
    </row>
    <row r="10" spans="1:3">
      <c r="A10" s="21" t="s">
        <v>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C10"/>
  <sheetViews>
    <sheetView workbookViewId="0">
      <selection activeCell="C9" sqref="C9"/>
    </sheetView>
  </sheetViews>
  <sheetFormatPr baseColWidth="10" defaultRowHeight="15"/>
  <sheetData>
    <row r="2" spans="1:3">
      <c r="A2" s="21" t="s">
        <v>9</v>
      </c>
    </row>
    <row r="3" spans="1:3">
      <c r="A3" s="21" t="s">
        <v>10</v>
      </c>
    </row>
    <row r="4" spans="1:3">
      <c r="A4" s="21" t="s">
        <v>12</v>
      </c>
    </row>
    <row r="5" spans="1:3">
      <c r="A5" s="21" t="s">
        <v>13</v>
      </c>
    </row>
    <row r="6" spans="1:3">
      <c r="A6" s="21" t="s">
        <v>14</v>
      </c>
    </row>
    <row r="7" spans="1:3">
      <c r="A7" s="21" t="s">
        <v>15</v>
      </c>
    </row>
    <row r="8" spans="1:3">
      <c r="A8" s="21" t="s">
        <v>16</v>
      </c>
      <c r="B8" s="22">
        <v>0.75</v>
      </c>
      <c r="C8" s="22">
        <v>0.875</v>
      </c>
    </row>
    <row r="9" spans="1:3">
      <c r="A9" s="21" t="s">
        <v>11</v>
      </c>
    </row>
    <row r="10" spans="1:3">
      <c r="A10" s="2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Listing Hiver</vt:lpstr>
      <vt:lpstr>Listing Samedi</vt:lpstr>
      <vt:lpstr>Listing Dimanche</vt:lpstr>
      <vt:lpstr>listing Vacance scolaire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DIVIA PC</dc:creator>
  <cp:lastModifiedBy>Utilisateur</cp:lastModifiedBy>
  <dcterms:created xsi:type="dcterms:W3CDTF">2014-06-28T11:14:41Z</dcterms:created>
  <dcterms:modified xsi:type="dcterms:W3CDTF">2014-06-29T15:51:09Z</dcterms:modified>
</cp:coreProperties>
</file>