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45" windowWidth="18915" windowHeight="11820" activeTab="5"/>
  </bookViews>
  <sheets>
    <sheet name="Calendrier Scolaire" sheetId="1" r:id="rId1"/>
    <sheet name="Vacances de la Toussaint" sheetId="2" r:id="rId2"/>
    <sheet name="Vacances de Noêl" sheetId="3" r:id="rId3"/>
    <sheet name="Vacances d'hiver" sheetId="4" r:id="rId4"/>
    <sheet name="Vacances de Printemps" sheetId="5" r:id="rId5"/>
    <sheet name="Vacances d'été" sheetId="6" r:id="rId6"/>
  </sheets>
  <calcPr calcId="125725" iterate="1"/>
</workbook>
</file>

<file path=xl/calcChain.xml><?xml version="1.0" encoding="utf-8"?>
<calcChain xmlns="http://schemas.openxmlformats.org/spreadsheetml/2006/main">
  <c r="AE3" i="6"/>
  <c r="AE2"/>
  <c r="Z9"/>
  <c r="Z10"/>
  <c r="Z11"/>
  <c r="Z12"/>
  <c r="Z13"/>
  <c r="Z14"/>
  <c r="Z15"/>
  <c r="Z16"/>
  <c r="Z17"/>
  <c r="AD2" s="1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Z88"/>
  <c r="Z89"/>
  <c r="Z90"/>
  <c r="Z91"/>
  <c r="Z92"/>
  <c r="Z93"/>
  <c r="Z94"/>
  <c r="Z95"/>
  <c r="Z96"/>
  <c r="Z97"/>
  <c r="Z98"/>
  <c r="Z99"/>
  <c r="Z100"/>
  <c r="Z101"/>
  <c r="Z102"/>
  <c r="Z103"/>
  <c r="Z8"/>
  <c r="D2" i="1"/>
  <c r="C3" i="2"/>
  <c r="C3" i="6"/>
  <c r="C3" i="5"/>
  <c r="C3" i="4"/>
  <c r="C3" i="3"/>
  <c r="AD3" i="6" l="1"/>
</calcChain>
</file>

<file path=xl/sharedStrings.xml><?xml version="1.0" encoding="utf-8"?>
<sst xmlns="http://schemas.openxmlformats.org/spreadsheetml/2006/main" count="215" uniqueCount="61">
  <si>
    <t>Annexe 1</t>
  </si>
  <si>
    <t>Année scolaire 2010-2011</t>
  </si>
  <si>
    <t>Périodes</t>
  </si>
  <si>
    <t>Zone A</t>
  </si>
  <si>
    <t>Zone B</t>
  </si>
  <si>
    <t>Zone C</t>
  </si>
  <si>
    <t>Rentrée des enseignants (*)</t>
  </si>
  <si>
    <t>Mercredi 1er septembre 2010</t>
  </si>
  <si>
    <t>Rentrée scolaire des élèves</t>
  </si>
  <si>
    <t>Jeudi 2 septembre 2010</t>
  </si>
  <si>
    <t>Toussaint</t>
  </si>
  <si>
    <t>Samedi 23 octobre 2010</t>
  </si>
  <si>
    <t>Jeudi 4 novembre 2010</t>
  </si>
  <si>
    <t>Noël</t>
  </si>
  <si>
    <t>Samedi 18 décembre 2010</t>
  </si>
  <si>
    <t>Lundi 3 janvier 2011</t>
  </si>
  <si>
    <t>Hiver</t>
  </si>
  <si>
    <t>Samedi 26 février 2011</t>
  </si>
  <si>
    <t>Lundi 14 mars 2011</t>
  </si>
  <si>
    <t>Samedi 19 février 2011</t>
  </si>
  <si>
    <t>Lundi 7 mars 2011</t>
  </si>
  <si>
    <t>Samedi 12 février 2011</t>
  </si>
  <si>
    <t>Lundi 28 février 2011</t>
  </si>
  <si>
    <t>Printemps</t>
  </si>
  <si>
    <t>Samedi 23 avril 2011</t>
  </si>
  <si>
    <t>Lundi 9 mai 2011</t>
  </si>
  <si>
    <t>Samedi 16 avril 2011</t>
  </si>
  <si>
    <t>Lundi 2 mai 2011</t>
  </si>
  <si>
    <t>Samedi 9 avril 2011</t>
  </si>
  <si>
    <t>Mardi 26 avril 2011</t>
  </si>
  <si>
    <t>Début des vacances d'été (**)</t>
  </si>
  <si>
    <t>Samedi 2 juillet 2011</t>
  </si>
  <si>
    <t>Nom</t>
  </si>
  <si>
    <t>Prénom</t>
  </si>
  <si>
    <t>Age</t>
  </si>
  <si>
    <t>Nom1</t>
  </si>
  <si>
    <t>Prénom1</t>
  </si>
  <si>
    <t>X</t>
  </si>
  <si>
    <t>Nom2</t>
  </si>
  <si>
    <t>Nom3</t>
  </si>
  <si>
    <t>Nom4</t>
  </si>
  <si>
    <t>Nom5</t>
  </si>
  <si>
    <t>Nom6</t>
  </si>
  <si>
    <t>Nom7</t>
  </si>
  <si>
    <t>Nom8</t>
  </si>
  <si>
    <t>Nom9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</si>
  <si>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</si>
  <si>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</si>
  <si>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</si>
  <si>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</si>
  <si>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</si>
  <si>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</si>
  <si>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</si>
  <si>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</si>
  <si>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TOTAL</t>
  </si>
  <si>
    <t>6 - 11 ans</t>
  </si>
  <si>
    <t>12 - 17 ans</t>
  </si>
  <si>
    <t>TOTAL JOURS</t>
  </si>
  <si>
    <t>xx</t>
  </si>
  <si>
    <t>x</t>
  </si>
  <si>
    <t>Nbre Enfants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</si>
</sst>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164" fontId="0" fillId="0" borderId="0" xfId="0" applyNumberFormat="1" applyAlignment="1">
      <alignment textRotation="180"/>
    </xf>
    <xf numFmtId="14" fontId="0" fillId="0" borderId="1" xfId="0" applyNumberFormat="1" applyBorder="1"/>
    <xf numFmtId="0" fontId="0" fillId="0" borderId="4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164" fontId="0" fillId="0" borderId="1" xfId="0" applyNumberFormat="1" applyBorder="1" applyAlignment="1">
      <alignment textRotation="90"/>
    </xf>
    <xf numFmtId="164" fontId="0" fillId="0" borderId="1" xfId="0" applyNumberFormat="1" applyBorder="1" applyAlignment="1">
      <alignment horizontal="center" textRotation="90"/>
    </xf>
    <xf numFmtId="0" fontId="0" fillId="0" borderId="0" xfId="0" applyAlignment="1">
      <alignment horizontal="center"/>
    </xf>
    <xf numFmtId="0" fontId="4" fillId="3" borderId="0" xfId="0" applyFont="1" applyFill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F18"/>
  <sheetViews>
    <sheetView workbookViewId="0">
      <selection activeCell="F10" sqref="F10"/>
    </sheetView>
  </sheetViews>
  <sheetFormatPr baseColWidth="10" defaultRowHeight="15"/>
  <cols>
    <col min="3" max="6" width="32.7109375" customWidth="1"/>
  </cols>
  <sheetData>
    <row r="1" spans="3:6" ht="15.75" thickBot="1"/>
    <row r="2" spans="3:6">
      <c r="D2" s="12" t="str">
        <f ca="1">RIGHT(CELL("nomfichier",A1),LEN(CELL("nomfichier",A1))-FIND("]",CELL("nomfichier",A1)))</f>
        <v>Calendrier Scolaire</v>
      </c>
      <c r="E2" s="13"/>
    </row>
    <row r="3" spans="3:6" ht="15.75" thickBot="1">
      <c r="D3" s="14"/>
      <c r="E3" s="15"/>
    </row>
    <row r="4" spans="3:6">
      <c r="C4" t="s">
        <v>0</v>
      </c>
    </row>
    <row r="5" spans="3:6">
      <c r="C5" s="1" t="s">
        <v>1</v>
      </c>
      <c r="D5" s="1"/>
      <c r="E5" s="1"/>
      <c r="F5" s="1"/>
    </row>
    <row r="6" spans="3:6">
      <c r="C6" s="1"/>
      <c r="D6" s="1"/>
      <c r="E6" s="1"/>
      <c r="F6" s="1"/>
    </row>
    <row r="7" spans="3:6">
      <c r="C7" s="2" t="s">
        <v>2</v>
      </c>
      <c r="D7" s="2" t="s">
        <v>3</v>
      </c>
      <c r="E7" s="2" t="s">
        <v>4</v>
      </c>
      <c r="F7" s="5" t="s">
        <v>5</v>
      </c>
    </row>
    <row r="8" spans="3:6" ht="35.25" customHeight="1">
      <c r="C8" s="4" t="s">
        <v>6</v>
      </c>
      <c r="D8" s="3" t="s">
        <v>7</v>
      </c>
      <c r="E8" s="3" t="s">
        <v>7</v>
      </c>
      <c r="F8" s="6" t="s">
        <v>7</v>
      </c>
    </row>
    <row r="9" spans="3:6">
      <c r="C9" s="3" t="s">
        <v>8</v>
      </c>
      <c r="D9" s="3" t="s">
        <v>9</v>
      </c>
      <c r="E9" s="3" t="s">
        <v>9</v>
      </c>
      <c r="F9" s="6" t="s">
        <v>9</v>
      </c>
    </row>
    <row r="10" spans="3:6" ht="24.75" customHeight="1">
      <c r="C10" s="10" t="s">
        <v>10</v>
      </c>
      <c r="D10" s="3" t="s">
        <v>11</v>
      </c>
      <c r="E10" s="3" t="s">
        <v>11</v>
      </c>
      <c r="F10" s="6" t="s">
        <v>11</v>
      </c>
    </row>
    <row r="11" spans="3:6" ht="26.25" customHeight="1">
      <c r="C11" s="11"/>
      <c r="D11" s="3" t="s">
        <v>12</v>
      </c>
      <c r="E11" s="3" t="s">
        <v>12</v>
      </c>
      <c r="F11" s="6" t="s">
        <v>12</v>
      </c>
    </row>
    <row r="12" spans="3:6" ht="25.5" customHeight="1">
      <c r="C12" s="10" t="s">
        <v>13</v>
      </c>
      <c r="D12" s="3" t="s">
        <v>14</v>
      </c>
      <c r="E12" s="3" t="s">
        <v>14</v>
      </c>
      <c r="F12" s="6" t="s">
        <v>14</v>
      </c>
    </row>
    <row r="13" spans="3:6" ht="23.25" customHeight="1">
      <c r="C13" s="11"/>
      <c r="D13" s="3" t="s">
        <v>15</v>
      </c>
      <c r="E13" s="3" t="s">
        <v>15</v>
      </c>
      <c r="F13" s="6" t="s">
        <v>15</v>
      </c>
    </row>
    <row r="14" spans="3:6">
      <c r="C14" s="10" t="s">
        <v>16</v>
      </c>
      <c r="D14" s="3" t="s">
        <v>17</v>
      </c>
      <c r="E14" s="3" t="s">
        <v>19</v>
      </c>
      <c r="F14" s="6" t="s">
        <v>21</v>
      </c>
    </row>
    <row r="15" spans="3:6">
      <c r="C15" s="11"/>
      <c r="D15" s="3" t="s">
        <v>18</v>
      </c>
      <c r="E15" s="3" t="s">
        <v>20</v>
      </c>
      <c r="F15" s="6" t="s">
        <v>22</v>
      </c>
    </row>
    <row r="16" spans="3:6">
      <c r="C16" s="10" t="s">
        <v>23</v>
      </c>
      <c r="D16" s="3" t="s">
        <v>24</v>
      </c>
      <c r="E16" s="3" t="s">
        <v>26</v>
      </c>
      <c r="F16" s="6" t="s">
        <v>28</v>
      </c>
    </row>
    <row r="17" spans="3:6">
      <c r="C17" s="11"/>
      <c r="D17" s="3" t="s">
        <v>25</v>
      </c>
      <c r="E17" s="3" t="s">
        <v>27</v>
      </c>
      <c r="F17" s="6" t="s">
        <v>29</v>
      </c>
    </row>
    <row r="18" spans="3:6">
      <c r="C18" s="4" t="s">
        <v>30</v>
      </c>
      <c r="D18" s="3" t="s">
        <v>31</v>
      </c>
      <c r="E18" s="3" t="s">
        <v>31</v>
      </c>
      <c r="F18" s="6" t="s">
        <v>31</v>
      </c>
    </row>
  </sheetData>
  <mergeCells count="5">
    <mergeCell ref="C10:C11"/>
    <mergeCell ref="C12:C13"/>
    <mergeCell ref="C14:C15"/>
    <mergeCell ref="C16:C17"/>
    <mergeCell ref="D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M103"/>
  <sheetViews>
    <sheetView workbookViewId="0">
      <selection activeCell="B7" sqref="B7:M7"/>
    </sheetView>
  </sheetViews>
  <sheetFormatPr baseColWidth="10" defaultRowHeight="15"/>
  <cols>
    <col min="5" max="13" width="3.7109375" bestFit="1" customWidth="1"/>
  </cols>
  <sheetData>
    <row r="2" spans="2:13" ht="15.75" thickBot="1"/>
    <row r="3" spans="2:13">
      <c r="C3" s="16" t="str">
        <f ca="1">RIGHT(CELL("nomfichier",A1),LEN(CELL("nomfichier",A1))-FIND("]",CELL("nomfichier",A1)))</f>
        <v>Vacances de la Toussaint</v>
      </c>
      <c r="D3" s="17"/>
      <c r="E3" s="17"/>
      <c r="F3" s="17"/>
      <c r="G3" s="17"/>
      <c r="H3" s="17"/>
      <c r="I3" s="17"/>
      <c r="J3" s="17"/>
      <c r="K3" s="17"/>
      <c r="L3" s="17"/>
      <c r="M3" s="18"/>
    </row>
    <row r="4" spans="2:13" ht="15.75" thickBot="1">
      <c r="C4" s="19"/>
      <c r="D4" s="20"/>
      <c r="E4" s="20"/>
      <c r="F4" s="20"/>
      <c r="G4" s="20"/>
      <c r="H4" s="20"/>
      <c r="I4" s="20"/>
      <c r="J4" s="20"/>
      <c r="K4" s="20"/>
      <c r="L4" s="20"/>
      <c r="M4" s="21"/>
    </row>
    <row r="7" spans="2:13" s="7" customFormat="1" ht="129.75">
      <c r="B7" s="34" t="s">
        <v>32</v>
      </c>
      <c r="C7" s="34" t="s">
        <v>33</v>
      </c>
      <c r="D7" s="34" t="s">
        <v>34</v>
      </c>
      <c r="E7" s="34">
        <v>40476</v>
      </c>
      <c r="F7" s="34">
        <v>40477</v>
      </c>
      <c r="G7" s="34">
        <v>40478</v>
      </c>
      <c r="H7" s="34">
        <v>40479</v>
      </c>
      <c r="I7" s="34">
        <v>40480</v>
      </c>
      <c r="J7" s="34">
        <v>40483</v>
      </c>
      <c r="K7" s="34">
        <v>40484</v>
      </c>
      <c r="L7" s="34">
        <v>40485</v>
      </c>
      <c r="M7" s="34">
        <v>40486</v>
      </c>
    </row>
    <row r="8" spans="2:1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>
      <c r="B10" s="1"/>
      <c r="C10" s="1"/>
      <c r="D10" s="1"/>
      <c r="E10" s="1"/>
      <c r="F10" s="8"/>
      <c r="G10" s="8"/>
      <c r="H10" s="1"/>
      <c r="I10" s="1"/>
      <c r="J10" s="1"/>
      <c r="K10" s="1"/>
      <c r="L10" s="1"/>
      <c r="M10" s="1"/>
    </row>
    <row r="11" spans="2:1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2:1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2:1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2:1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2:1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2:1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2:1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2:1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2:1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2:1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2:1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2:1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2:1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2:1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2" spans="2:1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  <row r="53" spans="2:1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2:1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2:1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6" spans="2:1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  <row r="57" spans="2:1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2:1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2:1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2:1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2:1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2:1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2:1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2:1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2:1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2:1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2:1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2:1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2:1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2:1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2:1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2:1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2:1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2:1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2:1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2:1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2:1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2:1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2:1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2:1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2:13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2:13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2:13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2:13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2:13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2:13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2:13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</sheetData>
  <mergeCells count="1">
    <mergeCell ref="C3:M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N103"/>
  <sheetViews>
    <sheetView workbookViewId="0">
      <selection activeCell="B7" sqref="B7:N7"/>
    </sheetView>
  </sheetViews>
  <sheetFormatPr baseColWidth="10" defaultRowHeight="15"/>
  <cols>
    <col min="5" max="14" width="3.7109375" bestFit="1" customWidth="1"/>
  </cols>
  <sheetData>
    <row r="2" spans="2:14" ht="15.75" thickBot="1"/>
    <row r="3" spans="2:14">
      <c r="C3" s="16" t="str">
        <f ca="1">RIGHT(CELL("nomfichier",A1),LEN(CELL("nomfichier",A1))-FIND("]",CELL("nomfichier",A1)))</f>
        <v>Vacances de Noêl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</row>
    <row r="4" spans="2:14" ht="15.75" thickBot="1"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6"/>
    </row>
    <row r="7" spans="2:14" s="7" customFormat="1" ht="134.25">
      <c r="B7" s="34" t="s">
        <v>32</v>
      </c>
      <c r="C7" s="34" t="s">
        <v>33</v>
      </c>
      <c r="D7" s="34" t="s">
        <v>34</v>
      </c>
      <c r="E7" s="34">
        <v>40532</v>
      </c>
      <c r="F7" s="34">
        <v>40533</v>
      </c>
      <c r="G7" s="34">
        <v>40534</v>
      </c>
      <c r="H7" s="34">
        <v>40535</v>
      </c>
      <c r="I7" s="34">
        <v>40536</v>
      </c>
      <c r="J7" s="34">
        <v>40539</v>
      </c>
      <c r="K7" s="34">
        <v>40540</v>
      </c>
      <c r="L7" s="34">
        <v>40541</v>
      </c>
      <c r="M7" s="34">
        <v>40542</v>
      </c>
      <c r="N7" s="34">
        <v>40543</v>
      </c>
    </row>
    <row r="8" spans="2:14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>
      <c r="B10" s="1"/>
      <c r="C10" s="1"/>
      <c r="D10" s="1"/>
      <c r="E10" s="1"/>
      <c r="F10" s="1"/>
      <c r="G10" s="1"/>
      <c r="H10" s="1"/>
      <c r="I10" s="8"/>
      <c r="J10" s="8"/>
      <c r="K10" s="1"/>
      <c r="L10" s="1"/>
      <c r="M10" s="1"/>
      <c r="N10" s="1"/>
    </row>
    <row r="11" spans="2:14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2:1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4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14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2:14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2:14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2:14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2:1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2:14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2:14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2:14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2:14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2:1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2:14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2:1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2:14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2:14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4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2:14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2:14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2:14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2:1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2:14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2:1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2:1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2:14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2:14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2:14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2:14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2:1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2:14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2:1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2:14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2:14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2:14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2:14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2:14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2:14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2:14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2:14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2:14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2:14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2:14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2:14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2:14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2:14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2:14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2:14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2:14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2:14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2:14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2:14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2:14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2:14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2:14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2:14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2:14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2:14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2:14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2:14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2:14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2:14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2:14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2:14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2:14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2:14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2:14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2:14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2:14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2:14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2:14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2:14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2:14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2:14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</sheetData>
  <mergeCells count="1">
    <mergeCell ref="C3:N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N103"/>
  <sheetViews>
    <sheetView workbookViewId="0">
      <selection activeCell="B7" sqref="B7:N7"/>
    </sheetView>
  </sheetViews>
  <sheetFormatPr baseColWidth="10" defaultRowHeight="15"/>
  <cols>
    <col min="5" max="14" width="3.7109375" bestFit="1" customWidth="1"/>
  </cols>
  <sheetData>
    <row r="2" spans="2:14" ht="15.75" thickBot="1"/>
    <row r="3" spans="2:14">
      <c r="C3" s="16" t="str">
        <f ca="1">RIGHT(CELL("nomfichier",A1),LEN(CELL("nomfichier",A1))-FIND("]",CELL("nomfichier",A1)))</f>
        <v>Vacances d'hiver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</row>
    <row r="4" spans="2:14" ht="15.75" thickBot="1"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6"/>
    </row>
    <row r="7" spans="2:14" s="7" customFormat="1" ht="118.5">
      <c r="B7" s="34" t="s">
        <v>32</v>
      </c>
      <c r="C7" s="34" t="s">
        <v>33</v>
      </c>
      <c r="D7" s="34" t="s">
        <v>34</v>
      </c>
      <c r="E7" s="34">
        <v>40588</v>
      </c>
      <c r="F7" s="34">
        <v>40589</v>
      </c>
      <c r="G7" s="34">
        <v>40590</v>
      </c>
      <c r="H7" s="34">
        <v>40591</v>
      </c>
      <c r="I7" s="34">
        <v>40592</v>
      </c>
      <c r="J7" s="34">
        <v>40595</v>
      </c>
      <c r="K7" s="34">
        <v>40596</v>
      </c>
      <c r="L7" s="34">
        <v>40597</v>
      </c>
      <c r="M7" s="34">
        <v>40598</v>
      </c>
      <c r="N7" s="34">
        <v>40599</v>
      </c>
    </row>
    <row r="8" spans="2:14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>
      <c r="B10" s="1"/>
      <c r="C10" s="1"/>
      <c r="D10" s="1"/>
      <c r="E10" s="1"/>
      <c r="F10" s="1"/>
      <c r="G10" s="1"/>
      <c r="H10" s="1"/>
      <c r="I10" s="8"/>
      <c r="J10" s="8"/>
      <c r="K10" s="1"/>
      <c r="L10" s="1"/>
      <c r="M10" s="1"/>
      <c r="N10" s="1"/>
    </row>
    <row r="11" spans="2:14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2:1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2:14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14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2:14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2:14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2:14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2:14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2:1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2:14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2:14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2:14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2:14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2:14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2:14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2:1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2:14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2:14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2:14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2:14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2:1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2:1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2:14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2:14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2:14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2:1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2:14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2:14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2:14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2:14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2:1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2:14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2:14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2:14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2:14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2:14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2:14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2:14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2:1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2:14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2:14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2:14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2:14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2:14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2:14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2:14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2:14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2:14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2:14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2:14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2:14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2:14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2:14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2:14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2:14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2:14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2:14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2:14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2:14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2:14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2:14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2:14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2:14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2:14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2:14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2:14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2:14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2:14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2:14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2:14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2:14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2:14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2:14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2:14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2:14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2:14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2:14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2:14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2:14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2:14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2:14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2:14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</sheetData>
  <mergeCells count="1">
    <mergeCell ref="C3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S103"/>
  <sheetViews>
    <sheetView workbookViewId="0">
      <selection activeCell="B7" sqref="B7:P7"/>
    </sheetView>
  </sheetViews>
  <sheetFormatPr baseColWidth="10" defaultRowHeight="15"/>
  <cols>
    <col min="5" max="16" width="3.7109375" bestFit="1" customWidth="1"/>
  </cols>
  <sheetData>
    <row r="2" spans="2:16" ht="15.75" thickBot="1"/>
    <row r="3" spans="2:16">
      <c r="C3" s="16" t="str">
        <f ca="1">RIGHT(CELL("nomfichier",A1),LEN(CELL("nomfichier",A1))-FIND("]",CELL("nomfichier",A1)))</f>
        <v>Vacances de Printemps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3"/>
    </row>
    <row r="4" spans="2:16" ht="15.75" thickBot="1"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6"/>
    </row>
    <row r="7" spans="2:16" s="7" customFormat="1" ht="106.5">
      <c r="B7" s="33" t="s">
        <v>32</v>
      </c>
      <c r="C7" s="33" t="s">
        <v>33</v>
      </c>
      <c r="D7" s="33" t="s">
        <v>34</v>
      </c>
      <c r="E7" s="33">
        <v>40644</v>
      </c>
      <c r="F7" s="33">
        <v>40645</v>
      </c>
      <c r="G7" s="33">
        <v>40646</v>
      </c>
      <c r="H7" s="33">
        <v>40647</v>
      </c>
      <c r="I7" s="33">
        <v>40648</v>
      </c>
      <c r="J7" s="33">
        <v>40651</v>
      </c>
      <c r="K7" s="33">
        <v>40652</v>
      </c>
      <c r="L7" s="33">
        <v>40653</v>
      </c>
      <c r="M7" s="33">
        <v>40654</v>
      </c>
      <c r="N7" s="33">
        <v>40655</v>
      </c>
      <c r="O7" s="33">
        <v>40658</v>
      </c>
      <c r="P7" s="33">
        <v>40659</v>
      </c>
    </row>
    <row r="8" spans="2:16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2:16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2:16">
      <c r="B10" s="1"/>
      <c r="C10" s="1"/>
      <c r="D10" s="1"/>
      <c r="E10" s="1"/>
      <c r="F10" s="1"/>
      <c r="G10" s="1"/>
      <c r="H10" s="1"/>
      <c r="I10" s="8"/>
      <c r="J10" s="8"/>
      <c r="K10" s="1"/>
      <c r="L10" s="1"/>
      <c r="M10" s="1"/>
      <c r="N10" s="1"/>
      <c r="O10" s="1"/>
      <c r="P10" s="1"/>
    </row>
    <row r="11" spans="2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2:16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2:16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2:16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2:16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16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9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9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9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9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9" ht="15.75" thickBot="1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9" ht="15.75" thickBo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S22" s="9"/>
    </row>
    <row r="23" spans="2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9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9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9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9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9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9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2:16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2:16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2:16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2:16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2:16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2:16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2:16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2:16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2:16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2:16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2:16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2:16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2:16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2:16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2:1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2:16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2:16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2:16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2:16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2:16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2:16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2:16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2:16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2:16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2:16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2:16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2:16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2:16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2:16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2:16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2:16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2:16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</sheetData>
  <mergeCells count="1">
    <mergeCell ref="C3:P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AE103"/>
  <sheetViews>
    <sheetView tabSelected="1" workbookViewId="0">
      <selection activeCell="AD7" sqref="AD7"/>
    </sheetView>
  </sheetViews>
  <sheetFormatPr baseColWidth="10" defaultRowHeight="15"/>
  <cols>
    <col min="5" max="25" width="3.7109375" bestFit="1" customWidth="1"/>
    <col min="26" max="26" width="5.140625" customWidth="1"/>
    <col min="30" max="30" width="12.5703125" bestFit="1" customWidth="1"/>
  </cols>
  <sheetData>
    <row r="1" spans="2:31">
      <c r="AD1" s="36" t="s">
        <v>57</v>
      </c>
      <c r="AE1" s="36" t="s">
        <v>60</v>
      </c>
    </row>
    <row r="2" spans="2:31" ht="15.75" thickBot="1">
      <c r="AC2" t="s">
        <v>55</v>
      </c>
      <c r="AD2" s="35">
        <f>SUMPRODUCT(($D$8:$D$103&lt;12)*$Z$8:$Z$103)</f>
        <v>96</v>
      </c>
      <c r="AE2" s="35">
        <f>SUMPRODUCT(($D$8:$D$103&gt;0)*($D$8:$D$103&lt;12))</f>
        <v>7</v>
      </c>
    </row>
    <row r="3" spans="2:31">
      <c r="C3" s="27" t="str">
        <f ca="1">RIGHT(CELL("nomfichier",A1),LEN(CELL("nomfichier",A1))-FIND("]",CELL("nomfichier",A1)))</f>
        <v>Vacances d'été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/>
      <c r="AC3" t="s">
        <v>56</v>
      </c>
      <c r="AD3" s="35">
        <f>SUMPRODUCT(($D$8:$D$103&gt;11)*$Z$8:$Z$103)</f>
        <v>34</v>
      </c>
      <c r="AE3" s="35">
        <f>SUMPRODUCT(($D$8:$D$103&gt;0)*($D$8:$D$103&gt;11))</f>
        <v>3</v>
      </c>
    </row>
    <row r="4" spans="2:31" ht="15.75" thickBot="1"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2"/>
    </row>
    <row r="7" spans="2:31" s="7" customFormat="1" ht="114.75">
      <c r="B7" s="34" t="s">
        <v>32</v>
      </c>
      <c r="C7" s="34" t="s">
        <v>33</v>
      </c>
      <c r="D7" s="34" t="s">
        <v>34</v>
      </c>
      <c r="E7" s="34">
        <v>40725</v>
      </c>
      <c r="F7" s="34">
        <v>40728</v>
      </c>
      <c r="G7" s="34">
        <v>40729</v>
      </c>
      <c r="H7" s="34">
        <v>40730</v>
      </c>
      <c r="I7" s="34">
        <v>40731</v>
      </c>
      <c r="J7" s="34">
        <v>40732</v>
      </c>
      <c r="K7" s="34">
        <v>40735</v>
      </c>
      <c r="L7" s="34">
        <v>40736</v>
      </c>
      <c r="M7" s="34">
        <v>40737</v>
      </c>
      <c r="N7" s="34">
        <v>40738</v>
      </c>
      <c r="O7" s="34">
        <v>40739</v>
      </c>
      <c r="P7" s="34">
        <v>40742</v>
      </c>
      <c r="Q7" s="34">
        <v>40743</v>
      </c>
      <c r="R7" s="34">
        <v>40744</v>
      </c>
      <c r="S7" s="34">
        <v>40745</v>
      </c>
      <c r="T7" s="34">
        <v>40746</v>
      </c>
      <c r="U7" s="34">
        <v>40749</v>
      </c>
      <c r="V7" s="34">
        <v>40750</v>
      </c>
      <c r="W7" s="34">
        <v>40751</v>
      </c>
      <c r="X7" s="34">
        <v>40752</v>
      </c>
      <c r="Y7" s="34">
        <v>40753</v>
      </c>
      <c r="Z7" s="34" t="s">
        <v>54</v>
      </c>
    </row>
    <row r="8" spans="2:31">
      <c r="B8" s="1" t="s">
        <v>35</v>
      </c>
      <c r="C8" s="1" t="s">
        <v>36</v>
      </c>
      <c r="D8" s="1">
        <v>8</v>
      </c>
      <c r="E8" s="1"/>
      <c r="F8" s="1" t="s">
        <v>37</v>
      </c>
      <c r="G8" s="1" t="s">
        <v>37</v>
      </c>
      <c r="H8" s="1" t="s">
        <v>37</v>
      </c>
      <c r="I8" s="1" t="s">
        <v>37</v>
      </c>
      <c r="J8" s="1" t="s">
        <v>37</v>
      </c>
      <c r="K8" s="1"/>
      <c r="L8" s="1"/>
      <c r="M8" s="1"/>
      <c r="N8" s="1"/>
      <c r="O8" s="1"/>
      <c r="P8" s="1" t="s">
        <v>37</v>
      </c>
      <c r="Q8" s="1" t="s">
        <v>37</v>
      </c>
      <c r="R8" s="1" t="s">
        <v>37</v>
      </c>
      <c r="S8" s="1" t="s">
        <v>37</v>
      </c>
      <c r="T8" s="1" t="s">
        <v>37</v>
      </c>
      <c r="U8" s="1"/>
      <c r="V8" s="1"/>
      <c r="W8" s="1"/>
      <c r="X8" s="1"/>
      <c r="Y8" s="1"/>
      <c r="Z8">
        <f>COUNTIF(E8:Y8,"X")</f>
        <v>10</v>
      </c>
    </row>
    <row r="9" spans="2:31">
      <c r="B9" s="1" t="s">
        <v>38</v>
      </c>
      <c r="C9" s="1" t="s">
        <v>46</v>
      </c>
      <c r="D9" s="1">
        <v>7</v>
      </c>
      <c r="E9" s="1"/>
      <c r="F9" s="1"/>
      <c r="G9" s="1"/>
      <c r="H9" s="1"/>
      <c r="I9" s="1"/>
      <c r="J9" s="1"/>
      <c r="K9" s="1" t="s">
        <v>37</v>
      </c>
      <c r="L9" s="1" t="s">
        <v>37</v>
      </c>
      <c r="M9" s="1" t="s">
        <v>37</v>
      </c>
      <c r="N9" s="1"/>
      <c r="O9" s="1" t="s">
        <v>37</v>
      </c>
      <c r="P9" s="1" t="s">
        <v>37</v>
      </c>
      <c r="Q9" s="1" t="s">
        <v>37</v>
      </c>
      <c r="R9" s="1" t="s">
        <v>37</v>
      </c>
      <c r="S9" s="1" t="s">
        <v>37</v>
      </c>
      <c r="T9" s="1" t="s">
        <v>37</v>
      </c>
      <c r="U9" s="1" t="s">
        <v>37</v>
      </c>
      <c r="V9" s="1" t="s">
        <v>37</v>
      </c>
      <c r="W9" s="1" t="s">
        <v>37</v>
      </c>
      <c r="X9" s="1" t="s">
        <v>37</v>
      </c>
      <c r="Y9" s="1" t="s">
        <v>37</v>
      </c>
      <c r="Z9">
        <f t="shared" ref="Z9:Z72" si="0">COUNTIF(E9:Y9,"X")</f>
        <v>14</v>
      </c>
    </row>
    <row r="10" spans="2:31">
      <c r="B10" s="1" t="s">
        <v>39</v>
      </c>
      <c r="C10" s="1" t="s">
        <v>47</v>
      </c>
      <c r="D10" s="1">
        <v>10</v>
      </c>
      <c r="E10" s="1"/>
      <c r="F10" s="1" t="s">
        <v>37</v>
      </c>
      <c r="G10" s="1" t="s">
        <v>37</v>
      </c>
      <c r="H10" s="1" t="s">
        <v>37</v>
      </c>
      <c r="I10" s="8" t="s">
        <v>37</v>
      </c>
      <c r="J10" s="8" t="s">
        <v>37</v>
      </c>
      <c r="K10" s="1" t="s">
        <v>37</v>
      </c>
      <c r="L10" s="1" t="s">
        <v>37</v>
      </c>
      <c r="M10" s="1" t="s">
        <v>37</v>
      </c>
      <c r="N10" s="1"/>
      <c r="O10" s="1" t="s">
        <v>37</v>
      </c>
      <c r="P10" s="1" t="s">
        <v>37</v>
      </c>
      <c r="Q10" s="1" t="s">
        <v>37</v>
      </c>
      <c r="R10" s="1" t="s">
        <v>37</v>
      </c>
      <c r="S10" s="1" t="s">
        <v>37</v>
      </c>
      <c r="T10" s="1" t="s">
        <v>37</v>
      </c>
      <c r="U10" s="1" t="s">
        <v>37</v>
      </c>
      <c r="V10" s="1" t="s">
        <v>37</v>
      </c>
      <c r="W10" s="1" t="s">
        <v>37</v>
      </c>
      <c r="X10" s="1" t="s">
        <v>37</v>
      </c>
      <c r="Y10" s="1" t="s">
        <v>37</v>
      </c>
      <c r="Z10">
        <f t="shared" si="0"/>
        <v>19</v>
      </c>
    </row>
    <row r="11" spans="2:31">
      <c r="B11" s="1" t="s">
        <v>40</v>
      </c>
      <c r="C11" s="1" t="s">
        <v>48</v>
      </c>
      <c r="D11" s="1">
        <v>6</v>
      </c>
      <c r="E11" s="1"/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/>
      <c r="L11" s="1"/>
      <c r="M11" s="1"/>
      <c r="N11" s="1"/>
      <c r="O11" s="1"/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/>
      <c r="V11" s="1"/>
      <c r="W11" s="1"/>
      <c r="X11" s="1"/>
      <c r="Y11" s="1"/>
      <c r="Z11">
        <f t="shared" si="0"/>
        <v>10</v>
      </c>
    </row>
    <row r="12" spans="2:31">
      <c r="B12" s="1" t="s">
        <v>41</v>
      </c>
      <c r="C12" s="1" t="s">
        <v>49</v>
      </c>
      <c r="D12" s="1">
        <v>12</v>
      </c>
      <c r="E12" s="1"/>
      <c r="F12" s="1"/>
      <c r="G12" s="1"/>
      <c r="H12" s="1"/>
      <c r="I12" s="1"/>
      <c r="J12" s="1"/>
      <c r="K12" s="1" t="s">
        <v>37</v>
      </c>
      <c r="L12" s="1" t="s">
        <v>37</v>
      </c>
      <c r="M12" s="1" t="s">
        <v>37</v>
      </c>
      <c r="N12" s="1"/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>
        <f t="shared" si="0"/>
        <v>14</v>
      </c>
    </row>
    <row r="13" spans="2:31">
      <c r="B13" s="1" t="s">
        <v>42</v>
      </c>
      <c r="C13" s="1" t="s">
        <v>50</v>
      </c>
      <c r="D13" s="1">
        <v>12</v>
      </c>
      <c r="E13" s="1"/>
      <c r="F13" s="1" t="s">
        <v>37</v>
      </c>
      <c r="G13" s="1" t="s">
        <v>37</v>
      </c>
      <c r="H13" s="1" t="s">
        <v>37</v>
      </c>
      <c r="I13" s="8" t="s">
        <v>37</v>
      </c>
      <c r="J13" s="8" t="s">
        <v>37</v>
      </c>
      <c r="K13" s="1" t="s">
        <v>37</v>
      </c>
      <c r="L13" s="1" t="s">
        <v>37</v>
      </c>
      <c r="M13" s="1" t="s">
        <v>37</v>
      </c>
      <c r="N13" s="1"/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>
        <f t="shared" si="0"/>
        <v>19</v>
      </c>
    </row>
    <row r="14" spans="2:31">
      <c r="B14" s="1" t="s">
        <v>43</v>
      </c>
      <c r="C14" s="1" t="s">
        <v>51</v>
      </c>
      <c r="D14" s="1">
        <v>9</v>
      </c>
      <c r="E14" s="1"/>
      <c r="F14" s="1" t="s">
        <v>37</v>
      </c>
      <c r="G14" s="1" t="s">
        <v>37</v>
      </c>
      <c r="H14" s="1" t="s">
        <v>37</v>
      </c>
      <c r="I14" s="1" t="s">
        <v>37</v>
      </c>
      <c r="J14" s="1" t="s">
        <v>37</v>
      </c>
      <c r="K14" s="1"/>
      <c r="L14" s="1"/>
      <c r="M14" s="1"/>
      <c r="N14" s="1"/>
      <c r="O14" s="1"/>
      <c r="P14" s="1" t="s">
        <v>37</v>
      </c>
      <c r="Q14" s="1" t="s">
        <v>37</v>
      </c>
      <c r="R14" s="1" t="s">
        <v>37</v>
      </c>
      <c r="S14" s="1" t="s">
        <v>37</v>
      </c>
      <c r="T14" s="1" t="s">
        <v>37</v>
      </c>
      <c r="U14" s="1"/>
      <c r="V14" s="1"/>
      <c r="W14" s="1"/>
      <c r="X14" s="1"/>
      <c r="Y14" s="1"/>
      <c r="Z14">
        <f t="shared" si="0"/>
        <v>10</v>
      </c>
    </row>
    <row r="15" spans="2:31">
      <c r="B15" s="1" t="s">
        <v>44</v>
      </c>
      <c r="C15" s="1" t="s">
        <v>52</v>
      </c>
      <c r="D15" s="1">
        <v>10</v>
      </c>
      <c r="E15" s="1"/>
      <c r="F15" s="1"/>
      <c r="G15" s="1"/>
      <c r="H15" s="1"/>
      <c r="I15" s="1"/>
      <c r="J15" s="1"/>
      <c r="K15" s="1" t="s">
        <v>37</v>
      </c>
      <c r="L15" s="1" t="s">
        <v>37</v>
      </c>
      <c r="M15" s="1" t="s">
        <v>37</v>
      </c>
      <c r="N15" s="1"/>
      <c r="O15" s="1" t="s">
        <v>37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  <c r="Z15">
        <f t="shared" si="0"/>
        <v>14</v>
      </c>
    </row>
    <row r="16" spans="2:31">
      <c r="B16" s="1" t="s">
        <v>45</v>
      </c>
      <c r="C16" s="1" t="s">
        <v>53</v>
      </c>
      <c r="D16" s="1">
        <v>7</v>
      </c>
      <c r="E16" s="1"/>
      <c r="F16" s="1" t="s">
        <v>37</v>
      </c>
      <c r="G16" s="1" t="s">
        <v>37</v>
      </c>
      <c r="H16" s="1" t="s">
        <v>37</v>
      </c>
      <c r="I16" s="8" t="s">
        <v>37</v>
      </c>
      <c r="J16" s="8" t="s">
        <v>37</v>
      </c>
      <c r="K16" s="1" t="s">
        <v>37</v>
      </c>
      <c r="L16" s="1" t="s">
        <v>37</v>
      </c>
      <c r="M16" s="1" t="s">
        <v>37</v>
      </c>
      <c r="N16" s="1"/>
      <c r="O16" s="1" t="s">
        <v>37</v>
      </c>
      <c r="P16" s="1" t="s">
        <v>37</v>
      </c>
      <c r="Q16" s="1" t="s">
        <v>37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 t="s">
        <v>37</v>
      </c>
      <c r="Z16">
        <f t="shared" si="0"/>
        <v>19</v>
      </c>
    </row>
    <row r="17" spans="2:26">
      <c r="B17" s="1" t="s">
        <v>58</v>
      </c>
      <c r="C17" s="1"/>
      <c r="D17" s="1">
        <v>13</v>
      </c>
      <c r="E17" s="1"/>
      <c r="F17" s="1"/>
      <c r="G17" s="1"/>
      <c r="H17" s="1"/>
      <c r="I17" s="1"/>
      <c r="J17" s="1"/>
      <c r="K17" s="1" t="s">
        <v>59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f t="shared" si="0"/>
        <v>1</v>
      </c>
    </row>
    <row r="18" spans="2:26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>
        <f t="shared" si="0"/>
        <v>0</v>
      </c>
    </row>
    <row r="19" spans="2:26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>
        <f t="shared" si="0"/>
        <v>0</v>
      </c>
    </row>
    <row r="20" spans="2:26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>
        <f t="shared" si="0"/>
        <v>0</v>
      </c>
    </row>
    <row r="21" spans="2:26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>
        <f t="shared" si="0"/>
        <v>0</v>
      </c>
    </row>
    <row r="22" spans="2:26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f t="shared" si="0"/>
        <v>0</v>
      </c>
    </row>
    <row r="23" spans="2:2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>
        <f t="shared" si="0"/>
        <v>0</v>
      </c>
    </row>
    <row r="24" spans="2:26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>
        <f t="shared" si="0"/>
        <v>0</v>
      </c>
    </row>
    <row r="25" spans="2:26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>
        <f t="shared" si="0"/>
        <v>0</v>
      </c>
    </row>
    <row r="26" spans="2:26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>
        <f t="shared" si="0"/>
        <v>0</v>
      </c>
    </row>
    <row r="27" spans="2:26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>
        <f t="shared" si="0"/>
        <v>0</v>
      </c>
    </row>
    <row r="28" spans="2:26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>
        <f t="shared" si="0"/>
        <v>0</v>
      </c>
    </row>
    <row r="29" spans="2:26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>
        <f t="shared" si="0"/>
        <v>0</v>
      </c>
    </row>
    <row r="30" spans="2:26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>
        <f t="shared" si="0"/>
        <v>0</v>
      </c>
    </row>
    <row r="31" spans="2:26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>
        <f t="shared" si="0"/>
        <v>0</v>
      </c>
    </row>
    <row r="32" spans="2:26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>
        <f t="shared" si="0"/>
        <v>0</v>
      </c>
    </row>
    <row r="33" spans="2:2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>
        <f t="shared" si="0"/>
        <v>0</v>
      </c>
    </row>
    <row r="34" spans="2:2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>
        <f t="shared" si="0"/>
        <v>0</v>
      </c>
    </row>
    <row r="35" spans="2:2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>
        <f t="shared" si="0"/>
        <v>0</v>
      </c>
    </row>
    <row r="36" spans="2:2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>
        <f t="shared" si="0"/>
        <v>0</v>
      </c>
    </row>
    <row r="37" spans="2:2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>
        <f t="shared" si="0"/>
        <v>0</v>
      </c>
    </row>
    <row r="38" spans="2:2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>
        <f t="shared" si="0"/>
        <v>0</v>
      </c>
    </row>
    <row r="39" spans="2:2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>
        <f t="shared" si="0"/>
        <v>0</v>
      </c>
    </row>
    <row r="40" spans="2:26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>
        <f t="shared" si="0"/>
        <v>0</v>
      </c>
    </row>
    <row r="41" spans="2:26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>
        <f t="shared" si="0"/>
        <v>0</v>
      </c>
    </row>
    <row r="42" spans="2:26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>
        <f t="shared" si="0"/>
        <v>0</v>
      </c>
    </row>
    <row r="43" spans="2:26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>
        <f t="shared" si="0"/>
        <v>0</v>
      </c>
    </row>
    <row r="44" spans="2:26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>
        <f t="shared" si="0"/>
        <v>0</v>
      </c>
    </row>
    <row r="45" spans="2:26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>
        <f t="shared" si="0"/>
        <v>0</v>
      </c>
    </row>
    <row r="46" spans="2:26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>
        <f t="shared" si="0"/>
        <v>0</v>
      </c>
    </row>
    <row r="47" spans="2:26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>
        <f t="shared" si="0"/>
        <v>0</v>
      </c>
    </row>
    <row r="48" spans="2:26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>
        <f t="shared" si="0"/>
        <v>0</v>
      </c>
    </row>
    <row r="49" spans="2:26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>
        <f t="shared" si="0"/>
        <v>0</v>
      </c>
    </row>
    <row r="50" spans="2:26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>
        <f t="shared" si="0"/>
        <v>0</v>
      </c>
    </row>
    <row r="51" spans="2:26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>
        <f t="shared" si="0"/>
        <v>0</v>
      </c>
    </row>
    <row r="52" spans="2:26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>
        <f t="shared" si="0"/>
        <v>0</v>
      </c>
    </row>
    <row r="53" spans="2:26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>
        <f t="shared" si="0"/>
        <v>0</v>
      </c>
    </row>
    <row r="54" spans="2:26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>
        <f t="shared" si="0"/>
        <v>0</v>
      </c>
    </row>
    <row r="55" spans="2:26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>
        <f t="shared" si="0"/>
        <v>0</v>
      </c>
    </row>
    <row r="56" spans="2:26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>
        <f t="shared" si="0"/>
        <v>0</v>
      </c>
    </row>
    <row r="57" spans="2:26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>
        <f t="shared" si="0"/>
        <v>0</v>
      </c>
    </row>
    <row r="58" spans="2:26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>
        <f t="shared" si="0"/>
        <v>0</v>
      </c>
    </row>
    <row r="59" spans="2:26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>
        <f t="shared" si="0"/>
        <v>0</v>
      </c>
    </row>
    <row r="60" spans="2:26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>
        <f t="shared" si="0"/>
        <v>0</v>
      </c>
    </row>
    <row r="61" spans="2:26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>
        <f t="shared" si="0"/>
        <v>0</v>
      </c>
    </row>
    <row r="62" spans="2:26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>
        <f t="shared" si="0"/>
        <v>0</v>
      </c>
    </row>
    <row r="63" spans="2:26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>
        <f t="shared" si="0"/>
        <v>0</v>
      </c>
    </row>
    <row r="64" spans="2:26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>
        <f t="shared" si="0"/>
        <v>0</v>
      </c>
    </row>
    <row r="65" spans="2:26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>
        <f t="shared" si="0"/>
        <v>0</v>
      </c>
    </row>
    <row r="66" spans="2:26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>
        <f t="shared" si="0"/>
        <v>0</v>
      </c>
    </row>
    <row r="67" spans="2:26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>
        <f t="shared" si="0"/>
        <v>0</v>
      </c>
    </row>
    <row r="68" spans="2:26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>
        <f t="shared" si="0"/>
        <v>0</v>
      </c>
    </row>
    <row r="69" spans="2:26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>
        <f t="shared" si="0"/>
        <v>0</v>
      </c>
    </row>
    <row r="70" spans="2:26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>
        <f t="shared" si="0"/>
        <v>0</v>
      </c>
    </row>
    <row r="71" spans="2:26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>
        <f t="shared" si="0"/>
        <v>0</v>
      </c>
    </row>
    <row r="72" spans="2:26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>
        <f t="shared" si="0"/>
        <v>0</v>
      </c>
    </row>
    <row r="73" spans="2:26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>
        <f t="shared" ref="Z73:Z103" si="1">COUNTIF(E73:Y73,"X")</f>
        <v>0</v>
      </c>
    </row>
    <row r="74" spans="2:26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>
        <f t="shared" si="1"/>
        <v>0</v>
      </c>
    </row>
    <row r="75" spans="2:26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>
        <f t="shared" si="1"/>
        <v>0</v>
      </c>
    </row>
    <row r="76" spans="2:26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>
        <f t="shared" si="1"/>
        <v>0</v>
      </c>
    </row>
    <row r="77" spans="2:26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>
        <f t="shared" si="1"/>
        <v>0</v>
      </c>
    </row>
    <row r="78" spans="2:26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>
        <f t="shared" si="1"/>
        <v>0</v>
      </c>
    </row>
    <row r="79" spans="2:2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>
        <f t="shared" si="1"/>
        <v>0</v>
      </c>
    </row>
    <row r="80" spans="2:26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>
        <f t="shared" si="1"/>
        <v>0</v>
      </c>
    </row>
    <row r="81" spans="2:26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>
        <f t="shared" si="1"/>
        <v>0</v>
      </c>
    </row>
    <row r="82" spans="2:26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>
        <f t="shared" si="1"/>
        <v>0</v>
      </c>
    </row>
    <row r="83" spans="2:26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>
        <f t="shared" si="1"/>
        <v>0</v>
      </c>
    </row>
    <row r="84" spans="2:26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>
        <f t="shared" si="1"/>
        <v>0</v>
      </c>
    </row>
    <row r="85" spans="2:26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>
        <f t="shared" si="1"/>
        <v>0</v>
      </c>
    </row>
    <row r="86" spans="2:26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>
        <f t="shared" si="1"/>
        <v>0</v>
      </c>
    </row>
    <row r="87" spans="2:26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>
        <f t="shared" si="1"/>
        <v>0</v>
      </c>
    </row>
    <row r="88" spans="2:26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>
        <f t="shared" si="1"/>
        <v>0</v>
      </c>
    </row>
    <row r="89" spans="2:26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>
        <f t="shared" si="1"/>
        <v>0</v>
      </c>
    </row>
    <row r="90" spans="2:26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>
        <f t="shared" si="1"/>
        <v>0</v>
      </c>
    </row>
    <row r="91" spans="2:26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>
        <f t="shared" si="1"/>
        <v>0</v>
      </c>
    </row>
    <row r="92" spans="2:26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>
        <f t="shared" si="1"/>
        <v>0</v>
      </c>
    </row>
    <row r="93" spans="2:26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>
        <f t="shared" si="1"/>
        <v>0</v>
      </c>
    </row>
    <row r="94" spans="2:26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>
        <f t="shared" si="1"/>
        <v>0</v>
      </c>
    </row>
    <row r="95" spans="2:26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>
        <f t="shared" si="1"/>
        <v>0</v>
      </c>
    </row>
    <row r="96" spans="2:26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>
        <f t="shared" si="1"/>
        <v>0</v>
      </c>
    </row>
    <row r="97" spans="2:26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>
        <f t="shared" si="1"/>
        <v>0</v>
      </c>
    </row>
    <row r="98" spans="2:26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>
        <f t="shared" si="1"/>
        <v>0</v>
      </c>
    </row>
    <row r="99" spans="2:26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>
        <f t="shared" si="1"/>
        <v>0</v>
      </c>
    </row>
    <row r="100" spans="2:26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>
        <f t="shared" si="1"/>
        <v>0</v>
      </c>
    </row>
    <row r="101" spans="2:26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>
        <f t="shared" si="1"/>
        <v>0</v>
      </c>
    </row>
    <row r="102" spans="2:26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>
        <f t="shared" si="1"/>
        <v>0</v>
      </c>
    </row>
    <row r="103" spans="2:26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>
        <f t="shared" si="1"/>
        <v>0</v>
      </c>
    </row>
  </sheetData>
  <mergeCells count="1">
    <mergeCell ref="C3:R4"/>
  </mergeCells>
  <conditionalFormatting sqref="B8:Y103">
    <cfRule type="expression" dxfId="1" priority="2">
      <formula>AND($B8&lt;&gt;"",$D8&lt;12)</formula>
    </cfRule>
    <cfRule type="expression" dxfId="0" priority="1">
      <formula>AND($B8&lt;&gt;"",$D8&gt;11)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Calendrier Scolaire</vt:lpstr>
      <vt:lpstr>Vacances de la Toussaint</vt:lpstr>
      <vt:lpstr>Vacances de Noêl</vt:lpstr>
      <vt:lpstr>Vacances d'hiver</vt:lpstr>
      <vt:lpstr>Vacances de Printemps</vt:lpstr>
      <vt:lpstr>Vacances d'été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olivier_chambre</dc:creator>
  <cp:lastModifiedBy>Utilisateur</cp:lastModifiedBy>
  <dcterms:created xsi:type="dcterms:W3CDTF">2010-07-01T12:18:51Z</dcterms:created>
  <dcterms:modified xsi:type="dcterms:W3CDTF">2010-07-01T13:49:59Z</dcterms:modified>
</cp:coreProperties>
</file>