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st01\Desktop\"/>
    </mc:Choice>
  </mc:AlternateContent>
  <bookViews>
    <workbookView xWindow="0" yWindow="0" windowWidth="24000" windowHeight="110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C7" i="1"/>
  <c r="D5" i="1"/>
  <c r="C6" i="1"/>
  <c r="D6" i="1" s="1"/>
  <c r="C5" i="1"/>
</calcChain>
</file>

<file path=xl/sharedStrings.xml><?xml version="1.0" encoding="utf-8"?>
<sst xmlns="http://schemas.openxmlformats.org/spreadsheetml/2006/main" count="15" uniqueCount="15">
  <si>
    <t>&gt; 3000</t>
  </si>
  <si>
    <t>3 sorties + rajouter 1 sortie par tranche supplémentaire de 3000 p</t>
  </si>
  <si>
    <t>501 ≥ eff ≤ 3000</t>
  </si>
  <si>
    <t>Effectif :</t>
  </si>
  <si>
    <t>PA 7 § 5</t>
  </si>
  <si>
    <t>Nombre de sorties exigées</t>
  </si>
  <si>
    <t>Réelt Sortie</t>
  </si>
  <si>
    <t>Résultat arrondi</t>
  </si>
  <si>
    <t>≤ 500</t>
  </si>
  <si>
    <t xml:space="preserve">Ma question : </t>
  </si>
  <si>
    <t>Exemple : pour 3000 personnes en B1 = Réellement il faut 3 sorties - Le total arrondi est bon : 3</t>
  </si>
  <si>
    <r>
      <t>Ce que dit le texte :
*Le nombre des sorties est fixé à :
- 2 pour les établissements ne dépassant pas 500 personnes, 
- 3 de 501 à 3 000 personnes. 
- Au-delà de 3 000 personnes, en plus des 3 sorties, 1 sortie doit être ajoutée par tranche supplémentaire de 3 000 personnes (ex: 15000 pers/3000 = 5</t>
    </r>
    <r>
      <rPr>
        <sz val="11"/>
        <color theme="1"/>
        <rFont val="Comic Sans MS"/>
        <family val="4"/>
      </rPr>
      <t xml:space="preserve"> sorties  + 3 sorties Total = 5 S + 3 S = 8 sorties)</t>
    </r>
  </si>
  <si>
    <r>
      <t>Exemple : pour 3001 personnes en B1 = Réellement il faut 4 sorties - Mais,</t>
    </r>
    <r>
      <rPr>
        <sz val="11"/>
        <color rgb="FFFF0000"/>
        <rFont val="Calibri"/>
        <family val="2"/>
        <scheme val="minor"/>
      </rPr>
      <t xml:space="preserve"> le total arrondi n'est pas bon</t>
    </r>
    <r>
      <rPr>
        <sz val="11"/>
        <color theme="1"/>
        <rFont val="Calibri"/>
        <family val="2"/>
        <scheme val="minor"/>
      </rPr>
      <t xml:space="preserve"> : 5 - (Il faudrait lire 4 ???)</t>
    </r>
  </si>
  <si>
    <t>Pourtant, exemple : pour 55600 personnes en B1 = Réellement il faut 21,53 sorties - Le total arrondi est bon : 22</t>
  </si>
  <si>
    <t>Merci d'avance pour vos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</si>
</sst>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omic Sans MS"/>
      <family val="4"/>
    </font>
    <font>
      <i/>
      <sz val="11"/>
      <color theme="1"/>
      <name val="Comic Sans MS"/>
      <family val="4"/>
    </font>
    <font>
      <b/>
      <sz val="11"/>
      <color theme="5" tint="-0.249977111117893"/>
      <name val="Comic Sans MS"/>
      <family val="4"/>
    </font>
    <font>
      <sz val="12"/>
      <color theme="1"/>
      <name val="Calibri"/>
      <family val="2"/>
      <scheme val="minor"/>
    </font>
    <font>
      <sz val="12"/>
      <name val="Comic Sans MS"/>
      <family val="4"/>
    </font>
    <font>
      <i/>
      <sz val="12"/>
      <color theme="1"/>
      <name val="Comic Sans MS"/>
      <family val="4"/>
    </font>
    <font>
      <sz val="14"/>
      <color theme="1"/>
      <name val="Calibri"/>
      <family val="2"/>
      <scheme val="minor"/>
    </font>
    <font>
      <b/>
      <sz val="12"/>
      <name val="Comic Sans MS"/>
      <family val="4"/>
    </font>
    <font>
      <i/>
      <sz val="12"/>
      <name val="Comic Sans MS"/>
      <family val="4"/>
    </font>
    <font>
      <sz val="11"/>
      <color theme="1"/>
      <name val="Comic Sans MS"/>
      <family val="4"/>
    </font>
    <font>
      <sz val="12"/>
      <color theme="5" tint="-0.249977111117893"/>
      <name val="Comic Sans MS"/>
      <family val="4"/>
    </font>
    <font>
      <sz val="11"/>
      <color rgb="FF0000CC"/>
      <name val="Calibri"/>
      <family val="2"/>
      <scheme val="minor"/>
    </font>
    <font>
      <sz val="14"/>
      <color rgb="FF0000CC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ont="1"/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2" fontId="3" fillId="0" borderId="3" xfId="0" applyNumberFormat="1" applyFont="1" applyBorder="1" applyAlignment="1" applyProtection="1">
      <alignment horizontal="center" vertical="center"/>
    </xf>
    <xf numFmtId="1" fontId="4" fillId="0" borderId="4" xfId="0" applyNumberFormat="1" applyFont="1" applyBorder="1" applyAlignment="1" applyProtection="1">
      <alignment horizontal="center" vertical="center"/>
    </xf>
    <xf numFmtId="0" fontId="5" fillId="0" borderId="0" xfId="0" applyFont="1"/>
    <xf numFmtId="0" fontId="8" fillId="0" borderId="0" xfId="0" applyFont="1"/>
    <xf numFmtId="0" fontId="2" fillId="0" borderId="5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2" fontId="3" fillId="0" borderId="7" xfId="0" applyNumberFormat="1" applyFont="1" applyBorder="1" applyAlignment="1" applyProtection="1">
      <alignment horizontal="center" vertical="center"/>
    </xf>
    <xf numFmtId="1" fontId="4" fillId="0" borderId="7" xfId="0" applyNumberFormat="1" applyFont="1" applyBorder="1" applyAlignment="1" applyProtection="1">
      <alignment horizontal="center" vertical="center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right"/>
    </xf>
    <xf numFmtId="0" fontId="9" fillId="2" borderId="8" xfId="0" applyFont="1" applyFill="1" applyBorder="1" applyAlignment="1" applyProtection="1">
      <alignment horizontal="center" vertical="center"/>
    </xf>
    <xf numFmtId="0" fontId="9" fillId="2" borderId="9" xfId="0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/>
    </xf>
    <xf numFmtId="0" fontId="9" fillId="2" borderId="10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top" wrapText="1"/>
    </xf>
    <xf numFmtId="0" fontId="6" fillId="0" borderId="5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2" fontId="7" fillId="0" borderId="12" xfId="0" applyNumberFormat="1" applyFont="1" applyBorder="1" applyAlignment="1" applyProtection="1">
      <alignment horizontal="center" vertical="center"/>
    </xf>
    <xf numFmtId="1" fontId="12" fillId="0" borderId="7" xfId="0" applyNumberFormat="1" applyFont="1" applyBorder="1" applyAlignment="1" applyProtection="1">
      <alignment horizontal="center" vertical="center"/>
    </xf>
    <xf numFmtId="0" fontId="13" fillId="0" borderId="0" xfId="0" applyFont="1"/>
    <xf numFmtId="0" fontId="2" fillId="0" borderId="0" xfId="0" applyFont="1" applyBorder="1" applyAlignment="1" applyProtection="1">
      <alignment horizontal="left" vertical="top" wrapText="1"/>
    </xf>
    <xf numFmtId="0" fontId="8" fillId="0" borderId="0" xfId="0" applyFont="1" applyAlignment="1">
      <alignment horizontal="right"/>
    </xf>
    <xf numFmtId="0" fontId="14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A17" sqref="A17"/>
    </sheetView>
  </sheetViews>
  <sheetFormatPr baseColWidth="10" defaultRowHeight="15" x14ac:dyDescent="0.25"/>
  <cols>
    <col min="1" max="1" width="22" style="1" customWidth="1"/>
    <col min="2" max="2" width="51.5703125" style="1" customWidth="1"/>
    <col min="3" max="3" width="22.42578125" style="1" customWidth="1"/>
    <col min="4" max="4" width="19.85546875" style="1" customWidth="1"/>
    <col min="5" max="16384" width="11.42578125" style="1"/>
  </cols>
  <sheetData>
    <row r="1" spans="1:7" s="7" customFormat="1" ht="18.75" x14ac:dyDescent="0.3">
      <c r="A1" s="25" t="s">
        <v>3</v>
      </c>
      <c r="B1" s="26">
        <v>3001</v>
      </c>
    </row>
    <row r="2" spans="1:7" x14ac:dyDescent="0.25">
      <c r="A2" s="13"/>
      <c r="B2" s="12"/>
    </row>
    <row r="3" spans="1:7" ht="15.75" thickBot="1" x14ac:dyDescent="0.3">
      <c r="A3" s="13"/>
      <c r="B3" s="12"/>
    </row>
    <row r="4" spans="1:7" s="6" customFormat="1" ht="19.5" x14ac:dyDescent="0.25">
      <c r="A4" s="14" t="s">
        <v>4</v>
      </c>
      <c r="B4" s="15" t="s">
        <v>5</v>
      </c>
      <c r="C4" s="16" t="s">
        <v>6</v>
      </c>
      <c r="D4" s="17" t="s">
        <v>7</v>
      </c>
    </row>
    <row r="5" spans="1:7" s="6" customFormat="1" ht="19.5" x14ac:dyDescent="0.25">
      <c r="A5" s="19" t="s">
        <v>8</v>
      </c>
      <c r="B5" s="20">
        <v>2</v>
      </c>
      <c r="C5" s="21" t="str">
        <f>IF(AND(B1&gt;=1,B1&lt;=500),"2","")</f>
        <v/>
      </c>
      <c r="D5" s="22" t="str">
        <f>IF(B1=0,"",IF(AND(B1&gt;0,B1&lt;=500),ROUNDUP(C5,0),""))</f>
        <v/>
      </c>
    </row>
    <row r="6" spans="1:7" ht="18.75" x14ac:dyDescent="0.25">
      <c r="A6" s="8" t="s">
        <v>2</v>
      </c>
      <c r="B6" s="9">
        <v>3</v>
      </c>
      <c r="C6" s="10" t="str">
        <f>IF(AND(B1&gt;=501,B1&lt;=3000),"3","")</f>
        <v/>
      </c>
      <c r="D6" s="11" t="str">
        <f>IF(AND(B1&gt;=500,B1&lt;=3000),ROUNDUP(C6,0),"")</f>
        <v/>
      </c>
    </row>
    <row r="7" spans="1:7" ht="40.5" customHeight="1" thickBot="1" x14ac:dyDescent="0.3">
      <c r="A7" s="2" t="s">
        <v>0</v>
      </c>
      <c r="B7" s="3" t="s">
        <v>1</v>
      </c>
      <c r="C7" s="4">
        <f>IF(B1&gt;3000,(B1/3000)+3,"")</f>
        <v>4.0003333333333337</v>
      </c>
      <c r="D7" s="5">
        <f>IF(AND(B1&gt;3000),ROUNDUP((B1/3000)+3,0),"")</f>
        <v>5</v>
      </c>
    </row>
    <row r="10" spans="1:7" s="6" customFormat="1" ht="114" customHeight="1" x14ac:dyDescent="0.25">
      <c r="A10" s="24" t="s">
        <v>11</v>
      </c>
      <c r="B10" s="24"/>
      <c r="C10" s="24"/>
      <c r="D10" s="24"/>
      <c r="E10" s="18"/>
      <c r="F10" s="18"/>
      <c r="G10" s="18"/>
    </row>
    <row r="12" spans="1:7" x14ac:dyDescent="0.25">
      <c r="A12" s="23" t="s">
        <v>9</v>
      </c>
    </row>
    <row r="13" spans="1:7" x14ac:dyDescent="0.25">
      <c r="A13" s="1" t="s">
        <v>10</v>
      </c>
    </row>
    <row r="14" spans="1:7" x14ac:dyDescent="0.25">
      <c r="A14" s="1" t="s">
        <v>12</v>
      </c>
    </row>
    <row r="15" spans="1:7" x14ac:dyDescent="0.25">
      <c r="A15" s="1" t="s">
        <v>13</v>
      </c>
    </row>
    <row r="17" spans="1:1" x14ac:dyDescent="0.25">
      <c r="A17" s="1" t="s">
        <v>14</v>
      </c>
    </row>
  </sheetData>
  <mergeCells count="1"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josset</dc:creator>
  <cp:lastModifiedBy>christian josset</cp:lastModifiedBy>
  <dcterms:created xsi:type="dcterms:W3CDTF">2017-01-31T08:32:42Z</dcterms:created>
  <dcterms:modified xsi:type="dcterms:W3CDTF">2017-01-31T08:58:25Z</dcterms:modified>
</cp:coreProperties>
</file>