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45" windowWidth="28515" windowHeight="12840"/>
  </bookViews>
  <sheets>
    <sheet name="Feuil2" sheetId="1" r:id="rId1"/>
  </sheets>
  <externalReferences>
    <externalReference r:id="rId2"/>
    <externalReference r:id="rId3"/>
  </externalReferences>
  <definedNames>
    <definedName name="absence">#REF!</definedName>
    <definedName name="absent">#REF!</definedName>
    <definedName name="addiction">'[1]valeurs suivies'!$D$21:$D$22</definedName>
    <definedName name="an">'[2]Effectif global'!$G$8</definedName>
    <definedName name="base">'[1]valeurs suivies'!$A$22:$A$25</definedName>
    <definedName name="chang">#REF!</definedName>
    <definedName name="chgmt">#REF!</definedName>
    <definedName name="com">'[1]valeurs suivies'!#REF!</definedName>
    <definedName name="complémentaire">[1]Feuil1!$B$57:$B$60</definedName>
    <definedName name="couv_sociale">[1]Feuil1!$B$50:$B$53</definedName>
    <definedName name="hors">#REF!</definedName>
    <definedName name="horsappart">#REF!</definedName>
    <definedName name="mesures">'[1]valeurs suivies'!$S$21:$S$23</definedName>
    <definedName name="Meuble">#REF!</definedName>
    <definedName name="mode">'[1]valeurs suivies'!$A$10:$A$11</definedName>
    <definedName name="mode_dhabitat">[1]Feuil1!$B$16:$B$19</definedName>
    <definedName name="montan">#REF!</definedName>
    <definedName name="Montantres">#REF!</definedName>
    <definedName name="Motif_exclusion">'[1]valeurs suivies'!$M$21:$M$24</definedName>
    <definedName name="nationalité">[1]Feuil1!$B$27:$B$29</definedName>
    <definedName name="natres">'[1]valeurs suivies'!#REF!</definedName>
    <definedName name="nature">'[1]valeurs suivies'!#REF!</definedName>
    <definedName name="Nature3">'[1]valeurs suivies'!#REF!</definedName>
    <definedName name="natureres">'[1]valeurs suivies'!#REF!</definedName>
    <definedName name="ori">#REF!</definedName>
    <definedName name="Orientation_2">'[1]valeurs suivies'!$G$2:$G$7</definedName>
    <definedName name="origine">#REF!</definedName>
    <definedName name="oui">#REF!</definedName>
    <definedName name="Placement_judiciaire_préalable_à_la_prise_en_charge">horsappart</definedName>
    <definedName name="prisen">#REF!</definedName>
    <definedName name="priso">#REF!</definedName>
    <definedName name="ressource">'[1]valeurs suivies'!#REF!</definedName>
    <definedName name="ressources">[1]Feuil1!$B$65:$B$71</definedName>
    <definedName name="sco">#REF!</definedName>
    <definedName name="scoco">#REF!</definedName>
    <definedName name="scol">#REF!</definedName>
    <definedName name="scolar">#REF!</definedName>
    <definedName name="Scolarisation">'[1]valeurs suivies'!$P$2:$P$10</definedName>
    <definedName name="scolarite">#REF!</definedName>
    <definedName name="scolarité1">#REF!</definedName>
    <definedName name="scomodif">#REF!</definedName>
    <definedName name="secteur">#REF!</definedName>
    <definedName name="sexes">'[1]valeurs suivies'!$D$2:$D$5</definedName>
    <definedName name="sitfam">#REF!</definedName>
    <definedName name="sitfam2">'[1]valeurs suivies'!$J$2:$J$5</definedName>
    <definedName name="sitmat">#REF!</definedName>
    <definedName name="situation_professionnelle">[1]Feuil1!$B$76:$B$78</definedName>
    <definedName name="so">#REF!</definedName>
    <definedName name="sorties">[1]Feuil1!$B$83:$B$88</definedName>
    <definedName name="suivi">'[1]valeurs suivies'!$G$21:$G$26</definedName>
    <definedName name="travail2">'[1]valeurs suivies'!$S$2:$S$10</definedName>
    <definedName name="travail4">'[1]valeurs suivies'!$S$2:$S$11</definedName>
    <definedName name="TS">'[1]valeurs suivies'!$M$2:$M$7</definedName>
    <definedName name="zonegeographique">'[1]Zone d''origine'!$A$1:$A$7</definedName>
  </definedNames>
  <calcPr calcId="145621"/>
</workbook>
</file>

<file path=xl/calcChain.xml><?xml version="1.0" encoding="utf-8"?>
<calcChain xmlns="http://schemas.openxmlformats.org/spreadsheetml/2006/main">
  <c r="N20" i="1" l="1" a="1"/>
  <c r="N20" i="1" s="1"/>
  <c r="F12" i="1" l="1" a="1"/>
  <c r="F12" i="1" s="1"/>
</calcChain>
</file>

<file path=xl/sharedStrings.xml><?xml version="1.0" encoding="utf-8"?>
<sst xmlns="http://schemas.openxmlformats.org/spreadsheetml/2006/main" count="22" uniqueCount="7">
  <si>
    <t>Sommefrenquense avec critères</t>
  </si>
  <si>
    <t>SALON</t>
  </si>
  <si>
    <t>achat</t>
  </si>
  <si>
    <t>AIX</t>
  </si>
  <si>
    <t>location</t>
  </si>
  <si>
    <t>aix</t>
  </si>
  <si>
    <t>salon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</si>
</sst>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0"/>
      <name val="Arial"/>
    </font>
    <font>
      <b/>
      <sz val="11"/>
      <color rgb="FF333333"/>
      <name val="Tahoma"/>
      <family val="2"/>
    </font>
    <font>
      <sz val="9"/>
      <color rgb="FF333333"/>
      <name val="Courier New"/>
      <family val="3"/>
    </font>
    <font>
      <sz val="10"/>
      <name val="Arial"/>
      <family val="2"/>
    </font>
    <font>
      <b/>
      <sz val="22"/>
      <color rgb="FF333333"/>
      <name val="Courier New"/>
      <family val="3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/>
      <top/>
      <bottom style="medium">
        <color rgb="FFC8C8C8"/>
      </bottom>
      <diagonal/>
    </border>
  </borders>
  <cellStyleXfs count="2">
    <xf numFmtId="0" fontId="0" fillId="0" borderId="0"/>
    <xf numFmtId="0" fontId="3" fillId="0" borderId="0"/>
  </cellStyleXfs>
  <cellXfs count="6">
    <xf numFmtId="0" fontId="0" fillId="0" borderId="0" xfId="0"/>
    <xf numFmtId="0" fontId="1" fillId="0" borderId="1" xfId="0" applyFont="1" applyBorder="1" applyAlignment="1">
      <alignment horizontal="left" vertical="center" wrapText="1" indent="1"/>
    </xf>
    <xf numFmtId="0" fontId="2" fillId="0" borderId="0" xfId="0" applyFont="1"/>
    <xf numFmtId="14" fontId="0" fillId="0" borderId="0" xfId="0" applyNumberFormat="1"/>
    <xf numFmtId="0" fontId="3" fillId="0" borderId="0" xfId="0" applyFont="1"/>
    <xf numFmtId="0" fontId="4" fillId="0" borderId="0" xfId="0" applyFont="1"/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7" Type="http://schemas.openxmlformats.org/officeDocument/2006/relationships/calcChain" Target="calcChain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13</xdr:col>
      <xdr:colOff>514349</xdr:colOff>
      <xdr:row>3</xdr:row>
      <xdr:rowOff>114300</xdr:rowOff>
    </xdr:from>
    <xdr:to>
      <xdr:col>20</xdr:col>
      <xdr:colOff>581024</xdr:colOff>
      <xdr:row>8</xdr:row>
      <xdr:rowOff>381000</xdr:rowOff>
    </xdr:to>
    <xdr:sp macro="" textlink="">
      <xdr:nvSpPr>
        <xdr:cNvPr id="2" name="Rectangle 1"/>
        <xdr:cNvSpPr/>
      </xdr:nvSpPr>
      <xdr:spPr bwMode="auto">
        <a:xfrm>
          <a:off x="10420349" y="600075"/>
          <a:ext cx="5400675" cy="1076325"/>
        </a:xfrm>
        <a:prstGeom prst="wedgeRectCallout">
          <a:avLst>
            <a:gd name="adj1" fmla="val -48903"/>
            <a:gd name="adj2" fmla="val 249226"/>
          </a:avLst>
        </a:pr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horzOverflow="clip" wrap="square" lIns="18288" tIns="0" rIns="0" bIns="0" rtlCol="0" anchor="t" upright="1"/>
        <a:lstStyle/>
        <a:p>
          <a:pPr algn="l"/>
          <a:r>
            <a:rPr lang="fr-FR" sz="1100"/>
            <a:t>Fait référence à 1 seul critère colonne 1. </a:t>
          </a:r>
        </a:p>
        <a:p>
          <a:pPr algn="l"/>
          <a:r>
            <a:rPr lang="fr-FR" sz="1100"/>
            <a:t>comment faire référence à colonne 3 si ex "achat" colonne 4 si année renseignée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%20ACTIVE%20GAMBETTA%20%202015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Fran&#231;ois/Dropbox/EFFECTIF/Effectif%202015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HRS"/>
      <sheetName val="Sexe"/>
      <sheetName val="valeurs suivies"/>
      <sheetName val="Nationalité"/>
      <sheetName val="Zone d'origine"/>
      <sheetName val="Niveau d'études"/>
      <sheetName val="Service orienteur"/>
      <sheetName val="RSA AAH"/>
      <sheetName val="situtation matrimoniale"/>
      <sheetName val="aed aemo"/>
      <sheetName val="Population"/>
      <sheetName val="Activité"/>
      <sheetName val="Feuil1"/>
      <sheetName val="Feuil2"/>
    </sheetNames>
    <sheetDataSet>
      <sheetData sheetId="0"/>
      <sheetData sheetId="1"/>
      <sheetData sheetId="2">
        <row r="2">
          <cell r="D2" t="str">
            <v>Homme</v>
          </cell>
          <cell r="G2" t="str">
            <v>Samu Social</v>
          </cell>
          <cell r="J2" t="str">
            <v>Adulte seul</v>
          </cell>
          <cell r="M2" t="str">
            <v>CNI</v>
          </cell>
          <cell r="P2" t="str">
            <v>Lycée</v>
          </cell>
          <cell r="S2" t="str">
            <v>CDI Temps plein</v>
          </cell>
        </row>
        <row r="3">
          <cell r="D3" t="str">
            <v>Femme</v>
          </cell>
          <cell r="G3" t="str">
            <v>Interne SOS</v>
          </cell>
          <cell r="J3" t="str">
            <v>Adulte seul avec enfants</v>
          </cell>
          <cell r="M3" t="str">
            <v>APS ou CST</v>
          </cell>
          <cell r="P3" t="str">
            <v>Collège</v>
          </cell>
          <cell r="S3" t="str">
            <v>CDI Temps partiel</v>
          </cell>
        </row>
        <row r="4">
          <cell r="D4" t="str">
            <v>Transgenres</v>
          </cell>
          <cell r="G4" t="str">
            <v>Partenaires</v>
          </cell>
          <cell r="J4" t="str">
            <v>Couple avec enfants</v>
          </cell>
          <cell r="M4" t="str">
            <v>Récépissé, convocation</v>
          </cell>
          <cell r="P4" t="str">
            <v>Primaire</v>
          </cell>
          <cell r="S4" t="str">
            <v>CDD Temps plein</v>
          </cell>
        </row>
        <row r="5">
          <cell r="D5" t="str">
            <v>Enfant</v>
          </cell>
          <cell r="G5" t="str">
            <v>Autre</v>
          </cell>
          <cell r="J5" t="str">
            <v>Couple sans enfants</v>
          </cell>
          <cell r="M5" t="str">
            <v>Carte de Résident</v>
          </cell>
          <cell r="P5" t="str">
            <v>Maternelle</v>
          </cell>
          <cell r="S5" t="str">
            <v>CDD Temps partiel</v>
          </cell>
        </row>
        <row r="6">
          <cell r="G6" t="str">
            <v>SIAO Insertion</v>
          </cell>
          <cell r="M6" t="str">
            <v>Résident UE</v>
          </cell>
          <cell r="P6" t="str">
            <v>Crèche</v>
          </cell>
          <cell r="S6" t="str">
            <v>Intérim</v>
          </cell>
        </row>
        <row r="7">
          <cell r="G7" t="str">
            <v>SIAO UP</v>
          </cell>
          <cell r="M7" t="str">
            <v>Sans titre de séjour</v>
          </cell>
          <cell r="P7" t="str">
            <v>Halte garderie</v>
          </cell>
          <cell r="S7" t="str">
            <v>Contrats aidés</v>
          </cell>
        </row>
        <row r="8">
          <cell r="P8" t="str">
            <v>Assistante maternelle</v>
          </cell>
          <cell r="S8" t="str">
            <v>ESAT</v>
          </cell>
        </row>
        <row r="9">
          <cell r="P9" t="str">
            <v>Autre</v>
          </cell>
          <cell r="S9" t="str">
            <v>Gérant</v>
          </cell>
        </row>
        <row r="10">
          <cell r="A10" t="str">
            <v>Collectif</v>
          </cell>
          <cell r="P10" t="str">
            <v>Sans mode de garde</v>
          </cell>
          <cell r="S10" t="str">
            <v>Sans objet</v>
          </cell>
        </row>
        <row r="11">
          <cell r="A11" t="str">
            <v>Diffus</v>
          </cell>
          <cell r="S11" t="str">
            <v>Arret maladie longue durée</v>
          </cell>
        </row>
        <row r="21">
          <cell r="D21" t="str">
            <v>Alcool</v>
          </cell>
          <cell r="G21" t="str">
            <v>Suivi psy existant à l'entrée</v>
          </cell>
          <cell r="M21" t="str">
            <v>Refus d'adhésion</v>
          </cell>
          <cell r="S21" t="str">
            <v>TISF</v>
          </cell>
        </row>
        <row r="22">
          <cell r="A22" t="str">
            <v>AME</v>
          </cell>
          <cell r="D22" t="str">
            <v>Autres addictions</v>
          </cell>
          <cell r="G22" t="str">
            <v>Orientation CMP</v>
          </cell>
          <cell r="M22" t="str">
            <v>Violences conjugales</v>
          </cell>
          <cell r="S22" t="str">
            <v>AEMO</v>
          </cell>
        </row>
        <row r="23">
          <cell r="A23" t="str">
            <v>CMU</v>
          </cell>
          <cell r="G23" t="str">
            <v>Sollicitation Equipe Mobile Psy-précarité</v>
          </cell>
          <cell r="M23" t="str">
            <v>Violence</v>
          </cell>
          <cell r="S23" t="str">
            <v>Placement</v>
          </cell>
        </row>
        <row r="24">
          <cell r="A24" t="str">
            <v>Régime général</v>
          </cell>
          <cell r="G24" t="str">
            <v>Refus d'adhésion à un projet de soin</v>
          </cell>
          <cell r="M24" t="str">
            <v>Comportement inadapté à la collectivité</v>
          </cell>
        </row>
        <row r="25">
          <cell r="A25" t="str">
            <v>Sans couverture</v>
          </cell>
          <cell r="G25" t="str">
            <v>Suivi en addictologie éxistant à l'entrée</v>
          </cell>
        </row>
        <row r="26">
          <cell r="G26" t="str">
            <v>Orientation CSAPA-CAARUD</v>
          </cell>
        </row>
      </sheetData>
      <sheetData sheetId="3"/>
      <sheetData sheetId="4">
        <row r="1">
          <cell r="A1" t="str">
            <v>Maghreb</v>
          </cell>
        </row>
        <row r="2">
          <cell r="A2" t="str">
            <v>Afrique Sub-saharienne</v>
          </cell>
        </row>
        <row r="3">
          <cell r="A3" t="str">
            <v>Europe de l'Est</v>
          </cell>
        </row>
        <row r="4">
          <cell r="A4" t="str">
            <v>Union Européenne</v>
          </cell>
        </row>
        <row r="5">
          <cell r="A5" t="str">
            <v>Asie</v>
          </cell>
        </row>
        <row r="6">
          <cell r="A6" t="str">
            <v>Amérique Latine et Caraïbes</v>
          </cell>
        </row>
        <row r="7">
          <cell r="A7" t="str">
            <v>Moyen Orient</v>
          </cell>
        </row>
      </sheetData>
      <sheetData sheetId="5"/>
      <sheetData sheetId="6"/>
      <sheetData sheetId="7"/>
      <sheetData sheetId="8"/>
      <sheetData sheetId="9"/>
      <sheetData sheetId="10"/>
      <sheetData sheetId="11"/>
      <sheetData sheetId="12">
        <row r="16">
          <cell r="B16" t="str">
            <v>Sans abri</v>
          </cell>
        </row>
        <row r="17">
          <cell r="B17" t="str">
            <v>En situation d'errance</v>
          </cell>
        </row>
        <row r="18">
          <cell r="B18" t="str">
            <v>Chez un tiers</v>
          </cell>
        </row>
        <row r="19">
          <cell r="B19" t="str">
            <v>Sortants d'institutions</v>
          </cell>
        </row>
        <row r="27">
          <cell r="B27" t="str">
            <v>Française</v>
          </cell>
        </row>
        <row r="28">
          <cell r="B28" t="str">
            <v>Union Européenne</v>
          </cell>
        </row>
        <row r="29">
          <cell r="B29" t="str">
            <v>Hors UE</v>
          </cell>
        </row>
        <row r="50">
          <cell r="B50" t="str">
            <v>Régime général</v>
          </cell>
        </row>
        <row r="51">
          <cell r="B51" t="str">
            <v>CMU</v>
          </cell>
        </row>
        <row r="52">
          <cell r="B52" t="str">
            <v>AME</v>
          </cell>
        </row>
        <row r="53">
          <cell r="B53" t="str">
            <v>Sans</v>
          </cell>
        </row>
        <row r="57">
          <cell r="B57" t="str">
            <v>Mutuelle</v>
          </cell>
        </row>
        <row r="58">
          <cell r="B58" t="str">
            <v>CMU C</v>
          </cell>
        </row>
        <row r="59">
          <cell r="B59" t="str">
            <v>AME</v>
          </cell>
        </row>
        <row r="60">
          <cell r="B60" t="str">
            <v>Aucune</v>
          </cell>
        </row>
        <row r="65">
          <cell r="B65" t="str">
            <v>Salaire - ARE - ASS - form.</v>
          </cell>
        </row>
        <row r="66">
          <cell r="B66" t="str">
            <v>RSA - Prestations familiales</v>
          </cell>
        </row>
        <row r="67">
          <cell r="B67" t="str">
            <v>AAH / Invalidité</v>
          </cell>
        </row>
        <row r="68">
          <cell r="B68" t="str">
            <v>Retraite/ASPA</v>
          </cell>
        </row>
        <row r="69">
          <cell r="B69" t="str">
            <v>ATA-ADA</v>
          </cell>
        </row>
        <row r="70">
          <cell r="B70" t="str">
            <v>Autre (pensions, etc)</v>
          </cell>
        </row>
        <row r="71">
          <cell r="B71" t="str">
            <v>Sans ressources</v>
          </cell>
        </row>
        <row r="76">
          <cell r="B76" t="str">
            <v>CDI ou CDD + 6 mois</v>
          </cell>
        </row>
        <row r="77">
          <cell r="B77" t="str">
            <v>Emplois précaires</v>
          </cell>
        </row>
        <row r="78">
          <cell r="B78" t="str">
            <v xml:space="preserve">Sans emploi </v>
          </cell>
        </row>
        <row r="83">
          <cell r="B83" t="str">
            <v>Relogement</v>
          </cell>
        </row>
        <row r="84">
          <cell r="B84" t="str">
            <v>Départ volontaire</v>
          </cell>
        </row>
        <row r="85">
          <cell r="B85" t="str">
            <v>Réorientation autre structure</v>
          </cell>
        </row>
        <row r="86">
          <cell r="B86" t="str">
            <v>Fin de prise en charge</v>
          </cell>
        </row>
        <row r="87">
          <cell r="B87" t="str">
            <v>Décès</v>
          </cell>
        </row>
        <row r="88">
          <cell r="B88" t="str">
            <v>Autre</v>
          </cell>
        </row>
      </sheetData>
      <sheetData sheetId="1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iagnostique partage 2012"/>
      <sheetName val="PRSP"/>
      <sheetName val="MOUVEMENTS"/>
      <sheetName val="Stat Direction"/>
      <sheetName val="Effectif global"/>
      <sheetName val="Population"/>
      <sheetName val="Activité"/>
      <sheetName val="Places 115"/>
      <sheetName val="Activité Urgence"/>
      <sheetName val="Population urgence"/>
      <sheetName val="Statistiques"/>
      <sheetName val="Liste déroulante"/>
      <sheetName val="Graphique sorties"/>
      <sheetName val="Feuil1"/>
      <sheetName val="Feuil2"/>
    </sheetNames>
    <sheetDataSet>
      <sheetData sheetId="0"/>
      <sheetData sheetId="1"/>
      <sheetData sheetId="2"/>
      <sheetData sheetId="3"/>
      <sheetData sheetId="4">
        <row r="8">
          <cell r="G8">
            <v>2015</v>
          </cell>
        </row>
      </sheetData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E9:N27"/>
  <sheetViews>
    <sheetView tabSelected="1" workbookViewId="0">
      <selection activeCell="Q16" sqref="Q16"/>
    </sheetView>
  </sheetViews>
  <sheetFormatPr baseColWidth="10" defaultRowHeight="12.75" x14ac:dyDescent="0.2"/>
  <sheetData>
    <row r="9" spans="5:10" ht="72" thickBot="1" x14ac:dyDescent="0.25">
      <c r="E9" s="1" t="s">
        <v>0</v>
      </c>
    </row>
    <row r="10" spans="5:10" x14ac:dyDescent="0.2">
      <c r="G10">
        <v>1</v>
      </c>
      <c r="H10">
        <v>2</v>
      </c>
      <c r="I10">
        <v>3</v>
      </c>
      <c r="J10">
        <v>4</v>
      </c>
    </row>
    <row r="11" spans="5:10" x14ac:dyDescent="0.2">
      <c r="G11" t="s">
        <v>1</v>
      </c>
      <c r="H11">
        <v>1</v>
      </c>
      <c r="I11" t="s">
        <v>2</v>
      </c>
      <c r="J11" s="3">
        <v>42005</v>
      </c>
    </row>
    <row r="12" spans="5:10" x14ac:dyDescent="0.2">
      <c r="F12" s="2">
        <f t="array" ref="F12">SUM(N(FREQUENCY(IF($G$7:$G$24="aix",$H$7:$H$24),$H$7:$H$24)&gt;0))</f>
        <v>1</v>
      </c>
      <c r="G12" t="s">
        <v>3</v>
      </c>
      <c r="H12">
        <v>2</v>
      </c>
      <c r="J12" s="3">
        <v>42363</v>
      </c>
    </row>
    <row r="13" spans="5:10" x14ac:dyDescent="0.2">
      <c r="G13" t="s">
        <v>1</v>
      </c>
      <c r="H13">
        <v>3</v>
      </c>
      <c r="I13" t="s">
        <v>4</v>
      </c>
      <c r="J13" s="3"/>
    </row>
    <row r="14" spans="5:10" x14ac:dyDescent="0.2">
      <c r="G14" t="s">
        <v>1</v>
      </c>
      <c r="H14">
        <v>4</v>
      </c>
      <c r="J14" s="3">
        <v>41936</v>
      </c>
    </row>
    <row r="15" spans="5:10" x14ac:dyDescent="0.2">
      <c r="G15" t="s">
        <v>1</v>
      </c>
      <c r="H15">
        <v>5</v>
      </c>
      <c r="J15" s="3"/>
    </row>
    <row r="16" spans="5:10" x14ac:dyDescent="0.2">
      <c r="G16" t="s">
        <v>5</v>
      </c>
      <c r="H16">
        <v>2</v>
      </c>
      <c r="J16" s="3"/>
    </row>
    <row r="17" spans="7:14" x14ac:dyDescent="0.2">
      <c r="G17" t="s">
        <v>1</v>
      </c>
      <c r="H17">
        <v>7</v>
      </c>
      <c r="J17" s="3"/>
    </row>
    <row r="18" spans="7:14" x14ac:dyDescent="0.2">
      <c r="G18" t="s">
        <v>1</v>
      </c>
      <c r="H18">
        <v>8</v>
      </c>
      <c r="J18" s="3"/>
      <c r="N18" s="4" t="s">
        <v>2</v>
      </c>
    </row>
    <row r="19" spans="7:14" x14ac:dyDescent="0.2">
      <c r="G19" t="s">
        <v>1</v>
      </c>
      <c r="H19">
        <v>9</v>
      </c>
      <c r="J19" s="3"/>
    </row>
    <row r="20" spans="7:14" ht="29.25" x14ac:dyDescent="0.5">
      <c r="G20" t="s">
        <v>1</v>
      </c>
      <c r="H20">
        <v>10</v>
      </c>
      <c r="J20" s="3"/>
      <c r="M20" s="4" t="s">
        <v>6</v>
      </c>
      <c r="N20" s="5">
        <f t="array" ref="N20">SUM(N(FREQUENCY(IF($G$11:$G$27=$M$20,$H$11:$H$27),$H$11:$H$27)&gt;0))</f>
        <v>15</v>
      </c>
    </row>
    <row r="21" spans="7:14" x14ac:dyDescent="0.2">
      <c r="G21" t="s">
        <v>1</v>
      </c>
      <c r="H21">
        <v>11</v>
      </c>
      <c r="J21" s="3"/>
    </row>
    <row r="22" spans="7:14" x14ac:dyDescent="0.2">
      <c r="G22" t="s">
        <v>1</v>
      </c>
      <c r="H22">
        <v>12</v>
      </c>
      <c r="J22" s="3"/>
    </row>
    <row r="23" spans="7:14" x14ac:dyDescent="0.2">
      <c r="G23" t="s">
        <v>1</v>
      </c>
      <c r="H23">
        <v>13</v>
      </c>
      <c r="J23" s="3"/>
    </row>
    <row r="24" spans="7:14" x14ac:dyDescent="0.2">
      <c r="G24" t="s">
        <v>1</v>
      </c>
      <c r="H24">
        <v>14</v>
      </c>
      <c r="J24" s="3"/>
    </row>
    <row r="25" spans="7:14" x14ac:dyDescent="0.2">
      <c r="G25" t="s">
        <v>1</v>
      </c>
      <c r="H25">
        <v>15</v>
      </c>
      <c r="J25" s="3"/>
    </row>
    <row r="26" spans="7:14" x14ac:dyDescent="0.2">
      <c r="G26" t="s">
        <v>1</v>
      </c>
      <c r="H26">
        <v>16</v>
      </c>
      <c r="J26" s="3"/>
    </row>
    <row r="27" spans="7:14" x14ac:dyDescent="0.2">
      <c r="G27" t="s">
        <v>1</v>
      </c>
      <c r="H27">
        <v>17</v>
      </c>
      <c r="J27" s="3"/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Feuil2</vt:lpstr>
    </vt:vector>
  </TitlesOfParts>
  <Company>Hewlett-Packard Company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François</dc:creator>
  <cp:lastModifiedBy>François</cp:lastModifiedBy>
  <dcterms:created xsi:type="dcterms:W3CDTF">2015-12-15T09:31:44Z</dcterms:created>
  <dcterms:modified xsi:type="dcterms:W3CDTF">2015-12-15T13:04:15Z</dcterms:modified>
</cp:coreProperties>
</file>