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évrier-2015" sheetId="1" r:id="rId1"/>
  </sheets>
  <externalReferences>
    <externalReference r:id="rId2"/>
  </externalReferences>
  <definedNames>
    <definedName name="Calcestruzzo">OFFSET('[1]Total Général'!$D$12:$R$12,,,COUNTA('[1]Total Général'!$D:$R)-1)</definedName>
    <definedName name="Sheetlist">OFFSET([1]Données!$A$2,,,SUMPRODUCT(N([1]Données!$A$2:$A$1000&lt;&gt;"")))</definedName>
  </definedNames>
  <calcPr calcId="125725"/>
</workbook>
</file>

<file path=xl/calcChain.xml><?xml version="1.0" encoding="utf-8"?>
<calcChain xmlns="http://schemas.openxmlformats.org/spreadsheetml/2006/main">
  <c r="B105" i="1"/>
  <c r="A105"/>
  <c r="I104"/>
  <c r="I103"/>
  <c r="AF101"/>
  <c r="AE101"/>
  <c r="AD101"/>
  <c r="AC101"/>
  <c r="AB101"/>
  <c r="AA101"/>
  <c r="Z101"/>
  <c r="Y101"/>
  <c r="X101"/>
  <c r="W101"/>
  <c r="V101"/>
  <c r="U101"/>
  <c r="T101"/>
  <c r="S101"/>
  <c r="R101"/>
  <c r="Q101"/>
  <c r="P101"/>
  <c r="O101"/>
  <c r="N101"/>
  <c r="M101"/>
  <c r="L101"/>
  <c r="K101"/>
  <c r="J101"/>
  <c r="I101"/>
  <c r="H101"/>
  <c r="G101"/>
  <c r="F101"/>
  <c r="E101"/>
  <c r="D101"/>
  <c r="C101"/>
  <c r="B101"/>
  <c r="AF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C75"/>
  <c r="B75"/>
  <c r="AF70"/>
  <c r="AE70"/>
  <c r="AD70"/>
  <c r="AC70"/>
  <c r="AB70"/>
  <c r="AA70"/>
  <c r="Z70"/>
  <c r="Y70"/>
  <c r="X70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B70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I63"/>
  <c r="H63"/>
  <c r="G63"/>
  <c r="F63"/>
  <c r="E63"/>
  <c r="D63"/>
  <c r="C63"/>
  <c r="B63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C58"/>
  <c r="B58"/>
  <c r="I57"/>
  <c r="I56"/>
  <c r="I55"/>
  <c r="I54"/>
  <c r="I53"/>
  <c r="I52"/>
  <c r="I51"/>
  <c r="AF50"/>
  <c r="AE50"/>
  <c r="AD50"/>
  <c r="AC50"/>
  <c r="AB50"/>
  <c r="AA50"/>
  <c r="Z50"/>
  <c r="Y50"/>
  <c r="X50"/>
  <c r="W50"/>
  <c r="V50"/>
  <c r="U50"/>
  <c r="T50"/>
  <c r="S50"/>
  <c r="R50"/>
  <c r="Q50"/>
  <c r="P50"/>
  <c r="O50"/>
  <c r="N50"/>
  <c r="M50"/>
  <c r="L50"/>
  <c r="K50"/>
  <c r="J50"/>
  <c r="I50"/>
  <c r="H50"/>
  <c r="G50"/>
  <c r="F50"/>
  <c r="E50"/>
  <c r="D50"/>
  <c r="C50"/>
  <c r="B50"/>
  <c r="I49"/>
  <c r="I48"/>
  <c r="I47"/>
  <c r="I46"/>
  <c r="I45"/>
  <c r="AF44"/>
  <c r="AE44"/>
  <c r="AD44"/>
  <c r="AC44"/>
  <c r="AC36" s="1"/>
  <c r="AC22" s="1"/>
  <c r="AB44"/>
  <c r="AA44"/>
  <c r="Z44"/>
  <c r="Y44"/>
  <c r="Y36" s="1"/>
  <c r="Y22" s="1"/>
  <c r="X44"/>
  <c r="W44"/>
  <c r="V44"/>
  <c r="U44"/>
  <c r="U36" s="1"/>
  <c r="U22" s="1"/>
  <c r="T44"/>
  <c r="S44"/>
  <c r="R44"/>
  <c r="Q44"/>
  <c r="Q36" s="1"/>
  <c r="Q22" s="1"/>
  <c r="P44"/>
  <c r="O44"/>
  <c r="N44"/>
  <c r="M44"/>
  <c r="M36" s="1"/>
  <c r="M22" s="1"/>
  <c r="L44"/>
  <c r="K44"/>
  <c r="J44"/>
  <c r="I44"/>
  <c r="H44"/>
  <c r="G44"/>
  <c r="F44"/>
  <c r="E44"/>
  <c r="E36" s="1"/>
  <c r="E22" s="1"/>
  <c r="D44"/>
  <c r="C44"/>
  <c r="B44"/>
  <c r="I43"/>
  <c r="I42"/>
  <c r="I41"/>
  <c r="I40"/>
  <c r="I39"/>
  <c r="I36" s="1"/>
  <c r="I38"/>
  <c r="I37"/>
  <c r="AF36"/>
  <c r="AE36"/>
  <c r="AE22" s="1"/>
  <c r="AD36"/>
  <c r="AB36"/>
  <c r="AA36"/>
  <c r="AA22" s="1"/>
  <c r="Z36"/>
  <c r="X36"/>
  <c r="W36"/>
  <c r="W22" s="1"/>
  <c r="V36"/>
  <c r="T36"/>
  <c r="S36"/>
  <c r="S22" s="1"/>
  <c r="R36"/>
  <c r="P36"/>
  <c r="O36"/>
  <c r="O22" s="1"/>
  <c r="N36"/>
  <c r="L36"/>
  <c r="K36"/>
  <c r="K22" s="1"/>
  <c r="J36"/>
  <c r="H36"/>
  <c r="G36"/>
  <c r="G22" s="1"/>
  <c r="F36"/>
  <c r="D36"/>
  <c r="C36"/>
  <c r="C22" s="1"/>
  <c r="B36"/>
  <c r="AF35"/>
  <c r="AE35"/>
  <c r="AD35"/>
  <c r="AD22" s="1"/>
  <c r="AC35"/>
  <c r="AB35"/>
  <c r="AA35"/>
  <c r="Z35"/>
  <c r="Z22" s="1"/>
  <c r="Y35"/>
  <c r="X35"/>
  <c r="W35"/>
  <c r="V35"/>
  <c r="V22" s="1"/>
  <c r="U35"/>
  <c r="T35"/>
  <c r="S35"/>
  <c r="R35"/>
  <c r="R22" s="1"/>
  <c r="Q35"/>
  <c r="P35"/>
  <c r="O35"/>
  <c r="N35"/>
  <c r="N22" s="1"/>
  <c r="M35"/>
  <c r="L35"/>
  <c r="K35"/>
  <c r="J35"/>
  <c r="J22" s="1"/>
  <c r="H35"/>
  <c r="G35"/>
  <c r="F35"/>
  <c r="F22" s="1"/>
  <c r="E35"/>
  <c r="D35"/>
  <c r="C35"/>
  <c r="B35"/>
  <c r="B22" s="1"/>
  <c r="I34"/>
  <c r="I33"/>
  <c r="I32"/>
  <c r="I31"/>
  <c r="I30"/>
  <c r="I29"/>
  <c r="I28"/>
  <c r="I27"/>
  <c r="I26"/>
  <c r="I25"/>
  <c r="I24"/>
  <c r="AF22"/>
  <c r="AB22"/>
  <c r="X22"/>
  <c r="T22"/>
  <c r="P22"/>
  <c r="L22"/>
  <c r="H22"/>
  <c r="D22"/>
  <c r="AF21"/>
  <c r="AE21"/>
  <c r="AC21"/>
  <c r="AB21"/>
  <c r="AA21"/>
  <c r="Y21"/>
  <c r="X21"/>
  <c r="W21"/>
  <c r="U21"/>
  <c r="T21"/>
  <c r="S21"/>
  <c r="Q21"/>
  <c r="P21"/>
  <c r="O21"/>
  <c r="M21"/>
  <c r="L21"/>
  <c r="K21"/>
  <c r="H21"/>
  <c r="G21"/>
  <c r="E21"/>
  <c r="D21"/>
  <c r="C21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H20"/>
  <c r="G20"/>
  <c r="F20"/>
  <c r="E20"/>
  <c r="D20"/>
  <c r="C20"/>
  <c r="B20"/>
  <c r="I19"/>
  <c r="I18"/>
  <c r="I17"/>
  <c r="I16"/>
  <c r="I15"/>
  <c r="I14"/>
  <c r="I13"/>
  <c r="I12"/>
  <c r="I9" s="1"/>
  <c r="I11"/>
  <c r="I10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H9"/>
  <c r="G9"/>
  <c r="F9"/>
  <c r="E9"/>
  <c r="D9"/>
  <c r="C9"/>
  <c r="B9"/>
  <c r="H105"/>
  <c r="D105"/>
  <c r="G105"/>
  <c r="C105"/>
  <c r="E105"/>
  <c r="I22" l="1"/>
  <c r="I20"/>
  <c r="B21"/>
  <c r="F21"/>
  <c r="J21"/>
  <c r="N21"/>
  <c r="R21"/>
  <c r="V21"/>
  <c r="Z21"/>
  <c r="AD21"/>
  <c r="I35"/>
  <c r="I21"/>
  <c r="I105"/>
  <c r="F105"/>
</calcChain>
</file>

<file path=xl/sharedStrings.xml><?xml version="1.0" encoding="utf-8"?>
<sst xmlns="http://schemas.openxmlformats.org/spreadsheetml/2006/main" count="91" uniqueCount="68">
  <si>
    <t>VENTILATION</t>
  </si>
  <si>
    <t>Description OTP</t>
  </si>
  <si>
    <t>FONDATION SSOL</t>
  </si>
  <si>
    <t>BETON  PROPRETE</t>
  </si>
  <si>
    <t>SEMELLES ISOLEES</t>
  </si>
  <si>
    <t>SEMELLES FILANTES</t>
  </si>
  <si>
    <t>RADIERS</t>
  </si>
  <si>
    <t>AMORCES</t>
  </si>
  <si>
    <t>FONDATION RDJ</t>
  </si>
  <si>
    <t xml:space="preserve">GROS BETON </t>
  </si>
  <si>
    <t>LONGRINES</t>
  </si>
  <si>
    <t>DALLAGE</t>
  </si>
  <si>
    <t>BASSINS</t>
  </si>
  <si>
    <t>FONDATION RDC</t>
  </si>
  <si>
    <t>POUTRES</t>
  </si>
  <si>
    <t>DALLE PORTEE</t>
  </si>
  <si>
    <t>INFRASTRUCTURE</t>
  </si>
  <si>
    <t>POTEAUX</t>
  </si>
  <si>
    <t>VOILES</t>
  </si>
  <si>
    <t>DALLE</t>
  </si>
  <si>
    <t>BASSIN</t>
  </si>
  <si>
    <t>BANQUETTES ET ESCALIERS BASSIN</t>
  </si>
  <si>
    <t>SUPERSTRUCTURE</t>
  </si>
  <si>
    <t>ESCALIERS</t>
  </si>
  <si>
    <t>ACROTERES</t>
  </si>
  <si>
    <t>EDICULE</t>
  </si>
  <si>
    <t>DIVERS ET NON VU</t>
  </si>
  <si>
    <t>FINITIONS SHO</t>
  </si>
  <si>
    <t>TRAITEMENT JD</t>
  </si>
  <si>
    <t>SOCLES</t>
  </si>
  <si>
    <t>SOUCHES</t>
  </si>
  <si>
    <t>MACONNERIE</t>
  </si>
  <si>
    <t>TRACAGE</t>
  </si>
  <si>
    <t>Maçonnerie</t>
  </si>
  <si>
    <t>Linteaux et raidisseurs</t>
  </si>
  <si>
    <t>Montage échaffaudage</t>
  </si>
  <si>
    <t>Modifications</t>
  </si>
  <si>
    <t>Enduit</t>
  </si>
  <si>
    <t>PISCINE</t>
  </si>
  <si>
    <t>IMPLANTATION</t>
  </si>
  <si>
    <t>FONDATION</t>
  </si>
  <si>
    <t>ELEVATIONS</t>
  </si>
  <si>
    <t>PLANCHER</t>
  </si>
  <si>
    <t>TOTAL (MOD)</t>
  </si>
  <si>
    <t>MAIN D'OEUVRE INDIRECTE</t>
  </si>
  <si>
    <t>GRUTIER</t>
  </si>
  <si>
    <t>CONDUCTEUR MANITOU</t>
  </si>
  <si>
    <t>NETTOAYGE</t>
  </si>
  <si>
    <t>MONTAGE D'ECHAFFAUDAGE VOILES</t>
  </si>
  <si>
    <t>CHARGEMENT / DECHARGEMENT MATERIEL</t>
  </si>
  <si>
    <t>SECURITE</t>
  </si>
  <si>
    <t>CALE A BETON</t>
  </si>
  <si>
    <t>CARROTAGE</t>
  </si>
  <si>
    <t>ELECTRICIEN</t>
  </si>
  <si>
    <t>SOUDEUR</t>
  </si>
  <si>
    <t>MAGASINIER</t>
  </si>
  <si>
    <t>INFIRMIER</t>
  </si>
  <si>
    <t>FEMME DE MENAGE</t>
  </si>
  <si>
    <t>ENTRETIEN BASE VIE ET SANITAIRE</t>
  </si>
  <si>
    <t>EVACUATION D'EAU</t>
  </si>
  <si>
    <t>TRI DE DECHETS</t>
  </si>
  <si>
    <t>GARDIEN</t>
  </si>
  <si>
    <t>POSTE AMENAGE</t>
  </si>
  <si>
    <t>IMPUTATION CEA</t>
  </si>
  <si>
    <t>IMPUTATION CET</t>
  </si>
  <si>
    <t>DEPLACEMENT / FORMATION</t>
  </si>
  <si>
    <t>TOTAL (MOI)</t>
  </si>
  <si>
    <t>Fevrier</t>
  </si>
</sst>
</file>

<file path=xl/styles.xml><?xml version="1.0" encoding="utf-8"?>
<styleSheet xmlns="http://schemas.openxmlformats.org/spreadsheetml/2006/main">
  <numFmts count="1">
    <numFmt numFmtId="164" formatCode="#,##0.00&quot; m³&quot;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indexed="48"/>
      <name val="Book Antiqua"/>
      <family val="1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2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9"/>
      <color indexed="8"/>
      <name val="Times New Roman"/>
      <family val="1"/>
    </font>
    <font>
      <sz val="9"/>
      <color indexed="8"/>
      <name val="Times New Roman"/>
      <family val="1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6CEC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3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7">
    <xf numFmtId="0" fontId="0" fillId="0" borderId="0" xfId="0"/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17" fontId="5" fillId="0" borderId="4" xfId="1" applyNumberFormat="1" applyFont="1" applyBorder="1" applyAlignment="1">
      <alignment horizontal="center" vertical="center"/>
    </xf>
    <xf numFmtId="0" fontId="5" fillId="0" borderId="4" xfId="1" applyNumberFormat="1" applyFont="1" applyBorder="1" applyAlignment="1">
      <alignment horizontal="center" vertical="center"/>
    </xf>
    <xf numFmtId="0" fontId="5" fillId="0" borderId="0" xfId="1" applyNumberFormat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17" fontId="5" fillId="0" borderId="8" xfId="1" applyNumberFormat="1" applyFont="1" applyBorder="1" applyAlignment="1">
      <alignment horizontal="center" vertical="center"/>
    </xf>
    <xf numFmtId="0" fontId="5" fillId="0" borderId="8" xfId="1" applyNumberFormat="1" applyFont="1" applyBorder="1" applyAlignment="1">
      <alignment horizontal="center" vertical="center"/>
    </xf>
    <xf numFmtId="4" fontId="6" fillId="2" borderId="9" xfId="0" applyNumberFormat="1" applyFont="1" applyFill="1" applyBorder="1" applyAlignment="1" applyProtection="1">
      <alignment horizontal="center" vertical="center"/>
      <protection locked="0"/>
    </xf>
    <xf numFmtId="16" fontId="7" fillId="2" borderId="9" xfId="0" applyNumberFormat="1" applyFont="1" applyFill="1" applyBorder="1" applyAlignment="1" applyProtection="1">
      <alignment horizontal="center" vertical="center"/>
      <protection locked="0"/>
    </xf>
    <xf numFmtId="3" fontId="8" fillId="3" borderId="10" xfId="0" applyNumberFormat="1" applyFont="1" applyFill="1" applyBorder="1" applyAlignment="1" applyProtection="1">
      <alignment horizontal="center" vertical="center"/>
      <protection locked="0"/>
    </xf>
    <xf numFmtId="3" fontId="8" fillId="3" borderId="11" xfId="0" applyNumberFormat="1" applyFont="1" applyFill="1" applyBorder="1" applyAlignment="1" applyProtection="1">
      <alignment horizontal="center" vertical="center"/>
      <protection locked="0"/>
    </xf>
    <xf numFmtId="49" fontId="9" fillId="4" borderId="12" xfId="0" applyNumberFormat="1" applyFont="1" applyFill="1" applyBorder="1" applyAlignment="1" applyProtection="1">
      <alignment horizontal="left" vertical="center"/>
      <protection locked="0"/>
    </xf>
    <xf numFmtId="0" fontId="10" fillId="0" borderId="12" xfId="2" applyNumberFormat="1" applyFont="1" applyBorder="1" applyAlignment="1">
      <alignment horizontal="center" vertical="center"/>
    </xf>
    <xf numFmtId="2" fontId="10" fillId="0" borderId="12" xfId="3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49" fontId="9" fillId="4" borderId="8" xfId="0" applyNumberFormat="1" applyFont="1" applyFill="1" applyBorder="1" applyAlignment="1" applyProtection="1">
      <alignment horizontal="left" vertical="center"/>
      <protection locked="0"/>
    </xf>
    <xf numFmtId="0" fontId="10" fillId="0" borderId="8" xfId="2" applyNumberFormat="1" applyFont="1" applyBorder="1" applyAlignment="1">
      <alignment horizontal="center" vertical="center"/>
    </xf>
    <xf numFmtId="2" fontId="10" fillId="0" borderId="8" xfId="3" applyNumberFormat="1" applyFont="1" applyBorder="1" applyAlignment="1">
      <alignment horizontal="center" vertical="center"/>
    </xf>
    <xf numFmtId="2" fontId="11" fillId="0" borderId="8" xfId="0" applyNumberFormat="1" applyFont="1" applyBorder="1" applyAlignment="1">
      <alignment horizontal="center" vertical="center"/>
    </xf>
    <xf numFmtId="0" fontId="0" fillId="0" borderId="8" xfId="0" applyBorder="1"/>
    <xf numFmtId="0" fontId="0" fillId="0" borderId="14" xfId="0" applyBorder="1"/>
    <xf numFmtId="49" fontId="9" fillId="4" borderId="15" xfId="0" applyNumberFormat="1" applyFont="1" applyFill="1" applyBorder="1" applyAlignment="1" applyProtection="1">
      <alignment horizontal="left" vertical="center"/>
      <protection locked="0"/>
    </xf>
    <xf numFmtId="0" fontId="10" fillId="0" borderId="15" xfId="2" applyNumberFormat="1" applyFont="1" applyBorder="1" applyAlignment="1">
      <alignment horizontal="center" vertical="center"/>
    </xf>
    <xf numFmtId="2" fontId="10" fillId="0" borderId="15" xfId="3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49" fontId="9" fillId="4" borderId="17" xfId="0" applyNumberFormat="1" applyFont="1" applyFill="1" applyBorder="1" applyAlignment="1" applyProtection="1">
      <alignment horizontal="left" vertical="center"/>
      <protection locked="0"/>
    </xf>
    <xf numFmtId="0" fontId="10" fillId="0" borderId="17" xfId="2" applyNumberFormat="1" applyFont="1" applyBorder="1" applyAlignment="1">
      <alignment horizontal="center" vertical="center"/>
    </xf>
    <xf numFmtId="2" fontId="10" fillId="0" borderId="17" xfId="3" applyNumberFormat="1" applyFont="1" applyBorder="1" applyAlignment="1">
      <alignment horizontal="center" vertical="center"/>
    </xf>
    <xf numFmtId="2" fontId="11" fillId="0" borderId="17" xfId="0" applyNumberFormat="1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49" fontId="9" fillId="4" borderId="19" xfId="0" applyNumberFormat="1" applyFont="1" applyFill="1" applyBorder="1" applyAlignment="1" applyProtection="1">
      <alignment horizontal="left" vertical="center"/>
      <protection locked="0"/>
    </xf>
    <xf numFmtId="0" fontId="10" fillId="0" borderId="20" xfId="2" applyNumberFormat="1" applyFont="1" applyBorder="1" applyAlignment="1">
      <alignment horizontal="center" vertical="center"/>
    </xf>
    <xf numFmtId="2" fontId="10" fillId="0" borderId="20" xfId="3" applyNumberFormat="1" applyFont="1" applyBorder="1" applyAlignment="1">
      <alignment horizontal="center" vertical="center"/>
    </xf>
    <xf numFmtId="2" fontId="11" fillId="0" borderId="20" xfId="0" applyNumberFormat="1" applyFont="1" applyBorder="1" applyAlignment="1">
      <alignment horizontal="center" vertical="center"/>
    </xf>
    <xf numFmtId="0" fontId="0" fillId="0" borderId="20" xfId="0" applyBorder="1"/>
    <xf numFmtId="0" fontId="0" fillId="0" borderId="19" xfId="0" applyBorder="1"/>
    <xf numFmtId="3" fontId="8" fillId="3" borderId="0" xfId="0" applyNumberFormat="1" applyFont="1" applyFill="1" applyBorder="1" applyAlignment="1" applyProtection="1">
      <alignment horizontal="center" vertical="center"/>
      <protection locked="0"/>
    </xf>
    <xf numFmtId="3" fontId="8" fillId="3" borderId="21" xfId="0" applyNumberFormat="1" applyFont="1" applyFill="1" applyBorder="1" applyAlignment="1" applyProtection="1">
      <alignment horizontal="center" vertical="center"/>
      <protection locked="0"/>
    </xf>
    <xf numFmtId="49" fontId="9" fillId="4" borderId="22" xfId="0" applyNumberFormat="1" applyFont="1" applyFill="1" applyBorder="1" applyAlignment="1" applyProtection="1">
      <alignment horizontal="left" vertical="center"/>
      <protection locked="0"/>
    </xf>
    <xf numFmtId="0" fontId="10" fillId="0" borderId="23" xfId="2" applyNumberFormat="1" applyFont="1" applyBorder="1" applyAlignment="1">
      <alignment horizontal="center" vertical="center"/>
    </xf>
    <xf numFmtId="2" fontId="10" fillId="0" borderId="24" xfId="3" applyNumberFormat="1" applyFont="1" applyBorder="1" applyAlignment="1">
      <alignment horizontal="center" vertical="center"/>
    </xf>
    <xf numFmtId="2" fontId="10" fillId="0" borderId="23" xfId="3" applyNumberFormat="1" applyFont="1" applyBorder="1" applyAlignment="1">
      <alignment horizontal="center" vertical="center"/>
    </xf>
    <xf numFmtId="2" fontId="10" fillId="0" borderId="25" xfId="3" applyNumberFormat="1" applyFont="1" applyBorder="1" applyAlignment="1">
      <alignment horizontal="center" vertical="center"/>
    </xf>
    <xf numFmtId="2" fontId="11" fillId="0" borderId="26" xfId="0" applyNumberFormat="1" applyFont="1" applyBorder="1" applyAlignment="1">
      <alignment horizontal="center" vertical="center"/>
    </xf>
    <xf numFmtId="0" fontId="10" fillId="0" borderId="23" xfId="2" applyNumberFormat="1" applyFont="1" applyFill="1" applyBorder="1" applyAlignment="1">
      <alignment horizontal="center" vertical="center"/>
    </xf>
    <xf numFmtId="3" fontId="8" fillId="5" borderId="27" xfId="0" applyNumberFormat="1" applyFont="1" applyFill="1" applyBorder="1" applyAlignment="1" applyProtection="1">
      <alignment horizontal="center" vertical="center"/>
      <protection locked="0"/>
    </xf>
    <xf numFmtId="3" fontId="8" fillId="5" borderId="28" xfId="0" applyNumberFormat="1" applyFont="1" applyFill="1" applyBorder="1" applyAlignment="1" applyProtection="1">
      <alignment horizontal="center" vertical="center"/>
      <protection locked="0"/>
    </xf>
    <xf numFmtId="3" fontId="8" fillId="5" borderId="11" xfId="0" applyNumberFormat="1" applyFont="1" applyFill="1" applyBorder="1" applyAlignment="1" applyProtection="1">
      <alignment horizontal="center" vertical="center"/>
      <protection locked="0"/>
    </xf>
    <xf numFmtId="49" fontId="9" fillId="0" borderId="29" xfId="0" applyNumberFormat="1" applyFont="1" applyFill="1" applyBorder="1" applyAlignment="1" applyProtection="1">
      <alignment horizontal="left" vertical="center"/>
      <protection locked="0"/>
    </xf>
    <xf numFmtId="0" fontId="10" fillId="0" borderId="29" xfId="2" applyNumberFormat="1" applyFont="1" applyFill="1" applyBorder="1" applyAlignment="1">
      <alignment horizontal="center" vertical="center"/>
    </xf>
    <xf numFmtId="2" fontId="10" fillId="0" borderId="29" xfId="3" applyNumberFormat="1" applyFont="1" applyFill="1" applyBorder="1" applyAlignment="1">
      <alignment horizontal="center" vertical="center"/>
    </xf>
    <xf numFmtId="2" fontId="11" fillId="0" borderId="29" xfId="0" applyNumberFormat="1" applyFont="1" applyFill="1" applyBorder="1" applyAlignment="1">
      <alignment horizontal="center" vertical="center"/>
    </xf>
    <xf numFmtId="0" fontId="0" fillId="0" borderId="0" xfId="0" applyFill="1"/>
    <xf numFmtId="49" fontId="9" fillId="0" borderId="19" xfId="0" applyNumberFormat="1" applyFont="1" applyFill="1" applyBorder="1" applyAlignment="1" applyProtection="1">
      <alignment horizontal="left" vertical="center"/>
      <protection locked="0"/>
    </xf>
    <xf numFmtId="0" fontId="10" fillId="0" borderId="19" xfId="2" applyNumberFormat="1" applyFont="1" applyFill="1" applyBorder="1" applyAlignment="1">
      <alignment horizontal="center" vertical="center"/>
    </xf>
    <xf numFmtId="2" fontId="10" fillId="0" borderId="19" xfId="3" applyNumberFormat="1" applyFont="1" applyFill="1" applyBorder="1" applyAlignment="1">
      <alignment horizontal="center" vertical="center"/>
    </xf>
    <xf numFmtId="2" fontId="11" fillId="0" borderId="19" xfId="0" applyNumberFormat="1" applyFont="1" applyFill="1" applyBorder="1" applyAlignment="1">
      <alignment horizontal="center" vertical="center"/>
    </xf>
    <xf numFmtId="3" fontId="8" fillId="6" borderId="30" xfId="0" applyNumberFormat="1" applyFont="1" applyFill="1" applyBorder="1" applyAlignment="1" applyProtection="1">
      <alignment horizontal="center" vertical="center"/>
      <protection locked="0"/>
    </xf>
    <xf numFmtId="3" fontId="8" fillId="6" borderId="31" xfId="0" applyNumberFormat="1" applyFont="1" applyFill="1" applyBorder="1" applyAlignment="1" applyProtection="1">
      <alignment horizontal="center" vertical="center"/>
      <protection locked="0"/>
    </xf>
    <xf numFmtId="3" fontId="8" fillId="6" borderId="11" xfId="0" applyNumberFormat="1" applyFont="1" applyFill="1" applyBorder="1" applyAlignment="1" applyProtection="1">
      <alignment horizontal="center" vertical="center"/>
      <protection locked="0"/>
    </xf>
    <xf numFmtId="3" fontId="8" fillId="5" borderId="10" xfId="0" applyNumberFormat="1" applyFont="1" applyFill="1" applyBorder="1" applyAlignment="1" applyProtection="1">
      <alignment horizontal="center" vertical="center"/>
      <protection locked="0"/>
    </xf>
    <xf numFmtId="49" fontId="9" fillId="0" borderId="0" xfId="0" applyNumberFormat="1" applyFont="1" applyFill="1" applyBorder="1" applyAlignment="1" applyProtection="1">
      <alignment horizontal="left" vertical="center"/>
      <protection locked="0"/>
    </xf>
    <xf numFmtId="0" fontId="10" fillId="0" borderId="0" xfId="2" applyNumberFormat="1" applyFont="1" applyFill="1" applyBorder="1" applyAlignment="1">
      <alignment horizontal="center" vertical="center"/>
    </xf>
    <xf numFmtId="2" fontId="10" fillId="0" borderId="0" xfId="3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16" fontId="10" fillId="0" borderId="0" xfId="2" applyNumberFormat="1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32" xfId="0" applyNumberFormat="1" applyFont="1" applyFill="1" applyBorder="1" applyAlignment="1">
      <alignment horizontal="center" vertical="center"/>
    </xf>
    <xf numFmtId="4" fontId="11" fillId="7" borderId="33" xfId="0" applyNumberFormat="1" applyFont="1" applyFill="1" applyBorder="1" applyAlignment="1">
      <alignment horizontal="center" vertical="center"/>
    </xf>
    <xf numFmtId="4" fontId="11" fillId="7" borderId="32" xfId="0" applyNumberFormat="1" applyFont="1" applyFill="1" applyBorder="1" applyAlignment="1">
      <alignment horizontal="center" vertical="center"/>
    </xf>
    <xf numFmtId="4" fontId="11" fillId="7" borderId="34" xfId="0" applyNumberFormat="1" applyFont="1" applyFill="1" applyBorder="1" applyAlignment="1">
      <alignment horizontal="center" vertical="center"/>
    </xf>
    <xf numFmtId="164" fontId="12" fillId="7" borderId="35" xfId="0" applyNumberFormat="1" applyFont="1" applyFill="1" applyBorder="1" applyAlignment="1">
      <alignment horizontal="center" vertical="center"/>
    </xf>
    <xf numFmtId="0" fontId="0" fillId="7" borderId="34" xfId="0" applyFill="1" applyBorder="1"/>
    <xf numFmtId="0" fontId="0" fillId="7" borderId="36" xfId="0" applyFill="1" applyBorder="1"/>
  </cellXfs>
  <cellStyles count="23">
    <cellStyle name="Normal" xfId="0" builtinId="0"/>
    <cellStyle name="Normal 10" xfId="4"/>
    <cellStyle name="Normal 11" xfId="5"/>
    <cellStyle name="Normal 12" xfId="6"/>
    <cellStyle name="Normal 14" xfId="7"/>
    <cellStyle name="Normal 15" xfId="8"/>
    <cellStyle name="Normal 16" xfId="9"/>
    <cellStyle name="Normal 18" xfId="10"/>
    <cellStyle name="Normal 19" xfId="11"/>
    <cellStyle name="Normal 2" xfId="3"/>
    <cellStyle name="Normal 21" xfId="12"/>
    <cellStyle name="Normal 22" xfId="13"/>
    <cellStyle name="Normal 24" xfId="14"/>
    <cellStyle name="Normal 25" xfId="15"/>
    <cellStyle name="Normal 26" xfId="16"/>
    <cellStyle name="Normal 27" xfId="2"/>
    <cellStyle name="Normal 3" xfId="1"/>
    <cellStyle name="Normal 4" xfId="17"/>
    <cellStyle name="Normal 5" xfId="18"/>
    <cellStyle name="Normal 6" xfId="19"/>
    <cellStyle name="Normal 7" xfId="20"/>
    <cellStyle name="Normal 8" xfId="21"/>
    <cellStyle name="Normal 9" xfId="2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0</xdr:row>
      <xdr:rowOff>57150</xdr:rowOff>
    </xdr:from>
    <xdr:to>
      <xdr:col>12</xdr:col>
      <xdr:colOff>0</xdr:colOff>
      <xdr:row>1</xdr:row>
      <xdr:rowOff>142875</xdr:rowOff>
    </xdr:to>
    <xdr:sp macro="[0]!NewMonth_Sheet" textlink="">
      <xdr:nvSpPr>
        <xdr:cNvPr id="3" name="Rectangle Mois"/>
        <xdr:cNvSpPr/>
      </xdr:nvSpPr>
      <xdr:spPr>
        <a:xfrm>
          <a:off x="18773775" y="57150"/>
          <a:ext cx="353377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0</xdr:col>
      <xdr:colOff>2105025</xdr:colOff>
      <xdr:row>1</xdr:row>
      <xdr:rowOff>47625</xdr:rowOff>
    </xdr:from>
    <xdr:to>
      <xdr:col>2</xdr:col>
      <xdr:colOff>1143000</xdr:colOff>
      <xdr:row>1</xdr:row>
      <xdr:rowOff>323850</xdr:rowOff>
    </xdr:to>
    <xdr:sp macro="[0]!ThisWorkbook.InsererSousAvecFormules" textlink="">
      <xdr:nvSpPr>
        <xdr:cNvPr id="4" name="Rectangle Ligne"/>
        <xdr:cNvSpPr/>
      </xdr:nvSpPr>
      <xdr:spPr>
        <a:xfrm>
          <a:off x="2105025" y="238125"/>
          <a:ext cx="353377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ntil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otal Général"/>
      <sheetName val="Total - Mois"/>
      <sheetName val="Données"/>
      <sheetName val="Février-2015"/>
    </sheetNames>
    <sheetDataSet>
      <sheetData sheetId="0">
        <row r="3">
          <cell r="E3" t="str">
            <v>CLUB HOUSE BOUSKOURA</v>
          </cell>
        </row>
        <row r="9">
          <cell r="D9" t="str">
            <v>DATE</v>
          </cell>
          <cell r="E9" t="str">
            <v>LAFARGE</v>
          </cell>
          <cell r="K9" t="str">
            <v xml:space="preserve"> LIVRAISON
TOTAL </v>
          </cell>
          <cell r="L9" t="str">
            <v>PRIX UNITAIRE</v>
          </cell>
          <cell r="R9" t="str">
            <v>MONTANT
TOTAL</v>
          </cell>
        </row>
        <row r="10">
          <cell r="L10" t="str">
            <v>B10</v>
          </cell>
          <cell r="M10" t="str">
            <v>B15</v>
          </cell>
          <cell r="N10" t="str">
            <v>B25 (D15)</v>
          </cell>
          <cell r="O10" t="str">
            <v>B25 (D25)</v>
          </cell>
          <cell r="P10" t="str">
            <v>B25 (U.H)</v>
          </cell>
          <cell r="Q10" t="str">
            <v>B35 (D25)</v>
          </cell>
        </row>
        <row r="11">
          <cell r="E11" t="str">
            <v>B10</v>
          </cell>
          <cell r="F11" t="str">
            <v>B15</v>
          </cell>
          <cell r="G11" t="str">
            <v>B25 (D15)</v>
          </cell>
          <cell r="H11" t="str">
            <v>B25 (D25)</v>
          </cell>
          <cell r="I11" t="str">
            <v>B25 (U.H)</v>
          </cell>
          <cell r="J11" t="str">
            <v>B35 (D25)</v>
          </cell>
          <cell r="L11">
            <v>595</v>
          </cell>
          <cell r="M11">
            <v>625</v>
          </cell>
          <cell r="N11">
            <v>705</v>
          </cell>
          <cell r="O11">
            <v>685</v>
          </cell>
          <cell r="P11">
            <v>745</v>
          </cell>
          <cell r="Q11">
            <v>755</v>
          </cell>
        </row>
        <row r="12">
          <cell r="D12" t="str">
            <v>Février-2015</v>
          </cell>
          <cell r="E12">
            <v>0</v>
          </cell>
          <cell r="F12">
            <v>39</v>
          </cell>
          <cell r="G12">
            <v>134</v>
          </cell>
          <cell r="H12">
            <v>0</v>
          </cell>
          <cell r="I12">
            <v>0</v>
          </cell>
          <cell r="J12">
            <v>140</v>
          </cell>
          <cell r="K12">
            <v>313</v>
          </cell>
          <cell r="L12">
            <v>0</v>
          </cell>
          <cell r="M12">
            <v>24375</v>
          </cell>
          <cell r="N12">
            <v>94470</v>
          </cell>
          <cell r="O12">
            <v>0</v>
          </cell>
          <cell r="P12">
            <v>0</v>
          </cell>
          <cell r="Q12">
            <v>105700</v>
          </cell>
          <cell r="R12">
            <v>224545</v>
          </cell>
        </row>
        <row r="13">
          <cell r="D13" t="str">
            <v>TOTAL / Type</v>
          </cell>
          <cell r="E13">
            <v>0</v>
          </cell>
          <cell r="F13">
            <v>39</v>
          </cell>
          <cell r="G13">
            <v>134</v>
          </cell>
          <cell r="H13">
            <v>0</v>
          </cell>
          <cell r="I13">
            <v>0</v>
          </cell>
          <cell r="J13">
            <v>140</v>
          </cell>
          <cell r="K13">
            <v>313</v>
          </cell>
          <cell r="L13">
            <v>0</v>
          </cell>
          <cell r="M13">
            <v>24375</v>
          </cell>
          <cell r="N13">
            <v>94470</v>
          </cell>
          <cell r="O13">
            <v>0</v>
          </cell>
          <cell r="P13">
            <v>0</v>
          </cell>
          <cell r="Q13">
            <v>105700</v>
          </cell>
          <cell r="R13">
            <v>224545</v>
          </cell>
        </row>
      </sheetData>
      <sheetData sheetId="1"/>
      <sheetData sheetId="2">
        <row r="2">
          <cell r="A2" t="str">
            <v>Février-2015</v>
          </cell>
        </row>
        <row r="3">
          <cell r="A3" t="str">
            <v/>
          </cell>
        </row>
        <row r="4">
          <cell r="A4" t="str">
            <v/>
          </cell>
        </row>
        <row r="5">
          <cell r="A5" t="str">
            <v/>
          </cell>
        </row>
        <row r="6">
          <cell r="A6" t="str">
            <v/>
          </cell>
        </row>
        <row r="7">
          <cell r="A7" t="str">
            <v/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  <row r="51">
          <cell r="A51" t="str">
            <v/>
          </cell>
        </row>
        <row r="52">
          <cell r="A52" t="str">
            <v/>
          </cell>
        </row>
        <row r="53">
          <cell r="A53" t="str">
            <v/>
          </cell>
        </row>
        <row r="54">
          <cell r="A54" t="str">
            <v/>
          </cell>
        </row>
        <row r="55">
          <cell r="A55" t="str">
            <v/>
          </cell>
        </row>
        <row r="56">
          <cell r="A56" t="str">
            <v/>
          </cell>
        </row>
        <row r="57">
          <cell r="A57" t="str">
            <v/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2:AF105"/>
  <sheetViews>
    <sheetView showGridLines="0" tabSelected="1" zoomScaleSheetLayoutView="90" workbookViewId="0">
      <pane ySplit="8" topLeftCell="A9" activePane="bottomLeft" state="frozen"/>
      <selection activeCell="G9" sqref="G9"/>
      <selection pane="bottomLeft" activeCell="A6" sqref="A6"/>
    </sheetView>
  </sheetViews>
  <sheetFormatPr baseColWidth="10" defaultRowHeight="15"/>
  <cols>
    <col min="1" max="1" width="40.7109375" customWidth="1"/>
    <col min="2" max="32" width="26.7109375" customWidth="1"/>
  </cols>
  <sheetData>
    <row r="2" spans="1:32" ht="30" customHeight="1">
      <c r="C2" s="1"/>
      <c r="D2" s="1"/>
      <c r="E2" s="1"/>
      <c r="F2" s="1"/>
      <c r="G2" s="1"/>
      <c r="H2" s="2"/>
      <c r="I2" s="3"/>
      <c r="J2" s="3"/>
      <c r="K2" s="3"/>
      <c r="L2" s="3"/>
      <c r="M2" s="3"/>
      <c r="N2" s="3"/>
    </row>
    <row r="4" spans="1:32" ht="15" customHeight="1">
      <c r="C4" s="4" t="s">
        <v>0</v>
      </c>
      <c r="D4" s="5"/>
      <c r="E4" s="6"/>
      <c r="F4" s="7" t="s">
        <v>67</v>
      </c>
      <c r="G4" s="8">
        <v>2016</v>
      </c>
      <c r="H4" s="9"/>
    </row>
    <row r="5" spans="1:32" ht="15" customHeight="1">
      <c r="C5" s="10"/>
      <c r="D5" s="11"/>
      <c r="E5" s="12"/>
      <c r="F5" s="13"/>
      <c r="G5" s="14"/>
      <c r="H5" s="9"/>
    </row>
    <row r="7" spans="1:32" ht="15.75" thickBot="1"/>
    <row r="8" spans="1:32" ht="22.5" customHeight="1" thickBot="1">
      <c r="A8" s="15" t="s">
        <v>1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</row>
    <row r="9" spans="1:32" ht="16.5" customHeight="1" thickBot="1">
      <c r="A9" s="17" t="s">
        <v>2</v>
      </c>
      <c r="B9" s="18">
        <f>SUM(B10:B17)</f>
        <v>0</v>
      </c>
      <c r="C9" s="18">
        <f t="shared" ref="C9:AF9" si="0">SUM(C10:C17)</f>
        <v>0</v>
      </c>
      <c r="D9" s="18">
        <f t="shared" si="0"/>
        <v>0</v>
      </c>
      <c r="E9" s="18">
        <f t="shared" si="0"/>
        <v>0</v>
      </c>
      <c r="F9" s="18">
        <f t="shared" si="0"/>
        <v>0</v>
      </c>
      <c r="G9" s="18">
        <f t="shared" si="0"/>
        <v>0</v>
      </c>
      <c r="H9" s="18">
        <f t="shared" si="0"/>
        <v>0</v>
      </c>
      <c r="I9" s="18">
        <f t="shared" si="0"/>
        <v>0</v>
      </c>
      <c r="J9" s="18">
        <f t="shared" si="0"/>
        <v>0</v>
      </c>
      <c r="K9" s="18">
        <f t="shared" si="0"/>
        <v>0</v>
      </c>
      <c r="L9" s="18">
        <f t="shared" si="0"/>
        <v>0</v>
      </c>
      <c r="M9" s="18">
        <f t="shared" si="0"/>
        <v>0</v>
      </c>
      <c r="N9" s="18">
        <f t="shared" si="0"/>
        <v>0</v>
      </c>
      <c r="O9" s="18">
        <f t="shared" si="0"/>
        <v>0</v>
      </c>
      <c r="P9" s="18">
        <f t="shared" si="0"/>
        <v>0</v>
      </c>
      <c r="Q9" s="18">
        <f t="shared" si="0"/>
        <v>0</v>
      </c>
      <c r="R9" s="18">
        <f t="shared" si="0"/>
        <v>0</v>
      </c>
      <c r="S9" s="18">
        <f t="shared" si="0"/>
        <v>0</v>
      </c>
      <c r="T9" s="18">
        <f t="shared" si="0"/>
        <v>0</v>
      </c>
      <c r="U9" s="18">
        <f t="shared" si="0"/>
        <v>0</v>
      </c>
      <c r="V9" s="18">
        <f t="shared" si="0"/>
        <v>0</v>
      </c>
      <c r="W9" s="18">
        <f t="shared" si="0"/>
        <v>0</v>
      </c>
      <c r="X9" s="18">
        <f t="shared" si="0"/>
        <v>0</v>
      </c>
      <c r="Y9" s="18">
        <f t="shared" si="0"/>
        <v>0</v>
      </c>
      <c r="Z9" s="18">
        <f t="shared" si="0"/>
        <v>0</v>
      </c>
      <c r="AA9" s="18">
        <f t="shared" si="0"/>
        <v>0</v>
      </c>
      <c r="AB9" s="18">
        <f t="shared" si="0"/>
        <v>0</v>
      </c>
      <c r="AC9" s="18">
        <f t="shared" si="0"/>
        <v>0</v>
      </c>
      <c r="AD9" s="18">
        <f t="shared" si="0"/>
        <v>0</v>
      </c>
      <c r="AE9" s="18">
        <f t="shared" si="0"/>
        <v>0</v>
      </c>
      <c r="AF9" s="18">
        <f t="shared" si="0"/>
        <v>0</v>
      </c>
    </row>
    <row r="10" spans="1:32">
      <c r="A10" s="19" t="s">
        <v>3</v>
      </c>
      <c r="B10" s="20"/>
      <c r="C10" s="21"/>
      <c r="D10" s="21"/>
      <c r="E10" s="21"/>
      <c r="F10" s="21"/>
      <c r="G10" s="21"/>
      <c r="H10" s="21"/>
      <c r="I10" s="22" t="str">
        <f>IF(SUM(C10:H10)=0,"",SUM(C10:H10))</f>
        <v/>
      </c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4"/>
    </row>
    <row r="11" spans="1:32">
      <c r="A11" s="25" t="s">
        <v>3</v>
      </c>
      <c r="B11" s="26"/>
      <c r="C11" s="27"/>
      <c r="D11" s="27"/>
      <c r="E11" s="27"/>
      <c r="F11" s="27"/>
      <c r="G11" s="27"/>
      <c r="H11" s="27"/>
      <c r="I11" s="28" t="str">
        <f>IF(SUM(C11:H11)=0,"",SUM(C11:H11))</f>
        <v/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30"/>
    </row>
    <row r="12" spans="1:32">
      <c r="A12" s="25" t="s">
        <v>3</v>
      </c>
      <c r="B12" s="26"/>
      <c r="C12" s="27"/>
      <c r="D12" s="27"/>
      <c r="E12" s="27"/>
      <c r="F12" s="27"/>
      <c r="G12" s="27"/>
      <c r="H12" s="27"/>
      <c r="I12" s="28" t="str">
        <f>IF(SUM(C12:H12)=0,"",SUM(C12:H12))</f>
        <v/>
      </c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30"/>
    </row>
    <row r="13" spans="1:32">
      <c r="A13" s="25" t="s">
        <v>3</v>
      </c>
      <c r="B13" s="26"/>
      <c r="C13" s="27"/>
      <c r="D13" s="27"/>
      <c r="E13" s="27"/>
      <c r="F13" s="27"/>
      <c r="G13" s="27"/>
      <c r="H13" s="27"/>
      <c r="I13" s="28" t="str">
        <f>IF(SUM(C13:H13)=0,"",SUM(C13:H13))</f>
        <v/>
      </c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30"/>
    </row>
    <row r="14" spans="1:32">
      <c r="A14" s="31" t="s">
        <v>4</v>
      </c>
      <c r="B14" s="32"/>
      <c r="C14" s="33"/>
      <c r="D14" s="33"/>
      <c r="E14" s="33"/>
      <c r="F14" s="33"/>
      <c r="G14" s="33"/>
      <c r="H14" s="33"/>
      <c r="I14" s="34" t="str">
        <f t="shared" ref="I14:I56" si="1">IF(SUM(C14:H14)=0,"",SUM(C14:H14))</f>
        <v/>
      </c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6"/>
    </row>
    <row r="15" spans="1:32">
      <c r="A15" s="31" t="s">
        <v>5</v>
      </c>
      <c r="B15" s="32"/>
      <c r="C15" s="33"/>
      <c r="D15" s="33"/>
      <c r="E15" s="33"/>
      <c r="F15" s="33"/>
      <c r="G15" s="33"/>
      <c r="H15" s="33"/>
      <c r="I15" s="34" t="str">
        <f t="shared" si="1"/>
        <v/>
      </c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6"/>
    </row>
    <row r="16" spans="1:32">
      <c r="A16" s="31" t="s">
        <v>6</v>
      </c>
      <c r="B16" s="32"/>
      <c r="C16" s="33"/>
      <c r="D16" s="33"/>
      <c r="E16" s="33"/>
      <c r="F16" s="33"/>
      <c r="G16" s="33"/>
      <c r="H16" s="33"/>
      <c r="I16" s="34" t="str">
        <f t="shared" si="1"/>
        <v/>
      </c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6"/>
    </row>
    <row r="17" spans="1:32" ht="15.75" thickBot="1">
      <c r="A17" s="37" t="s">
        <v>7</v>
      </c>
      <c r="B17" s="38"/>
      <c r="C17" s="39"/>
      <c r="D17" s="39"/>
      <c r="E17" s="39"/>
      <c r="F17" s="39"/>
      <c r="G17" s="39"/>
      <c r="H17" s="39"/>
      <c r="I17" s="40" t="str">
        <f t="shared" si="1"/>
        <v/>
      </c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2"/>
    </row>
    <row r="18" spans="1:32" ht="15.75" thickBot="1">
      <c r="A18" s="43" t="s">
        <v>7</v>
      </c>
      <c r="B18" s="44"/>
      <c r="C18" s="45"/>
      <c r="D18" s="45"/>
      <c r="E18" s="45"/>
      <c r="F18" s="45"/>
      <c r="G18" s="45"/>
      <c r="H18" s="45"/>
      <c r="I18" s="46" t="str">
        <f t="shared" si="1"/>
        <v/>
      </c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8"/>
    </row>
    <row r="19" spans="1:32" ht="15.75" thickBot="1">
      <c r="A19" s="43" t="s">
        <v>7</v>
      </c>
      <c r="B19" s="44"/>
      <c r="C19" s="45"/>
      <c r="D19" s="45"/>
      <c r="E19" s="45"/>
      <c r="F19" s="45"/>
      <c r="G19" s="45"/>
      <c r="H19" s="45"/>
      <c r="I19" s="46" t="str">
        <f t="shared" si="1"/>
        <v/>
      </c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8"/>
    </row>
    <row r="20" spans="1:32" ht="16.5" customHeight="1" thickBot="1">
      <c r="A20" s="17" t="s">
        <v>8</v>
      </c>
      <c r="B20" s="18">
        <f t="shared" ref="B20:AF21" si="2">SUM(B24:B34)</f>
        <v>0</v>
      </c>
      <c r="C20" s="18">
        <f t="shared" si="2"/>
        <v>0</v>
      </c>
      <c r="D20" s="18">
        <f t="shared" si="2"/>
        <v>0</v>
      </c>
      <c r="E20" s="18">
        <f t="shared" si="2"/>
        <v>0</v>
      </c>
      <c r="F20" s="18">
        <f t="shared" si="2"/>
        <v>0</v>
      </c>
      <c r="G20" s="18">
        <f t="shared" si="2"/>
        <v>0</v>
      </c>
      <c r="H20" s="18">
        <f t="shared" si="2"/>
        <v>0</v>
      </c>
      <c r="I20" s="18">
        <f t="shared" si="2"/>
        <v>0</v>
      </c>
      <c r="J20" s="18">
        <f t="shared" si="2"/>
        <v>0</v>
      </c>
      <c r="K20" s="18">
        <f t="shared" si="2"/>
        <v>0</v>
      </c>
      <c r="L20" s="18">
        <f t="shared" si="2"/>
        <v>0</v>
      </c>
      <c r="M20" s="18">
        <f t="shared" si="2"/>
        <v>0</v>
      </c>
      <c r="N20" s="18">
        <f t="shared" si="2"/>
        <v>0</v>
      </c>
      <c r="O20" s="18">
        <f t="shared" si="2"/>
        <v>0</v>
      </c>
      <c r="P20" s="18">
        <f t="shared" si="2"/>
        <v>0</v>
      </c>
      <c r="Q20" s="18">
        <f t="shared" si="2"/>
        <v>0</v>
      </c>
      <c r="R20" s="18">
        <f t="shared" si="2"/>
        <v>0</v>
      </c>
      <c r="S20" s="18">
        <f t="shared" si="2"/>
        <v>0</v>
      </c>
      <c r="T20" s="18">
        <f t="shared" si="2"/>
        <v>0</v>
      </c>
      <c r="U20" s="18">
        <f t="shared" si="2"/>
        <v>0</v>
      </c>
      <c r="V20" s="18">
        <f t="shared" si="2"/>
        <v>0</v>
      </c>
      <c r="W20" s="18">
        <f t="shared" si="2"/>
        <v>0</v>
      </c>
      <c r="X20" s="18">
        <f t="shared" si="2"/>
        <v>0</v>
      </c>
      <c r="Y20" s="18">
        <f t="shared" si="2"/>
        <v>0</v>
      </c>
      <c r="Z20" s="18">
        <f t="shared" si="2"/>
        <v>0</v>
      </c>
      <c r="AA20" s="18">
        <f t="shared" si="2"/>
        <v>0</v>
      </c>
      <c r="AB20" s="18">
        <f t="shared" si="2"/>
        <v>0</v>
      </c>
      <c r="AC20" s="18">
        <f t="shared" si="2"/>
        <v>0</v>
      </c>
      <c r="AD20" s="18">
        <f t="shared" si="2"/>
        <v>0</v>
      </c>
      <c r="AE20" s="18">
        <f t="shared" si="2"/>
        <v>0</v>
      </c>
      <c r="AF20" s="18">
        <f t="shared" si="2"/>
        <v>0</v>
      </c>
    </row>
    <row r="21" spans="1:32" ht="16.5" customHeight="1">
      <c r="A21" s="49" t="s">
        <v>8</v>
      </c>
      <c r="B21" s="50">
        <f t="shared" si="2"/>
        <v>0</v>
      </c>
      <c r="C21" s="50">
        <f t="shared" si="2"/>
        <v>0</v>
      </c>
      <c r="D21" s="50">
        <f t="shared" si="2"/>
        <v>0</v>
      </c>
      <c r="E21" s="50">
        <f t="shared" si="2"/>
        <v>0</v>
      </c>
      <c r="F21" s="50">
        <f t="shared" si="2"/>
        <v>0</v>
      </c>
      <c r="G21" s="50">
        <f t="shared" si="2"/>
        <v>0</v>
      </c>
      <c r="H21" s="49">
        <f t="shared" si="2"/>
        <v>18</v>
      </c>
      <c r="I21" s="49">
        <f t="shared" si="2"/>
        <v>18</v>
      </c>
      <c r="J21" s="49">
        <f t="shared" si="2"/>
        <v>0</v>
      </c>
      <c r="K21" s="49">
        <f t="shared" si="2"/>
        <v>0</v>
      </c>
      <c r="L21" s="49">
        <f t="shared" si="2"/>
        <v>0</v>
      </c>
      <c r="M21" s="49">
        <f t="shared" si="2"/>
        <v>0</v>
      </c>
      <c r="N21" s="49">
        <f t="shared" si="2"/>
        <v>0</v>
      </c>
      <c r="O21" s="49">
        <f t="shared" si="2"/>
        <v>0</v>
      </c>
      <c r="P21" s="49">
        <f t="shared" si="2"/>
        <v>0</v>
      </c>
      <c r="Q21" s="49">
        <f t="shared" si="2"/>
        <v>0</v>
      </c>
      <c r="R21" s="49">
        <f t="shared" si="2"/>
        <v>0</v>
      </c>
      <c r="S21" s="49">
        <f t="shared" si="2"/>
        <v>0</v>
      </c>
      <c r="T21" s="49">
        <f t="shared" si="2"/>
        <v>0</v>
      </c>
      <c r="U21" s="49">
        <f t="shared" si="2"/>
        <v>0</v>
      </c>
      <c r="V21" s="49">
        <f t="shared" si="2"/>
        <v>0</v>
      </c>
      <c r="W21" s="49">
        <f t="shared" si="2"/>
        <v>0</v>
      </c>
      <c r="X21" s="49">
        <f t="shared" si="2"/>
        <v>0</v>
      </c>
      <c r="Y21" s="49">
        <f t="shared" si="2"/>
        <v>0</v>
      </c>
      <c r="Z21" s="49">
        <f t="shared" si="2"/>
        <v>0</v>
      </c>
      <c r="AA21" s="49">
        <f t="shared" si="2"/>
        <v>0</v>
      </c>
      <c r="AB21" s="49">
        <f t="shared" si="2"/>
        <v>0</v>
      </c>
      <c r="AC21" s="49">
        <f t="shared" si="2"/>
        <v>0</v>
      </c>
      <c r="AD21" s="49">
        <f t="shared" si="2"/>
        <v>0</v>
      </c>
      <c r="AE21" s="49">
        <f t="shared" si="2"/>
        <v>0</v>
      </c>
      <c r="AF21" s="49">
        <f t="shared" si="2"/>
        <v>0</v>
      </c>
    </row>
    <row r="22" spans="1:32" ht="16.5" customHeight="1">
      <c r="A22" s="49" t="s">
        <v>8</v>
      </c>
      <c r="B22" s="50">
        <f t="shared" ref="B22:AF22" si="3">SUM(B26:B37)</f>
        <v>0</v>
      </c>
      <c r="C22" s="50">
        <f t="shared" si="3"/>
        <v>0</v>
      </c>
      <c r="D22" s="50">
        <f t="shared" si="3"/>
        <v>0</v>
      </c>
      <c r="E22" s="50">
        <f t="shared" si="3"/>
        <v>0</v>
      </c>
      <c r="F22" s="50">
        <f t="shared" si="3"/>
        <v>0</v>
      </c>
      <c r="G22" s="50">
        <f t="shared" si="3"/>
        <v>0</v>
      </c>
      <c r="H22" s="49">
        <f t="shared" si="3"/>
        <v>44</v>
      </c>
      <c r="I22" s="49">
        <f t="shared" si="3"/>
        <v>44</v>
      </c>
      <c r="J22" s="49">
        <f t="shared" si="3"/>
        <v>0</v>
      </c>
      <c r="K22" s="49">
        <f t="shared" si="3"/>
        <v>0</v>
      </c>
      <c r="L22" s="49">
        <f t="shared" si="3"/>
        <v>0</v>
      </c>
      <c r="M22" s="49">
        <f t="shared" si="3"/>
        <v>0</v>
      </c>
      <c r="N22" s="49">
        <f t="shared" si="3"/>
        <v>0</v>
      </c>
      <c r="O22" s="49">
        <f t="shared" si="3"/>
        <v>0</v>
      </c>
      <c r="P22" s="49">
        <f t="shared" si="3"/>
        <v>0</v>
      </c>
      <c r="Q22" s="49">
        <f t="shared" si="3"/>
        <v>0</v>
      </c>
      <c r="R22" s="49">
        <f t="shared" si="3"/>
        <v>0</v>
      </c>
      <c r="S22" s="49">
        <f t="shared" si="3"/>
        <v>0</v>
      </c>
      <c r="T22" s="49">
        <f t="shared" si="3"/>
        <v>0</v>
      </c>
      <c r="U22" s="49">
        <f t="shared" si="3"/>
        <v>0</v>
      </c>
      <c r="V22" s="49">
        <f t="shared" si="3"/>
        <v>0</v>
      </c>
      <c r="W22" s="49">
        <f t="shared" si="3"/>
        <v>0</v>
      </c>
      <c r="X22" s="49">
        <f t="shared" si="3"/>
        <v>0</v>
      </c>
      <c r="Y22" s="49">
        <f t="shared" si="3"/>
        <v>0</v>
      </c>
      <c r="Z22" s="49">
        <f t="shared" si="3"/>
        <v>0</v>
      </c>
      <c r="AA22" s="49">
        <f t="shared" si="3"/>
        <v>0</v>
      </c>
      <c r="AB22" s="49">
        <f t="shared" si="3"/>
        <v>0</v>
      </c>
      <c r="AC22" s="49">
        <f t="shared" si="3"/>
        <v>0</v>
      </c>
      <c r="AD22" s="49">
        <f t="shared" si="3"/>
        <v>0</v>
      </c>
      <c r="AE22" s="49">
        <f t="shared" si="3"/>
        <v>0</v>
      </c>
      <c r="AF22" s="49">
        <f t="shared" si="3"/>
        <v>0</v>
      </c>
    </row>
    <row r="23" spans="1:32" ht="16.5" customHeight="1">
      <c r="A23" s="49"/>
      <c r="B23" s="50"/>
      <c r="C23" s="50"/>
      <c r="D23" s="50"/>
      <c r="E23" s="50"/>
      <c r="F23" s="50"/>
      <c r="G23" s="50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</row>
    <row r="24" spans="1:32">
      <c r="A24" s="51" t="s">
        <v>3</v>
      </c>
      <c r="B24" s="52"/>
      <c r="C24" s="53"/>
      <c r="D24" s="54"/>
      <c r="E24" s="54"/>
      <c r="F24" s="54"/>
      <c r="G24" s="54"/>
      <c r="H24" s="55"/>
      <c r="I24" s="56" t="str">
        <f t="shared" si="1"/>
        <v/>
      </c>
    </row>
    <row r="25" spans="1:32">
      <c r="A25" s="51" t="s">
        <v>9</v>
      </c>
      <c r="B25" s="52"/>
      <c r="C25" s="53"/>
      <c r="D25" s="54"/>
      <c r="E25" s="54"/>
      <c r="F25" s="54"/>
      <c r="G25" s="54"/>
      <c r="H25" s="55"/>
      <c r="I25" s="56" t="str">
        <f t="shared" si="1"/>
        <v/>
      </c>
    </row>
    <row r="26" spans="1:32">
      <c r="A26" s="51" t="s">
        <v>4</v>
      </c>
      <c r="B26" s="52"/>
      <c r="C26" s="53"/>
      <c r="D26" s="54"/>
      <c r="E26" s="54"/>
      <c r="F26" s="54"/>
      <c r="G26" s="54"/>
      <c r="H26" s="55"/>
      <c r="I26" s="56" t="str">
        <f t="shared" si="1"/>
        <v/>
      </c>
    </row>
    <row r="27" spans="1:32">
      <c r="A27" s="51"/>
      <c r="B27" s="52"/>
      <c r="C27" s="53"/>
      <c r="D27" s="54"/>
      <c r="E27" s="54"/>
      <c r="F27" s="54"/>
      <c r="G27" s="54"/>
      <c r="H27" s="55"/>
      <c r="I27" s="56" t="str">
        <f t="shared" si="1"/>
        <v/>
      </c>
    </row>
    <row r="28" spans="1:32">
      <c r="A28" s="51" t="s">
        <v>5</v>
      </c>
      <c r="B28" s="52"/>
      <c r="C28" s="53"/>
      <c r="D28" s="54"/>
      <c r="E28" s="54"/>
      <c r="F28" s="54"/>
      <c r="G28" s="54"/>
      <c r="H28" s="55"/>
      <c r="I28" s="56" t="str">
        <f t="shared" si="1"/>
        <v/>
      </c>
    </row>
    <row r="29" spans="1:32">
      <c r="A29" s="51" t="s">
        <v>6</v>
      </c>
      <c r="B29" s="52"/>
      <c r="C29" s="53"/>
      <c r="D29" s="54"/>
      <c r="E29" s="54"/>
      <c r="F29" s="54"/>
      <c r="G29" s="54"/>
      <c r="H29" s="55"/>
      <c r="I29" s="56" t="str">
        <f t="shared" si="1"/>
        <v/>
      </c>
    </row>
    <row r="30" spans="1:32">
      <c r="A30" s="51"/>
      <c r="B30" s="52"/>
      <c r="C30" s="53"/>
      <c r="D30" s="54"/>
      <c r="E30" s="54"/>
      <c r="F30" s="54"/>
      <c r="G30" s="54"/>
      <c r="H30" s="55"/>
      <c r="I30" s="56" t="str">
        <f t="shared" si="1"/>
        <v/>
      </c>
    </row>
    <row r="31" spans="1:32">
      <c r="A31" s="51" t="s">
        <v>7</v>
      </c>
      <c r="B31" s="52"/>
      <c r="C31" s="53"/>
      <c r="D31" s="54"/>
      <c r="E31" s="54"/>
      <c r="F31" s="54"/>
      <c r="G31" s="54"/>
      <c r="H31" s="55"/>
      <c r="I31" s="56" t="str">
        <f t="shared" si="1"/>
        <v/>
      </c>
    </row>
    <row r="32" spans="1:32">
      <c r="A32" s="51" t="s">
        <v>10</v>
      </c>
      <c r="B32" s="52"/>
      <c r="C32" s="53"/>
      <c r="D32" s="54"/>
      <c r="E32" s="54"/>
      <c r="F32" s="54"/>
      <c r="G32" s="54"/>
      <c r="H32" s="55"/>
      <c r="I32" s="56" t="str">
        <f t="shared" si="1"/>
        <v/>
      </c>
    </row>
    <row r="33" spans="1:32">
      <c r="A33" s="51" t="s">
        <v>11</v>
      </c>
      <c r="B33" s="52"/>
      <c r="C33" s="53"/>
      <c r="D33" s="54"/>
      <c r="E33" s="54"/>
      <c r="F33" s="54"/>
      <c r="G33" s="54"/>
      <c r="H33" s="55"/>
      <c r="I33" s="56" t="str">
        <f t="shared" si="1"/>
        <v/>
      </c>
    </row>
    <row r="34" spans="1:32" ht="15.75" thickBot="1">
      <c r="A34" s="51" t="s">
        <v>12</v>
      </c>
      <c r="B34" s="57"/>
      <c r="C34" s="53"/>
      <c r="D34" s="54"/>
      <c r="E34" s="54"/>
      <c r="F34" s="54"/>
      <c r="G34" s="54"/>
      <c r="H34" s="55"/>
      <c r="I34" s="56" t="str">
        <f t="shared" si="1"/>
        <v/>
      </c>
    </row>
    <row r="35" spans="1:32" ht="16.5" customHeight="1" thickBot="1">
      <c r="A35" s="17" t="s">
        <v>13</v>
      </c>
      <c r="B35" s="18">
        <f>SUM(B37:B43)</f>
        <v>0</v>
      </c>
      <c r="C35" s="18">
        <f t="shared" ref="C35:AF36" si="4">SUM(C37:C43)</f>
        <v>0</v>
      </c>
      <c r="D35" s="18">
        <f t="shared" si="4"/>
        <v>0</v>
      </c>
      <c r="E35" s="18">
        <f t="shared" si="4"/>
        <v>0</v>
      </c>
      <c r="F35" s="18">
        <f t="shared" si="4"/>
        <v>0</v>
      </c>
      <c r="G35" s="18">
        <f t="shared" si="4"/>
        <v>0</v>
      </c>
      <c r="H35" s="18">
        <f t="shared" si="4"/>
        <v>18</v>
      </c>
      <c r="I35" s="18">
        <f t="shared" si="4"/>
        <v>18</v>
      </c>
      <c r="J35" s="18">
        <f t="shared" si="4"/>
        <v>0</v>
      </c>
      <c r="K35" s="18">
        <f t="shared" si="4"/>
        <v>0</v>
      </c>
      <c r="L35" s="18">
        <f t="shared" si="4"/>
        <v>0</v>
      </c>
      <c r="M35" s="18">
        <f t="shared" si="4"/>
        <v>0</v>
      </c>
      <c r="N35" s="18">
        <f t="shared" si="4"/>
        <v>0</v>
      </c>
      <c r="O35" s="18">
        <f t="shared" si="4"/>
        <v>0</v>
      </c>
      <c r="P35" s="18">
        <f t="shared" si="4"/>
        <v>0</v>
      </c>
      <c r="Q35" s="18">
        <f t="shared" si="4"/>
        <v>0</v>
      </c>
      <c r="R35" s="18">
        <f t="shared" si="4"/>
        <v>0</v>
      </c>
      <c r="S35" s="18">
        <f t="shared" si="4"/>
        <v>0</v>
      </c>
      <c r="T35" s="18">
        <f t="shared" si="4"/>
        <v>0</v>
      </c>
      <c r="U35" s="18">
        <f t="shared" si="4"/>
        <v>0</v>
      </c>
      <c r="V35" s="18">
        <f t="shared" si="4"/>
        <v>0</v>
      </c>
      <c r="W35" s="18">
        <f t="shared" si="4"/>
        <v>0</v>
      </c>
      <c r="X35" s="18">
        <f t="shared" si="4"/>
        <v>0</v>
      </c>
      <c r="Y35" s="18">
        <f t="shared" si="4"/>
        <v>0</v>
      </c>
      <c r="Z35" s="18">
        <f t="shared" si="4"/>
        <v>0</v>
      </c>
      <c r="AA35" s="18">
        <f t="shared" si="4"/>
        <v>0</v>
      </c>
      <c r="AB35" s="18">
        <f t="shared" si="4"/>
        <v>0</v>
      </c>
      <c r="AC35" s="18">
        <f t="shared" si="4"/>
        <v>0</v>
      </c>
      <c r="AD35" s="18">
        <f t="shared" si="4"/>
        <v>0</v>
      </c>
      <c r="AE35" s="18">
        <f t="shared" si="4"/>
        <v>0</v>
      </c>
      <c r="AF35" s="18">
        <f t="shared" si="4"/>
        <v>0</v>
      </c>
    </row>
    <row r="36" spans="1:32" ht="16.5" customHeight="1" thickBot="1">
      <c r="A36" s="17" t="s">
        <v>13</v>
      </c>
      <c r="B36" s="18">
        <f>SUM(B38:B44)</f>
        <v>0</v>
      </c>
      <c r="C36" s="18">
        <f t="shared" si="4"/>
        <v>0</v>
      </c>
      <c r="D36" s="18">
        <f t="shared" si="4"/>
        <v>0</v>
      </c>
      <c r="E36" s="18">
        <f t="shared" si="4"/>
        <v>0</v>
      </c>
      <c r="F36" s="18">
        <f t="shared" si="4"/>
        <v>0</v>
      </c>
      <c r="G36" s="18">
        <f t="shared" si="4"/>
        <v>0</v>
      </c>
      <c r="H36" s="18">
        <f t="shared" si="4"/>
        <v>26</v>
      </c>
      <c r="I36" s="18">
        <f t="shared" si="4"/>
        <v>26</v>
      </c>
      <c r="J36" s="18">
        <f t="shared" si="4"/>
        <v>0</v>
      </c>
      <c r="K36" s="18">
        <f t="shared" si="4"/>
        <v>0</v>
      </c>
      <c r="L36" s="18">
        <f t="shared" si="4"/>
        <v>0</v>
      </c>
      <c r="M36" s="18">
        <f t="shared" si="4"/>
        <v>0</v>
      </c>
      <c r="N36" s="18">
        <f t="shared" si="4"/>
        <v>0</v>
      </c>
      <c r="O36" s="18">
        <f t="shared" si="4"/>
        <v>0</v>
      </c>
      <c r="P36" s="18">
        <f t="shared" si="4"/>
        <v>0</v>
      </c>
      <c r="Q36" s="18">
        <f t="shared" si="4"/>
        <v>0</v>
      </c>
      <c r="R36" s="18">
        <f t="shared" si="4"/>
        <v>0</v>
      </c>
      <c r="S36" s="18">
        <f t="shared" si="4"/>
        <v>0</v>
      </c>
      <c r="T36" s="18">
        <f t="shared" si="4"/>
        <v>0</v>
      </c>
      <c r="U36" s="18">
        <f t="shared" si="4"/>
        <v>0</v>
      </c>
      <c r="V36" s="18">
        <f t="shared" si="4"/>
        <v>0</v>
      </c>
      <c r="W36" s="18">
        <f t="shared" si="4"/>
        <v>0</v>
      </c>
      <c r="X36" s="18">
        <f t="shared" si="4"/>
        <v>0</v>
      </c>
      <c r="Y36" s="18">
        <f t="shared" si="4"/>
        <v>0</v>
      </c>
      <c r="Z36" s="18">
        <f t="shared" si="4"/>
        <v>0</v>
      </c>
      <c r="AA36" s="18">
        <f t="shared" si="4"/>
        <v>0</v>
      </c>
      <c r="AB36" s="18">
        <f t="shared" si="4"/>
        <v>0</v>
      </c>
      <c r="AC36" s="18">
        <f t="shared" si="4"/>
        <v>0</v>
      </c>
      <c r="AD36" s="18">
        <f t="shared" si="4"/>
        <v>0</v>
      </c>
      <c r="AE36" s="18">
        <f t="shared" si="4"/>
        <v>0</v>
      </c>
      <c r="AF36" s="18">
        <f t="shared" si="4"/>
        <v>0</v>
      </c>
    </row>
    <row r="37" spans="1:32">
      <c r="A37" s="51" t="s">
        <v>9</v>
      </c>
      <c r="B37" s="52"/>
      <c r="C37" s="53"/>
      <c r="D37" s="54"/>
      <c r="E37" s="54"/>
      <c r="F37" s="54"/>
      <c r="G37" s="54"/>
      <c r="H37" s="55"/>
      <c r="I37" s="56" t="str">
        <f t="shared" si="1"/>
        <v/>
      </c>
    </row>
    <row r="38" spans="1:32">
      <c r="A38" s="51" t="s">
        <v>4</v>
      </c>
      <c r="B38" s="52"/>
      <c r="C38" s="53"/>
      <c r="D38" s="54"/>
      <c r="E38" s="54"/>
      <c r="F38" s="54"/>
      <c r="G38" s="54"/>
      <c r="H38" s="55"/>
      <c r="I38" s="56" t="str">
        <f t="shared" si="1"/>
        <v/>
      </c>
    </row>
    <row r="39" spans="1:32">
      <c r="A39" s="51" t="s">
        <v>10</v>
      </c>
      <c r="B39" s="52"/>
      <c r="C39" s="53"/>
      <c r="D39" s="54"/>
      <c r="E39" s="54"/>
      <c r="F39" s="54"/>
      <c r="G39" s="54"/>
      <c r="H39" s="55"/>
      <c r="I39" s="56" t="str">
        <f t="shared" si="1"/>
        <v/>
      </c>
    </row>
    <row r="40" spans="1:32">
      <c r="A40" s="51" t="s">
        <v>7</v>
      </c>
      <c r="B40" s="52"/>
      <c r="C40" s="53"/>
      <c r="D40" s="54"/>
      <c r="E40" s="54"/>
      <c r="F40" s="54"/>
      <c r="G40" s="54"/>
      <c r="H40" s="55"/>
      <c r="I40" s="56" t="str">
        <f t="shared" si="1"/>
        <v/>
      </c>
    </row>
    <row r="41" spans="1:32">
      <c r="A41" s="51" t="s">
        <v>11</v>
      </c>
      <c r="B41" s="57"/>
      <c r="C41" s="53"/>
      <c r="D41" s="54"/>
      <c r="E41" s="54"/>
      <c r="F41" s="54"/>
      <c r="G41" s="54"/>
      <c r="H41" s="54">
        <v>5</v>
      </c>
      <c r="I41" s="56">
        <f t="shared" si="1"/>
        <v>5</v>
      </c>
    </row>
    <row r="42" spans="1:32">
      <c r="A42" s="51" t="s">
        <v>14</v>
      </c>
      <c r="B42" s="52"/>
      <c r="C42" s="53"/>
      <c r="D42" s="54"/>
      <c r="E42" s="54"/>
      <c r="F42" s="54"/>
      <c r="G42" s="54"/>
      <c r="H42" s="54">
        <v>5</v>
      </c>
      <c r="I42" s="56">
        <f t="shared" si="1"/>
        <v>5</v>
      </c>
    </row>
    <row r="43" spans="1:32" ht="15.75" thickBot="1">
      <c r="A43" s="51" t="s">
        <v>15</v>
      </c>
      <c r="B43" s="52"/>
      <c r="C43" s="53"/>
      <c r="D43" s="54"/>
      <c r="E43" s="54"/>
      <c r="F43" s="54"/>
      <c r="G43" s="54"/>
      <c r="H43" s="54">
        <v>8</v>
      </c>
      <c r="I43" s="56">
        <f t="shared" si="1"/>
        <v>8</v>
      </c>
    </row>
    <row r="44" spans="1:32" ht="16.5" customHeight="1" thickBot="1">
      <c r="A44" s="17" t="s">
        <v>16</v>
      </c>
      <c r="B44" s="18">
        <f>SUM(B45:B49)</f>
        <v>0</v>
      </c>
      <c r="C44" s="18">
        <f t="shared" ref="C44:AF44" si="5">SUM(C45:C49)</f>
        <v>0</v>
      </c>
      <c r="D44" s="18">
        <f t="shared" si="5"/>
        <v>0</v>
      </c>
      <c r="E44" s="18">
        <f t="shared" si="5"/>
        <v>0</v>
      </c>
      <c r="F44" s="18">
        <f t="shared" si="5"/>
        <v>0</v>
      </c>
      <c r="G44" s="18">
        <f t="shared" si="5"/>
        <v>0</v>
      </c>
      <c r="H44" s="18">
        <f t="shared" si="5"/>
        <v>8</v>
      </c>
      <c r="I44" s="18">
        <f t="shared" si="5"/>
        <v>8</v>
      </c>
      <c r="J44" s="18">
        <f t="shared" si="5"/>
        <v>0</v>
      </c>
      <c r="K44" s="18">
        <f t="shared" si="5"/>
        <v>0</v>
      </c>
      <c r="L44" s="18">
        <f t="shared" si="5"/>
        <v>0</v>
      </c>
      <c r="M44" s="18">
        <f t="shared" si="5"/>
        <v>0</v>
      </c>
      <c r="N44" s="18">
        <f t="shared" si="5"/>
        <v>0</v>
      </c>
      <c r="O44" s="18">
        <f t="shared" si="5"/>
        <v>0</v>
      </c>
      <c r="P44" s="18">
        <f t="shared" si="5"/>
        <v>0</v>
      </c>
      <c r="Q44" s="18">
        <f t="shared" si="5"/>
        <v>0</v>
      </c>
      <c r="R44" s="18">
        <f t="shared" si="5"/>
        <v>0</v>
      </c>
      <c r="S44" s="18">
        <f t="shared" si="5"/>
        <v>0</v>
      </c>
      <c r="T44" s="18">
        <f t="shared" si="5"/>
        <v>0</v>
      </c>
      <c r="U44" s="18">
        <f t="shared" si="5"/>
        <v>0</v>
      </c>
      <c r="V44" s="18">
        <f t="shared" si="5"/>
        <v>0</v>
      </c>
      <c r="W44" s="18">
        <f t="shared" si="5"/>
        <v>0</v>
      </c>
      <c r="X44" s="18">
        <f t="shared" si="5"/>
        <v>0</v>
      </c>
      <c r="Y44" s="18">
        <f t="shared" si="5"/>
        <v>0</v>
      </c>
      <c r="Z44" s="18">
        <f t="shared" si="5"/>
        <v>0</v>
      </c>
      <c r="AA44" s="18">
        <f t="shared" si="5"/>
        <v>0</v>
      </c>
      <c r="AB44" s="18">
        <f t="shared" si="5"/>
        <v>0</v>
      </c>
      <c r="AC44" s="18">
        <f t="shared" si="5"/>
        <v>0</v>
      </c>
      <c r="AD44" s="18">
        <f t="shared" si="5"/>
        <v>0</v>
      </c>
      <c r="AE44" s="18">
        <f t="shared" si="5"/>
        <v>0</v>
      </c>
      <c r="AF44" s="18">
        <f t="shared" si="5"/>
        <v>0</v>
      </c>
    </row>
    <row r="45" spans="1:32">
      <c r="A45" s="51" t="s">
        <v>17</v>
      </c>
      <c r="B45" s="52"/>
      <c r="C45" s="53"/>
      <c r="D45" s="54"/>
      <c r="E45" s="54"/>
      <c r="F45" s="54"/>
      <c r="G45" s="54"/>
      <c r="H45" s="54">
        <v>8</v>
      </c>
      <c r="I45" s="56">
        <f t="shared" si="1"/>
        <v>8</v>
      </c>
    </row>
    <row r="46" spans="1:32">
      <c r="A46" s="51" t="s">
        <v>18</v>
      </c>
      <c r="B46" s="52"/>
      <c r="C46" s="53"/>
      <c r="D46" s="54"/>
      <c r="E46" s="54"/>
      <c r="F46" s="54"/>
      <c r="G46" s="54"/>
      <c r="H46" s="55"/>
      <c r="I46" s="56" t="str">
        <f t="shared" si="1"/>
        <v/>
      </c>
    </row>
    <row r="47" spans="1:32">
      <c r="A47" s="51" t="s">
        <v>19</v>
      </c>
      <c r="B47" s="52"/>
      <c r="C47" s="53"/>
      <c r="D47" s="54"/>
      <c r="E47" s="54"/>
      <c r="F47" s="54"/>
      <c r="G47" s="54"/>
      <c r="H47" s="55"/>
      <c r="I47" s="56" t="str">
        <f t="shared" si="1"/>
        <v/>
      </c>
    </row>
    <row r="48" spans="1:32">
      <c r="A48" s="51" t="s">
        <v>20</v>
      </c>
      <c r="B48" s="52"/>
      <c r="C48" s="53"/>
      <c r="D48" s="54"/>
      <c r="E48" s="54"/>
      <c r="F48" s="54"/>
      <c r="G48" s="54"/>
      <c r="H48" s="55"/>
      <c r="I48" s="56" t="str">
        <f t="shared" si="1"/>
        <v/>
      </c>
    </row>
    <row r="49" spans="1:32" ht="15.75" thickBot="1">
      <c r="A49" s="51" t="s">
        <v>21</v>
      </c>
      <c r="B49" s="52"/>
      <c r="C49" s="53"/>
      <c r="D49" s="54"/>
      <c r="E49" s="54"/>
      <c r="F49" s="54"/>
      <c r="G49" s="54"/>
      <c r="H49" s="55"/>
      <c r="I49" s="56" t="str">
        <f t="shared" si="1"/>
        <v/>
      </c>
    </row>
    <row r="50" spans="1:32" ht="16.5" customHeight="1" thickBot="1">
      <c r="A50" s="17" t="s">
        <v>22</v>
      </c>
      <c r="B50" s="18">
        <f>SUM(B51:B57)</f>
        <v>24516</v>
      </c>
      <c r="C50" s="18">
        <f t="shared" ref="C50:AF50" si="6">SUM(C51:C57)</f>
        <v>0</v>
      </c>
      <c r="D50" s="18">
        <f t="shared" si="6"/>
        <v>19.5</v>
      </c>
      <c r="E50" s="18">
        <f t="shared" si="6"/>
        <v>67</v>
      </c>
      <c r="F50" s="18">
        <f t="shared" si="6"/>
        <v>0</v>
      </c>
      <c r="G50" s="18">
        <f t="shared" si="6"/>
        <v>0</v>
      </c>
      <c r="H50" s="18">
        <f t="shared" si="6"/>
        <v>0</v>
      </c>
      <c r="I50" s="18">
        <f t="shared" si="6"/>
        <v>86.5</v>
      </c>
      <c r="J50" s="18">
        <f t="shared" si="6"/>
        <v>0</v>
      </c>
      <c r="K50" s="18">
        <f t="shared" si="6"/>
        <v>0</v>
      </c>
      <c r="L50" s="18">
        <f t="shared" si="6"/>
        <v>0</v>
      </c>
      <c r="M50" s="18">
        <f t="shared" si="6"/>
        <v>0</v>
      </c>
      <c r="N50" s="18">
        <f t="shared" si="6"/>
        <v>0</v>
      </c>
      <c r="O50" s="18">
        <f t="shared" si="6"/>
        <v>0</v>
      </c>
      <c r="P50" s="18">
        <f t="shared" si="6"/>
        <v>0</v>
      </c>
      <c r="Q50" s="18">
        <f t="shared" si="6"/>
        <v>0</v>
      </c>
      <c r="R50" s="18">
        <f t="shared" si="6"/>
        <v>0</v>
      </c>
      <c r="S50" s="18">
        <f t="shared" si="6"/>
        <v>0</v>
      </c>
      <c r="T50" s="18">
        <f t="shared" si="6"/>
        <v>0</v>
      </c>
      <c r="U50" s="18">
        <f t="shared" si="6"/>
        <v>0</v>
      </c>
      <c r="V50" s="18">
        <f t="shared" si="6"/>
        <v>0</v>
      </c>
      <c r="W50" s="18">
        <f t="shared" si="6"/>
        <v>0</v>
      </c>
      <c r="X50" s="18">
        <f t="shared" si="6"/>
        <v>0</v>
      </c>
      <c r="Y50" s="18">
        <f t="shared" si="6"/>
        <v>0</v>
      </c>
      <c r="Z50" s="18">
        <f t="shared" si="6"/>
        <v>0</v>
      </c>
      <c r="AA50" s="18">
        <f t="shared" si="6"/>
        <v>0</v>
      </c>
      <c r="AB50" s="18">
        <f t="shared" si="6"/>
        <v>0</v>
      </c>
      <c r="AC50" s="18">
        <f t="shared" si="6"/>
        <v>0</v>
      </c>
      <c r="AD50" s="18">
        <f t="shared" si="6"/>
        <v>0</v>
      </c>
      <c r="AE50" s="18">
        <f t="shared" si="6"/>
        <v>0</v>
      </c>
      <c r="AF50" s="18">
        <f t="shared" si="6"/>
        <v>0</v>
      </c>
    </row>
    <row r="51" spans="1:32">
      <c r="A51" s="51" t="s">
        <v>17</v>
      </c>
      <c r="B51" s="52"/>
      <c r="C51" s="53"/>
      <c r="D51" s="54"/>
      <c r="E51" s="54"/>
      <c r="F51" s="54"/>
      <c r="G51" s="54"/>
      <c r="H51" s="55"/>
      <c r="I51" s="56" t="str">
        <f t="shared" si="1"/>
        <v/>
      </c>
    </row>
    <row r="52" spans="1:32">
      <c r="A52" s="51" t="s">
        <v>18</v>
      </c>
      <c r="B52" s="52"/>
      <c r="C52" s="53"/>
      <c r="D52" s="54"/>
      <c r="E52" s="54"/>
      <c r="F52" s="54"/>
      <c r="G52" s="54"/>
      <c r="H52" s="55"/>
      <c r="I52" s="56" t="str">
        <f t="shared" si="1"/>
        <v/>
      </c>
    </row>
    <row r="53" spans="1:32">
      <c r="A53" s="51" t="s">
        <v>14</v>
      </c>
      <c r="B53" s="52">
        <v>8167</v>
      </c>
      <c r="C53" s="53"/>
      <c r="D53" s="54">
        <v>7.5</v>
      </c>
      <c r="E53" s="54"/>
      <c r="F53" s="54"/>
      <c r="G53" s="54"/>
      <c r="H53" s="55"/>
      <c r="I53" s="56">
        <f t="shared" si="1"/>
        <v>7.5</v>
      </c>
    </row>
    <row r="54" spans="1:32">
      <c r="A54" s="51" t="s">
        <v>19</v>
      </c>
      <c r="B54" s="52">
        <v>8169</v>
      </c>
      <c r="C54" s="53"/>
      <c r="D54" s="54">
        <v>7</v>
      </c>
      <c r="E54" s="54"/>
      <c r="F54" s="54"/>
      <c r="G54" s="54"/>
      <c r="H54" s="55"/>
      <c r="I54" s="56">
        <f t="shared" si="1"/>
        <v>7</v>
      </c>
    </row>
    <row r="55" spans="1:32">
      <c r="A55" s="51" t="s">
        <v>23</v>
      </c>
      <c r="B55" s="52"/>
      <c r="C55" s="53"/>
      <c r="D55" s="54"/>
      <c r="E55" s="54"/>
      <c r="F55" s="54"/>
      <c r="G55" s="54"/>
      <c r="H55" s="55"/>
      <c r="I55" s="56" t="str">
        <f t="shared" si="1"/>
        <v/>
      </c>
    </row>
    <row r="56" spans="1:32">
      <c r="A56" s="51" t="s">
        <v>24</v>
      </c>
      <c r="B56" s="52">
        <v>8180</v>
      </c>
      <c r="C56" s="53"/>
      <c r="D56" s="54">
        <v>5</v>
      </c>
      <c r="E56" s="54">
        <v>67</v>
      </c>
      <c r="F56" s="54"/>
      <c r="G56" s="54"/>
      <c r="H56" s="55"/>
      <c r="I56" s="56">
        <f t="shared" si="1"/>
        <v>72</v>
      </c>
    </row>
    <row r="57" spans="1:32" ht="15.75" thickBot="1">
      <c r="A57" s="51" t="s">
        <v>25</v>
      </c>
      <c r="B57" s="52"/>
      <c r="C57" s="53"/>
      <c r="D57" s="54"/>
      <c r="E57" s="54"/>
      <c r="F57" s="54"/>
      <c r="G57" s="54"/>
      <c r="H57" s="55"/>
      <c r="I57" s="56" t="str">
        <f>IF(A57="","",IF(SUM(C57:H57)=0,"",SUM(C57:H57)))</f>
        <v/>
      </c>
    </row>
    <row r="58" spans="1:32" ht="16.5" customHeight="1" thickBot="1">
      <c r="A58" s="17" t="s">
        <v>26</v>
      </c>
      <c r="B58" s="18">
        <f>SUM(B59:B62)</f>
        <v>0</v>
      </c>
      <c r="C58" s="18">
        <f t="shared" ref="C58:AF58" si="7">SUM(C59:C62)</f>
        <v>0</v>
      </c>
      <c r="D58" s="18">
        <f t="shared" si="7"/>
        <v>0</v>
      </c>
      <c r="E58" s="18">
        <f t="shared" si="7"/>
        <v>0</v>
      </c>
      <c r="F58" s="18">
        <f t="shared" si="7"/>
        <v>0</v>
      </c>
      <c r="G58" s="18">
        <f t="shared" si="7"/>
        <v>0</v>
      </c>
      <c r="H58" s="18">
        <f t="shared" si="7"/>
        <v>0</v>
      </c>
      <c r="I58" s="18">
        <f t="shared" si="7"/>
        <v>0</v>
      </c>
      <c r="J58" s="18">
        <f t="shared" si="7"/>
        <v>0</v>
      </c>
      <c r="K58" s="18">
        <f t="shared" si="7"/>
        <v>0</v>
      </c>
      <c r="L58" s="18">
        <f t="shared" si="7"/>
        <v>0</v>
      </c>
      <c r="M58" s="18">
        <f t="shared" si="7"/>
        <v>0</v>
      </c>
      <c r="N58" s="18">
        <f t="shared" si="7"/>
        <v>0</v>
      </c>
      <c r="O58" s="18">
        <f t="shared" si="7"/>
        <v>0</v>
      </c>
      <c r="P58" s="18">
        <f t="shared" si="7"/>
        <v>0</v>
      </c>
      <c r="Q58" s="18">
        <f t="shared" si="7"/>
        <v>0</v>
      </c>
      <c r="R58" s="18">
        <f t="shared" si="7"/>
        <v>0</v>
      </c>
      <c r="S58" s="18">
        <f t="shared" si="7"/>
        <v>0</v>
      </c>
      <c r="T58" s="18">
        <f t="shared" si="7"/>
        <v>0</v>
      </c>
      <c r="U58" s="18">
        <f t="shared" si="7"/>
        <v>0</v>
      </c>
      <c r="V58" s="18">
        <f t="shared" si="7"/>
        <v>0</v>
      </c>
      <c r="W58" s="18">
        <f t="shared" si="7"/>
        <v>0</v>
      </c>
      <c r="X58" s="18">
        <f t="shared" si="7"/>
        <v>0</v>
      </c>
      <c r="Y58" s="18">
        <f t="shared" si="7"/>
        <v>0</v>
      </c>
      <c r="Z58" s="18">
        <f t="shared" si="7"/>
        <v>0</v>
      </c>
      <c r="AA58" s="18">
        <f t="shared" si="7"/>
        <v>0</v>
      </c>
      <c r="AB58" s="18">
        <f t="shared" si="7"/>
        <v>0</v>
      </c>
      <c r="AC58" s="18">
        <f t="shared" si="7"/>
        <v>0</v>
      </c>
      <c r="AD58" s="18">
        <f t="shared" si="7"/>
        <v>0</v>
      </c>
      <c r="AE58" s="18">
        <f t="shared" si="7"/>
        <v>0</v>
      </c>
      <c r="AF58" s="18">
        <f t="shared" si="7"/>
        <v>0</v>
      </c>
    </row>
    <row r="59" spans="1:32">
      <c r="A59" s="51" t="s">
        <v>27</v>
      </c>
      <c r="B59" s="52"/>
      <c r="C59" s="53"/>
      <c r="D59" s="54"/>
      <c r="E59" s="54"/>
      <c r="F59" s="54"/>
      <c r="G59" s="54"/>
      <c r="H59" s="55"/>
      <c r="I59" s="56"/>
    </row>
    <row r="60" spans="1:32">
      <c r="A60" s="51" t="s">
        <v>28</v>
      </c>
      <c r="B60" s="52"/>
      <c r="C60" s="53"/>
      <c r="D60" s="54"/>
      <c r="E60" s="54"/>
      <c r="F60" s="54"/>
      <c r="G60" s="54"/>
      <c r="H60" s="55"/>
      <c r="I60" s="56"/>
    </row>
    <row r="61" spans="1:32">
      <c r="A61" s="51" t="s">
        <v>29</v>
      </c>
      <c r="B61" s="52"/>
      <c r="C61" s="53"/>
      <c r="D61" s="54"/>
      <c r="E61" s="54"/>
      <c r="F61" s="54"/>
      <c r="G61" s="54"/>
      <c r="H61" s="55"/>
      <c r="I61" s="56"/>
    </row>
    <row r="62" spans="1:32" ht="15.75" thickBot="1">
      <c r="A62" s="51" t="s">
        <v>30</v>
      </c>
      <c r="B62" s="52"/>
      <c r="C62" s="53"/>
      <c r="D62" s="54"/>
      <c r="E62" s="54"/>
      <c r="F62" s="54"/>
      <c r="G62" s="54"/>
      <c r="H62" s="55"/>
      <c r="I62" s="56"/>
    </row>
    <row r="63" spans="1:32" ht="16.5" customHeight="1" thickBot="1">
      <c r="A63" s="17" t="s">
        <v>31</v>
      </c>
      <c r="B63" s="18">
        <f>SUM(B64:B69)</f>
        <v>0</v>
      </c>
      <c r="C63" s="18">
        <f t="shared" ref="C63:AF63" si="8">SUM(C64:C69)</f>
        <v>0</v>
      </c>
      <c r="D63" s="18">
        <f t="shared" si="8"/>
        <v>0</v>
      </c>
      <c r="E63" s="18">
        <f t="shared" si="8"/>
        <v>0</v>
      </c>
      <c r="F63" s="18">
        <f t="shared" si="8"/>
        <v>0</v>
      </c>
      <c r="G63" s="18">
        <f t="shared" si="8"/>
        <v>0</v>
      </c>
      <c r="H63" s="18">
        <f t="shared" si="8"/>
        <v>0</v>
      </c>
      <c r="I63" s="18">
        <f t="shared" si="8"/>
        <v>0</v>
      </c>
      <c r="J63" s="18">
        <f t="shared" si="8"/>
        <v>0</v>
      </c>
      <c r="K63" s="18">
        <f t="shared" si="8"/>
        <v>0</v>
      </c>
      <c r="L63" s="18">
        <f t="shared" si="8"/>
        <v>0</v>
      </c>
      <c r="M63" s="18">
        <f t="shared" si="8"/>
        <v>0</v>
      </c>
      <c r="N63" s="18">
        <f t="shared" si="8"/>
        <v>0</v>
      </c>
      <c r="O63" s="18">
        <f t="shared" si="8"/>
        <v>0</v>
      </c>
      <c r="P63" s="18">
        <f t="shared" si="8"/>
        <v>0</v>
      </c>
      <c r="Q63" s="18">
        <f t="shared" si="8"/>
        <v>0</v>
      </c>
      <c r="R63" s="18">
        <f t="shared" si="8"/>
        <v>0</v>
      </c>
      <c r="S63" s="18">
        <f t="shared" si="8"/>
        <v>0</v>
      </c>
      <c r="T63" s="18">
        <f t="shared" si="8"/>
        <v>0</v>
      </c>
      <c r="U63" s="18">
        <f t="shared" si="8"/>
        <v>0</v>
      </c>
      <c r="V63" s="18">
        <f t="shared" si="8"/>
        <v>0</v>
      </c>
      <c r="W63" s="18">
        <f t="shared" si="8"/>
        <v>0</v>
      </c>
      <c r="X63" s="18">
        <f t="shared" si="8"/>
        <v>0</v>
      </c>
      <c r="Y63" s="18">
        <f t="shared" si="8"/>
        <v>0</v>
      </c>
      <c r="Z63" s="18">
        <f t="shared" si="8"/>
        <v>0</v>
      </c>
      <c r="AA63" s="18">
        <f t="shared" si="8"/>
        <v>0</v>
      </c>
      <c r="AB63" s="18">
        <f t="shared" si="8"/>
        <v>0</v>
      </c>
      <c r="AC63" s="18">
        <f t="shared" si="8"/>
        <v>0</v>
      </c>
      <c r="AD63" s="18">
        <f t="shared" si="8"/>
        <v>0</v>
      </c>
      <c r="AE63" s="18">
        <f t="shared" si="8"/>
        <v>0</v>
      </c>
      <c r="AF63" s="18">
        <f t="shared" si="8"/>
        <v>0</v>
      </c>
    </row>
    <row r="64" spans="1:32">
      <c r="A64" s="51" t="s">
        <v>32</v>
      </c>
      <c r="B64" s="52"/>
      <c r="C64" s="53"/>
      <c r="D64" s="54"/>
      <c r="E64" s="54"/>
      <c r="F64" s="54"/>
      <c r="G64" s="54"/>
      <c r="H64" s="55"/>
      <c r="I64" s="56"/>
    </row>
    <row r="65" spans="1:32">
      <c r="A65" s="51" t="s">
        <v>33</v>
      </c>
      <c r="B65" s="52"/>
      <c r="C65" s="53"/>
      <c r="D65" s="54"/>
      <c r="E65" s="54"/>
      <c r="F65" s="54"/>
      <c r="G65" s="54"/>
      <c r="H65" s="55"/>
      <c r="I65" s="56"/>
    </row>
    <row r="66" spans="1:32">
      <c r="A66" s="51" t="s">
        <v>34</v>
      </c>
      <c r="B66" s="52"/>
      <c r="C66" s="53"/>
      <c r="D66" s="54"/>
      <c r="E66" s="54"/>
      <c r="F66" s="54"/>
      <c r="G66" s="54"/>
      <c r="H66" s="55"/>
      <c r="I66" s="56"/>
    </row>
    <row r="67" spans="1:32">
      <c r="A67" s="51" t="s">
        <v>35</v>
      </c>
      <c r="B67" s="52"/>
      <c r="C67" s="53"/>
      <c r="D67" s="54"/>
      <c r="E67" s="54"/>
      <c r="F67" s="54"/>
      <c r="G67" s="54"/>
      <c r="H67" s="55"/>
      <c r="I67" s="56"/>
    </row>
    <row r="68" spans="1:32">
      <c r="A68" s="51" t="s">
        <v>36</v>
      </c>
      <c r="B68" s="52"/>
      <c r="C68" s="53"/>
      <c r="D68" s="54"/>
      <c r="E68" s="54"/>
      <c r="F68" s="54"/>
      <c r="G68" s="54"/>
      <c r="H68" s="55"/>
      <c r="I68" s="56"/>
    </row>
    <row r="69" spans="1:32" ht="15.75" thickBot="1">
      <c r="A69" s="51" t="s">
        <v>37</v>
      </c>
      <c r="B69" s="52"/>
      <c r="C69" s="53"/>
      <c r="D69" s="54"/>
      <c r="E69" s="54"/>
      <c r="F69" s="54"/>
      <c r="G69" s="54"/>
      <c r="H69" s="55"/>
      <c r="I69" s="56"/>
    </row>
    <row r="70" spans="1:32" ht="16.5" customHeight="1" thickBot="1">
      <c r="A70" s="17" t="s">
        <v>38</v>
      </c>
      <c r="B70" s="18">
        <f>SUM(B71:B74)</f>
        <v>0</v>
      </c>
      <c r="C70" s="18">
        <f t="shared" ref="C70:AF70" si="9">SUM(C71:C74)</f>
        <v>0</v>
      </c>
      <c r="D70" s="18">
        <f t="shared" si="9"/>
        <v>0</v>
      </c>
      <c r="E70" s="18">
        <f t="shared" si="9"/>
        <v>0</v>
      </c>
      <c r="F70" s="18">
        <f t="shared" si="9"/>
        <v>0</v>
      </c>
      <c r="G70" s="18">
        <f t="shared" si="9"/>
        <v>0</v>
      </c>
      <c r="H70" s="18">
        <f t="shared" si="9"/>
        <v>0</v>
      </c>
      <c r="I70" s="18">
        <f t="shared" si="9"/>
        <v>0</v>
      </c>
      <c r="J70" s="18">
        <f t="shared" si="9"/>
        <v>0</v>
      </c>
      <c r="K70" s="18">
        <f t="shared" si="9"/>
        <v>0</v>
      </c>
      <c r="L70" s="18">
        <f t="shared" si="9"/>
        <v>0</v>
      </c>
      <c r="M70" s="18">
        <f t="shared" si="9"/>
        <v>0</v>
      </c>
      <c r="N70" s="18">
        <f t="shared" si="9"/>
        <v>0</v>
      </c>
      <c r="O70" s="18">
        <f t="shared" si="9"/>
        <v>0</v>
      </c>
      <c r="P70" s="18">
        <f t="shared" si="9"/>
        <v>0</v>
      </c>
      <c r="Q70" s="18">
        <f t="shared" si="9"/>
        <v>0</v>
      </c>
      <c r="R70" s="18">
        <f t="shared" si="9"/>
        <v>0</v>
      </c>
      <c r="S70" s="18">
        <f t="shared" si="9"/>
        <v>0</v>
      </c>
      <c r="T70" s="18">
        <f t="shared" si="9"/>
        <v>0</v>
      </c>
      <c r="U70" s="18">
        <f t="shared" si="9"/>
        <v>0</v>
      </c>
      <c r="V70" s="18">
        <f t="shared" si="9"/>
        <v>0</v>
      </c>
      <c r="W70" s="18">
        <f t="shared" si="9"/>
        <v>0</v>
      </c>
      <c r="X70" s="18">
        <f t="shared" si="9"/>
        <v>0</v>
      </c>
      <c r="Y70" s="18">
        <f t="shared" si="9"/>
        <v>0</v>
      </c>
      <c r="Z70" s="18">
        <f t="shared" si="9"/>
        <v>0</v>
      </c>
      <c r="AA70" s="18">
        <f t="shared" si="9"/>
        <v>0</v>
      </c>
      <c r="AB70" s="18">
        <f t="shared" si="9"/>
        <v>0</v>
      </c>
      <c r="AC70" s="18">
        <f t="shared" si="9"/>
        <v>0</v>
      </c>
      <c r="AD70" s="18">
        <f t="shared" si="9"/>
        <v>0</v>
      </c>
      <c r="AE70" s="18">
        <f t="shared" si="9"/>
        <v>0</v>
      </c>
      <c r="AF70" s="18">
        <f t="shared" si="9"/>
        <v>0</v>
      </c>
    </row>
    <row r="71" spans="1:32">
      <c r="A71" s="51" t="s">
        <v>39</v>
      </c>
      <c r="B71" s="52"/>
      <c r="C71" s="53"/>
      <c r="D71" s="54"/>
      <c r="E71" s="54"/>
      <c r="F71" s="54"/>
      <c r="G71" s="54"/>
      <c r="H71" s="55"/>
      <c r="I71" s="56"/>
    </row>
    <row r="72" spans="1:32">
      <c r="A72" s="51" t="s">
        <v>40</v>
      </c>
      <c r="B72" s="52"/>
      <c r="C72" s="53"/>
      <c r="D72" s="54"/>
      <c r="E72" s="54"/>
      <c r="F72" s="54"/>
      <c r="G72" s="54"/>
      <c r="H72" s="55"/>
      <c r="I72" s="56"/>
    </row>
    <row r="73" spans="1:32">
      <c r="A73" s="51" t="s">
        <v>41</v>
      </c>
      <c r="B73" s="52"/>
      <c r="C73" s="53"/>
      <c r="D73" s="54"/>
      <c r="E73" s="54"/>
      <c r="F73" s="54"/>
      <c r="G73" s="54"/>
      <c r="H73" s="55"/>
      <c r="I73" s="56"/>
    </row>
    <row r="74" spans="1:32" ht="15.75" thickBot="1">
      <c r="A74" s="51" t="s">
        <v>42</v>
      </c>
      <c r="B74" s="52"/>
      <c r="C74" s="53"/>
      <c r="D74" s="54"/>
      <c r="E74" s="54"/>
      <c r="F74" s="54"/>
      <c r="G74" s="54"/>
      <c r="H74" s="55"/>
      <c r="I74" s="56"/>
    </row>
    <row r="75" spans="1:32" ht="18" customHeight="1" thickBot="1">
      <c r="A75" s="58" t="s">
        <v>43</v>
      </c>
      <c r="B75" s="59">
        <f>B73</f>
        <v>0</v>
      </c>
      <c r="C75" s="59">
        <f t="shared" ref="C75:AF75" si="10">SUM(C76:C76)</f>
        <v>0</v>
      </c>
      <c r="D75" s="59">
        <f t="shared" si="10"/>
        <v>0</v>
      </c>
      <c r="E75" s="59">
        <f t="shared" si="10"/>
        <v>0</v>
      </c>
      <c r="F75" s="59">
        <f t="shared" si="10"/>
        <v>0</v>
      </c>
      <c r="G75" s="59">
        <f t="shared" si="10"/>
        <v>0</v>
      </c>
      <c r="H75" s="59">
        <f t="shared" si="10"/>
        <v>0</v>
      </c>
      <c r="I75" s="59">
        <f t="shared" si="10"/>
        <v>0</v>
      </c>
      <c r="J75" s="60">
        <f t="shared" si="10"/>
        <v>0</v>
      </c>
      <c r="K75" s="60">
        <f t="shared" si="10"/>
        <v>0</v>
      </c>
      <c r="L75" s="60">
        <f t="shared" si="10"/>
        <v>0</v>
      </c>
      <c r="M75" s="60">
        <f t="shared" si="10"/>
        <v>0</v>
      </c>
      <c r="N75" s="60">
        <f t="shared" si="10"/>
        <v>0</v>
      </c>
      <c r="O75" s="60">
        <f t="shared" si="10"/>
        <v>0</v>
      </c>
      <c r="P75" s="60">
        <f t="shared" si="10"/>
        <v>0</v>
      </c>
      <c r="Q75" s="60">
        <f t="shared" si="10"/>
        <v>0</v>
      </c>
      <c r="R75" s="60">
        <f t="shared" si="10"/>
        <v>0</v>
      </c>
      <c r="S75" s="60">
        <f t="shared" si="10"/>
        <v>0</v>
      </c>
      <c r="T75" s="60">
        <f t="shared" si="10"/>
        <v>0</v>
      </c>
      <c r="U75" s="60">
        <f t="shared" si="10"/>
        <v>0</v>
      </c>
      <c r="V75" s="60">
        <f t="shared" si="10"/>
        <v>0</v>
      </c>
      <c r="W75" s="60">
        <f t="shared" si="10"/>
        <v>0</v>
      </c>
      <c r="X75" s="60">
        <f t="shared" si="10"/>
        <v>0</v>
      </c>
      <c r="Y75" s="60">
        <f t="shared" si="10"/>
        <v>0</v>
      </c>
      <c r="Z75" s="60">
        <f t="shared" si="10"/>
        <v>0</v>
      </c>
      <c r="AA75" s="60">
        <f t="shared" si="10"/>
        <v>0</v>
      </c>
      <c r="AB75" s="60">
        <f t="shared" si="10"/>
        <v>0</v>
      </c>
      <c r="AC75" s="60">
        <f t="shared" si="10"/>
        <v>0</v>
      </c>
      <c r="AD75" s="60">
        <f t="shared" si="10"/>
        <v>0</v>
      </c>
      <c r="AE75" s="60">
        <f t="shared" si="10"/>
        <v>0</v>
      </c>
      <c r="AF75" s="60">
        <f t="shared" si="10"/>
        <v>0</v>
      </c>
    </row>
    <row r="76" spans="1:32">
      <c r="A76" s="61"/>
      <c r="B76" s="62"/>
      <c r="C76" s="63"/>
      <c r="D76" s="63"/>
      <c r="E76" s="63"/>
      <c r="F76" s="63"/>
      <c r="G76" s="63"/>
      <c r="H76" s="63"/>
      <c r="I76" s="64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</row>
    <row r="77" spans="1:32" ht="15.75" thickBot="1">
      <c r="A77" s="66"/>
      <c r="B77" s="67"/>
      <c r="C77" s="68"/>
      <c r="D77" s="68"/>
      <c r="E77" s="68"/>
      <c r="F77" s="68"/>
      <c r="G77" s="68"/>
      <c r="H77" s="68"/>
      <c r="I77" s="69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</row>
    <row r="78" spans="1:32" ht="16.5" customHeight="1" thickBot="1">
      <c r="A78" s="70" t="s">
        <v>44</v>
      </c>
      <c r="B78" s="71">
        <v>23423</v>
      </c>
      <c r="C78" s="71"/>
      <c r="D78" s="71"/>
      <c r="E78" s="71"/>
      <c r="F78" s="71"/>
      <c r="G78" s="71"/>
      <c r="H78" s="71"/>
      <c r="I78" s="71"/>
      <c r="J78" s="72"/>
      <c r="K78" s="72"/>
      <c r="L78" s="72"/>
      <c r="M78" s="72"/>
      <c r="N78" s="72"/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72"/>
    </row>
    <row r="79" spans="1:32">
      <c r="A79" s="51" t="s">
        <v>45</v>
      </c>
      <c r="B79" s="52"/>
      <c r="C79" s="53"/>
      <c r="D79" s="54"/>
      <c r="E79" s="54"/>
      <c r="F79" s="54"/>
      <c r="G79" s="54"/>
      <c r="H79" s="55"/>
      <c r="I79" s="56"/>
    </row>
    <row r="80" spans="1:32">
      <c r="A80" s="51" t="s">
        <v>46</v>
      </c>
      <c r="B80" s="52"/>
      <c r="C80" s="53"/>
      <c r="D80" s="54"/>
      <c r="E80" s="54"/>
      <c r="F80" s="54"/>
      <c r="G80" s="54"/>
      <c r="H80" s="55"/>
      <c r="I80" s="56"/>
    </row>
    <row r="81" spans="1:9">
      <c r="A81" s="51" t="s">
        <v>47</v>
      </c>
      <c r="B81" s="52"/>
      <c r="C81" s="53"/>
      <c r="D81" s="54"/>
      <c r="E81" s="54"/>
      <c r="F81" s="54"/>
      <c r="G81" s="54"/>
      <c r="H81" s="55"/>
      <c r="I81" s="56"/>
    </row>
    <row r="82" spans="1:9">
      <c r="A82" s="51" t="s">
        <v>48</v>
      </c>
      <c r="B82" s="52"/>
      <c r="C82" s="53"/>
      <c r="D82" s="54"/>
      <c r="E82" s="54"/>
      <c r="F82" s="54"/>
      <c r="G82" s="54"/>
      <c r="H82" s="55"/>
      <c r="I82" s="56"/>
    </row>
    <row r="83" spans="1:9">
      <c r="A83" s="51" t="s">
        <v>49</v>
      </c>
      <c r="B83" s="52"/>
      <c r="C83" s="53"/>
      <c r="D83" s="54"/>
      <c r="E83" s="54"/>
      <c r="F83" s="54"/>
      <c r="G83" s="54"/>
      <c r="H83" s="55"/>
      <c r="I83" s="56"/>
    </row>
    <row r="84" spans="1:9">
      <c r="A84" s="51" t="s">
        <v>50</v>
      </c>
      <c r="B84" s="52"/>
      <c r="C84" s="53"/>
      <c r="D84" s="54"/>
      <c r="E84" s="54"/>
      <c r="F84" s="54"/>
      <c r="G84" s="54"/>
      <c r="H84" s="55"/>
      <c r="I84" s="56"/>
    </row>
    <row r="85" spans="1:9">
      <c r="A85" s="51" t="s">
        <v>51</v>
      </c>
      <c r="B85" s="52"/>
      <c r="C85" s="53"/>
      <c r="D85" s="54"/>
      <c r="E85" s="54"/>
      <c r="F85" s="54"/>
      <c r="G85" s="54"/>
      <c r="H85" s="55"/>
      <c r="I85" s="56"/>
    </row>
    <row r="86" spans="1:9">
      <c r="A86" s="51" t="s">
        <v>52</v>
      </c>
      <c r="B86" s="52"/>
      <c r="C86" s="53"/>
      <c r="D86" s="54"/>
      <c r="E86" s="54"/>
      <c r="F86" s="54"/>
      <c r="G86" s="54"/>
      <c r="H86" s="55"/>
      <c r="I86" s="56"/>
    </row>
    <row r="87" spans="1:9">
      <c r="A87" s="51" t="s">
        <v>53</v>
      </c>
      <c r="B87" s="52"/>
      <c r="C87" s="53"/>
      <c r="D87" s="54"/>
      <c r="E87" s="54"/>
      <c r="F87" s="54"/>
      <c r="G87" s="54"/>
      <c r="H87" s="55"/>
      <c r="I87" s="56"/>
    </row>
    <row r="88" spans="1:9">
      <c r="A88" s="51" t="s">
        <v>54</v>
      </c>
      <c r="B88" s="52"/>
      <c r="C88" s="53"/>
      <c r="D88" s="54"/>
      <c r="E88" s="54"/>
      <c r="F88" s="54"/>
      <c r="G88" s="54"/>
      <c r="H88" s="55"/>
      <c r="I88" s="56"/>
    </row>
    <row r="89" spans="1:9">
      <c r="A89" s="51" t="s">
        <v>55</v>
      </c>
      <c r="B89" s="52"/>
      <c r="C89" s="53"/>
      <c r="D89" s="54"/>
      <c r="E89" s="54"/>
      <c r="F89" s="54"/>
      <c r="G89" s="54"/>
      <c r="H89" s="55"/>
      <c r="I89" s="56"/>
    </row>
    <row r="90" spans="1:9">
      <c r="A90" s="51" t="s">
        <v>56</v>
      </c>
      <c r="B90" s="52"/>
      <c r="C90" s="53"/>
      <c r="D90" s="54"/>
      <c r="E90" s="54"/>
      <c r="F90" s="54"/>
      <c r="G90" s="54"/>
      <c r="H90" s="55"/>
      <c r="I90" s="56"/>
    </row>
    <row r="91" spans="1:9">
      <c r="A91" s="51" t="s">
        <v>57</v>
      </c>
      <c r="B91" s="52"/>
      <c r="C91" s="53"/>
      <c r="D91" s="54"/>
      <c r="E91" s="54"/>
      <c r="F91" s="54"/>
      <c r="G91" s="54"/>
      <c r="H91" s="55"/>
      <c r="I91" s="56"/>
    </row>
    <row r="92" spans="1:9">
      <c r="A92" s="51" t="s">
        <v>58</v>
      </c>
      <c r="B92" s="52"/>
      <c r="C92" s="53"/>
      <c r="D92" s="54"/>
      <c r="E92" s="54"/>
      <c r="F92" s="54"/>
      <c r="G92" s="54"/>
      <c r="H92" s="55"/>
      <c r="I92" s="56"/>
    </row>
    <row r="93" spans="1:9">
      <c r="A93" s="51" t="s">
        <v>59</v>
      </c>
      <c r="B93" s="52"/>
      <c r="C93" s="53"/>
      <c r="D93" s="54"/>
      <c r="E93" s="54"/>
      <c r="F93" s="54"/>
      <c r="G93" s="54"/>
      <c r="H93" s="55"/>
      <c r="I93" s="56"/>
    </row>
    <row r="94" spans="1:9">
      <c r="A94" s="51" t="s">
        <v>60</v>
      </c>
      <c r="B94" s="52"/>
      <c r="C94" s="53"/>
      <c r="D94" s="54"/>
      <c r="E94" s="54"/>
      <c r="F94" s="54"/>
      <c r="G94" s="54"/>
      <c r="H94" s="55"/>
      <c r="I94" s="56"/>
    </row>
    <row r="95" spans="1:9">
      <c r="A95" s="51" t="s">
        <v>61</v>
      </c>
      <c r="B95" s="52"/>
      <c r="C95" s="53"/>
      <c r="D95" s="54"/>
      <c r="E95" s="54"/>
      <c r="F95" s="54"/>
      <c r="G95" s="54"/>
      <c r="H95" s="55"/>
      <c r="I95" s="56"/>
    </row>
    <row r="96" spans="1:9">
      <c r="A96" s="51" t="s">
        <v>62</v>
      </c>
      <c r="B96" s="52"/>
      <c r="C96" s="53"/>
      <c r="D96" s="54"/>
      <c r="E96" s="54"/>
      <c r="F96" s="54"/>
      <c r="G96" s="54"/>
      <c r="H96" s="55"/>
      <c r="I96" s="56"/>
    </row>
    <row r="97" spans="1:32">
      <c r="A97" s="51" t="s">
        <v>56</v>
      </c>
      <c r="B97" s="52">
        <v>545</v>
      </c>
      <c r="C97" s="53"/>
      <c r="D97" s="54"/>
      <c r="E97" s="54"/>
      <c r="F97" s="54"/>
      <c r="G97" s="54"/>
      <c r="H97" s="55"/>
      <c r="I97" s="56"/>
    </row>
    <row r="98" spans="1:32">
      <c r="A98" s="51" t="s">
        <v>63</v>
      </c>
      <c r="B98" s="52"/>
      <c r="C98" s="53"/>
      <c r="D98" s="54"/>
      <c r="E98" s="54"/>
      <c r="F98" s="54"/>
      <c r="G98" s="54"/>
      <c r="H98" s="55"/>
      <c r="I98" s="56"/>
    </row>
    <row r="99" spans="1:32">
      <c r="A99" s="51" t="s">
        <v>64</v>
      </c>
      <c r="B99" s="52"/>
      <c r="C99" s="53"/>
      <c r="D99" s="54"/>
      <c r="E99" s="54"/>
      <c r="F99" s="54"/>
      <c r="G99" s="54"/>
      <c r="H99" s="55"/>
      <c r="I99" s="56"/>
    </row>
    <row r="100" spans="1:32" ht="15.75" thickBot="1">
      <c r="A100" s="51" t="s">
        <v>65</v>
      </c>
      <c r="B100" s="52"/>
      <c r="C100" s="53"/>
      <c r="D100" s="54"/>
      <c r="E100" s="54"/>
      <c r="F100" s="54"/>
      <c r="G100" s="54"/>
      <c r="H100" s="55"/>
      <c r="I100" s="56"/>
    </row>
    <row r="101" spans="1:32" ht="18" customHeight="1" thickBot="1">
      <c r="A101" s="73" t="s">
        <v>66</v>
      </c>
      <c r="B101" s="73">
        <f>SUM(B79:B100)</f>
        <v>545</v>
      </c>
      <c r="C101" s="73">
        <f t="shared" ref="C101:AF101" si="11">SUM(C79:C100)</f>
        <v>0</v>
      </c>
      <c r="D101" s="73">
        <f t="shared" si="11"/>
        <v>0</v>
      </c>
      <c r="E101" s="73">
        <f t="shared" si="11"/>
        <v>0</v>
      </c>
      <c r="F101" s="73">
        <f t="shared" si="11"/>
        <v>0</v>
      </c>
      <c r="G101" s="73">
        <f t="shared" si="11"/>
        <v>0</v>
      </c>
      <c r="H101" s="73">
        <f t="shared" si="11"/>
        <v>0</v>
      </c>
      <c r="I101" s="73">
        <f t="shared" si="11"/>
        <v>0</v>
      </c>
      <c r="J101" s="73">
        <f t="shared" si="11"/>
        <v>0</v>
      </c>
      <c r="K101" s="73">
        <f t="shared" si="11"/>
        <v>0</v>
      </c>
      <c r="L101" s="73">
        <f t="shared" si="11"/>
        <v>0</v>
      </c>
      <c r="M101" s="73">
        <f t="shared" si="11"/>
        <v>0</v>
      </c>
      <c r="N101" s="73">
        <f t="shared" si="11"/>
        <v>0</v>
      </c>
      <c r="O101" s="73">
        <f t="shared" si="11"/>
        <v>0</v>
      </c>
      <c r="P101" s="73">
        <f t="shared" si="11"/>
        <v>0</v>
      </c>
      <c r="Q101" s="73">
        <f t="shared" si="11"/>
        <v>0</v>
      </c>
      <c r="R101" s="73">
        <f t="shared" si="11"/>
        <v>0</v>
      </c>
      <c r="S101" s="73">
        <f t="shared" si="11"/>
        <v>0</v>
      </c>
      <c r="T101" s="73">
        <f t="shared" si="11"/>
        <v>0</v>
      </c>
      <c r="U101" s="73">
        <f t="shared" si="11"/>
        <v>0</v>
      </c>
      <c r="V101" s="73">
        <f t="shared" si="11"/>
        <v>0</v>
      </c>
      <c r="W101" s="73">
        <f t="shared" si="11"/>
        <v>0</v>
      </c>
      <c r="X101" s="73">
        <f t="shared" si="11"/>
        <v>0</v>
      </c>
      <c r="Y101" s="73">
        <f t="shared" si="11"/>
        <v>0</v>
      </c>
      <c r="Z101" s="73">
        <f t="shared" si="11"/>
        <v>0</v>
      </c>
      <c r="AA101" s="73">
        <f t="shared" si="11"/>
        <v>0</v>
      </c>
      <c r="AB101" s="73">
        <f t="shared" si="11"/>
        <v>0</v>
      </c>
      <c r="AC101" s="73">
        <f t="shared" si="11"/>
        <v>0</v>
      </c>
      <c r="AD101" s="73">
        <f t="shared" si="11"/>
        <v>0</v>
      </c>
      <c r="AE101" s="73">
        <f t="shared" si="11"/>
        <v>0</v>
      </c>
      <c r="AF101" s="73">
        <f t="shared" si="11"/>
        <v>0</v>
      </c>
    </row>
    <row r="102" spans="1:32">
      <c r="A102" s="74"/>
      <c r="B102" s="75"/>
      <c r="C102" s="76"/>
      <c r="D102" s="76"/>
      <c r="E102" s="76"/>
      <c r="F102" s="76"/>
      <c r="G102" s="76"/>
      <c r="H102" s="76"/>
      <c r="I102" s="77"/>
    </row>
    <row r="103" spans="1:32">
      <c r="A103" s="78"/>
      <c r="B103" s="75"/>
      <c r="C103" s="76"/>
      <c r="D103" s="76"/>
      <c r="E103" s="76"/>
      <c r="F103" s="76"/>
      <c r="G103" s="76"/>
      <c r="H103" s="76"/>
      <c r="I103" s="77" t="str">
        <f t="shared" ref="I103:I104" si="12">IF(A103="","",IF(SUM(C103:H103)=0,"",SUM(C103:H103)))</f>
        <v/>
      </c>
    </row>
    <row r="104" spans="1:32" ht="15.75" thickBot="1">
      <c r="A104" s="78"/>
      <c r="B104" s="75"/>
      <c r="C104" s="76"/>
      <c r="D104" s="76"/>
      <c r="E104" s="76"/>
      <c r="F104" s="76"/>
      <c r="G104" s="76"/>
      <c r="H104" s="76"/>
      <c r="I104" s="77" t="str">
        <f t="shared" si="12"/>
        <v/>
      </c>
    </row>
    <row r="105" spans="1:32" ht="25.5" customHeight="1" thickBot="1">
      <c r="A105" s="79" t="e">
        <f ca="1">MID(CELL("filename",A1),FIND("]",CELL("filename",A1))+1,LEN(CELL("filename",A1))-FIND("]",CELL("filename",A1)))</f>
        <v>#VALUE!</v>
      </c>
      <c r="B105" s="80" t="e">
        <f ca="1">SommeSiCouleur(B68:B101,40)</f>
        <v>#NAME?</v>
      </c>
      <c r="C105" s="81">
        <f ca="1">SUM(INDIRECT("C9:"&amp;ADDRESS(ROW()-1,COLUMN(),4)))</f>
        <v>0</v>
      </c>
      <c r="D105" s="82">
        <f ca="1">SUM(INDIRECT("D9:"&amp;ADDRESS(ROW()-1,COLUMN(),4)))</f>
        <v>39</v>
      </c>
      <c r="E105" s="82">
        <f ca="1">SUM(INDIRECT("E9:"&amp;ADDRESS(ROW()-1,COLUMN(),4)))</f>
        <v>134</v>
      </c>
      <c r="F105" s="82">
        <f ca="1">SUM(INDIRECT("F9:"&amp;ADDRESS(ROW()-1,COLUMN(),4)))</f>
        <v>0</v>
      </c>
      <c r="G105" s="82">
        <f ca="1">SUM(INDIRECT("G9:"&amp;ADDRESS(ROW()-1,COLUMN(),4)))</f>
        <v>0</v>
      </c>
      <c r="H105" s="83">
        <f ca="1">SUM(INDIRECT("H9:"&amp;ADDRESS(ROW()-1,COLUMN(),4)))</f>
        <v>140</v>
      </c>
      <c r="I105" s="84">
        <f ca="1">SUM(INDIRECT("I9:"&amp;ADDRESS(ROW()-1,COLUMN(),4)))</f>
        <v>313</v>
      </c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  <c r="AC105" s="85"/>
      <c r="AD105" s="85"/>
      <c r="AE105" s="85"/>
      <c r="AF105" s="86"/>
    </row>
  </sheetData>
  <mergeCells count="4">
    <mergeCell ref="C2:G2"/>
    <mergeCell ref="C4:E5"/>
    <mergeCell ref="F4:F5"/>
    <mergeCell ref="G4:G5"/>
  </mergeCell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Février-2015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2016-02-28T16:06:31Z</dcterms:created>
  <dcterms:modified xsi:type="dcterms:W3CDTF">2016-02-28T16:07:30Z</dcterms:modified>
</cp:coreProperties>
</file>