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317" i="1" l="1"/>
  <c r="N317" i="1"/>
  <c r="M317" i="1"/>
  <c r="Q316" i="1"/>
  <c r="O316" i="1"/>
  <c r="K316" i="1"/>
  <c r="Q315" i="1"/>
  <c r="O315" i="1"/>
  <c r="K315" i="1"/>
  <c r="Q314" i="1"/>
  <c r="O314" i="1"/>
  <c r="K314" i="1"/>
  <c r="Q313" i="1"/>
  <c r="O313" i="1"/>
  <c r="K313" i="1"/>
  <c r="Q312" i="1"/>
  <c r="O312" i="1"/>
  <c r="K312" i="1"/>
  <c r="Q311" i="1"/>
  <c r="R311" i="1" s="1"/>
  <c r="O311" i="1"/>
  <c r="K311" i="1"/>
  <c r="Q310" i="1"/>
  <c r="R310" i="1" s="1"/>
  <c r="O310" i="1"/>
  <c r="K310" i="1"/>
  <c r="Q309" i="1"/>
  <c r="O309" i="1"/>
  <c r="K309" i="1"/>
  <c r="Q308" i="1"/>
  <c r="O308" i="1"/>
  <c r="R308" i="1" s="1"/>
  <c r="K308" i="1"/>
  <c r="Q307" i="1"/>
  <c r="O307" i="1"/>
  <c r="K307" i="1"/>
  <c r="Q306" i="1"/>
  <c r="O306" i="1"/>
  <c r="K306" i="1"/>
  <c r="Q305" i="1"/>
  <c r="O305" i="1"/>
  <c r="K305" i="1"/>
  <c r="P303" i="1"/>
  <c r="N303" i="1"/>
  <c r="M303" i="1"/>
  <c r="Q302" i="1"/>
  <c r="O302" i="1"/>
  <c r="K302" i="1"/>
  <c r="Q301" i="1"/>
  <c r="O301" i="1"/>
  <c r="K301" i="1"/>
  <c r="Q300" i="1"/>
  <c r="O300" i="1"/>
  <c r="R300" i="1" s="1"/>
  <c r="K300" i="1"/>
  <c r="Q299" i="1"/>
  <c r="O299" i="1"/>
  <c r="R299" i="1" s="1"/>
  <c r="K299" i="1"/>
  <c r="Q298" i="1"/>
  <c r="O298" i="1"/>
  <c r="K298" i="1"/>
  <c r="Q297" i="1"/>
  <c r="O297" i="1"/>
  <c r="K297" i="1"/>
  <c r="Q296" i="1"/>
  <c r="O296" i="1"/>
  <c r="K296" i="1"/>
  <c r="Q295" i="1"/>
  <c r="O295" i="1"/>
  <c r="K295" i="1"/>
  <c r="Q294" i="1"/>
  <c r="O294" i="1"/>
  <c r="K294" i="1"/>
  <c r="Q293" i="1"/>
  <c r="O293" i="1"/>
  <c r="K293" i="1"/>
  <c r="Q292" i="1"/>
  <c r="O292" i="1"/>
  <c r="K292" i="1"/>
  <c r="Q291" i="1"/>
  <c r="O291" i="1"/>
  <c r="K291" i="1"/>
  <c r="P289" i="1"/>
  <c r="N289" i="1"/>
  <c r="M289" i="1"/>
  <c r="Q288" i="1"/>
  <c r="O288" i="1"/>
  <c r="K288" i="1"/>
  <c r="Q287" i="1"/>
  <c r="O287" i="1"/>
  <c r="K287" i="1"/>
  <c r="Q286" i="1"/>
  <c r="O286" i="1"/>
  <c r="K286" i="1"/>
  <c r="Q285" i="1"/>
  <c r="O285" i="1"/>
  <c r="K285" i="1"/>
  <c r="Q284" i="1"/>
  <c r="O284" i="1"/>
  <c r="K284" i="1"/>
  <c r="Q283" i="1"/>
  <c r="O283" i="1"/>
  <c r="K283" i="1"/>
  <c r="Q282" i="1"/>
  <c r="O282" i="1"/>
  <c r="K282" i="1"/>
  <c r="Q281" i="1"/>
  <c r="O281" i="1"/>
  <c r="K281" i="1"/>
  <c r="Q280" i="1"/>
  <c r="O280" i="1"/>
  <c r="K280" i="1"/>
  <c r="Q279" i="1"/>
  <c r="O279" i="1"/>
  <c r="K279" i="1"/>
  <c r="Q278" i="1"/>
  <c r="O278" i="1"/>
  <c r="R278" i="1" s="1"/>
  <c r="K278" i="1"/>
  <c r="Q277" i="1"/>
  <c r="O277" i="1"/>
  <c r="K277" i="1"/>
  <c r="P275" i="1"/>
  <c r="N275" i="1"/>
  <c r="M275" i="1"/>
  <c r="Q274" i="1"/>
  <c r="O274" i="1"/>
  <c r="K274" i="1"/>
  <c r="Q273" i="1"/>
  <c r="O273" i="1"/>
  <c r="K273" i="1"/>
  <c r="Q272" i="1"/>
  <c r="O272" i="1"/>
  <c r="K272" i="1"/>
  <c r="Q271" i="1"/>
  <c r="O271" i="1"/>
  <c r="K271" i="1"/>
  <c r="Q270" i="1"/>
  <c r="O270" i="1"/>
  <c r="K270" i="1"/>
  <c r="Q269" i="1"/>
  <c r="O269" i="1"/>
  <c r="K269" i="1"/>
  <c r="Q268" i="1"/>
  <c r="O268" i="1"/>
  <c r="K268" i="1"/>
  <c r="R267" i="1"/>
  <c r="Q267" i="1"/>
  <c r="O267" i="1"/>
  <c r="K267" i="1"/>
  <c r="R266" i="1"/>
  <c r="Q266" i="1"/>
  <c r="O266" i="1"/>
  <c r="K266" i="1"/>
  <c r="Q265" i="1"/>
  <c r="O265" i="1"/>
  <c r="K265" i="1"/>
  <c r="Q264" i="1"/>
  <c r="O264" i="1"/>
  <c r="R264" i="1" s="1"/>
  <c r="K264" i="1"/>
  <c r="Q263" i="1"/>
  <c r="O263" i="1"/>
  <c r="K263" i="1"/>
  <c r="P261" i="1"/>
  <c r="N261" i="1"/>
  <c r="M261" i="1"/>
  <c r="R260" i="1"/>
  <c r="Q260" i="1"/>
  <c r="O260" i="1"/>
  <c r="K260" i="1"/>
  <c r="Q259" i="1"/>
  <c r="O259" i="1"/>
  <c r="K259" i="1"/>
  <c r="Q258" i="1"/>
  <c r="O258" i="1"/>
  <c r="R258" i="1" s="1"/>
  <c r="K258" i="1"/>
  <c r="Q257" i="1"/>
  <c r="O257" i="1"/>
  <c r="K257" i="1"/>
  <c r="Q256" i="1"/>
  <c r="O256" i="1"/>
  <c r="K256" i="1"/>
  <c r="Q255" i="1"/>
  <c r="O255" i="1"/>
  <c r="K255" i="1"/>
  <c r="Q254" i="1"/>
  <c r="O254" i="1"/>
  <c r="K254" i="1"/>
  <c r="Q253" i="1"/>
  <c r="O253" i="1"/>
  <c r="R253" i="1" s="1"/>
  <c r="K253" i="1"/>
  <c r="Q252" i="1"/>
  <c r="O252" i="1"/>
  <c r="K252" i="1"/>
  <c r="Q251" i="1"/>
  <c r="O251" i="1"/>
  <c r="K251" i="1"/>
  <c r="Q250" i="1"/>
  <c r="O250" i="1"/>
  <c r="K250" i="1"/>
  <c r="Q249" i="1"/>
  <c r="O249" i="1"/>
  <c r="K249" i="1"/>
  <c r="P247" i="1"/>
  <c r="N247" i="1"/>
  <c r="M247" i="1"/>
  <c r="Q246" i="1"/>
  <c r="R246" i="1" s="1"/>
  <c r="O246" i="1"/>
  <c r="K246" i="1"/>
  <c r="Q245" i="1"/>
  <c r="O245" i="1"/>
  <c r="K245" i="1"/>
  <c r="Q244" i="1"/>
  <c r="O244" i="1"/>
  <c r="K244" i="1"/>
  <c r="Q243" i="1"/>
  <c r="O243" i="1"/>
  <c r="K243" i="1"/>
  <c r="Q242" i="1"/>
  <c r="O242" i="1"/>
  <c r="K242" i="1"/>
  <c r="Q241" i="1"/>
  <c r="O241" i="1"/>
  <c r="K241" i="1"/>
  <c r="Q240" i="1"/>
  <c r="O240" i="1"/>
  <c r="K240" i="1"/>
  <c r="Q239" i="1"/>
  <c r="O239" i="1"/>
  <c r="K239" i="1"/>
  <c r="Q238" i="1"/>
  <c r="O238" i="1"/>
  <c r="K238" i="1"/>
  <c r="Q237" i="1"/>
  <c r="O237" i="1"/>
  <c r="K237" i="1"/>
  <c r="Q236" i="1"/>
  <c r="O236" i="1"/>
  <c r="R236" i="1" s="1"/>
  <c r="K236" i="1"/>
  <c r="Q235" i="1"/>
  <c r="O235" i="1"/>
  <c r="K235" i="1"/>
  <c r="P233" i="1"/>
  <c r="N233" i="1"/>
  <c r="M233" i="1"/>
  <c r="Q232" i="1"/>
  <c r="O232" i="1"/>
  <c r="K232" i="1"/>
  <c r="Q231" i="1"/>
  <c r="O231" i="1"/>
  <c r="K231" i="1"/>
  <c r="Q230" i="1"/>
  <c r="O230" i="1"/>
  <c r="K230" i="1"/>
  <c r="Q229" i="1"/>
  <c r="O229" i="1"/>
  <c r="K229" i="1"/>
  <c r="Q228" i="1"/>
  <c r="O228" i="1"/>
  <c r="R228" i="1" s="1"/>
  <c r="K228" i="1"/>
  <c r="Q227" i="1"/>
  <c r="O227" i="1"/>
  <c r="R227" i="1" s="1"/>
  <c r="K227" i="1"/>
  <c r="Q226" i="1"/>
  <c r="O226" i="1"/>
  <c r="K226" i="1"/>
  <c r="Q225" i="1"/>
  <c r="R225" i="1" s="1"/>
  <c r="O225" i="1"/>
  <c r="K225" i="1"/>
  <c r="Q224" i="1"/>
  <c r="O224" i="1"/>
  <c r="K224" i="1"/>
  <c r="Q223" i="1"/>
  <c r="O223" i="1"/>
  <c r="K223" i="1"/>
  <c r="Q222" i="1"/>
  <c r="O222" i="1"/>
  <c r="K222" i="1"/>
  <c r="R221" i="1"/>
  <c r="Q221" i="1"/>
  <c r="O221" i="1"/>
  <c r="K221" i="1"/>
  <c r="P219" i="1"/>
  <c r="N219" i="1"/>
  <c r="M219" i="1"/>
  <c r="Q218" i="1"/>
  <c r="O218" i="1"/>
  <c r="K218" i="1"/>
  <c r="Q217" i="1"/>
  <c r="O217" i="1"/>
  <c r="K217" i="1"/>
  <c r="Q216" i="1"/>
  <c r="O216" i="1"/>
  <c r="K216" i="1"/>
  <c r="R215" i="1"/>
  <c r="Q215" i="1"/>
  <c r="O215" i="1"/>
  <c r="K215" i="1"/>
  <c r="R214" i="1"/>
  <c r="Q214" i="1"/>
  <c r="O214" i="1"/>
  <c r="K214" i="1"/>
  <c r="R213" i="1"/>
  <c r="Q213" i="1"/>
  <c r="O213" i="1"/>
  <c r="K213" i="1"/>
  <c r="Q212" i="1"/>
  <c r="O212" i="1"/>
  <c r="K212" i="1"/>
  <c r="Q211" i="1"/>
  <c r="O211" i="1"/>
  <c r="R211" i="1" s="1"/>
  <c r="K211" i="1"/>
  <c r="Q210" i="1"/>
  <c r="O210" i="1"/>
  <c r="K210" i="1"/>
  <c r="Q209" i="1"/>
  <c r="O209" i="1"/>
  <c r="K209" i="1"/>
  <c r="Q208" i="1"/>
  <c r="O208" i="1"/>
  <c r="K208" i="1"/>
  <c r="Q207" i="1"/>
  <c r="O207" i="1"/>
  <c r="K207" i="1"/>
  <c r="P205" i="1"/>
  <c r="N205" i="1"/>
  <c r="M205" i="1"/>
  <c r="Q204" i="1"/>
  <c r="O204" i="1"/>
  <c r="R204" i="1" s="1"/>
  <c r="K204" i="1"/>
  <c r="Q203" i="1"/>
  <c r="O203" i="1"/>
  <c r="R203" i="1" s="1"/>
  <c r="T203" i="1" s="1"/>
  <c r="K203" i="1"/>
  <c r="Q202" i="1"/>
  <c r="O202" i="1"/>
  <c r="K202" i="1"/>
  <c r="Q201" i="1"/>
  <c r="O201" i="1"/>
  <c r="K201" i="1"/>
  <c r="Q200" i="1"/>
  <c r="O200" i="1"/>
  <c r="K200" i="1"/>
  <c r="Q199" i="1"/>
  <c r="O199" i="1"/>
  <c r="R199" i="1" s="1"/>
  <c r="K199" i="1"/>
  <c r="Q198" i="1"/>
  <c r="O198" i="1"/>
  <c r="K198" i="1"/>
  <c r="Q197" i="1"/>
  <c r="O197" i="1"/>
  <c r="K197" i="1"/>
  <c r="Q196" i="1"/>
  <c r="O196" i="1"/>
  <c r="K196" i="1"/>
  <c r="Q195" i="1"/>
  <c r="O195" i="1"/>
  <c r="K195" i="1"/>
  <c r="Q194" i="1"/>
  <c r="O194" i="1"/>
  <c r="K194" i="1"/>
  <c r="Q193" i="1"/>
  <c r="O193" i="1"/>
  <c r="K193" i="1"/>
  <c r="P191" i="1"/>
  <c r="N191" i="1"/>
  <c r="M191" i="1"/>
  <c r="Q190" i="1"/>
  <c r="O190" i="1"/>
  <c r="R190" i="1" s="1"/>
  <c r="K190" i="1"/>
  <c r="Q189" i="1"/>
  <c r="O189" i="1"/>
  <c r="R189" i="1" s="1"/>
  <c r="T189" i="1" s="1"/>
  <c r="K189" i="1"/>
  <c r="Q188" i="1"/>
  <c r="O188" i="1"/>
  <c r="K188" i="1"/>
  <c r="Q187" i="1"/>
  <c r="O187" i="1"/>
  <c r="K187" i="1"/>
  <c r="Q186" i="1"/>
  <c r="O186" i="1"/>
  <c r="K186" i="1"/>
  <c r="Q185" i="1"/>
  <c r="O185" i="1"/>
  <c r="K185" i="1"/>
  <c r="Q184" i="1"/>
  <c r="O184" i="1"/>
  <c r="K184" i="1"/>
  <c r="Q183" i="1"/>
  <c r="O183" i="1"/>
  <c r="K183" i="1"/>
  <c r="Q182" i="1"/>
  <c r="O182" i="1"/>
  <c r="K182" i="1"/>
  <c r="Q181" i="1"/>
  <c r="O181" i="1"/>
  <c r="K181" i="1"/>
  <c r="Q180" i="1"/>
  <c r="O180" i="1"/>
  <c r="K180" i="1"/>
  <c r="Q179" i="1"/>
  <c r="O179" i="1"/>
  <c r="K179" i="1"/>
  <c r="P177" i="1"/>
  <c r="N177" i="1"/>
  <c r="M177" i="1"/>
  <c r="Q176" i="1"/>
  <c r="R176" i="1" s="1"/>
  <c r="O176" i="1"/>
  <c r="K176" i="1"/>
  <c r="Q175" i="1"/>
  <c r="O175" i="1"/>
  <c r="K175" i="1"/>
  <c r="Q174" i="1"/>
  <c r="O174" i="1"/>
  <c r="K174" i="1"/>
  <c r="Q173" i="1"/>
  <c r="O173" i="1"/>
  <c r="K173" i="1"/>
  <c r="Q172" i="1"/>
  <c r="O172" i="1"/>
  <c r="K172" i="1"/>
  <c r="Q171" i="1"/>
  <c r="O171" i="1"/>
  <c r="K171" i="1"/>
  <c r="Q170" i="1"/>
  <c r="O170" i="1"/>
  <c r="K170" i="1"/>
  <c r="Q169" i="1"/>
  <c r="O169" i="1"/>
  <c r="K169" i="1"/>
  <c r="Q168" i="1"/>
  <c r="R168" i="1" s="1"/>
  <c r="O168" i="1"/>
  <c r="K168" i="1"/>
  <c r="Q167" i="1"/>
  <c r="O167" i="1"/>
  <c r="K167" i="1"/>
  <c r="Q166" i="1"/>
  <c r="O166" i="1"/>
  <c r="K166" i="1"/>
  <c r="Q165" i="1"/>
  <c r="O165" i="1"/>
  <c r="K165" i="1"/>
  <c r="P163" i="1"/>
  <c r="N163" i="1"/>
  <c r="M163" i="1"/>
  <c r="R162" i="1"/>
  <c r="Q162" i="1"/>
  <c r="O162" i="1"/>
  <c r="K162" i="1"/>
  <c r="Q161" i="1"/>
  <c r="O161" i="1"/>
  <c r="K161" i="1"/>
  <c r="Q160" i="1"/>
  <c r="O160" i="1"/>
  <c r="K160" i="1"/>
  <c r="Q159" i="1"/>
  <c r="O159" i="1"/>
  <c r="K159" i="1"/>
  <c r="Q158" i="1"/>
  <c r="O158" i="1"/>
  <c r="K158" i="1"/>
  <c r="Q157" i="1"/>
  <c r="O157" i="1"/>
  <c r="K157" i="1"/>
  <c r="Q156" i="1"/>
  <c r="O156" i="1"/>
  <c r="K156" i="1"/>
  <c r="Q155" i="1"/>
  <c r="O155" i="1"/>
  <c r="K155" i="1"/>
  <c r="Q154" i="1"/>
  <c r="O154" i="1"/>
  <c r="R154" i="1" s="1"/>
  <c r="K154" i="1"/>
  <c r="Q153" i="1"/>
  <c r="O153" i="1"/>
  <c r="R153" i="1" s="1"/>
  <c r="K153" i="1"/>
  <c r="Q152" i="1"/>
  <c r="O152" i="1"/>
  <c r="K152" i="1"/>
  <c r="Q151" i="1"/>
  <c r="O151" i="1"/>
  <c r="K151" i="1"/>
  <c r="P149" i="1"/>
  <c r="N149" i="1"/>
  <c r="M149" i="1"/>
  <c r="Q148" i="1"/>
  <c r="O148" i="1"/>
  <c r="K148" i="1"/>
  <c r="Q147" i="1"/>
  <c r="O147" i="1"/>
  <c r="R147" i="1" s="1"/>
  <c r="K147" i="1"/>
  <c r="Q146" i="1"/>
  <c r="O146" i="1"/>
  <c r="K146" i="1"/>
  <c r="Q145" i="1"/>
  <c r="O145" i="1"/>
  <c r="K145" i="1"/>
  <c r="Q144" i="1"/>
  <c r="R144" i="1" s="1"/>
  <c r="O144" i="1"/>
  <c r="K144" i="1"/>
  <c r="Q143" i="1"/>
  <c r="O143" i="1"/>
  <c r="R143" i="1" s="1"/>
  <c r="K143" i="1"/>
  <c r="Q142" i="1"/>
  <c r="O142" i="1"/>
  <c r="K142" i="1"/>
  <c r="Q141" i="1"/>
  <c r="O141" i="1"/>
  <c r="K141" i="1"/>
  <c r="Q140" i="1"/>
  <c r="R140" i="1" s="1"/>
  <c r="O140" i="1"/>
  <c r="K140" i="1"/>
  <c r="Q139" i="1"/>
  <c r="O139" i="1"/>
  <c r="K139" i="1"/>
  <c r="Q138" i="1"/>
  <c r="O138" i="1"/>
  <c r="R138" i="1" s="1"/>
  <c r="K138" i="1"/>
  <c r="Q137" i="1"/>
  <c r="O137" i="1"/>
  <c r="K137" i="1"/>
  <c r="P135" i="1"/>
  <c r="N135" i="1"/>
  <c r="M135" i="1"/>
  <c r="Q134" i="1"/>
  <c r="O134" i="1"/>
  <c r="R134" i="1" s="1"/>
  <c r="K134" i="1"/>
  <c r="Q133" i="1"/>
  <c r="O133" i="1"/>
  <c r="R133" i="1" s="1"/>
  <c r="K133" i="1"/>
  <c r="Q132" i="1"/>
  <c r="O132" i="1"/>
  <c r="K132" i="1"/>
  <c r="Q131" i="1"/>
  <c r="O131" i="1"/>
  <c r="K131" i="1"/>
  <c r="Q130" i="1"/>
  <c r="O130" i="1"/>
  <c r="K130" i="1"/>
  <c r="Q129" i="1"/>
  <c r="O129" i="1"/>
  <c r="K129" i="1"/>
  <c r="Q128" i="1"/>
  <c r="O128" i="1"/>
  <c r="K128" i="1"/>
  <c r="Q127" i="1"/>
  <c r="O127" i="1"/>
  <c r="K127" i="1"/>
  <c r="Q126" i="1"/>
  <c r="O126" i="1"/>
  <c r="K126" i="1"/>
  <c r="Q125" i="1"/>
  <c r="O125" i="1"/>
  <c r="K125" i="1"/>
  <c r="Q124" i="1"/>
  <c r="O124" i="1"/>
  <c r="K124" i="1"/>
  <c r="Q123" i="1"/>
  <c r="O123" i="1"/>
  <c r="K123" i="1"/>
  <c r="P121" i="1"/>
  <c r="N121" i="1"/>
  <c r="M121" i="1"/>
  <c r="Q120" i="1"/>
  <c r="O120" i="1"/>
  <c r="K120" i="1"/>
  <c r="Q119" i="1"/>
  <c r="O119" i="1"/>
  <c r="K119" i="1"/>
  <c r="Q118" i="1"/>
  <c r="O118" i="1"/>
  <c r="K118" i="1"/>
  <c r="Q117" i="1"/>
  <c r="O117" i="1"/>
  <c r="K117" i="1"/>
  <c r="Q116" i="1"/>
  <c r="O116" i="1"/>
  <c r="K116" i="1"/>
  <c r="Q115" i="1"/>
  <c r="O115" i="1"/>
  <c r="K115" i="1"/>
  <c r="Q114" i="1"/>
  <c r="O114" i="1"/>
  <c r="K114" i="1"/>
  <c r="Q113" i="1"/>
  <c r="O113" i="1"/>
  <c r="K113" i="1"/>
  <c r="Q112" i="1"/>
  <c r="O112" i="1"/>
  <c r="K112" i="1"/>
  <c r="Q111" i="1"/>
  <c r="O111" i="1"/>
  <c r="K111" i="1"/>
  <c r="Q110" i="1"/>
  <c r="O110" i="1"/>
  <c r="K110" i="1"/>
  <c r="Q109" i="1"/>
  <c r="O109" i="1"/>
  <c r="K109" i="1"/>
  <c r="P107" i="1"/>
  <c r="N107" i="1"/>
  <c r="M107" i="1"/>
  <c r="Q106" i="1"/>
  <c r="R106" i="1" s="1"/>
  <c r="O106" i="1"/>
  <c r="K106" i="1"/>
  <c r="Q105" i="1"/>
  <c r="O105" i="1"/>
  <c r="K105" i="1"/>
  <c r="Q104" i="1"/>
  <c r="O104" i="1"/>
  <c r="K104" i="1"/>
  <c r="Q103" i="1"/>
  <c r="O103" i="1"/>
  <c r="K103" i="1"/>
  <c r="Q102" i="1"/>
  <c r="O102" i="1"/>
  <c r="K102" i="1"/>
  <c r="Q101" i="1"/>
  <c r="O101" i="1"/>
  <c r="K101" i="1"/>
  <c r="Q100" i="1"/>
  <c r="O100" i="1"/>
  <c r="K100" i="1"/>
  <c r="Q99" i="1"/>
  <c r="O99" i="1"/>
  <c r="K99" i="1"/>
  <c r="Q98" i="1"/>
  <c r="O98" i="1"/>
  <c r="K98" i="1"/>
  <c r="Q97" i="1"/>
  <c r="O97" i="1"/>
  <c r="K97" i="1"/>
  <c r="Q96" i="1"/>
  <c r="O96" i="1"/>
  <c r="K96" i="1"/>
  <c r="Q95" i="1"/>
  <c r="O95" i="1"/>
  <c r="K95" i="1"/>
  <c r="P93" i="1"/>
  <c r="N93" i="1"/>
  <c r="M93" i="1"/>
  <c r="Q92" i="1"/>
  <c r="R92" i="1" s="1"/>
  <c r="O92" i="1"/>
  <c r="K92" i="1"/>
  <c r="Q91" i="1"/>
  <c r="O91" i="1"/>
  <c r="R91" i="1" s="1"/>
  <c r="K91" i="1"/>
  <c r="Q90" i="1"/>
  <c r="O90" i="1"/>
  <c r="K90" i="1"/>
  <c r="Q89" i="1"/>
  <c r="O89" i="1"/>
  <c r="K89" i="1"/>
  <c r="Q88" i="1"/>
  <c r="O88" i="1"/>
  <c r="K88" i="1"/>
  <c r="Q87" i="1"/>
  <c r="O87" i="1"/>
  <c r="K87" i="1"/>
  <c r="Q86" i="1"/>
  <c r="O86" i="1"/>
  <c r="K86" i="1"/>
  <c r="Q85" i="1"/>
  <c r="O85" i="1"/>
  <c r="K85" i="1"/>
  <c r="Q84" i="1"/>
  <c r="O84" i="1"/>
  <c r="K84" i="1"/>
  <c r="Q83" i="1"/>
  <c r="O83" i="1"/>
  <c r="K83" i="1"/>
  <c r="Q82" i="1"/>
  <c r="O82" i="1"/>
  <c r="K82" i="1"/>
  <c r="Q81" i="1"/>
  <c r="O81" i="1"/>
  <c r="K81" i="1"/>
  <c r="P79" i="1"/>
  <c r="N79" i="1"/>
  <c r="M79" i="1"/>
  <c r="Q78" i="1"/>
  <c r="O78" i="1"/>
  <c r="K78" i="1"/>
  <c r="Q77" i="1"/>
  <c r="O77" i="1"/>
  <c r="K77" i="1"/>
  <c r="Q76" i="1"/>
  <c r="O76" i="1"/>
  <c r="K76" i="1"/>
  <c r="Q75" i="1"/>
  <c r="O75" i="1"/>
  <c r="K75" i="1"/>
  <c r="Q74" i="1"/>
  <c r="O74" i="1"/>
  <c r="R74" i="1" s="1"/>
  <c r="K74" i="1"/>
  <c r="Q73" i="1"/>
  <c r="O73" i="1"/>
  <c r="K73" i="1"/>
  <c r="Q72" i="1"/>
  <c r="O72" i="1"/>
  <c r="K72" i="1"/>
  <c r="Q71" i="1"/>
  <c r="O71" i="1"/>
  <c r="K71" i="1"/>
  <c r="Q70" i="1"/>
  <c r="O70" i="1"/>
  <c r="K70" i="1"/>
  <c r="Q69" i="1"/>
  <c r="O69" i="1"/>
  <c r="K69" i="1"/>
  <c r="Q68" i="1"/>
  <c r="R68" i="1" s="1"/>
  <c r="O68" i="1"/>
  <c r="K68" i="1"/>
  <c r="Q67" i="1"/>
  <c r="O67" i="1"/>
  <c r="K67" i="1"/>
  <c r="P65" i="1"/>
  <c r="N65" i="1"/>
  <c r="M65" i="1"/>
  <c r="Q64" i="1"/>
  <c r="O64" i="1"/>
  <c r="K64" i="1"/>
  <c r="Q63" i="1"/>
  <c r="O63" i="1"/>
  <c r="K63" i="1"/>
  <c r="Q62" i="1"/>
  <c r="O62" i="1"/>
  <c r="K62" i="1"/>
  <c r="Q61" i="1"/>
  <c r="O61" i="1"/>
  <c r="R61" i="1" s="1"/>
  <c r="K61" i="1"/>
  <c r="Q60" i="1"/>
  <c r="O60" i="1"/>
  <c r="K60" i="1"/>
  <c r="Q59" i="1"/>
  <c r="O59" i="1"/>
  <c r="K59" i="1"/>
  <c r="Q58" i="1"/>
  <c r="R58" i="1" s="1"/>
  <c r="O58" i="1"/>
  <c r="K58" i="1"/>
  <c r="Q57" i="1"/>
  <c r="O57" i="1"/>
  <c r="K57" i="1"/>
  <c r="Q56" i="1"/>
  <c r="O56" i="1"/>
  <c r="K56" i="1"/>
  <c r="Q55" i="1"/>
  <c r="O55" i="1"/>
  <c r="K55" i="1"/>
  <c r="Q54" i="1"/>
  <c r="R54" i="1" s="1"/>
  <c r="O54" i="1"/>
  <c r="K54" i="1"/>
  <c r="Q53" i="1"/>
  <c r="O53" i="1"/>
  <c r="R53" i="1" s="1"/>
  <c r="K53" i="1"/>
  <c r="P51" i="1"/>
  <c r="N51" i="1"/>
  <c r="M51" i="1"/>
  <c r="Q50" i="1"/>
  <c r="O50" i="1"/>
  <c r="K50" i="1"/>
  <c r="Q49" i="1"/>
  <c r="O49" i="1"/>
  <c r="K49" i="1"/>
  <c r="Q48" i="1"/>
  <c r="O48" i="1"/>
  <c r="K48" i="1"/>
  <c r="Q47" i="1"/>
  <c r="O47" i="1"/>
  <c r="K47" i="1"/>
  <c r="Q46" i="1"/>
  <c r="O46" i="1"/>
  <c r="K46" i="1"/>
  <c r="Q45" i="1"/>
  <c r="O45" i="1"/>
  <c r="K45" i="1"/>
  <c r="Q44" i="1"/>
  <c r="O44" i="1"/>
  <c r="K44" i="1"/>
  <c r="Q43" i="1"/>
  <c r="O43" i="1"/>
  <c r="R43" i="1" s="1"/>
  <c r="K43" i="1"/>
  <c r="Q42" i="1"/>
  <c r="O42" i="1"/>
  <c r="K42" i="1"/>
  <c r="Q41" i="1"/>
  <c r="O41" i="1"/>
  <c r="K41" i="1"/>
  <c r="Q40" i="1"/>
  <c r="O40" i="1"/>
  <c r="K40" i="1"/>
  <c r="Q39" i="1"/>
  <c r="O39" i="1"/>
  <c r="K39" i="1"/>
  <c r="P37" i="1"/>
  <c r="N37" i="1"/>
  <c r="M37" i="1"/>
  <c r="Q36" i="1"/>
  <c r="O36" i="1"/>
  <c r="K36" i="1"/>
  <c r="Q35" i="1"/>
  <c r="O35" i="1"/>
  <c r="K35" i="1"/>
  <c r="Q34" i="1"/>
  <c r="O34" i="1"/>
  <c r="K34" i="1"/>
  <c r="Q33" i="1"/>
  <c r="O33" i="1"/>
  <c r="R33" i="1" s="1"/>
  <c r="K33" i="1"/>
  <c r="Q32" i="1"/>
  <c r="O32" i="1"/>
  <c r="K32" i="1"/>
  <c r="Q31" i="1"/>
  <c r="O31" i="1"/>
  <c r="K31" i="1"/>
  <c r="Q30" i="1"/>
  <c r="O30" i="1"/>
  <c r="K30" i="1"/>
  <c r="Q29" i="1"/>
  <c r="O29" i="1"/>
  <c r="K29" i="1"/>
  <c r="Q28" i="1"/>
  <c r="O28" i="1"/>
  <c r="K28" i="1"/>
  <c r="Q27" i="1"/>
  <c r="O27" i="1"/>
  <c r="K27" i="1"/>
  <c r="Q26" i="1"/>
  <c r="O26" i="1"/>
  <c r="K26" i="1"/>
  <c r="Q25" i="1"/>
  <c r="O25" i="1"/>
  <c r="K25" i="1"/>
  <c r="P164" i="1"/>
  <c r="P178" i="1" s="1"/>
  <c r="P192" i="1" s="1"/>
  <c r="P206" i="1" s="1"/>
  <c r="P220" i="1" s="1"/>
  <c r="P234" i="1" s="1"/>
  <c r="P248" i="1" s="1"/>
  <c r="P262" i="1" s="1"/>
  <c r="P276" i="1" s="1"/>
  <c r="P290" i="1" s="1"/>
  <c r="P304" i="1" s="1"/>
  <c r="P318" i="1" s="1"/>
  <c r="N164" i="1"/>
  <c r="N178" i="1" s="1"/>
  <c r="N192" i="1" s="1"/>
  <c r="N206" i="1" s="1"/>
  <c r="N220" i="1" s="1"/>
  <c r="N234" i="1" s="1"/>
  <c r="N248" i="1" s="1"/>
  <c r="N262" i="1" s="1"/>
  <c r="N276" i="1" s="1"/>
  <c r="N290" i="1" s="1"/>
  <c r="N304" i="1" s="1"/>
  <c r="N318" i="1" s="1"/>
  <c r="P23" i="1"/>
  <c r="N23" i="1"/>
  <c r="M23" i="1"/>
  <c r="C23" i="1"/>
  <c r="C37" i="1" s="1"/>
  <c r="C51" i="1" s="1"/>
  <c r="C65" i="1" s="1"/>
  <c r="C79" i="1" s="1"/>
  <c r="C93" i="1" s="1"/>
  <c r="C107" i="1" s="1"/>
  <c r="C121" i="1" s="1"/>
  <c r="C135" i="1" s="1"/>
  <c r="C149" i="1" s="1"/>
  <c r="C163" i="1" s="1"/>
  <c r="C177" i="1" s="1"/>
  <c r="C191" i="1" s="1"/>
  <c r="C205" i="1" s="1"/>
  <c r="C219" i="1" s="1"/>
  <c r="C233" i="1" s="1"/>
  <c r="C247" i="1" s="1"/>
  <c r="C261" i="1" s="1"/>
  <c r="C275" i="1" s="1"/>
  <c r="C289" i="1" s="1"/>
  <c r="C303" i="1" s="1"/>
  <c r="Q22" i="1"/>
  <c r="O22" i="1"/>
  <c r="R22" i="1" s="1"/>
  <c r="K22" i="1"/>
  <c r="Q21" i="1"/>
  <c r="O21" i="1"/>
  <c r="K21" i="1"/>
  <c r="Q20" i="1"/>
  <c r="O20" i="1"/>
  <c r="K20" i="1"/>
  <c r="Q19" i="1"/>
  <c r="O19" i="1"/>
  <c r="K19" i="1"/>
  <c r="Q18" i="1"/>
  <c r="O18" i="1"/>
  <c r="K18" i="1"/>
  <c r="Q17" i="1"/>
  <c r="O17" i="1"/>
  <c r="K17" i="1"/>
  <c r="Q16" i="1"/>
  <c r="R16" i="1" s="1"/>
  <c r="O16" i="1"/>
  <c r="K16" i="1"/>
  <c r="Q15" i="1"/>
  <c r="O15" i="1"/>
  <c r="K15" i="1"/>
  <c r="Q14" i="1"/>
  <c r="O14" i="1"/>
  <c r="K14" i="1"/>
  <c r="Q13" i="1"/>
  <c r="O13" i="1"/>
  <c r="Q12" i="1"/>
  <c r="R12" i="1" s="1"/>
  <c r="O12" i="1"/>
  <c r="Q11" i="1"/>
  <c r="O11" i="1"/>
  <c r="R11" i="1" s="1"/>
  <c r="R44" i="1" l="1"/>
  <c r="R78" i="1"/>
  <c r="R130" i="1"/>
  <c r="R155" i="1"/>
  <c r="T155" i="1" s="1"/>
  <c r="R274" i="1"/>
  <c r="Q23" i="1"/>
  <c r="R25" i="1"/>
  <c r="T25" i="1" s="1"/>
  <c r="R29" i="1"/>
  <c r="T29" i="1" s="1"/>
  <c r="R32" i="1"/>
  <c r="T32" i="1" s="1"/>
  <c r="R36" i="1"/>
  <c r="T36" i="1" s="1"/>
  <c r="R63" i="1"/>
  <c r="T63" i="1" s="1"/>
  <c r="R64" i="1"/>
  <c r="T64" i="1" s="1"/>
  <c r="R73" i="1"/>
  <c r="R76" i="1"/>
  <c r="R89" i="1"/>
  <c r="R98" i="1"/>
  <c r="R102" i="1"/>
  <c r="R111" i="1"/>
  <c r="R112" i="1"/>
  <c r="T112" i="1" s="1"/>
  <c r="R116" i="1"/>
  <c r="T116" i="1" s="1"/>
  <c r="R119" i="1"/>
  <c r="R120" i="1"/>
  <c r="R124" i="1"/>
  <c r="R129" i="1"/>
  <c r="R157" i="1"/>
  <c r="R161" i="1"/>
  <c r="T161" i="1" s="1"/>
  <c r="R169" i="1"/>
  <c r="R216" i="1"/>
  <c r="R235" i="1"/>
  <c r="R239" i="1"/>
  <c r="R243" i="1"/>
  <c r="R307" i="1"/>
  <c r="T307" i="1" s="1"/>
  <c r="R87" i="1"/>
  <c r="R148" i="1"/>
  <c r="R196" i="1"/>
  <c r="R207" i="1"/>
  <c r="T207" i="1" s="1"/>
  <c r="R19" i="1"/>
  <c r="R88" i="1"/>
  <c r="R110" i="1"/>
  <c r="T147" i="1"/>
  <c r="R171" i="1"/>
  <c r="R175" i="1"/>
  <c r="T175" i="1" s="1"/>
  <c r="R288" i="1"/>
  <c r="T288" i="1" s="1"/>
  <c r="R314" i="1"/>
  <c r="T314" i="1" s="1"/>
  <c r="R152" i="1"/>
  <c r="T152" i="1" s="1"/>
  <c r="R306" i="1"/>
  <c r="R297" i="1"/>
  <c r="T297" i="1" s="1"/>
  <c r="R281" i="1"/>
  <c r="R285" i="1"/>
  <c r="R284" i="1"/>
  <c r="R282" i="1"/>
  <c r="T282" i="1" s="1"/>
  <c r="R286" i="1"/>
  <c r="T286" i="1" s="1"/>
  <c r="R270" i="1"/>
  <c r="R256" i="1"/>
  <c r="R251" i="1"/>
  <c r="R257" i="1"/>
  <c r="T257" i="1" s="1"/>
  <c r="T256" i="1"/>
  <c r="R242" i="1"/>
  <c r="T242" i="1" s="1"/>
  <c r="R237" i="1"/>
  <c r="T237" i="1" s="1"/>
  <c r="R241" i="1"/>
  <c r="T241" i="1" s="1"/>
  <c r="R222" i="1"/>
  <c r="R229" i="1"/>
  <c r="R223" i="1"/>
  <c r="T223" i="1" s="1"/>
  <c r="R224" i="1"/>
  <c r="T224" i="1" s="1"/>
  <c r="R209" i="1"/>
  <c r="T209" i="1" s="1"/>
  <c r="R182" i="1"/>
  <c r="R185" i="1"/>
  <c r="R141" i="1"/>
  <c r="T141" i="1" s="1"/>
  <c r="R145" i="1"/>
  <c r="R139" i="1"/>
  <c r="T139" i="1" s="1"/>
  <c r="R126" i="1"/>
  <c r="T126" i="1" s="1"/>
  <c r="R125" i="1"/>
  <c r="T125" i="1" s="1"/>
  <c r="R113" i="1"/>
  <c r="T113" i="1" s="1"/>
  <c r="R117" i="1"/>
  <c r="R115" i="1"/>
  <c r="T115" i="1" s="1"/>
  <c r="R96" i="1"/>
  <c r="T96" i="1" s="1"/>
  <c r="R100" i="1"/>
  <c r="R104" i="1"/>
  <c r="R103" i="1"/>
  <c r="T103" i="1" s="1"/>
  <c r="R101" i="1"/>
  <c r="T101" i="1" s="1"/>
  <c r="R82" i="1"/>
  <c r="R86" i="1"/>
  <c r="R71" i="1"/>
  <c r="T71" i="1" s="1"/>
  <c r="R75" i="1"/>
  <c r="T75" i="1" s="1"/>
  <c r="R59" i="1"/>
  <c r="T59" i="1" s="1"/>
  <c r="R57" i="1"/>
  <c r="R46" i="1"/>
  <c r="R45" i="1"/>
  <c r="T45" i="1" s="1"/>
  <c r="N320" i="1"/>
  <c r="R26" i="1"/>
  <c r="T26" i="1" s="1"/>
  <c r="R17" i="1"/>
  <c r="T17" i="1" s="1"/>
  <c r="R15" i="1"/>
  <c r="T15" i="1" s="1"/>
  <c r="T146" i="1"/>
  <c r="R14" i="1"/>
  <c r="T14" i="1" s="1"/>
  <c r="R21" i="1"/>
  <c r="T21" i="1" s="1"/>
  <c r="R31" i="1"/>
  <c r="T31" i="1" s="1"/>
  <c r="R34" i="1"/>
  <c r="T34" i="1" s="1"/>
  <c r="R39" i="1"/>
  <c r="R40" i="1"/>
  <c r="T43" i="1"/>
  <c r="T44" i="1"/>
  <c r="T48" i="1"/>
  <c r="R49" i="1"/>
  <c r="T53" i="1"/>
  <c r="R60" i="1"/>
  <c r="T60" i="1" s="1"/>
  <c r="T68" i="1"/>
  <c r="R70" i="1"/>
  <c r="T70" i="1" s="1"/>
  <c r="R84" i="1"/>
  <c r="T84" i="1" s="1"/>
  <c r="R105" i="1"/>
  <c r="R159" i="1"/>
  <c r="T159" i="1" s="1"/>
  <c r="R187" i="1"/>
  <c r="T246" i="1"/>
  <c r="R252" i="1"/>
  <c r="T252" i="1" s="1"/>
  <c r="R273" i="1"/>
  <c r="T12" i="1"/>
  <c r="T58" i="1"/>
  <c r="R18" i="1"/>
  <c r="T18" i="1" s="1"/>
  <c r="R20" i="1"/>
  <c r="T22" i="1"/>
  <c r="T46" i="1"/>
  <c r="R47" i="1"/>
  <c r="T47" i="1" s="1"/>
  <c r="R48" i="1"/>
  <c r="R62" i="1"/>
  <c r="T62" i="1" s="1"/>
  <c r="R72" i="1"/>
  <c r="T72" i="1" s="1"/>
  <c r="T76" i="1"/>
  <c r="R77" i="1"/>
  <c r="T77" i="1" s="1"/>
  <c r="R90" i="1"/>
  <c r="T90" i="1" s="1"/>
  <c r="T124" i="1"/>
  <c r="Q149" i="1"/>
  <c r="Q163" i="1"/>
  <c r="R173" i="1"/>
  <c r="T173" i="1" s="1"/>
  <c r="R201" i="1"/>
  <c r="T201" i="1" s="1"/>
  <c r="Q247" i="1"/>
  <c r="R238" i="1"/>
  <c r="R28" i="1"/>
  <c r="T28" i="1" s="1"/>
  <c r="R30" i="1"/>
  <c r="T30" i="1" s="1"/>
  <c r="T33" i="1"/>
  <c r="R35" i="1"/>
  <c r="T35" i="1" s="1"/>
  <c r="R42" i="1"/>
  <c r="T42" i="1" s="1"/>
  <c r="R50" i="1"/>
  <c r="T50" i="1" s="1"/>
  <c r="R56" i="1"/>
  <c r="T56" i="1" s="1"/>
  <c r="R69" i="1"/>
  <c r="T69" i="1" s="1"/>
  <c r="R83" i="1"/>
  <c r="T83" i="1" s="1"/>
  <c r="R97" i="1"/>
  <c r="T97" i="1" s="1"/>
  <c r="R114" i="1"/>
  <c r="T114" i="1" s="1"/>
  <c r="Q135" i="1"/>
  <c r="T130" i="1"/>
  <c r="R132" i="1"/>
  <c r="T132" i="1" s="1"/>
  <c r="R146" i="1"/>
  <c r="T154" i="1"/>
  <c r="R158" i="1"/>
  <c r="T162" i="1"/>
  <c r="T168" i="1"/>
  <c r="R172" i="1"/>
  <c r="T172" i="1" s="1"/>
  <c r="T176" i="1"/>
  <c r="T182" i="1"/>
  <c r="R186" i="1"/>
  <c r="T190" i="1"/>
  <c r="T196" i="1"/>
  <c r="R200" i="1"/>
  <c r="T200" i="1" s="1"/>
  <c r="T204" i="1"/>
  <c r="R210" i="1"/>
  <c r="T214" i="1"/>
  <c r="T215" i="1"/>
  <c r="R217" i="1"/>
  <c r="R218" i="1"/>
  <c r="T218" i="1" s="1"/>
  <c r="T221" i="1"/>
  <c r="R226" i="1"/>
  <c r="Q233" i="1"/>
  <c r="T243" i="1"/>
  <c r="R245" i="1"/>
  <c r="T245" i="1" s="1"/>
  <c r="T260" i="1"/>
  <c r="T267" i="1"/>
  <c r="R269" i="1"/>
  <c r="T269" i="1" s="1"/>
  <c r="R271" i="1"/>
  <c r="T271" i="1" s="1"/>
  <c r="R279" i="1"/>
  <c r="T279" i="1" s="1"/>
  <c r="R293" i="1"/>
  <c r="T293" i="1" s="1"/>
  <c r="R298" i="1"/>
  <c r="T298" i="1" s="1"/>
  <c r="R301" i="1"/>
  <c r="T301" i="1" s="1"/>
  <c r="Q317" i="1"/>
  <c r="R313" i="1"/>
  <c r="T313" i="1" s="1"/>
  <c r="R315" i="1"/>
  <c r="T91" i="1"/>
  <c r="T104" i="1"/>
  <c r="T105" i="1"/>
  <c r="Q121" i="1"/>
  <c r="T119" i="1"/>
  <c r="Q177" i="1"/>
  <c r="Q191" i="1"/>
  <c r="Q205" i="1"/>
  <c r="T239" i="1"/>
  <c r="Q261" i="1"/>
  <c r="R255" i="1"/>
  <c r="T255" i="1" s="1"/>
  <c r="T273" i="1"/>
  <c r="T285" i="1"/>
  <c r="T82" i="1"/>
  <c r="R85" i="1"/>
  <c r="T85" i="1" s="1"/>
  <c r="R99" i="1"/>
  <c r="T99" i="1" s="1"/>
  <c r="R118" i="1"/>
  <c r="T118" i="1" s="1"/>
  <c r="R128" i="1"/>
  <c r="T128" i="1" s="1"/>
  <c r="T133" i="1"/>
  <c r="T134" i="1"/>
  <c r="R142" i="1"/>
  <c r="T142" i="1" s="1"/>
  <c r="R160" i="1"/>
  <c r="T160" i="1" s="1"/>
  <c r="R167" i="1"/>
  <c r="T167" i="1" s="1"/>
  <c r="R174" i="1"/>
  <c r="R181" i="1"/>
  <c r="T181" i="1" s="1"/>
  <c r="R183" i="1"/>
  <c r="T183" i="1" s="1"/>
  <c r="R188" i="1"/>
  <c r="T188" i="1" s="1"/>
  <c r="R195" i="1"/>
  <c r="T195" i="1" s="1"/>
  <c r="R197" i="1"/>
  <c r="T197" i="1" s="1"/>
  <c r="R202" i="1"/>
  <c r="T202" i="1" s="1"/>
  <c r="R231" i="1"/>
  <c r="T231" i="1" s="1"/>
  <c r="R232" i="1"/>
  <c r="R240" i="1"/>
  <c r="R249" i="1"/>
  <c r="T249" i="1" s="1"/>
  <c r="R259" i="1"/>
  <c r="T259" i="1" s="1"/>
  <c r="R265" i="1"/>
  <c r="T265" i="1" s="1"/>
  <c r="R280" i="1"/>
  <c r="T280" i="1" s="1"/>
  <c r="R292" i="1"/>
  <c r="T292" i="1" s="1"/>
  <c r="R295" i="1"/>
  <c r="T295" i="1" s="1"/>
  <c r="R296" i="1"/>
  <c r="T296" i="1" s="1"/>
  <c r="T306" i="1"/>
  <c r="T308" i="1"/>
  <c r="R309" i="1"/>
  <c r="T309" i="1" s="1"/>
  <c r="R27" i="1"/>
  <c r="O37" i="1"/>
  <c r="R81" i="1"/>
  <c r="T81" i="1" s="1"/>
  <c r="O93" i="1"/>
  <c r="R95" i="1"/>
  <c r="T95" i="1" s="1"/>
  <c r="O107" i="1"/>
  <c r="K51" i="1"/>
  <c r="T61" i="1"/>
  <c r="Q79" i="1"/>
  <c r="Q93" i="1"/>
  <c r="Q107" i="1"/>
  <c r="T110" i="1"/>
  <c r="K121" i="1"/>
  <c r="T11" i="1"/>
  <c r="T16" i="1"/>
  <c r="T19" i="1"/>
  <c r="T40" i="1"/>
  <c r="O51" i="1"/>
  <c r="R41" i="1"/>
  <c r="T49" i="1"/>
  <c r="Q65" i="1"/>
  <c r="T57" i="1"/>
  <c r="R67" i="1"/>
  <c r="O79" i="1"/>
  <c r="R13" i="1"/>
  <c r="T13" i="1" s="1"/>
  <c r="O23" i="1"/>
  <c r="T20" i="1"/>
  <c r="Q37" i="1"/>
  <c r="Q51" i="1"/>
  <c r="T54" i="1"/>
  <c r="O65" i="1"/>
  <c r="R55" i="1"/>
  <c r="T86" i="1"/>
  <c r="T100" i="1"/>
  <c r="T227" i="1"/>
  <c r="T238" i="1"/>
  <c r="T266" i="1"/>
  <c r="T299" i="1"/>
  <c r="T39" i="1"/>
  <c r="T102" i="1"/>
  <c r="T111" i="1"/>
  <c r="T143" i="1"/>
  <c r="O163" i="1"/>
  <c r="R151" i="1"/>
  <c r="T226" i="1"/>
  <c r="T228" i="1"/>
  <c r="K247" i="1"/>
  <c r="T236" i="1"/>
  <c r="K23" i="1"/>
  <c r="P320" i="1"/>
  <c r="K37" i="1"/>
  <c r="K65" i="1"/>
  <c r="T67" i="1"/>
  <c r="T78" i="1"/>
  <c r="K79" i="1"/>
  <c r="T89" i="1"/>
  <c r="T92" i="1"/>
  <c r="K93" i="1"/>
  <c r="T106" i="1"/>
  <c r="K107" i="1"/>
  <c r="T120" i="1"/>
  <c r="R127" i="1"/>
  <c r="T127" i="1" s="1"/>
  <c r="R131" i="1"/>
  <c r="T140" i="1"/>
  <c r="T144" i="1"/>
  <c r="T148" i="1"/>
  <c r="T157" i="1"/>
  <c r="K163" i="1"/>
  <c r="R165" i="1"/>
  <c r="T171" i="1"/>
  <c r="K177" i="1"/>
  <c r="R179" i="1"/>
  <c r="T179" i="1" s="1"/>
  <c r="T185" i="1"/>
  <c r="K191" i="1"/>
  <c r="R193" i="1"/>
  <c r="T193" i="1" s="1"/>
  <c r="T199" i="1"/>
  <c r="K205" i="1"/>
  <c r="T225" i="1"/>
  <c r="R230" i="1"/>
  <c r="T230" i="1" s="1"/>
  <c r="T74" i="1"/>
  <c r="T88" i="1"/>
  <c r="T98" i="1"/>
  <c r="O135" i="1"/>
  <c r="R123" i="1"/>
  <c r="K149" i="1"/>
  <c r="M320" i="1"/>
  <c r="T73" i="1"/>
  <c r="T87" i="1"/>
  <c r="O121" i="1"/>
  <c r="R109" i="1"/>
  <c r="T117" i="1"/>
  <c r="T129" i="1"/>
  <c r="K135" i="1"/>
  <c r="O149" i="1"/>
  <c r="R137" i="1"/>
  <c r="T138" i="1"/>
  <c r="T145" i="1"/>
  <c r="T153" i="1"/>
  <c r="T158" i="1"/>
  <c r="T174" i="1"/>
  <c r="T186" i="1"/>
  <c r="Q219" i="1"/>
  <c r="T240" i="1"/>
  <c r="R156" i="1"/>
  <c r="R166" i="1"/>
  <c r="T169" i="1"/>
  <c r="R170" i="1"/>
  <c r="R180" i="1"/>
  <c r="R184" i="1"/>
  <c r="T184" i="1" s="1"/>
  <c r="T187" i="1"/>
  <c r="R194" i="1"/>
  <c r="R198" i="1"/>
  <c r="T217" i="1"/>
  <c r="K219" i="1"/>
  <c r="T222" i="1"/>
  <c r="K233" i="1"/>
  <c r="T251" i="1"/>
  <c r="Q275" i="1"/>
  <c r="R263" i="1"/>
  <c r="T263" i="1" s="1"/>
  <c r="O177" i="1"/>
  <c r="O191" i="1"/>
  <c r="O205" i="1"/>
  <c r="O219" i="1"/>
  <c r="T210" i="1"/>
  <c r="T216" i="1"/>
  <c r="O261" i="1"/>
  <c r="K275" i="1"/>
  <c r="R268" i="1"/>
  <c r="T268" i="1" s="1"/>
  <c r="K317" i="1"/>
  <c r="R208" i="1"/>
  <c r="T211" i="1"/>
  <c r="R212" i="1"/>
  <c r="T213" i="1"/>
  <c r="T229" i="1"/>
  <c r="T232" i="1"/>
  <c r="T235" i="1"/>
  <c r="T258" i="1"/>
  <c r="T270" i="1"/>
  <c r="T278" i="1"/>
  <c r="T284" i="1"/>
  <c r="K289" i="1"/>
  <c r="R291" i="1"/>
  <c r="T291" i="1" s="1"/>
  <c r="O303" i="1"/>
  <c r="O233" i="1"/>
  <c r="O247" i="1"/>
  <c r="K261" i="1"/>
  <c r="T253" i="1"/>
  <c r="R254" i="1"/>
  <c r="O289" i="1"/>
  <c r="R277" i="1"/>
  <c r="T277" i="1" s="1"/>
  <c r="T281" i="1"/>
  <c r="R283" i="1"/>
  <c r="R244" i="1"/>
  <c r="R250" i="1"/>
  <c r="T250" i="1" s="1"/>
  <c r="T274" i="1"/>
  <c r="K303" i="1"/>
  <c r="R302" i="1"/>
  <c r="T302" i="1" s="1"/>
  <c r="Q289" i="1"/>
  <c r="R294" i="1"/>
  <c r="T300" i="1"/>
  <c r="T310" i="1"/>
  <c r="O275" i="1"/>
  <c r="T264" i="1"/>
  <c r="R272" i="1"/>
  <c r="T272" i="1" s="1"/>
  <c r="R287" i="1"/>
  <c r="T287" i="1" s="1"/>
  <c r="Q303" i="1"/>
  <c r="O317" i="1"/>
  <c r="R305" i="1"/>
  <c r="T311" i="1"/>
  <c r="R312" i="1"/>
  <c r="T315" i="1"/>
  <c r="R316" i="1"/>
  <c r="T316" i="1" s="1"/>
  <c r="R247" i="1" l="1"/>
  <c r="R51" i="1"/>
  <c r="R233" i="1"/>
  <c r="Q320" i="1"/>
  <c r="R261" i="1"/>
  <c r="T275" i="1"/>
  <c r="T93" i="1"/>
  <c r="T233" i="1"/>
  <c r="T244" i="1"/>
  <c r="T247" i="1" s="1"/>
  <c r="R317" i="1"/>
  <c r="T305" i="1"/>
  <c r="T180" i="1"/>
  <c r="T191" i="1" s="1"/>
  <c r="R135" i="1"/>
  <c r="T166" i="1"/>
  <c r="R149" i="1"/>
  <c r="R205" i="1"/>
  <c r="R177" i="1"/>
  <c r="T107" i="1"/>
  <c r="R163" i="1"/>
  <c r="T151" i="1"/>
  <c r="T27" i="1"/>
  <c r="T37" i="1" s="1"/>
  <c r="T55" i="1"/>
  <c r="T65" i="1" s="1"/>
  <c r="R289" i="1"/>
  <c r="T254" i="1"/>
  <c r="T261" i="1" s="1"/>
  <c r="T212" i="1"/>
  <c r="T165" i="1"/>
  <c r="R219" i="1"/>
  <c r="T198" i="1"/>
  <c r="T170" i="1"/>
  <c r="O320" i="1"/>
  <c r="R79" i="1"/>
  <c r="R23" i="1"/>
  <c r="T23" i="1"/>
  <c r="T41" i="1"/>
  <c r="T51" i="1" s="1"/>
  <c r="R107" i="1"/>
  <c r="R93" i="1"/>
  <c r="R37" i="1"/>
  <c r="R303" i="1"/>
  <c r="R121" i="1"/>
  <c r="T156" i="1"/>
  <c r="T294" i="1"/>
  <c r="T303" i="1" s="1"/>
  <c r="T312" i="1"/>
  <c r="T283" i="1"/>
  <c r="T289" i="1" s="1"/>
  <c r="R275" i="1"/>
  <c r="T208" i="1"/>
  <c r="T219" i="1" s="1"/>
  <c r="T194" i="1"/>
  <c r="R191" i="1"/>
  <c r="T137" i="1"/>
  <c r="T149" i="1" s="1"/>
  <c r="T109" i="1"/>
  <c r="T121" i="1" s="1"/>
  <c r="T79" i="1"/>
  <c r="K320" i="1"/>
  <c r="K322" i="1" s="1"/>
  <c r="T131" i="1"/>
  <c r="R65" i="1"/>
  <c r="T123" i="1"/>
  <c r="T205" i="1" l="1"/>
  <c r="T177" i="1"/>
  <c r="T135" i="1"/>
  <c r="R320" i="1"/>
  <c r="R322" i="1" s="1"/>
  <c r="T322" i="1" s="1"/>
  <c r="T163" i="1"/>
  <c r="T317" i="1"/>
  <c r="T320" i="1" l="1"/>
  <c r="T323" i="1"/>
</calcChain>
</file>

<file path=xl/sharedStrings.xml><?xml version="1.0" encoding="utf-8"?>
<sst xmlns="http://schemas.openxmlformats.org/spreadsheetml/2006/main" count="23" uniqueCount="10">
  <si>
    <t>X</t>
  </si>
  <si>
    <t>Intitulé</t>
  </si>
  <si>
    <t>Personnelle 1
ou partagée 2</t>
  </si>
  <si>
    <t>ESPECES</t>
  </si>
  <si>
    <t>TOTAL 
CB 
+ 
espèces</t>
  </si>
  <si>
    <t>Mr A</t>
  </si>
  <si>
    <t>Mr B</t>
  </si>
  <si>
    <t>x</t>
  </si>
  <si>
    <t>+ 1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</si>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</sst>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.00000"/>
    <numFmt numFmtId="166" formatCode="#,##0.00\ _€"/>
    <numFmt numFmtId="167" formatCode="#,##0.00000\ _€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4"/>
      <color rgb="FF00B0F0"/>
      <name val="Garamond"/>
      <family val="1"/>
    </font>
    <font>
      <sz val="11"/>
      <color theme="4" tint="-0.249977111117893"/>
      <name val="Garamond"/>
      <family val="1"/>
    </font>
    <font>
      <i/>
      <sz val="11"/>
      <color theme="1"/>
      <name val="Garamond"/>
      <family val="1"/>
    </font>
    <font>
      <b/>
      <sz val="11"/>
      <color rgb="FF00B0F0"/>
      <name val="Garamond"/>
      <family val="1"/>
    </font>
    <font>
      <b/>
      <sz val="10"/>
      <color rgb="FF00B0F0"/>
      <name val="Calibri"/>
      <family val="2"/>
      <scheme val="minor"/>
    </font>
    <font>
      <sz val="9"/>
      <color theme="1"/>
      <name val="Garamond"/>
      <family val="1"/>
    </font>
    <font>
      <i/>
      <sz val="11"/>
      <color theme="9" tint="0.39997558519241921"/>
      <name val="Garamond"/>
      <family val="1"/>
    </font>
    <font>
      <i/>
      <sz val="11"/>
      <color theme="0" tint="-4.9989318521683403E-2"/>
      <name val="Garamond"/>
      <family val="1"/>
    </font>
    <font>
      <i/>
      <sz val="11"/>
      <color theme="0" tint="-0.249977111117893"/>
      <name val="Garamond"/>
      <family val="1"/>
    </font>
    <font>
      <i/>
      <sz val="10"/>
      <color rgb="FF00B0F0"/>
      <name val="Calibri"/>
      <family val="2"/>
      <scheme val="minor"/>
    </font>
    <font>
      <b/>
      <sz val="11"/>
      <color theme="9" tint="0.39997558519241921"/>
      <name val="Garamond"/>
      <family val="1"/>
    </font>
    <font>
      <b/>
      <sz val="10"/>
      <color theme="9" tint="0.39997558519241921"/>
      <name val="Calibri"/>
      <family val="2"/>
      <scheme val="minor"/>
    </font>
    <font>
      <i/>
      <sz val="11"/>
      <color rgb="FFFFF3FC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  <fill>
      <patternFill patternType="solid">
        <fgColor rgb="FFFFFFCC"/>
        <bgColor indexed="64"/>
      </patternFill>
    </fill>
    <fill>
      <patternFill patternType="lightDown">
        <fgColor theme="5" tint="-0.24994659260841701"/>
        <bgColor auto="1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 style="medium">
        <color theme="0" tint="-0.499984740745262"/>
      </bottom>
      <diagonal/>
    </border>
    <border>
      <left style="dashed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34998626667073579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34998626667073579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/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vertical="center"/>
    </xf>
    <xf numFmtId="0" fontId="5" fillId="3" borderId="5" xfId="0" applyFont="1" applyFill="1" applyBorder="1" applyAlignment="1" applyProtection="1">
      <alignment horizontal="center" vertical="center" textRotation="90" wrapText="1"/>
    </xf>
    <xf numFmtId="0" fontId="5" fillId="2" borderId="6" xfId="0" applyFont="1" applyFill="1" applyBorder="1" applyAlignment="1" applyProtection="1">
      <alignment vertical="center" textRotation="90" wrapText="1"/>
    </xf>
    <xf numFmtId="0" fontId="2" fillId="3" borderId="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vertical="center"/>
    </xf>
    <xf numFmtId="0" fontId="5" fillId="3" borderId="11" xfId="0" applyFont="1" applyFill="1" applyBorder="1" applyAlignment="1" applyProtection="1">
      <alignment horizontal="center" vertical="center" textRotation="90" wrapText="1"/>
    </xf>
    <xf numFmtId="0" fontId="2" fillId="3" borderId="0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vertical="center"/>
    </xf>
    <xf numFmtId="0" fontId="5" fillId="3" borderId="16" xfId="0" applyFont="1" applyFill="1" applyBorder="1" applyAlignment="1" applyProtection="1">
      <alignment horizontal="center" vertical="center" textRotation="90" wrapText="1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3" borderId="20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6" fillId="3" borderId="22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4" borderId="19" xfId="0" applyFont="1" applyFill="1" applyBorder="1" applyAlignment="1" applyProtection="1">
      <alignment horizontal="center" vertical="center"/>
    </xf>
    <xf numFmtId="0" fontId="2" fillId="4" borderId="19" xfId="0" applyFont="1" applyFill="1" applyBorder="1" applyAlignment="1" applyProtection="1">
      <alignment horizontal="center" vertical="center" wrapText="1"/>
    </xf>
    <xf numFmtId="0" fontId="2" fillId="4" borderId="19" xfId="0" applyFont="1" applyFill="1" applyBorder="1" applyAlignment="1" applyProtection="1">
      <alignment vertical="center"/>
    </xf>
    <xf numFmtId="0" fontId="5" fillId="4" borderId="19" xfId="0" applyFont="1" applyFill="1" applyBorder="1" applyAlignment="1" applyProtection="1">
      <alignment horizontal="center" vertical="center" textRotation="90" wrapText="1"/>
    </xf>
    <xf numFmtId="0" fontId="5" fillId="4" borderId="0" xfId="0" applyFont="1" applyFill="1" applyBorder="1" applyAlignment="1" applyProtection="1">
      <alignment vertical="center" textRotation="90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</xf>
    <xf numFmtId="49" fontId="1" fillId="2" borderId="9" xfId="0" applyNumberFormat="1" applyFont="1" applyFill="1" applyBorder="1" applyAlignment="1" applyProtection="1">
      <alignment horizontal="center" vertical="center" wrapText="1"/>
    </xf>
    <xf numFmtId="164" fontId="2" fillId="5" borderId="2" xfId="0" applyNumberFormat="1" applyFont="1" applyFill="1" applyBorder="1" applyAlignment="1" applyProtection="1">
      <alignment horizontal="center" vertical="center"/>
    </xf>
    <xf numFmtId="164" fontId="2" fillId="5" borderId="7" xfId="0" applyNumberFormat="1" applyFont="1" applyFill="1" applyBorder="1" applyAlignment="1" applyProtection="1">
      <alignment vertical="center"/>
    </xf>
    <xf numFmtId="0" fontId="2" fillId="5" borderId="7" xfId="0" applyFont="1" applyFill="1" applyBorder="1" applyAlignment="1" applyProtection="1">
      <alignment vertical="center"/>
    </xf>
    <xf numFmtId="164" fontId="2" fillId="5" borderId="7" xfId="0" applyNumberFormat="1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vertical="top"/>
    </xf>
    <xf numFmtId="0" fontId="2" fillId="2" borderId="6" xfId="0" applyFont="1" applyFill="1" applyBorder="1" applyAlignment="1" applyProtection="1">
      <alignment vertical="top"/>
    </xf>
    <xf numFmtId="0" fontId="2" fillId="5" borderId="7" xfId="0" applyFont="1" applyFill="1" applyBorder="1" applyAlignment="1" applyProtection="1">
      <alignment horizontal="center" vertical="center" wrapText="1"/>
    </xf>
    <xf numFmtId="0" fontId="2" fillId="5" borderId="23" xfId="0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164" fontId="2" fillId="5" borderId="8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165" fontId="8" fillId="0" borderId="24" xfId="0" applyNumberFormat="1" applyFont="1" applyFill="1" applyBorder="1" applyAlignment="1" applyProtection="1">
      <alignment horizontal="center" vertical="center"/>
      <protection locked="0"/>
    </xf>
    <xf numFmtId="0" fontId="8" fillId="5" borderId="24" xfId="0" applyFont="1" applyFill="1" applyBorder="1" applyAlignment="1" applyProtection="1">
      <alignment horizontal="center" vertical="center"/>
    </xf>
    <xf numFmtId="165" fontId="8" fillId="0" borderId="11" xfId="0" applyNumberFormat="1" applyFont="1" applyFill="1" applyBorder="1" applyAlignment="1" applyProtection="1">
      <alignment horizontal="center" vertical="center"/>
      <protection locked="0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49" fontId="2" fillId="0" borderId="11" xfId="0" applyNumberFormat="1" applyFont="1" applyBorder="1" applyAlignment="1" applyProtection="1">
      <alignment horizontal="center" vertical="center"/>
      <protection locked="0"/>
    </xf>
    <xf numFmtId="166" fontId="2" fillId="0" borderId="26" xfId="0" applyNumberFormat="1" applyFont="1" applyBorder="1" applyAlignment="1" applyProtection="1">
      <alignment horizontal="center" vertical="center"/>
      <protection locked="0"/>
    </xf>
    <xf numFmtId="166" fontId="2" fillId="0" borderId="27" xfId="0" applyNumberFormat="1" applyFont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Border="1" applyAlignment="1" applyProtection="1">
      <alignment horizontal="center" vertical="center"/>
    </xf>
    <xf numFmtId="166" fontId="2" fillId="2" borderId="6" xfId="0" applyNumberFormat="1" applyFont="1" applyFill="1" applyBorder="1" applyAlignment="1" applyProtection="1">
      <alignment horizontal="center" vertical="center"/>
    </xf>
    <xf numFmtId="166" fontId="2" fillId="0" borderId="10" xfId="0" applyNumberFormat="1" applyFont="1" applyBorder="1" applyAlignment="1" applyProtection="1">
      <alignment horizontal="center" vertical="center"/>
      <protection locked="0"/>
    </xf>
    <xf numFmtId="166" fontId="2" fillId="0" borderId="24" xfId="0" applyNumberFormat="1" applyFont="1" applyBorder="1" applyAlignment="1" applyProtection="1">
      <alignment horizontal="center" vertical="center"/>
      <protection locked="0"/>
    </xf>
    <xf numFmtId="166" fontId="2" fillId="3" borderId="24" xfId="0" applyNumberFormat="1" applyFont="1" applyFill="1" applyBorder="1" applyAlignment="1" applyProtection="1">
      <alignment horizontal="center" vertical="center"/>
    </xf>
    <xf numFmtId="166" fontId="2" fillId="0" borderId="11" xfId="0" applyNumberFormat="1" applyFont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Alignment="1" applyProtection="1">
      <alignment horizontal="center" vertical="center"/>
    </xf>
    <xf numFmtId="166" fontId="2" fillId="3" borderId="25" xfId="0" applyNumberFormat="1" applyFont="1" applyFill="1" applyBorder="1" applyAlignment="1" applyProtection="1">
      <alignment horizontal="center" vertical="center"/>
    </xf>
    <xf numFmtId="166" fontId="2" fillId="0" borderId="9" xfId="0" applyNumberFormat="1" applyFont="1" applyFill="1" applyBorder="1" applyAlignment="1" applyProtection="1">
      <alignment horizontal="center" vertical="center"/>
    </xf>
    <xf numFmtId="166" fontId="1" fillId="2" borderId="8" xfId="0" applyNumberFormat="1" applyFont="1" applyFill="1" applyBorder="1" applyAlignment="1" applyProtection="1">
      <alignment horizontal="center" vertical="center"/>
    </xf>
    <xf numFmtId="166" fontId="2" fillId="0" borderId="28" xfId="0" applyNumberFormat="1" applyFont="1" applyBorder="1" applyAlignment="1" applyProtection="1">
      <alignment horizontal="center" vertical="center"/>
      <protection locked="0"/>
    </xf>
    <xf numFmtId="166" fontId="2" fillId="0" borderId="29" xfId="0" applyNumberFormat="1" applyFont="1" applyBorder="1" applyAlignment="1" applyProtection="1">
      <alignment horizontal="center" vertical="center"/>
      <protection locked="0"/>
    </xf>
    <xf numFmtId="49" fontId="1" fillId="2" borderId="9" xfId="0" applyNumberFormat="1" applyFont="1" applyFill="1" applyBorder="1" applyAlignment="1" applyProtection="1">
      <alignment horizontal="center" vertical="center"/>
    </xf>
    <xf numFmtId="166" fontId="2" fillId="5" borderId="7" xfId="0" applyNumberFormat="1" applyFont="1" applyFill="1" applyBorder="1" applyAlignment="1" applyProtection="1">
      <alignment horizontal="center" vertical="center"/>
    </xf>
    <xf numFmtId="166" fontId="9" fillId="5" borderId="7" xfId="0" applyNumberFormat="1" applyFont="1" applyFill="1" applyBorder="1" applyAlignment="1" applyProtection="1">
      <alignment horizontal="center" vertical="center"/>
    </xf>
    <xf numFmtId="166" fontId="9" fillId="2" borderId="6" xfId="0" applyNumberFormat="1" applyFont="1" applyFill="1" applyBorder="1" applyAlignment="1" applyProtection="1">
      <alignment horizontal="center" vertical="center"/>
    </xf>
    <xf numFmtId="166" fontId="10" fillId="5" borderId="7" xfId="0" applyNumberFormat="1" applyFont="1" applyFill="1" applyBorder="1" applyAlignment="1" applyProtection="1">
      <alignment horizontal="center" vertical="center"/>
    </xf>
    <xf numFmtId="166" fontId="11" fillId="5" borderId="7" xfId="0" applyNumberFormat="1" applyFont="1" applyFill="1" applyBorder="1" applyAlignment="1" applyProtection="1">
      <alignment horizontal="center" vertical="center"/>
    </xf>
    <xf numFmtId="166" fontId="9" fillId="5" borderId="23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2" fillId="2" borderId="8" xfId="0" applyNumberFormat="1" applyFont="1" applyFill="1" applyBorder="1" applyAlignment="1" applyProtection="1">
      <alignment horizontal="center" vertical="center"/>
    </xf>
    <xf numFmtId="166" fontId="2" fillId="5" borderId="0" xfId="0" applyNumberFormat="1" applyFont="1" applyFill="1" applyBorder="1" applyAlignment="1" applyProtection="1">
      <alignment horizontal="center" vertical="center"/>
    </xf>
    <xf numFmtId="166" fontId="2" fillId="5" borderId="10" xfId="0" applyNumberFormat="1" applyFont="1" applyFill="1" applyBorder="1" applyAlignment="1" applyProtection="1">
      <alignment horizontal="center" vertical="center"/>
    </xf>
    <xf numFmtId="167" fontId="8" fillId="0" borderId="24" xfId="0" applyNumberFormat="1" applyFont="1" applyFill="1" applyBorder="1" applyAlignment="1" applyProtection="1">
      <alignment horizontal="center" vertical="center"/>
    </xf>
    <xf numFmtId="166" fontId="8" fillId="5" borderId="24" xfId="0" applyNumberFormat="1" applyFont="1" applyFill="1" applyBorder="1" applyAlignment="1" applyProtection="1">
      <alignment horizontal="center" vertical="center"/>
    </xf>
    <xf numFmtId="167" fontId="8" fillId="0" borderId="11" xfId="0" applyNumberFormat="1" applyFont="1" applyFill="1" applyBorder="1" applyAlignment="1" applyProtection="1">
      <alignment horizontal="center" vertical="center"/>
    </xf>
    <xf numFmtId="166" fontId="2" fillId="5" borderId="25" xfId="0" applyNumberFormat="1" applyFont="1" applyFill="1" applyBorder="1" applyAlignment="1" applyProtection="1">
      <alignment horizontal="center" vertical="center"/>
    </xf>
    <xf numFmtId="166" fontId="2" fillId="5" borderId="9" xfId="0" applyNumberFormat="1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166" fontId="13" fillId="0" borderId="9" xfId="0" applyNumberFormat="1" applyFont="1" applyBorder="1" applyAlignment="1" applyProtection="1">
      <alignment horizontal="center" vertical="center"/>
    </xf>
    <xf numFmtId="166" fontId="13" fillId="2" borderId="0" xfId="0" applyNumberFormat="1" applyFont="1" applyFill="1" applyBorder="1" applyAlignment="1" applyProtection="1">
      <alignment horizontal="center" vertical="center"/>
    </xf>
    <xf numFmtId="166" fontId="13" fillId="0" borderId="8" xfId="0" applyNumberFormat="1" applyFont="1" applyBorder="1" applyAlignment="1" applyProtection="1">
      <alignment horizontal="center" vertical="center"/>
    </xf>
    <xf numFmtId="166" fontId="13" fillId="0" borderId="0" xfId="0" applyNumberFormat="1" applyFont="1" applyBorder="1" applyAlignment="1" applyProtection="1">
      <alignment horizontal="center" vertical="center"/>
    </xf>
    <xf numFmtId="166" fontId="13" fillId="0" borderId="6" xfId="0" applyNumberFormat="1" applyFont="1" applyBorder="1" applyAlignment="1" applyProtection="1">
      <alignment horizontal="center" vertical="center"/>
    </xf>
    <xf numFmtId="166" fontId="14" fillId="2" borderId="0" xfId="0" applyNumberFormat="1" applyFont="1" applyFill="1" applyBorder="1" applyAlignment="1" applyProtection="1">
      <alignment horizontal="center" vertical="center"/>
    </xf>
    <xf numFmtId="166" fontId="1" fillId="2" borderId="0" xfId="0" applyNumberFormat="1" applyFont="1" applyFill="1" applyAlignment="1" applyProtection="1">
      <alignment horizontal="center" vertical="center"/>
    </xf>
    <xf numFmtId="166" fontId="2" fillId="2" borderId="0" xfId="0" applyNumberFormat="1" applyFont="1" applyFill="1" applyAlignment="1" applyProtection="1">
      <alignment horizontal="center" vertical="center"/>
    </xf>
    <xf numFmtId="166" fontId="2" fillId="2" borderId="0" xfId="0" applyNumberFormat="1" applyFont="1" applyFill="1" applyAlignment="1" applyProtection="1">
      <alignment horizontal="center" vertical="top"/>
    </xf>
    <xf numFmtId="166" fontId="1" fillId="2" borderId="0" xfId="0" applyNumberFormat="1" applyFont="1" applyFill="1" applyBorder="1" applyAlignment="1" applyProtection="1">
      <alignment horizontal="center" vertical="center"/>
    </xf>
    <xf numFmtId="166" fontId="1" fillId="0" borderId="0" xfId="0" applyNumberFormat="1" applyFont="1" applyAlignment="1" applyProtection="1">
      <alignment horizontal="center" vertical="center"/>
    </xf>
    <xf numFmtId="166" fontId="11" fillId="2" borderId="0" xfId="0" applyNumberFormat="1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center" vertical="center"/>
    </xf>
    <xf numFmtId="4" fontId="15" fillId="2" borderId="0" xfId="0" applyNumberFormat="1" applyFont="1" applyFill="1" applyBorder="1" applyAlignment="1" applyProtection="1">
      <alignment horizontal="center" vertical="center"/>
    </xf>
    <xf numFmtId="4" fontId="1" fillId="2" borderId="0" xfId="0" applyNumberFormat="1" applyFont="1" applyFill="1" applyBorder="1" applyAlignment="1" applyProtection="1">
      <alignment horizontal="center" vertical="center"/>
    </xf>
    <xf numFmtId="4" fontId="2" fillId="3" borderId="0" xfId="0" applyNumberFormat="1" applyFont="1" applyFill="1" applyBorder="1" applyAlignment="1" applyProtection="1">
      <alignment horizontal="center" vertical="center"/>
    </xf>
    <xf numFmtId="4" fontId="2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Alignment="1" applyProtection="1">
      <alignment vertical="center"/>
    </xf>
    <xf numFmtId="49" fontId="1" fillId="0" borderId="0" xfId="0" applyNumberFormat="1" applyFont="1" applyAlignment="1" applyProtection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682"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Medium9"/>
  <colors>
    <mruColors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257175</xdr:colOff>
      <xdr:row>323</xdr:row>
      <xdr:rowOff>57150</xdr:rowOff>
    </xdr:from>
    <xdr:to>
      <xdr:col>19</xdr:col>
      <xdr:colOff>419100</xdr:colOff>
      <xdr:row>324</xdr:row>
      <xdr:rowOff>180975</xdr:rowOff>
    </xdr:to>
    <xdr:sp macro="" textlink="">
      <xdr:nvSpPr>
        <xdr:cNvPr id="2" name="Flèche vers le haut 1"/>
        <xdr:cNvSpPr/>
      </xdr:nvSpPr>
      <xdr:spPr>
        <a:xfrm>
          <a:off x="12192000" y="60826650"/>
          <a:ext cx="161925" cy="361950"/>
        </a:xfrm>
        <a:prstGeom prst="upArrow">
          <a:avLst/>
        </a:prstGeom>
        <a:noFill/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704850</xdr:colOff>
      <xdr:row>1</xdr:row>
      <xdr:rowOff>104775</xdr:rowOff>
    </xdr:from>
    <xdr:to>
      <xdr:col>4</xdr:col>
      <xdr:colOff>114300</xdr:colOff>
      <xdr:row>2</xdr:row>
      <xdr:rowOff>476250</xdr:rowOff>
    </xdr:to>
    <xdr:sp macro="" textlink="">
      <xdr:nvSpPr>
        <xdr:cNvPr id="3" name="ZoneTexte 2"/>
        <xdr:cNvSpPr txBox="1"/>
      </xdr:nvSpPr>
      <xdr:spPr>
        <a:xfrm>
          <a:off x="704850" y="295275"/>
          <a:ext cx="3876675" cy="94297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Code de protection de la feuille :  </a:t>
          </a:r>
          <a:r>
            <a:rPr lang="fr-FR" sz="1400" b="1">
              <a:solidFill>
                <a:srgbClr val="00B050"/>
              </a:solidFill>
            </a:rPr>
            <a:t>YYY</a:t>
          </a:r>
        </a:p>
        <a:p>
          <a:r>
            <a:rPr lang="fr-FR" sz="1100">
              <a:solidFill>
                <a:srgbClr val="00B050"/>
              </a:solidFill>
            </a:rPr>
            <a:t>Seules les cellules déverrouillées sont sélectionnables</a:t>
          </a:r>
        </a:p>
        <a:p>
          <a:endParaRPr lang="fr-FR" sz="1100">
            <a:solidFill>
              <a:srgbClr val="00B05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Les cellules avec "+ 1" sont déverrouillées</a:t>
          </a:r>
        </a:p>
      </xdr:txBody>
    </xdr:sp>
    <xdr:clientData/>
  </xdr:twoCellAnchor>
  <xdr:twoCellAnchor>
    <xdr:from>
      <xdr:col>5</xdr:col>
      <xdr:colOff>0</xdr:colOff>
      <xdr:row>0</xdr:row>
      <xdr:rowOff>104775</xdr:rowOff>
    </xdr:from>
    <xdr:to>
      <xdr:col>12</xdr:col>
      <xdr:colOff>800100</xdr:colOff>
      <xdr:row>3</xdr:row>
      <xdr:rowOff>85725</xdr:rowOff>
    </xdr:to>
    <xdr:sp macro="" textlink="">
      <xdr:nvSpPr>
        <xdr:cNvPr id="4" name="ZoneTexte 3"/>
        <xdr:cNvSpPr txBox="1"/>
      </xdr:nvSpPr>
      <xdr:spPr>
        <a:xfrm>
          <a:off x="5076825" y="104775"/>
          <a:ext cx="3876675" cy="13144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u="sng">
              <a:solidFill>
                <a:srgbClr val="FF0000"/>
              </a:solidFill>
            </a:rPr>
            <a:t>ma</a:t>
          </a:r>
          <a:r>
            <a:rPr lang="fr-FR" sz="1100" u="sng" baseline="0">
              <a:solidFill>
                <a:srgbClr val="FF0000"/>
              </a:solidFill>
            </a:rPr>
            <a:t> question  </a:t>
          </a:r>
        </a:p>
        <a:p>
          <a:pPr algn="ctr"/>
          <a:endParaRPr lang="fr-FR" sz="1100" baseline="0">
            <a:solidFill>
              <a:srgbClr val="00B050"/>
            </a:solidFill>
          </a:endParaRPr>
        </a:p>
        <a:p>
          <a:r>
            <a:rPr lang="fr-FR" sz="1100" baseline="0">
              <a:solidFill>
                <a:srgbClr val="00B050"/>
              </a:solidFill>
            </a:rPr>
            <a:t>en cliquant sur la cellule  où est inscrit "+ 1" je souhaite faire appararaitre le jour suivant  (en l'occurence, le vendredi 17 février, soit 14 lignes  pour un jour) et ainsi de suite  pour chaque jour.</a:t>
          </a:r>
        </a:p>
        <a:p>
          <a:r>
            <a:rPr lang="fr-FR" sz="1100" baseline="0">
              <a:solidFill>
                <a:srgbClr val="00B050"/>
              </a:solidFill>
            </a:rPr>
            <a:t>L'action doit être  réversible. MERCI</a:t>
          </a:r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>
    <xdr:from>
      <xdr:col>0</xdr:col>
      <xdr:colOff>1047751</xdr:colOff>
      <xdr:row>19</xdr:row>
      <xdr:rowOff>152400</xdr:rowOff>
    </xdr:from>
    <xdr:to>
      <xdr:col>2</xdr:col>
      <xdr:colOff>133350</xdr:colOff>
      <xdr:row>24</xdr:row>
      <xdr:rowOff>19050</xdr:rowOff>
    </xdr:to>
    <xdr:sp macro="" textlink="">
      <xdr:nvSpPr>
        <xdr:cNvPr id="5" name="Ellipse 4"/>
        <xdr:cNvSpPr/>
      </xdr:nvSpPr>
      <xdr:spPr>
        <a:xfrm>
          <a:off x="1047751" y="5095875"/>
          <a:ext cx="790574" cy="771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</xdr:colOff>
      <xdr:row>2</xdr:row>
      <xdr:rowOff>466725</xdr:rowOff>
    </xdr:from>
    <xdr:to>
      <xdr:col>4</xdr:col>
      <xdr:colOff>514350</xdr:colOff>
      <xdr:row>19</xdr:row>
      <xdr:rowOff>161925</xdr:rowOff>
    </xdr:to>
    <xdr:cxnSp macro="">
      <xdr:nvCxnSpPr>
        <xdr:cNvPr id="7" name="Connecteur droit avec flèche 6"/>
        <xdr:cNvCxnSpPr/>
      </xdr:nvCxnSpPr>
      <xdr:spPr>
        <a:xfrm flipH="1">
          <a:off x="1752600" y="1228725"/>
          <a:ext cx="3228975" cy="34956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1"/>
  <sheetViews>
    <sheetView tabSelected="1" workbookViewId="0">
      <selection activeCell="N150" sqref="N150:P150"/>
    </sheetView>
  </sheetViews>
  <sheetFormatPr baseColWidth="10" defaultColWidth="9.140625" defaultRowHeight="15" x14ac:dyDescent="0.25"/>
  <cols>
    <col min="1" max="1" width="18.28515625" style="4" customWidth="1"/>
    <col min="2" max="2" width="7.28515625" style="136" customWidth="1"/>
    <col min="3" max="3" width="32.28515625" style="114" customWidth="1"/>
    <col min="4" max="5" width="9.140625" style="114"/>
    <col min="6" max="6" width="2.7109375" style="114" customWidth="1"/>
    <col min="7" max="7" width="5.28515625" style="114" customWidth="1"/>
    <col min="8" max="8" width="2.7109375" style="114" customWidth="1"/>
    <col min="9" max="11" width="10.5703125" style="114" customWidth="1"/>
    <col min="12" max="12" width="3.7109375" style="114" customWidth="1"/>
    <col min="13" max="13" width="12.42578125" style="114" customWidth="1"/>
    <col min="14" max="15" width="10.5703125" style="114" customWidth="1"/>
    <col min="16" max="16" width="10.28515625" style="114" customWidth="1"/>
    <col min="17" max="17" width="9.140625" style="114" customWidth="1"/>
    <col min="18" max="18" width="10.5703125" style="114" customWidth="1"/>
    <col min="19" max="19" width="3.7109375" style="114" customWidth="1"/>
    <col min="20" max="20" width="10.5703125" style="114" customWidth="1"/>
    <col min="21" max="21" width="30.7109375" style="4" customWidth="1"/>
    <col min="22" max="16384" width="9.140625" style="4"/>
  </cols>
  <sheetData>
    <row r="1" spans="1:2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1"/>
    </row>
    <row r="2" spans="1:21" ht="45" customHeight="1" x14ac:dyDescent="0.25">
      <c r="A2" s="1"/>
      <c r="B2" s="2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1"/>
    </row>
    <row r="3" spans="1:21" ht="45" customHeight="1" x14ac:dyDescent="0.25">
      <c r="A3" s="1"/>
      <c r="B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1"/>
    </row>
    <row r="4" spans="1:21" ht="15" customHeight="1" thickBot="1" x14ac:dyDescent="0.3">
      <c r="A4" s="1"/>
      <c r="B4" s="2"/>
      <c r="C4" s="3"/>
      <c r="D4" s="3"/>
      <c r="E4" s="3"/>
      <c r="F4" s="3"/>
      <c r="G4" s="7"/>
      <c r="H4" s="7"/>
      <c r="I4" s="3"/>
      <c r="J4" s="3"/>
      <c r="K4" s="3" t="s">
        <v>0</v>
      </c>
      <c r="L4" s="3"/>
      <c r="M4" s="3"/>
      <c r="N4" s="3"/>
      <c r="O4" s="3" t="s">
        <v>0</v>
      </c>
      <c r="P4" s="3"/>
      <c r="Q4" s="3" t="s">
        <v>0</v>
      </c>
      <c r="R4" s="3" t="s">
        <v>0</v>
      </c>
      <c r="S4" s="3"/>
      <c r="T4" s="3"/>
      <c r="U4" s="8"/>
    </row>
    <row r="5" spans="1:21" ht="15" customHeight="1" x14ac:dyDescent="0.25">
      <c r="A5" s="1"/>
      <c r="B5" s="2"/>
      <c r="C5" s="9" t="s">
        <v>1</v>
      </c>
      <c r="D5" s="10"/>
      <c r="E5" s="11"/>
      <c r="F5" s="12"/>
      <c r="G5" s="13" t="s">
        <v>2</v>
      </c>
      <c r="H5" s="14"/>
      <c r="I5" s="15"/>
      <c r="J5" s="15"/>
      <c r="K5" s="15"/>
      <c r="L5" s="16"/>
      <c r="M5" s="15" t="s">
        <v>3</v>
      </c>
      <c r="N5" s="15"/>
      <c r="O5" s="15"/>
      <c r="P5" s="15"/>
      <c r="Q5" s="15"/>
      <c r="R5" s="15"/>
      <c r="S5" s="16"/>
      <c r="T5" s="17" t="s">
        <v>4</v>
      </c>
      <c r="U5" s="18"/>
    </row>
    <row r="6" spans="1:21" ht="15" customHeight="1" x14ac:dyDescent="0.25">
      <c r="A6" s="1"/>
      <c r="B6" s="2"/>
      <c r="C6" s="19"/>
      <c r="D6" s="20"/>
      <c r="E6" s="21"/>
      <c r="F6" s="22"/>
      <c r="G6" s="23"/>
      <c r="H6" s="14"/>
      <c r="I6" s="24"/>
      <c r="J6" s="24"/>
      <c r="K6" s="24"/>
      <c r="L6" s="16"/>
      <c r="M6" s="24"/>
      <c r="N6" s="24"/>
      <c r="O6" s="24"/>
      <c r="P6" s="24"/>
      <c r="Q6" s="24"/>
      <c r="R6" s="24"/>
      <c r="S6" s="16"/>
      <c r="T6" s="25"/>
      <c r="U6" s="26"/>
    </row>
    <row r="7" spans="1:21" s="42" customFormat="1" ht="33" customHeight="1" thickBot="1" x14ac:dyDescent="0.3">
      <c r="A7" s="27"/>
      <c r="B7" s="28"/>
      <c r="C7" s="29"/>
      <c r="D7" s="30" t="s">
        <v>5</v>
      </c>
      <c r="E7" s="31" t="s">
        <v>6</v>
      </c>
      <c r="F7" s="32"/>
      <c r="G7" s="33"/>
      <c r="H7" s="14"/>
      <c r="I7" s="34"/>
      <c r="J7" s="35"/>
      <c r="K7" s="36"/>
      <c r="L7" s="37"/>
      <c r="M7" s="30"/>
      <c r="N7" s="38"/>
      <c r="O7" s="38"/>
      <c r="P7" s="39"/>
      <c r="Q7" s="36"/>
      <c r="R7" s="40"/>
      <c r="S7" s="37"/>
      <c r="T7" s="41"/>
      <c r="U7" s="26"/>
    </row>
    <row r="8" spans="1:21" s="42" customFormat="1" ht="15.75" thickBot="1" x14ac:dyDescent="0.3">
      <c r="A8" s="27"/>
      <c r="B8" s="28"/>
      <c r="C8" s="43"/>
      <c r="D8" s="44"/>
      <c r="E8" s="44"/>
      <c r="F8" s="45"/>
      <c r="G8" s="46"/>
      <c r="H8" s="47"/>
      <c r="I8" s="43"/>
      <c r="J8" s="44"/>
      <c r="K8" s="44"/>
      <c r="L8" s="48"/>
      <c r="M8" s="44"/>
      <c r="N8" s="44"/>
      <c r="O8" s="44"/>
      <c r="P8" s="44"/>
      <c r="Q8" s="44"/>
      <c r="R8" s="44"/>
      <c r="S8" s="48"/>
      <c r="T8" s="49"/>
      <c r="U8" s="50"/>
    </row>
    <row r="9" spans="1:21" s="42" customFormat="1" ht="12.75" customHeight="1" x14ac:dyDescent="0.25">
      <c r="A9" s="27"/>
      <c r="B9" s="51"/>
      <c r="C9" s="52">
        <v>42782</v>
      </c>
      <c r="D9" s="53"/>
      <c r="E9" s="53"/>
      <c r="F9" s="54"/>
      <c r="G9" s="55"/>
      <c r="H9" s="14"/>
      <c r="I9" s="56"/>
      <c r="J9" s="56"/>
      <c r="K9" s="56"/>
      <c r="L9" s="57"/>
      <c r="M9" s="58"/>
      <c r="N9" s="58"/>
      <c r="O9" s="58"/>
      <c r="P9" s="58"/>
      <c r="Q9" s="58"/>
      <c r="R9" s="59"/>
      <c r="S9" s="37"/>
      <c r="T9" s="60"/>
      <c r="U9" s="61"/>
    </row>
    <row r="10" spans="1:21" ht="12.75" customHeight="1" x14ac:dyDescent="0.25">
      <c r="A10" s="1"/>
      <c r="B10" s="51"/>
      <c r="C10" s="62"/>
      <c r="D10" s="63"/>
      <c r="E10" s="63"/>
      <c r="F10" s="64"/>
      <c r="G10" s="65"/>
      <c r="H10" s="14"/>
      <c r="I10" s="66"/>
      <c r="J10" s="66"/>
      <c r="K10" s="66"/>
      <c r="L10" s="16"/>
      <c r="M10" s="67"/>
      <c r="N10" s="68"/>
      <c r="O10" s="69"/>
      <c r="P10" s="70"/>
      <c r="Q10" s="66"/>
      <c r="R10" s="71"/>
      <c r="S10" s="16"/>
      <c r="T10" s="72"/>
      <c r="U10" s="73"/>
    </row>
    <row r="11" spans="1:21" ht="15" customHeight="1" x14ac:dyDescent="0.25">
      <c r="A11" s="1"/>
      <c r="B11" s="2"/>
      <c r="C11" s="74"/>
      <c r="D11" s="75"/>
      <c r="E11" s="76"/>
      <c r="F11" s="22"/>
      <c r="G11" s="77"/>
      <c r="H11" s="14"/>
      <c r="I11" s="78"/>
      <c r="J11" s="79"/>
      <c r="K11" s="80"/>
      <c r="L11" s="81"/>
      <c r="M11" s="82"/>
      <c r="N11" s="83"/>
      <c r="O11" s="84">
        <f>N11*$N$10</f>
        <v>0</v>
      </c>
      <c r="P11" s="85"/>
      <c r="Q11" s="86">
        <f>P11*$P$10</f>
        <v>0</v>
      </c>
      <c r="R11" s="87">
        <f>M11+O11+Q11</f>
        <v>0</v>
      </c>
      <c r="S11" s="81"/>
      <c r="T11" s="88">
        <f>K11+R11</f>
        <v>0</v>
      </c>
      <c r="U11" s="89"/>
    </row>
    <row r="12" spans="1:21" ht="15" customHeight="1" x14ac:dyDescent="0.25">
      <c r="A12" s="1"/>
      <c r="B12" s="2"/>
      <c r="C12" s="74"/>
      <c r="D12" s="75"/>
      <c r="E12" s="76"/>
      <c r="F12" s="22"/>
      <c r="G12" s="77"/>
      <c r="H12" s="14"/>
      <c r="I12" s="78"/>
      <c r="J12" s="79"/>
      <c r="K12" s="80"/>
      <c r="L12" s="81"/>
      <c r="M12" s="82"/>
      <c r="N12" s="83"/>
      <c r="O12" s="84">
        <f t="shared" ref="O12:O22" si="0">N12*$N$10</f>
        <v>0</v>
      </c>
      <c r="P12" s="85"/>
      <c r="Q12" s="86">
        <f t="shared" ref="Q12:Q22" si="1">P12*$P$10</f>
        <v>0</v>
      </c>
      <c r="R12" s="87">
        <f t="shared" ref="R12:R22" si="2">M12+O12+Q12</f>
        <v>0</v>
      </c>
      <c r="S12" s="81"/>
      <c r="T12" s="88">
        <f t="shared" ref="T12:T22" si="3">K12+R12</f>
        <v>0</v>
      </c>
      <c r="U12" s="89"/>
    </row>
    <row r="13" spans="1:21" ht="15" customHeight="1" x14ac:dyDescent="0.25">
      <c r="A13" s="1"/>
      <c r="B13" s="2"/>
      <c r="C13" s="74"/>
      <c r="D13" s="75"/>
      <c r="E13" s="76"/>
      <c r="F13" s="22"/>
      <c r="G13" s="77"/>
      <c r="H13" s="14"/>
      <c r="I13" s="78"/>
      <c r="J13" s="79"/>
      <c r="K13" s="80"/>
      <c r="L13" s="81"/>
      <c r="M13" s="82"/>
      <c r="N13" s="83"/>
      <c r="O13" s="84">
        <f t="shared" si="0"/>
        <v>0</v>
      </c>
      <c r="P13" s="85"/>
      <c r="Q13" s="86">
        <f t="shared" si="1"/>
        <v>0</v>
      </c>
      <c r="R13" s="87">
        <f t="shared" si="2"/>
        <v>0</v>
      </c>
      <c r="S13" s="81"/>
      <c r="T13" s="88">
        <f t="shared" si="3"/>
        <v>0</v>
      </c>
      <c r="U13" s="89"/>
    </row>
    <row r="14" spans="1:21" ht="15" customHeight="1" x14ac:dyDescent="0.25">
      <c r="A14" s="1"/>
      <c r="B14" s="2"/>
      <c r="C14" s="74"/>
      <c r="D14" s="75"/>
      <c r="E14" s="76"/>
      <c r="F14" s="22"/>
      <c r="G14" s="77"/>
      <c r="H14" s="14"/>
      <c r="I14" s="78"/>
      <c r="J14" s="79"/>
      <c r="K14" s="80">
        <f t="shared" ref="K12:K22" si="4">I14+J14</f>
        <v>0</v>
      </c>
      <c r="L14" s="81"/>
      <c r="M14" s="82"/>
      <c r="N14" s="83"/>
      <c r="O14" s="84">
        <f t="shared" si="0"/>
        <v>0</v>
      </c>
      <c r="P14" s="85"/>
      <c r="Q14" s="86">
        <f t="shared" si="1"/>
        <v>0</v>
      </c>
      <c r="R14" s="87">
        <f t="shared" si="2"/>
        <v>0</v>
      </c>
      <c r="S14" s="81"/>
      <c r="T14" s="88">
        <f t="shared" si="3"/>
        <v>0</v>
      </c>
      <c r="U14" s="89"/>
    </row>
    <row r="15" spans="1:21" ht="15" customHeight="1" x14ac:dyDescent="0.25">
      <c r="A15" s="1"/>
      <c r="B15" s="2"/>
      <c r="C15" s="74"/>
      <c r="D15" s="75"/>
      <c r="E15" s="76"/>
      <c r="F15" s="22"/>
      <c r="G15" s="77"/>
      <c r="H15" s="14"/>
      <c r="I15" s="78"/>
      <c r="J15" s="79"/>
      <c r="K15" s="80">
        <f t="shared" si="4"/>
        <v>0</v>
      </c>
      <c r="L15" s="81"/>
      <c r="M15" s="82"/>
      <c r="N15" s="83"/>
      <c r="O15" s="84">
        <f t="shared" si="0"/>
        <v>0</v>
      </c>
      <c r="P15" s="85"/>
      <c r="Q15" s="86">
        <f t="shared" si="1"/>
        <v>0</v>
      </c>
      <c r="R15" s="87">
        <f t="shared" si="2"/>
        <v>0</v>
      </c>
      <c r="S15" s="81"/>
      <c r="T15" s="88">
        <f t="shared" si="3"/>
        <v>0</v>
      </c>
      <c r="U15" s="89"/>
    </row>
    <row r="16" spans="1:21" ht="15" customHeight="1" x14ac:dyDescent="0.25">
      <c r="A16" s="1"/>
      <c r="B16" s="2"/>
      <c r="C16" s="74"/>
      <c r="D16" s="75"/>
      <c r="E16" s="76"/>
      <c r="F16" s="22"/>
      <c r="G16" s="77"/>
      <c r="H16" s="14"/>
      <c r="I16" s="78"/>
      <c r="J16" s="79"/>
      <c r="K16" s="80">
        <f t="shared" si="4"/>
        <v>0</v>
      </c>
      <c r="L16" s="81"/>
      <c r="M16" s="82"/>
      <c r="N16" s="83"/>
      <c r="O16" s="84">
        <f t="shared" si="0"/>
        <v>0</v>
      </c>
      <c r="P16" s="85"/>
      <c r="Q16" s="86">
        <f t="shared" si="1"/>
        <v>0</v>
      </c>
      <c r="R16" s="87">
        <f t="shared" si="2"/>
        <v>0</v>
      </c>
      <c r="S16" s="81"/>
      <c r="T16" s="88">
        <f t="shared" si="3"/>
        <v>0</v>
      </c>
      <c r="U16" s="89"/>
    </row>
    <row r="17" spans="1:21" ht="15" customHeight="1" x14ac:dyDescent="0.25">
      <c r="A17" s="1"/>
      <c r="B17" s="2"/>
      <c r="C17" s="74"/>
      <c r="D17" s="75"/>
      <c r="E17" s="76"/>
      <c r="F17" s="22"/>
      <c r="G17" s="77"/>
      <c r="H17" s="14"/>
      <c r="I17" s="78"/>
      <c r="J17" s="79"/>
      <c r="K17" s="80">
        <f t="shared" si="4"/>
        <v>0</v>
      </c>
      <c r="L17" s="81"/>
      <c r="M17" s="82"/>
      <c r="N17" s="83"/>
      <c r="O17" s="84">
        <f t="shared" si="0"/>
        <v>0</v>
      </c>
      <c r="P17" s="85"/>
      <c r="Q17" s="86">
        <f t="shared" si="1"/>
        <v>0</v>
      </c>
      <c r="R17" s="87">
        <f t="shared" si="2"/>
        <v>0</v>
      </c>
      <c r="S17" s="81"/>
      <c r="T17" s="88">
        <f t="shared" si="3"/>
        <v>0</v>
      </c>
      <c r="U17" s="89"/>
    </row>
    <row r="18" spans="1:21" ht="15" customHeight="1" x14ac:dyDescent="0.25">
      <c r="A18" s="1"/>
      <c r="B18" s="2"/>
      <c r="C18" s="74"/>
      <c r="D18" s="75"/>
      <c r="E18" s="76"/>
      <c r="F18" s="22"/>
      <c r="G18" s="77"/>
      <c r="H18" s="14"/>
      <c r="I18" s="78"/>
      <c r="J18" s="79"/>
      <c r="K18" s="80">
        <f t="shared" si="4"/>
        <v>0</v>
      </c>
      <c r="L18" s="81"/>
      <c r="M18" s="82"/>
      <c r="N18" s="83"/>
      <c r="O18" s="84">
        <f t="shared" si="0"/>
        <v>0</v>
      </c>
      <c r="P18" s="85"/>
      <c r="Q18" s="86">
        <f t="shared" si="1"/>
        <v>0</v>
      </c>
      <c r="R18" s="87">
        <f t="shared" si="2"/>
        <v>0</v>
      </c>
      <c r="S18" s="81"/>
      <c r="T18" s="88">
        <f t="shared" si="3"/>
        <v>0</v>
      </c>
      <c r="U18" s="89"/>
    </row>
    <row r="19" spans="1:21" ht="15" customHeight="1" x14ac:dyDescent="0.25">
      <c r="A19" s="1"/>
      <c r="B19" s="2"/>
      <c r="C19" s="74"/>
      <c r="D19" s="75"/>
      <c r="E19" s="76"/>
      <c r="F19" s="22"/>
      <c r="G19" s="77"/>
      <c r="H19" s="14"/>
      <c r="I19" s="78"/>
      <c r="J19" s="79"/>
      <c r="K19" s="80">
        <f t="shared" si="4"/>
        <v>0</v>
      </c>
      <c r="L19" s="81"/>
      <c r="M19" s="82"/>
      <c r="N19" s="83"/>
      <c r="O19" s="84">
        <f t="shared" si="0"/>
        <v>0</v>
      </c>
      <c r="P19" s="85"/>
      <c r="Q19" s="86">
        <f t="shared" si="1"/>
        <v>0</v>
      </c>
      <c r="R19" s="87">
        <f t="shared" si="2"/>
        <v>0</v>
      </c>
      <c r="S19" s="81"/>
      <c r="T19" s="88">
        <f t="shared" si="3"/>
        <v>0</v>
      </c>
      <c r="U19" s="89"/>
    </row>
    <row r="20" spans="1:21" ht="15" customHeight="1" x14ac:dyDescent="0.25">
      <c r="A20" s="1"/>
      <c r="B20" s="2"/>
      <c r="C20" s="74"/>
      <c r="D20" s="75"/>
      <c r="E20" s="76"/>
      <c r="F20" s="22"/>
      <c r="G20" s="77"/>
      <c r="H20" s="14"/>
      <c r="I20" s="78"/>
      <c r="J20" s="79"/>
      <c r="K20" s="80">
        <f t="shared" si="4"/>
        <v>0</v>
      </c>
      <c r="L20" s="81"/>
      <c r="M20" s="82"/>
      <c r="N20" s="83"/>
      <c r="O20" s="84">
        <f t="shared" si="0"/>
        <v>0</v>
      </c>
      <c r="P20" s="85"/>
      <c r="Q20" s="86">
        <f t="shared" si="1"/>
        <v>0</v>
      </c>
      <c r="R20" s="87">
        <f t="shared" si="2"/>
        <v>0</v>
      </c>
      <c r="S20" s="81"/>
      <c r="T20" s="88">
        <f t="shared" si="3"/>
        <v>0</v>
      </c>
      <c r="U20" s="89"/>
    </row>
    <row r="21" spans="1:21" ht="15" customHeight="1" x14ac:dyDescent="0.25">
      <c r="A21" s="1"/>
      <c r="B21" s="2"/>
      <c r="C21" s="74"/>
      <c r="D21" s="75"/>
      <c r="E21" s="76"/>
      <c r="F21" s="22"/>
      <c r="G21" s="77"/>
      <c r="H21" s="14"/>
      <c r="I21" s="78"/>
      <c r="J21" s="79"/>
      <c r="K21" s="80">
        <f t="shared" si="4"/>
        <v>0</v>
      </c>
      <c r="L21" s="81"/>
      <c r="M21" s="82"/>
      <c r="N21" s="83"/>
      <c r="O21" s="84">
        <f t="shared" si="0"/>
        <v>0</v>
      </c>
      <c r="P21" s="85"/>
      <c r="Q21" s="86">
        <f t="shared" si="1"/>
        <v>0</v>
      </c>
      <c r="R21" s="87">
        <f t="shared" si="2"/>
        <v>0</v>
      </c>
      <c r="S21" s="81"/>
      <c r="T21" s="88">
        <f t="shared" si="3"/>
        <v>0</v>
      </c>
      <c r="U21" s="89"/>
    </row>
    <row r="22" spans="1:21" ht="15.75" customHeight="1" thickBot="1" x14ac:dyDescent="0.3">
      <c r="A22" s="1"/>
      <c r="B22" s="137" t="s">
        <v>8</v>
      </c>
      <c r="C22" s="74"/>
      <c r="D22" s="75"/>
      <c r="E22" s="76"/>
      <c r="F22" s="22"/>
      <c r="G22" s="77"/>
      <c r="H22" s="14"/>
      <c r="I22" s="90"/>
      <c r="J22" s="91"/>
      <c r="K22" s="80">
        <f t="shared" si="4"/>
        <v>0</v>
      </c>
      <c r="L22" s="81"/>
      <c r="M22" s="82"/>
      <c r="N22" s="83"/>
      <c r="O22" s="84">
        <f t="shared" si="0"/>
        <v>0</v>
      </c>
      <c r="P22" s="85"/>
      <c r="Q22" s="86">
        <f t="shared" si="1"/>
        <v>0</v>
      </c>
      <c r="R22" s="87">
        <f t="shared" si="2"/>
        <v>0</v>
      </c>
      <c r="S22" s="81"/>
      <c r="T22" s="88">
        <f t="shared" si="3"/>
        <v>0</v>
      </c>
      <c r="U22" s="89"/>
    </row>
    <row r="23" spans="1:21" ht="12.75" customHeight="1" x14ac:dyDescent="0.25">
      <c r="A23" s="1"/>
      <c r="B23" s="92"/>
      <c r="C23" s="52">
        <f>C9+1</f>
        <v>42783</v>
      </c>
      <c r="D23" s="53"/>
      <c r="E23" s="53"/>
      <c r="F23" s="54"/>
      <c r="G23" s="55"/>
      <c r="H23" s="14"/>
      <c r="I23" s="93"/>
      <c r="J23" s="93"/>
      <c r="K23" s="94">
        <f>SUM(K11:K22)</f>
        <v>0</v>
      </c>
      <c r="L23" s="95"/>
      <c r="M23" s="96">
        <f>SUM(M11:M22)</f>
        <v>0</v>
      </c>
      <c r="N23" s="96">
        <f>SUM(N11:N22)</f>
        <v>0</v>
      </c>
      <c r="O23" s="96">
        <f>SUM(O11:O22)</f>
        <v>0</v>
      </c>
      <c r="P23" s="96">
        <f>SUM(P11:P22)</f>
        <v>0</v>
      </c>
      <c r="Q23" s="97">
        <f>SUM(Q11:Q22)</f>
        <v>0</v>
      </c>
      <c r="R23" s="98">
        <f>SUM(R11:R22)</f>
        <v>0</v>
      </c>
      <c r="S23" s="95"/>
      <c r="T23" s="99">
        <f>SUM(T11:T22)</f>
        <v>0</v>
      </c>
      <c r="U23" s="100"/>
    </row>
    <row r="24" spans="1:21" ht="12.75" customHeight="1" x14ac:dyDescent="0.25">
      <c r="A24" s="1"/>
      <c r="B24" s="92"/>
      <c r="C24" s="62"/>
      <c r="D24" s="63"/>
      <c r="E24" s="63"/>
      <c r="F24" s="64"/>
      <c r="G24" s="65"/>
      <c r="H24" s="14"/>
      <c r="I24" s="101"/>
      <c r="J24" s="101"/>
      <c r="K24" s="101"/>
      <c r="L24" s="81"/>
      <c r="M24" s="102"/>
      <c r="N24" s="103"/>
      <c r="O24" s="104"/>
      <c r="P24" s="105"/>
      <c r="Q24" s="101"/>
      <c r="R24" s="106"/>
      <c r="S24" s="81"/>
      <c r="T24" s="107"/>
      <c r="U24" s="89"/>
    </row>
    <row r="25" spans="1:21" ht="15" customHeight="1" x14ac:dyDescent="0.25">
      <c r="A25" s="1"/>
      <c r="B25" s="2"/>
      <c r="C25" s="74"/>
      <c r="D25" s="75"/>
      <c r="E25" s="76"/>
      <c r="F25" s="22"/>
      <c r="G25" s="77"/>
      <c r="H25" s="14"/>
      <c r="I25" s="78"/>
      <c r="J25" s="79"/>
      <c r="K25" s="80">
        <f>I25+J25</f>
        <v>0</v>
      </c>
      <c r="L25" s="81"/>
      <c r="M25" s="82"/>
      <c r="N25" s="83"/>
      <c r="O25" s="84">
        <f>N25*$N$10</f>
        <v>0</v>
      </c>
      <c r="P25" s="85"/>
      <c r="Q25" s="86">
        <f>P25*$P$10</f>
        <v>0</v>
      </c>
      <c r="R25" s="87">
        <f>M25+O25+Q25</f>
        <v>0</v>
      </c>
      <c r="S25" s="81"/>
      <c r="T25" s="88">
        <f>K25+R25</f>
        <v>0</v>
      </c>
      <c r="U25" s="89"/>
    </row>
    <row r="26" spans="1:21" ht="15" customHeight="1" x14ac:dyDescent="0.25">
      <c r="A26" s="1"/>
      <c r="B26" s="2"/>
      <c r="C26" s="74"/>
      <c r="D26" s="75"/>
      <c r="E26" s="76"/>
      <c r="F26" s="22"/>
      <c r="G26" s="77"/>
      <c r="H26" s="14"/>
      <c r="I26" s="78"/>
      <c r="J26" s="79"/>
      <c r="K26" s="80">
        <f t="shared" ref="K26:K36" si="5">I26+J26</f>
        <v>0</v>
      </c>
      <c r="L26" s="81"/>
      <c r="M26" s="82"/>
      <c r="N26" s="83"/>
      <c r="O26" s="84">
        <f t="shared" ref="O26:O36" si="6">N26*$N$10</f>
        <v>0</v>
      </c>
      <c r="P26" s="85"/>
      <c r="Q26" s="86">
        <f t="shared" ref="Q26:Q36" si="7">P26*$P$10</f>
        <v>0</v>
      </c>
      <c r="R26" s="87">
        <f t="shared" ref="R26:R36" si="8">M26+O26+Q26</f>
        <v>0</v>
      </c>
      <c r="S26" s="81"/>
      <c r="T26" s="88">
        <f t="shared" ref="T26:T36" si="9">K26+R26</f>
        <v>0</v>
      </c>
      <c r="U26" s="89"/>
    </row>
    <row r="27" spans="1:21" ht="15" customHeight="1" x14ac:dyDescent="0.25">
      <c r="A27" s="1"/>
      <c r="B27" s="2"/>
      <c r="C27" s="74"/>
      <c r="D27" s="75"/>
      <c r="E27" s="76"/>
      <c r="F27" s="22"/>
      <c r="G27" s="77"/>
      <c r="H27" s="14"/>
      <c r="I27" s="78"/>
      <c r="J27" s="79"/>
      <c r="K27" s="80">
        <f t="shared" si="5"/>
        <v>0</v>
      </c>
      <c r="L27" s="81"/>
      <c r="M27" s="82"/>
      <c r="N27" s="83"/>
      <c r="O27" s="84">
        <f t="shared" si="6"/>
        <v>0</v>
      </c>
      <c r="P27" s="85"/>
      <c r="Q27" s="86">
        <f t="shared" si="7"/>
        <v>0</v>
      </c>
      <c r="R27" s="87">
        <f t="shared" si="8"/>
        <v>0</v>
      </c>
      <c r="S27" s="81"/>
      <c r="T27" s="88">
        <f t="shared" si="9"/>
        <v>0</v>
      </c>
      <c r="U27" s="89"/>
    </row>
    <row r="28" spans="1:21" ht="15" customHeight="1" x14ac:dyDescent="0.25">
      <c r="A28" s="1"/>
      <c r="B28" s="2"/>
      <c r="C28" s="74"/>
      <c r="D28" s="75"/>
      <c r="E28" s="76"/>
      <c r="F28" s="22"/>
      <c r="G28" s="77"/>
      <c r="H28" s="14"/>
      <c r="I28" s="78"/>
      <c r="J28" s="79"/>
      <c r="K28" s="80">
        <f t="shared" si="5"/>
        <v>0</v>
      </c>
      <c r="L28" s="81"/>
      <c r="M28" s="82"/>
      <c r="N28" s="83"/>
      <c r="O28" s="84">
        <f t="shared" si="6"/>
        <v>0</v>
      </c>
      <c r="P28" s="85"/>
      <c r="Q28" s="86">
        <f t="shared" si="7"/>
        <v>0</v>
      </c>
      <c r="R28" s="87">
        <f t="shared" si="8"/>
        <v>0</v>
      </c>
      <c r="S28" s="81"/>
      <c r="T28" s="88">
        <f t="shared" si="9"/>
        <v>0</v>
      </c>
      <c r="U28" s="89"/>
    </row>
    <row r="29" spans="1:21" ht="15" customHeight="1" x14ac:dyDescent="0.25">
      <c r="A29" s="1"/>
      <c r="B29" s="2"/>
      <c r="C29" s="74"/>
      <c r="D29" s="75"/>
      <c r="E29" s="76"/>
      <c r="F29" s="22"/>
      <c r="G29" s="77"/>
      <c r="H29" s="14"/>
      <c r="I29" s="78"/>
      <c r="J29" s="79"/>
      <c r="K29" s="80">
        <f t="shared" si="5"/>
        <v>0</v>
      </c>
      <c r="L29" s="81"/>
      <c r="M29" s="82"/>
      <c r="N29" s="83"/>
      <c r="O29" s="84">
        <f t="shared" si="6"/>
        <v>0</v>
      </c>
      <c r="P29" s="85"/>
      <c r="Q29" s="86">
        <f t="shared" si="7"/>
        <v>0</v>
      </c>
      <c r="R29" s="87">
        <f t="shared" si="8"/>
        <v>0</v>
      </c>
      <c r="S29" s="81"/>
      <c r="T29" s="88">
        <f t="shared" si="9"/>
        <v>0</v>
      </c>
      <c r="U29" s="89"/>
    </row>
    <row r="30" spans="1:21" ht="15" customHeight="1" x14ac:dyDescent="0.25">
      <c r="A30" s="1"/>
      <c r="B30" s="2"/>
      <c r="C30" s="74"/>
      <c r="D30" s="75"/>
      <c r="E30" s="76"/>
      <c r="F30" s="22"/>
      <c r="G30" s="77"/>
      <c r="H30" s="14"/>
      <c r="I30" s="78"/>
      <c r="J30" s="79"/>
      <c r="K30" s="80">
        <f t="shared" si="5"/>
        <v>0</v>
      </c>
      <c r="L30" s="81"/>
      <c r="M30" s="82"/>
      <c r="N30" s="83"/>
      <c r="O30" s="84">
        <f t="shared" si="6"/>
        <v>0</v>
      </c>
      <c r="P30" s="85"/>
      <c r="Q30" s="86">
        <f t="shared" si="7"/>
        <v>0</v>
      </c>
      <c r="R30" s="87">
        <f t="shared" si="8"/>
        <v>0</v>
      </c>
      <c r="S30" s="81"/>
      <c r="T30" s="88">
        <f t="shared" si="9"/>
        <v>0</v>
      </c>
      <c r="U30" s="89"/>
    </row>
    <row r="31" spans="1:21" ht="15" customHeight="1" x14ac:dyDescent="0.25">
      <c r="A31" s="1"/>
      <c r="B31" s="2"/>
      <c r="C31" s="74"/>
      <c r="D31" s="75"/>
      <c r="E31" s="76"/>
      <c r="F31" s="22"/>
      <c r="G31" s="77"/>
      <c r="H31" s="14"/>
      <c r="I31" s="78"/>
      <c r="J31" s="79"/>
      <c r="K31" s="80">
        <f t="shared" si="5"/>
        <v>0</v>
      </c>
      <c r="L31" s="81"/>
      <c r="M31" s="82"/>
      <c r="N31" s="83"/>
      <c r="O31" s="84">
        <f t="shared" si="6"/>
        <v>0</v>
      </c>
      <c r="P31" s="85"/>
      <c r="Q31" s="86">
        <f t="shared" si="7"/>
        <v>0</v>
      </c>
      <c r="R31" s="87">
        <f t="shared" si="8"/>
        <v>0</v>
      </c>
      <c r="S31" s="81"/>
      <c r="T31" s="88">
        <f t="shared" si="9"/>
        <v>0</v>
      </c>
      <c r="U31" s="89"/>
    </row>
    <row r="32" spans="1:21" ht="15" customHeight="1" x14ac:dyDescent="0.25">
      <c r="A32" s="1"/>
      <c r="B32" s="2"/>
      <c r="C32" s="74"/>
      <c r="D32" s="75"/>
      <c r="E32" s="76"/>
      <c r="F32" s="22"/>
      <c r="G32" s="77"/>
      <c r="H32" s="14"/>
      <c r="I32" s="78"/>
      <c r="J32" s="79"/>
      <c r="K32" s="80">
        <f t="shared" si="5"/>
        <v>0</v>
      </c>
      <c r="L32" s="81"/>
      <c r="M32" s="82"/>
      <c r="N32" s="83"/>
      <c r="O32" s="84">
        <f t="shared" si="6"/>
        <v>0</v>
      </c>
      <c r="P32" s="85"/>
      <c r="Q32" s="86">
        <f t="shared" si="7"/>
        <v>0</v>
      </c>
      <c r="R32" s="87">
        <f t="shared" si="8"/>
        <v>0</v>
      </c>
      <c r="S32" s="81"/>
      <c r="T32" s="88">
        <f t="shared" si="9"/>
        <v>0</v>
      </c>
      <c r="U32" s="89"/>
    </row>
    <row r="33" spans="1:21" ht="15" customHeight="1" x14ac:dyDescent="0.25">
      <c r="A33" s="1"/>
      <c r="B33" s="2"/>
      <c r="C33" s="74"/>
      <c r="D33" s="75"/>
      <c r="E33" s="76"/>
      <c r="F33" s="22"/>
      <c r="G33" s="77"/>
      <c r="H33" s="14"/>
      <c r="I33" s="78"/>
      <c r="J33" s="79"/>
      <c r="K33" s="80">
        <f t="shared" si="5"/>
        <v>0</v>
      </c>
      <c r="L33" s="81"/>
      <c r="M33" s="82"/>
      <c r="N33" s="83"/>
      <c r="O33" s="84">
        <f t="shared" si="6"/>
        <v>0</v>
      </c>
      <c r="P33" s="85"/>
      <c r="Q33" s="86">
        <f t="shared" si="7"/>
        <v>0</v>
      </c>
      <c r="R33" s="87">
        <f t="shared" si="8"/>
        <v>0</v>
      </c>
      <c r="S33" s="81"/>
      <c r="T33" s="88">
        <f t="shared" si="9"/>
        <v>0</v>
      </c>
      <c r="U33" s="89"/>
    </row>
    <row r="34" spans="1:21" ht="15" customHeight="1" x14ac:dyDescent="0.25">
      <c r="A34" s="1"/>
      <c r="B34" s="2"/>
      <c r="C34" s="74"/>
      <c r="D34" s="75"/>
      <c r="E34" s="76"/>
      <c r="F34" s="22"/>
      <c r="G34" s="77"/>
      <c r="H34" s="14"/>
      <c r="I34" s="78"/>
      <c r="J34" s="79"/>
      <c r="K34" s="80">
        <f t="shared" si="5"/>
        <v>0</v>
      </c>
      <c r="L34" s="81"/>
      <c r="M34" s="82"/>
      <c r="N34" s="83"/>
      <c r="O34" s="84">
        <f t="shared" si="6"/>
        <v>0</v>
      </c>
      <c r="P34" s="85"/>
      <c r="Q34" s="86">
        <f t="shared" si="7"/>
        <v>0</v>
      </c>
      <c r="R34" s="87">
        <f t="shared" si="8"/>
        <v>0</v>
      </c>
      <c r="S34" s="81"/>
      <c r="T34" s="88">
        <f t="shared" si="9"/>
        <v>0</v>
      </c>
      <c r="U34" s="89"/>
    </row>
    <row r="35" spans="1:21" ht="15" customHeight="1" x14ac:dyDescent="0.25">
      <c r="A35" s="1"/>
      <c r="B35" s="2"/>
      <c r="C35" s="74"/>
      <c r="D35" s="75"/>
      <c r="E35" s="76"/>
      <c r="F35" s="22"/>
      <c r="G35" s="77"/>
      <c r="H35" s="14"/>
      <c r="I35" s="78"/>
      <c r="J35" s="79"/>
      <c r="K35" s="80">
        <f t="shared" si="5"/>
        <v>0</v>
      </c>
      <c r="L35" s="81"/>
      <c r="M35" s="82"/>
      <c r="N35" s="83"/>
      <c r="O35" s="84">
        <f t="shared" si="6"/>
        <v>0</v>
      </c>
      <c r="P35" s="85"/>
      <c r="Q35" s="86">
        <f t="shared" si="7"/>
        <v>0</v>
      </c>
      <c r="R35" s="87">
        <f t="shared" si="8"/>
        <v>0</v>
      </c>
      <c r="S35" s="81"/>
      <c r="T35" s="88">
        <f t="shared" si="9"/>
        <v>0</v>
      </c>
      <c r="U35" s="89"/>
    </row>
    <row r="36" spans="1:21" ht="15.75" customHeight="1" thickBot="1" x14ac:dyDescent="0.3">
      <c r="A36" s="1"/>
      <c r="B36" s="137" t="s">
        <v>8</v>
      </c>
      <c r="C36" s="74"/>
      <c r="D36" s="75"/>
      <c r="E36" s="76"/>
      <c r="F36" s="22"/>
      <c r="G36" s="77"/>
      <c r="H36" s="14"/>
      <c r="I36" s="90"/>
      <c r="J36" s="91"/>
      <c r="K36" s="80">
        <f t="shared" si="5"/>
        <v>0</v>
      </c>
      <c r="L36" s="81"/>
      <c r="M36" s="82"/>
      <c r="N36" s="83"/>
      <c r="O36" s="84">
        <f t="shared" si="6"/>
        <v>0</v>
      </c>
      <c r="P36" s="85"/>
      <c r="Q36" s="86">
        <f t="shared" si="7"/>
        <v>0</v>
      </c>
      <c r="R36" s="87">
        <f t="shared" si="8"/>
        <v>0</v>
      </c>
      <c r="S36" s="81"/>
      <c r="T36" s="88">
        <f t="shared" si="9"/>
        <v>0</v>
      </c>
      <c r="U36" s="89"/>
    </row>
    <row r="37" spans="1:21" ht="12.75" customHeight="1" x14ac:dyDescent="0.25">
      <c r="A37" s="1"/>
      <c r="B37" s="92"/>
      <c r="C37" s="52">
        <f>C23+1</f>
        <v>42784</v>
      </c>
      <c r="D37" s="53"/>
      <c r="E37" s="53"/>
      <c r="F37" s="54"/>
      <c r="G37" s="55"/>
      <c r="H37" s="14"/>
      <c r="I37" s="93"/>
      <c r="J37" s="93"/>
      <c r="K37" s="94">
        <f>SUM(K25:K36)</f>
        <v>0</v>
      </c>
      <c r="L37" s="95"/>
      <c r="M37" s="96">
        <f>SUM(M25:M36)</f>
        <v>0</v>
      </c>
      <c r="N37" s="96">
        <f>SUM(N25:N36)</f>
        <v>0</v>
      </c>
      <c r="O37" s="96">
        <f>SUM(O25:O36)</f>
        <v>0</v>
      </c>
      <c r="P37" s="96">
        <f>SUM(P25:P36)</f>
        <v>0</v>
      </c>
      <c r="Q37" s="97">
        <f>SUM(Q25:Q36)</f>
        <v>0</v>
      </c>
      <c r="R37" s="98">
        <f>SUM(R25:R36)</f>
        <v>0</v>
      </c>
      <c r="S37" s="95"/>
      <c r="T37" s="99">
        <f>SUM(T25:T36)</f>
        <v>0</v>
      </c>
      <c r="U37" s="100"/>
    </row>
    <row r="38" spans="1:21" ht="12.75" customHeight="1" x14ac:dyDescent="0.25">
      <c r="A38" s="1"/>
      <c r="B38" s="92"/>
      <c r="C38" s="62"/>
      <c r="D38" s="63"/>
      <c r="E38" s="63"/>
      <c r="F38" s="64"/>
      <c r="G38" s="65"/>
      <c r="H38" s="14"/>
      <c r="I38" s="66"/>
      <c r="J38" s="66"/>
      <c r="K38" s="66"/>
      <c r="L38" s="16"/>
      <c r="M38" s="67"/>
      <c r="N38" s="103"/>
      <c r="O38" s="69"/>
      <c r="P38" s="105"/>
      <c r="Q38" s="66"/>
      <c r="R38" s="71"/>
      <c r="S38" s="16"/>
      <c r="T38" s="72"/>
      <c r="U38" s="73"/>
    </row>
    <row r="39" spans="1:21" ht="15" customHeight="1" x14ac:dyDescent="0.25">
      <c r="A39" s="1"/>
      <c r="B39" s="2"/>
      <c r="C39" s="74"/>
      <c r="D39" s="75"/>
      <c r="E39" s="76"/>
      <c r="F39" s="22"/>
      <c r="G39" s="77"/>
      <c r="H39" s="14"/>
      <c r="I39" s="78"/>
      <c r="J39" s="79"/>
      <c r="K39" s="80">
        <f>I39+J39</f>
        <v>0</v>
      </c>
      <c r="L39" s="81"/>
      <c r="M39" s="82"/>
      <c r="N39" s="83"/>
      <c r="O39" s="84">
        <f>N39*$N$10</f>
        <v>0</v>
      </c>
      <c r="P39" s="85"/>
      <c r="Q39" s="86">
        <f>P39*$P$10</f>
        <v>0</v>
      </c>
      <c r="R39" s="87">
        <f>M39+O39+Q39</f>
        <v>0</v>
      </c>
      <c r="S39" s="81"/>
      <c r="T39" s="88">
        <f>K39+R39</f>
        <v>0</v>
      </c>
      <c r="U39" s="89"/>
    </row>
    <row r="40" spans="1:21" ht="15" customHeight="1" x14ac:dyDescent="0.25">
      <c r="A40" s="1"/>
      <c r="B40" s="2"/>
      <c r="C40" s="74"/>
      <c r="D40" s="75"/>
      <c r="E40" s="76"/>
      <c r="F40" s="22"/>
      <c r="G40" s="77"/>
      <c r="H40" s="14"/>
      <c r="I40" s="78"/>
      <c r="J40" s="79"/>
      <c r="K40" s="80">
        <f t="shared" ref="K40:K50" si="10">I40+J40</f>
        <v>0</v>
      </c>
      <c r="L40" s="81"/>
      <c r="M40" s="82"/>
      <c r="N40" s="83"/>
      <c r="O40" s="84">
        <f t="shared" ref="O40:O50" si="11">N40*$N$10</f>
        <v>0</v>
      </c>
      <c r="P40" s="85"/>
      <c r="Q40" s="86">
        <f t="shared" ref="Q40:Q50" si="12">P40*$P$10</f>
        <v>0</v>
      </c>
      <c r="R40" s="87">
        <f t="shared" ref="R40:R50" si="13">M40+O40+Q40</f>
        <v>0</v>
      </c>
      <c r="S40" s="81"/>
      <c r="T40" s="88">
        <f t="shared" ref="T40:T50" si="14">K40+R40</f>
        <v>0</v>
      </c>
      <c r="U40" s="89"/>
    </row>
    <row r="41" spans="1:21" ht="15" customHeight="1" x14ac:dyDescent="0.25">
      <c r="A41" s="1"/>
      <c r="B41" s="2"/>
      <c r="C41" s="74"/>
      <c r="D41" s="75"/>
      <c r="E41" s="76"/>
      <c r="F41" s="22"/>
      <c r="G41" s="77"/>
      <c r="H41" s="14"/>
      <c r="I41" s="78"/>
      <c r="J41" s="79"/>
      <c r="K41" s="80">
        <f t="shared" si="10"/>
        <v>0</v>
      </c>
      <c r="L41" s="81"/>
      <c r="M41" s="82"/>
      <c r="N41" s="83"/>
      <c r="O41" s="84">
        <f t="shared" si="11"/>
        <v>0</v>
      </c>
      <c r="P41" s="85"/>
      <c r="Q41" s="86">
        <f t="shared" si="12"/>
        <v>0</v>
      </c>
      <c r="R41" s="87">
        <f t="shared" si="13"/>
        <v>0</v>
      </c>
      <c r="S41" s="81"/>
      <c r="T41" s="88">
        <f t="shared" si="14"/>
        <v>0</v>
      </c>
      <c r="U41" s="89"/>
    </row>
    <row r="42" spans="1:21" ht="15" customHeight="1" x14ac:dyDescent="0.25">
      <c r="A42" s="1"/>
      <c r="B42" s="2"/>
      <c r="C42" s="74"/>
      <c r="D42" s="75"/>
      <c r="E42" s="76"/>
      <c r="F42" s="22"/>
      <c r="G42" s="77"/>
      <c r="H42" s="14"/>
      <c r="I42" s="78"/>
      <c r="J42" s="79"/>
      <c r="K42" s="80">
        <f t="shared" si="10"/>
        <v>0</v>
      </c>
      <c r="L42" s="81"/>
      <c r="M42" s="82"/>
      <c r="N42" s="83"/>
      <c r="O42" s="84">
        <f t="shared" si="11"/>
        <v>0</v>
      </c>
      <c r="P42" s="85"/>
      <c r="Q42" s="86">
        <f t="shared" si="12"/>
        <v>0</v>
      </c>
      <c r="R42" s="87">
        <f t="shared" si="13"/>
        <v>0</v>
      </c>
      <c r="S42" s="81"/>
      <c r="T42" s="88">
        <f t="shared" si="14"/>
        <v>0</v>
      </c>
      <c r="U42" s="89"/>
    </row>
    <row r="43" spans="1:21" ht="15" customHeight="1" x14ac:dyDescent="0.25">
      <c r="A43" s="1"/>
      <c r="B43" s="2"/>
      <c r="C43" s="74"/>
      <c r="D43" s="75"/>
      <c r="E43" s="76"/>
      <c r="F43" s="22"/>
      <c r="G43" s="77"/>
      <c r="H43" s="14"/>
      <c r="I43" s="78"/>
      <c r="J43" s="79"/>
      <c r="K43" s="80">
        <f t="shared" si="10"/>
        <v>0</v>
      </c>
      <c r="L43" s="81"/>
      <c r="M43" s="82"/>
      <c r="N43" s="83"/>
      <c r="O43" s="84">
        <f t="shared" si="11"/>
        <v>0</v>
      </c>
      <c r="P43" s="85"/>
      <c r="Q43" s="86">
        <f t="shared" si="12"/>
        <v>0</v>
      </c>
      <c r="R43" s="87">
        <f t="shared" si="13"/>
        <v>0</v>
      </c>
      <c r="S43" s="81"/>
      <c r="T43" s="88">
        <f t="shared" si="14"/>
        <v>0</v>
      </c>
      <c r="U43" s="89"/>
    </row>
    <row r="44" spans="1:21" ht="15" customHeight="1" x14ac:dyDescent="0.25">
      <c r="A44" s="1"/>
      <c r="B44" s="2"/>
      <c r="C44" s="74"/>
      <c r="D44" s="75"/>
      <c r="E44" s="76"/>
      <c r="F44" s="22"/>
      <c r="G44" s="77"/>
      <c r="H44" s="14"/>
      <c r="I44" s="78"/>
      <c r="J44" s="79"/>
      <c r="K44" s="80">
        <f t="shared" si="10"/>
        <v>0</v>
      </c>
      <c r="L44" s="81"/>
      <c r="M44" s="82"/>
      <c r="N44" s="83"/>
      <c r="O44" s="84">
        <f t="shared" si="11"/>
        <v>0</v>
      </c>
      <c r="P44" s="85"/>
      <c r="Q44" s="86">
        <f t="shared" si="12"/>
        <v>0</v>
      </c>
      <c r="R44" s="87">
        <f t="shared" si="13"/>
        <v>0</v>
      </c>
      <c r="S44" s="81"/>
      <c r="T44" s="88">
        <f t="shared" si="14"/>
        <v>0</v>
      </c>
      <c r="U44" s="89"/>
    </row>
    <row r="45" spans="1:21" ht="15" customHeight="1" x14ac:dyDescent="0.25">
      <c r="A45" s="1"/>
      <c r="B45" s="2"/>
      <c r="C45" s="74"/>
      <c r="D45" s="75"/>
      <c r="E45" s="76"/>
      <c r="F45" s="22"/>
      <c r="G45" s="77"/>
      <c r="H45" s="14"/>
      <c r="I45" s="78"/>
      <c r="J45" s="79"/>
      <c r="K45" s="80">
        <f t="shared" si="10"/>
        <v>0</v>
      </c>
      <c r="L45" s="81"/>
      <c r="M45" s="82"/>
      <c r="N45" s="83"/>
      <c r="O45" s="84">
        <f t="shared" si="11"/>
        <v>0</v>
      </c>
      <c r="P45" s="85"/>
      <c r="Q45" s="86">
        <f t="shared" si="12"/>
        <v>0</v>
      </c>
      <c r="R45" s="87">
        <f t="shared" si="13"/>
        <v>0</v>
      </c>
      <c r="S45" s="81"/>
      <c r="T45" s="88">
        <f t="shared" si="14"/>
        <v>0</v>
      </c>
      <c r="U45" s="89"/>
    </row>
    <row r="46" spans="1:21" ht="15" customHeight="1" x14ac:dyDescent="0.25">
      <c r="A46" s="1"/>
      <c r="B46" s="2"/>
      <c r="C46" s="74"/>
      <c r="D46" s="75"/>
      <c r="E46" s="76"/>
      <c r="F46" s="22"/>
      <c r="G46" s="77"/>
      <c r="H46" s="14"/>
      <c r="I46" s="78"/>
      <c r="J46" s="79"/>
      <c r="K46" s="80">
        <f t="shared" si="10"/>
        <v>0</v>
      </c>
      <c r="L46" s="81"/>
      <c r="M46" s="82"/>
      <c r="N46" s="83"/>
      <c r="O46" s="84">
        <f t="shared" si="11"/>
        <v>0</v>
      </c>
      <c r="P46" s="85"/>
      <c r="Q46" s="86">
        <f t="shared" si="12"/>
        <v>0</v>
      </c>
      <c r="R46" s="87">
        <f t="shared" si="13"/>
        <v>0</v>
      </c>
      <c r="S46" s="81"/>
      <c r="T46" s="88">
        <f t="shared" si="14"/>
        <v>0</v>
      </c>
      <c r="U46" s="89"/>
    </row>
    <row r="47" spans="1:21" ht="15" customHeight="1" x14ac:dyDescent="0.25">
      <c r="A47" s="1"/>
      <c r="B47" s="2"/>
      <c r="C47" s="74"/>
      <c r="D47" s="75"/>
      <c r="E47" s="76"/>
      <c r="F47" s="22"/>
      <c r="G47" s="77"/>
      <c r="H47" s="14"/>
      <c r="I47" s="78"/>
      <c r="J47" s="79"/>
      <c r="K47" s="80">
        <f t="shared" si="10"/>
        <v>0</v>
      </c>
      <c r="L47" s="81"/>
      <c r="M47" s="82"/>
      <c r="N47" s="83"/>
      <c r="O47" s="84">
        <f t="shared" si="11"/>
        <v>0</v>
      </c>
      <c r="P47" s="85"/>
      <c r="Q47" s="86">
        <f t="shared" si="12"/>
        <v>0</v>
      </c>
      <c r="R47" s="87">
        <f t="shared" si="13"/>
        <v>0</v>
      </c>
      <c r="S47" s="81"/>
      <c r="T47" s="88">
        <f t="shared" si="14"/>
        <v>0</v>
      </c>
      <c r="U47" s="89"/>
    </row>
    <row r="48" spans="1:21" ht="15" customHeight="1" x14ac:dyDescent="0.25">
      <c r="A48" s="1"/>
      <c r="B48" s="2"/>
      <c r="C48" s="74"/>
      <c r="D48" s="75"/>
      <c r="E48" s="76"/>
      <c r="F48" s="22"/>
      <c r="G48" s="77"/>
      <c r="H48" s="14"/>
      <c r="I48" s="78"/>
      <c r="J48" s="79"/>
      <c r="K48" s="80">
        <f t="shared" si="10"/>
        <v>0</v>
      </c>
      <c r="L48" s="81"/>
      <c r="M48" s="82"/>
      <c r="N48" s="83"/>
      <c r="O48" s="84">
        <f t="shared" si="11"/>
        <v>0</v>
      </c>
      <c r="P48" s="85"/>
      <c r="Q48" s="86">
        <f t="shared" si="12"/>
        <v>0</v>
      </c>
      <c r="R48" s="87">
        <f t="shared" si="13"/>
        <v>0</v>
      </c>
      <c r="S48" s="81"/>
      <c r="T48" s="88">
        <f t="shared" si="14"/>
        <v>0</v>
      </c>
      <c r="U48" s="89"/>
    </row>
    <row r="49" spans="1:21" ht="15" customHeight="1" x14ac:dyDescent="0.25">
      <c r="A49" s="1"/>
      <c r="B49" s="2"/>
      <c r="C49" s="74"/>
      <c r="D49" s="75"/>
      <c r="E49" s="76"/>
      <c r="F49" s="22"/>
      <c r="G49" s="77"/>
      <c r="H49" s="14"/>
      <c r="I49" s="78"/>
      <c r="J49" s="79"/>
      <c r="K49" s="80">
        <f t="shared" si="10"/>
        <v>0</v>
      </c>
      <c r="L49" s="81"/>
      <c r="M49" s="82"/>
      <c r="N49" s="83"/>
      <c r="O49" s="84">
        <f t="shared" si="11"/>
        <v>0</v>
      </c>
      <c r="P49" s="85"/>
      <c r="Q49" s="86">
        <f t="shared" si="12"/>
        <v>0</v>
      </c>
      <c r="R49" s="87">
        <f t="shared" si="13"/>
        <v>0</v>
      </c>
      <c r="S49" s="81"/>
      <c r="T49" s="88">
        <f t="shared" si="14"/>
        <v>0</v>
      </c>
      <c r="U49" s="89"/>
    </row>
    <row r="50" spans="1:21" ht="15.75" customHeight="1" thickBot="1" x14ac:dyDescent="0.3">
      <c r="A50" s="1"/>
      <c r="B50" s="137" t="s">
        <v>8</v>
      </c>
      <c r="C50" s="74"/>
      <c r="D50" s="75"/>
      <c r="E50" s="76"/>
      <c r="F50" s="22"/>
      <c r="G50" s="77"/>
      <c r="H50" s="14"/>
      <c r="I50" s="90"/>
      <c r="J50" s="91"/>
      <c r="K50" s="80">
        <f t="shared" si="10"/>
        <v>0</v>
      </c>
      <c r="L50" s="81"/>
      <c r="M50" s="82"/>
      <c r="N50" s="83"/>
      <c r="O50" s="84">
        <f t="shared" si="11"/>
        <v>0</v>
      </c>
      <c r="P50" s="85"/>
      <c r="Q50" s="86">
        <f t="shared" si="12"/>
        <v>0</v>
      </c>
      <c r="R50" s="87">
        <f t="shared" si="13"/>
        <v>0</v>
      </c>
      <c r="S50" s="81"/>
      <c r="T50" s="88">
        <f t="shared" si="14"/>
        <v>0</v>
      </c>
      <c r="U50" s="89"/>
    </row>
    <row r="51" spans="1:21" ht="12.75" customHeight="1" x14ac:dyDescent="0.25">
      <c r="A51" s="1"/>
      <c r="B51" s="92"/>
      <c r="C51" s="52">
        <f>C37+1</f>
        <v>42785</v>
      </c>
      <c r="D51" s="53"/>
      <c r="E51" s="53"/>
      <c r="F51" s="54"/>
      <c r="G51" s="55"/>
      <c r="H51" s="14"/>
      <c r="I51" s="93"/>
      <c r="J51" s="93"/>
      <c r="K51" s="94">
        <f>SUM(K39:K50)</f>
        <v>0</v>
      </c>
      <c r="L51" s="95"/>
      <c r="M51" s="96">
        <f>SUM(M39:M50)</f>
        <v>0</v>
      </c>
      <c r="N51" s="96">
        <f>SUM(N39:N50)</f>
        <v>0</v>
      </c>
      <c r="O51" s="96">
        <f>SUM(O39:O50)</f>
        <v>0</v>
      </c>
      <c r="P51" s="96">
        <f>SUM(P39:P50)</f>
        <v>0</v>
      </c>
      <c r="Q51" s="97">
        <f>SUM(Q39:Q50)</f>
        <v>0</v>
      </c>
      <c r="R51" s="98">
        <f>SUM(R39:R50)</f>
        <v>0</v>
      </c>
      <c r="S51" s="95"/>
      <c r="T51" s="99">
        <f>SUM(T39:T50)</f>
        <v>0</v>
      </c>
      <c r="U51" s="100"/>
    </row>
    <row r="52" spans="1:21" ht="12.75" customHeight="1" x14ac:dyDescent="0.25">
      <c r="A52" s="1"/>
      <c r="B52" s="92"/>
      <c r="C52" s="62"/>
      <c r="D52" s="63"/>
      <c r="E52" s="63"/>
      <c r="F52" s="64"/>
      <c r="G52" s="65"/>
      <c r="H52" s="14"/>
      <c r="I52" s="66"/>
      <c r="J52" s="66"/>
      <c r="K52" s="66"/>
      <c r="L52" s="16"/>
      <c r="M52" s="67"/>
      <c r="N52" s="103"/>
      <c r="O52" s="69"/>
      <c r="P52" s="105"/>
      <c r="Q52" s="66"/>
      <c r="R52" s="71"/>
      <c r="S52" s="16"/>
      <c r="T52" s="72"/>
      <c r="U52" s="73"/>
    </row>
    <row r="53" spans="1:21" ht="15" customHeight="1" x14ac:dyDescent="0.25">
      <c r="A53" s="1"/>
      <c r="B53" s="2"/>
      <c r="C53" s="74"/>
      <c r="D53" s="75"/>
      <c r="E53" s="76"/>
      <c r="F53" s="22"/>
      <c r="G53" s="77"/>
      <c r="H53" s="14"/>
      <c r="I53" s="78"/>
      <c r="J53" s="79"/>
      <c r="K53" s="80">
        <f>I53+J53</f>
        <v>0</v>
      </c>
      <c r="L53" s="81"/>
      <c r="M53" s="82"/>
      <c r="N53" s="83"/>
      <c r="O53" s="84">
        <f>N53*$N$10</f>
        <v>0</v>
      </c>
      <c r="P53" s="85"/>
      <c r="Q53" s="86">
        <f>P53*$P$10</f>
        <v>0</v>
      </c>
      <c r="R53" s="87">
        <f>M53+O53+Q53</f>
        <v>0</v>
      </c>
      <c r="S53" s="81"/>
      <c r="T53" s="88">
        <f>K53+R53</f>
        <v>0</v>
      </c>
      <c r="U53" s="89"/>
    </row>
    <row r="54" spans="1:21" ht="15" customHeight="1" x14ac:dyDescent="0.25">
      <c r="A54" s="1"/>
      <c r="B54" s="2"/>
      <c r="C54" s="74"/>
      <c r="D54" s="75"/>
      <c r="E54" s="76"/>
      <c r="F54" s="22"/>
      <c r="G54" s="77"/>
      <c r="H54" s="14"/>
      <c r="I54" s="78"/>
      <c r="J54" s="79"/>
      <c r="K54" s="80">
        <f t="shared" ref="K54:K64" si="15">I54+J54</f>
        <v>0</v>
      </c>
      <c r="L54" s="81"/>
      <c r="M54" s="82"/>
      <c r="N54" s="83"/>
      <c r="O54" s="84">
        <f t="shared" ref="O54:O64" si="16">N54*$N$10</f>
        <v>0</v>
      </c>
      <c r="P54" s="85"/>
      <c r="Q54" s="86">
        <f t="shared" ref="Q54:Q64" si="17">P54*$P$10</f>
        <v>0</v>
      </c>
      <c r="R54" s="87">
        <f t="shared" ref="R54:R64" si="18">M54+O54+Q54</f>
        <v>0</v>
      </c>
      <c r="S54" s="81"/>
      <c r="T54" s="88">
        <f t="shared" ref="T54:T64" si="19">K54+R54</f>
        <v>0</v>
      </c>
      <c r="U54" s="89"/>
    </row>
    <row r="55" spans="1:21" ht="15" customHeight="1" x14ac:dyDescent="0.25">
      <c r="A55" s="1"/>
      <c r="B55" s="2"/>
      <c r="C55" s="74"/>
      <c r="D55" s="75"/>
      <c r="E55" s="76"/>
      <c r="F55" s="22"/>
      <c r="G55" s="77"/>
      <c r="H55" s="14"/>
      <c r="I55" s="78"/>
      <c r="J55" s="79"/>
      <c r="K55" s="80">
        <f t="shared" si="15"/>
        <v>0</v>
      </c>
      <c r="L55" s="81"/>
      <c r="M55" s="82"/>
      <c r="N55" s="83"/>
      <c r="O55" s="84">
        <f t="shared" si="16"/>
        <v>0</v>
      </c>
      <c r="P55" s="85"/>
      <c r="Q55" s="86">
        <f t="shared" si="17"/>
        <v>0</v>
      </c>
      <c r="R55" s="87">
        <f t="shared" si="18"/>
        <v>0</v>
      </c>
      <c r="S55" s="81"/>
      <c r="T55" s="88">
        <f t="shared" si="19"/>
        <v>0</v>
      </c>
      <c r="U55" s="89"/>
    </row>
    <row r="56" spans="1:21" ht="15" customHeight="1" x14ac:dyDescent="0.25">
      <c r="A56" s="1"/>
      <c r="B56" s="2"/>
      <c r="C56" s="74"/>
      <c r="D56" s="75"/>
      <c r="E56" s="76"/>
      <c r="F56" s="22"/>
      <c r="G56" s="77"/>
      <c r="H56" s="14"/>
      <c r="I56" s="78"/>
      <c r="J56" s="79"/>
      <c r="K56" s="80">
        <f t="shared" si="15"/>
        <v>0</v>
      </c>
      <c r="L56" s="81"/>
      <c r="M56" s="82"/>
      <c r="N56" s="83"/>
      <c r="O56" s="84">
        <f t="shared" si="16"/>
        <v>0</v>
      </c>
      <c r="P56" s="85"/>
      <c r="Q56" s="86">
        <f t="shared" si="17"/>
        <v>0</v>
      </c>
      <c r="R56" s="87">
        <f t="shared" si="18"/>
        <v>0</v>
      </c>
      <c r="S56" s="81"/>
      <c r="T56" s="88">
        <f t="shared" si="19"/>
        <v>0</v>
      </c>
      <c r="U56" s="89"/>
    </row>
    <row r="57" spans="1:21" ht="15" customHeight="1" x14ac:dyDescent="0.25">
      <c r="A57" s="1"/>
      <c r="B57" s="2"/>
      <c r="C57" s="74"/>
      <c r="D57" s="75"/>
      <c r="E57" s="76"/>
      <c r="F57" s="22"/>
      <c r="G57" s="77"/>
      <c r="H57" s="14"/>
      <c r="I57" s="78"/>
      <c r="J57" s="79"/>
      <c r="K57" s="80">
        <f t="shared" si="15"/>
        <v>0</v>
      </c>
      <c r="L57" s="81"/>
      <c r="M57" s="82"/>
      <c r="N57" s="83"/>
      <c r="O57" s="84">
        <f t="shared" si="16"/>
        <v>0</v>
      </c>
      <c r="P57" s="85"/>
      <c r="Q57" s="86">
        <f t="shared" si="17"/>
        <v>0</v>
      </c>
      <c r="R57" s="87">
        <f t="shared" si="18"/>
        <v>0</v>
      </c>
      <c r="S57" s="81"/>
      <c r="T57" s="88">
        <f t="shared" si="19"/>
        <v>0</v>
      </c>
      <c r="U57" s="89"/>
    </row>
    <row r="58" spans="1:21" ht="15" customHeight="1" x14ac:dyDescent="0.25">
      <c r="A58" s="1"/>
      <c r="B58" s="2"/>
      <c r="C58" s="74"/>
      <c r="D58" s="75"/>
      <c r="E58" s="76"/>
      <c r="F58" s="22"/>
      <c r="G58" s="77"/>
      <c r="H58" s="14"/>
      <c r="I58" s="78"/>
      <c r="J58" s="79"/>
      <c r="K58" s="80">
        <f t="shared" si="15"/>
        <v>0</v>
      </c>
      <c r="L58" s="81"/>
      <c r="M58" s="82"/>
      <c r="N58" s="83"/>
      <c r="O58" s="84">
        <f t="shared" si="16"/>
        <v>0</v>
      </c>
      <c r="P58" s="85"/>
      <c r="Q58" s="86">
        <f t="shared" si="17"/>
        <v>0</v>
      </c>
      <c r="R58" s="87">
        <f t="shared" si="18"/>
        <v>0</v>
      </c>
      <c r="S58" s="81"/>
      <c r="T58" s="88">
        <f t="shared" si="19"/>
        <v>0</v>
      </c>
      <c r="U58" s="89"/>
    </row>
    <row r="59" spans="1:21" ht="15" customHeight="1" x14ac:dyDescent="0.25">
      <c r="A59" s="1"/>
      <c r="B59" s="2"/>
      <c r="C59" s="74"/>
      <c r="D59" s="75"/>
      <c r="E59" s="76"/>
      <c r="F59" s="22"/>
      <c r="G59" s="77"/>
      <c r="H59" s="14"/>
      <c r="I59" s="78"/>
      <c r="J59" s="79"/>
      <c r="K59" s="80">
        <f t="shared" si="15"/>
        <v>0</v>
      </c>
      <c r="L59" s="81"/>
      <c r="M59" s="82"/>
      <c r="N59" s="83"/>
      <c r="O59" s="84">
        <f t="shared" si="16"/>
        <v>0</v>
      </c>
      <c r="P59" s="85"/>
      <c r="Q59" s="86">
        <f t="shared" si="17"/>
        <v>0</v>
      </c>
      <c r="R59" s="87">
        <f t="shared" si="18"/>
        <v>0</v>
      </c>
      <c r="S59" s="81"/>
      <c r="T59" s="88">
        <f t="shared" si="19"/>
        <v>0</v>
      </c>
      <c r="U59" s="89"/>
    </row>
    <row r="60" spans="1:21" ht="15" customHeight="1" x14ac:dyDescent="0.25">
      <c r="A60" s="1"/>
      <c r="B60" s="2"/>
      <c r="C60" s="74"/>
      <c r="D60" s="75"/>
      <c r="E60" s="76"/>
      <c r="F60" s="22"/>
      <c r="G60" s="77"/>
      <c r="H60" s="14"/>
      <c r="I60" s="78"/>
      <c r="J60" s="79"/>
      <c r="K60" s="80">
        <f t="shared" si="15"/>
        <v>0</v>
      </c>
      <c r="L60" s="81"/>
      <c r="M60" s="82"/>
      <c r="N60" s="83"/>
      <c r="O60" s="84">
        <f t="shared" si="16"/>
        <v>0</v>
      </c>
      <c r="P60" s="85"/>
      <c r="Q60" s="86">
        <f t="shared" si="17"/>
        <v>0</v>
      </c>
      <c r="R60" s="87">
        <f t="shared" si="18"/>
        <v>0</v>
      </c>
      <c r="S60" s="81"/>
      <c r="T60" s="88">
        <f t="shared" si="19"/>
        <v>0</v>
      </c>
      <c r="U60" s="89"/>
    </row>
    <row r="61" spans="1:21" ht="15" customHeight="1" x14ac:dyDescent="0.25">
      <c r="A61" s="1"/>
      <c r="B61" s="2"/>
      <c r="C61" s="74"/>
      <c r="D61" s="75"/>
      <c r="E61" s="76"/>
      <c r="F61" s="22"/>
      <c r="G61" s="77"/>
      <c r="H61" s="14"/>
      <c r="I61" s="78"/>
      <c r="J61" s="79"/>
      <c r="K61" s="80">
        <f t="shared" si="15"/>
        <v>0</v>
      </c>
      <c r="L61" s="81"/>
      <c r="M61" s="82"/>
      <c r="N61" s="83"/>
      <c r="O61" s="84">
        <f t="shared" si="16"/>
        <v>0</v>
      </c>
      <c r="P61" s="85"/>
      <c r="Q61" s="86">
        <f t="shared" si="17"/>
        <v>0</v>
      </c>
      <c r="R61" s="87">
        <f t="shared" si="18"/>
        <v>0</v>
      </c>
      <c r="S61" s="81"/>
      <c r="T61" s="88">
        <f t="shared" si="19"/>
        <v>0</v>
      </c>
      <c r="U61" s="89"/>
    </row>
    <row r="62" spans="1:21" ht="15" customHeight="1" x14ac:dyDescent="0.25">
      <c r="A62" s="1"/>
      <c r="B62" s="2"/>
      <c r="C62" s="74"/>
      <c r="D62" s="75"/>
      <c r="E62" s="76"/>
      <c r="F62" s="22"/>
      <c r="G62" s="77"/>
      <c r="H62" s="14"/>
      <c r="I62" s="78"/>
      <c r="J62" s="79"/>
      <c r="K62" s="80">
        <f t="shared" si="15"/>
        <v>0</v>
      </c>
      <c r="L62" s="81"/>
      <c r="M62" s="82"/>
      <c r="N62" s="83"/>
      <c r="O62" s="84">
        <f t="shared" si="16"/>
        <v>0</v>
      </c>
      <c r="P62" s="85"/>
      <c r="Q62" s="86">
        <f t="shared" si="17"/>
        <v>0</v>
      </c>
      <c r="R62" s="87">
        <f t="shared" si="18"/>
        <v>0</v>
      </c>
      <c r="S62" s="81"/>
      <c r="T62" s="88">
        <f t="shared" si="19"/>
        <v>0</v>
      </c>
      <c r="U62" s="89"/>
    </row>
    <row r="63" spans="1:21" ht="15" customHeight="1" x14ac:dyDescent="0.25">
      <c r="A63" s="1"/>
      <c r="B63" s="2"/>
      <c r="C63" s="74"/>
      <c r="D63" s="75"/>
      <c r="E63" s="76"/>
      <c r="F63" s="22"/>
      <c r="G63" s="77"/>
      <c r="H63" s="14"/>
      <c r="I63" s="78"/>
      <c r="J63" s="79"/>
      <c r="K63" s="80">
        <f t="shared" si="15"/>
        <v>0</v>
      </c>
      <c r="L63" s="81"/>
      <c r="M63" s="82"/>
      <c r="N63" s="83"/>
      <c r="O63" s="84">
        <f t="shared" si="16"/>
        <v>0</v>
      </c>
      <c r="P63" s="85"/>
      <c r="Q63" s="86">
        <f t="shared" si="17"/>
        <v>0</v>
      </c>
      <c r="R63" s="87">
        <f t="shared" si="18"/>
        <v>0</v>
      </c>
      <c r="S63" s="81"/>
      <c r="T63" s="88">
        <f t="shared" si="19"/>
        <v>0</v>
      </c>
      <c r="U63" s="89"/>
    </row>
    <row r="64" spans="1:21" ht="15.75" customHeight="1" thickBot="1" x14ac:dyDescent="0.3">
      <c r="A64" s="1"/>
      <c r="B64" s="137" t="s">
        <v>8</v>
      </c>
      <c r="C64" s="74"/>
      <c r="D64" s="75"/>
      <c r="E64" s="76"/>
      <c r="F64" s="22"/>
      <c r="G64" s="77"/>
      <c r="H64" s="14"/>
      <c r="I64" s="90"/>
      <c r="J64" s="91"/>
      <c r="K64" s="80">
        <f t="shared" si="15"/>
        <v>0</v>
      </c>
      <c r="L64" s="81"/>
      <c r="M64" s="82"/>
      <c r="N64" s="83"/>
      <c r="O64" s="84">
        <f t="shared" si="16"/>
        <v>0</v>
      </c>
      <c r="P64" s="85"/>
      <c r="Q64" s="86">
        <f t="shared" si="17"/>
        <v>0</v>
      </c>
      <c r="R64" s="87">
        <f t="shared" si="18"/>
        <v>0</v>
      </c>
      <c r="S64" s="81"/>
      <c r="T64" s="88">
        <f t="shared" si="19"/>
        <v>0</v>
      </c>
      <c r="U64" s="89"/>
    </row>
    <row r="65" spans="1:21" ht="12.75" customHeight="1" x14ac:dyDescent="0.25">
      <c r="A65" s="1"/>
      <c r="B65" s="92"/>
      <c r="C65" s="52">
        <f>C51+1</f>
        <v>42786</v>
      </c>
      <c r="D65" s="53"/>
      <c r="E65" s="53"/>
      <c r="F65" s="54"/>
      <c r="G65" s="55"/>
      <c r="H65" s="14"/>
      <c r="I65" s="93"/>
      <c r="J65" s="93"/>
      <c r="K65" s="94">
        <f>SUM(K53:K64)</f>
        <v>0</v>
      </c>
      <c r="L65" s="95"/>
      <c r="M65" s="96">
        <f>SUM(M53:M64)</f>
        <v>0</v>
      </c>
      <c r="N65" s="96">
        <f>SUM(N53:N64)</f>
        <v>0</v>
      </c>
      <c r="O65" s="96">
        <f>SUM(O53:O64)</f>
        <v>0</v>
      </c>
      <c r="P65" s="96">
        <f>SUM(P53:P64)</f>
        <v>0</v>
      </c>
      <c r="Q65" s="97">
        <f>SUM(Q53:Q64)</f>
        <v>0</v>
      </c>
      <c r="R65" s="98">
        <f>SUM(R53:R64)</f>
        <v>0</v>
      </c>
      <c r="S65" s="95"/>
      <c r="T65" s="99">
        <f>SUM(T53:T64)</f>
        <v>0</v>
      </c>
      <c r="U65" s="100"/>
    </row>
    <row r="66" spans="1:21" ht="12.75" customHeight="1" x14ac:dyDescent="0.25">
      <c r="A66" s="1"/>
      <c r="B66" s="92"/>
      <c r="C66" s="62"/>
      <c r="D66" s="63"/>
      <c r="E66" s="63"/>
      <c r="F66" s="64"/>
      <c r="G66" s="65"/>
      <c r="H66" s="14"/>
      <c r="I66" s="66"/>
      <c r="J66" s="66"/>
      <c r="K66" s="66"/>
      <c r="L66" s="16"/>
      <c r="M66" s="67"/>
      <c r="N66" s="103"/>
      <c r="O66" s="69"/>
      <c r="P66" s="105"/>
      <c r="Q66" s="66"/>
      <c r="R66" s="71"/>
      <c r="S66" s="16"/>
      <c r="T66" s="72"/>
      <c r="U66" s="73"/>
    </row>
    <row r="67" spans="1:21" ht="15" customHeight="1" x14ac:dyDescent="0.25">
      <c r="A67" s="1"/>
      <c r="B67" s="2"/>
      <c r="C67" s="74"/>
      <c r="D67" s="75"/>
      <c r="E67" s="76"/>
      <c r="F67" s="22"/>
      <c r="G67" s="77"/>
      <c r="H67" s="14"/>
      <c r="I67" s="78"/>
      <c r="J67" s="79"/>
      <c r="K67" s="80">
        <f>I67+J67</f>
        <v>0</v>
      </c>
      <c r="L67" s="81"/>
      <c r="M67" s="82"/>
      <c r="N67" s="83"/>
      <c r="O67" s="84">
        <f>N67*$N$10</f>
        <v>0</v>
      </c>
      <c r="P67" s="85"/>
      <c r="Q67" s="86">
        <f>P67*$P$10</f>
        <v>0</v>
      </c>
      <c r="R67" s="87">
        <f>M67+O67+Q67</f>
        <v>0</v>
      </c>
      <c r="S67" s="81"/>
      <c r="T67" s="88">
        <f>K67+R67</f>
        <v>0</v>
      </c>
      <c r="U67" s="89"/>
    </row>
    <row r="68" spans="1:21" ht="15" customHeight="1" x14ac:dyDescent="0.25">
      <c r="A68" s="1"/>
      <c r="B68" s="2"/>
      <c r="C68" s="74"/>
      <c r="D68" s="75"/>
      <c r="E68" s="76"/>
      <c r="F68" s="22"/>
      <c r="G68" s="77"/>
      <c r="H68" s="14"/>
      <c r="I68" s="78"/>
      <c r="J68" s="79"/>
      <c r="K68" s="80">
        <f t="shared" ref="K68:K78" si="20">I68+J68</f>
        <v>0</v>
      </c>
      <c r="L68" s="81"/>
      <c r="M68" s="82"/>
      <c r="N68" s="83"/>
      <c r="O68" s="84">
        <f t="shared" ref="O68:O78" si="21">N68*$N$10</f>
        <v>0</v>
      </c>
      <c r="P68" s="85"/>
      <c r="Q68" s="86">
        <f t="shared" ref="Q68:Q78" si="22">P68*$P$10</f>
        <v>0</v>
      </c>
      <c r="R68" s="87">
        <f t="shared" ref="R68:R78" si="23">M68+O68+Q68</f>
        <v>0</v>
      </c>
      <c r="S68" s="81"/>
      <c r="T68" s="88">
        <f t="shared" ref="T68:T78" si="24">K68+R68</f>
        <v>0</v>
      </c>
      <c r="U68" s="89"/>
    </row>
    <row r="69" spans="1:21" ht="15" customHeight="1" x14ac:dyDescent="0.25">
      <c r="A69" s="1"/>
      <c r="B69" s="2"/>
      <c r="C69" s="74"/>
      <c r="D69" s="75"/>
      <c r="E69" s="76"/>
      <c r="F69" s="22"/>
      <c r="G69" s="77"/>
      <c r="H69" s="14"/>
      <c r="I69" s="78"/>
      <c r="J69" s="79"/>
      <c r="K69" s="80">
        <f t="shared" si="20"/>
        <v>0</v>
      </c>
      <c r="L69" s="81"/>
      <c r="M69" s="82"/>
      <c r="N69" s="83"/>
      <c r="O69" s="84">
        <f t="shared" si="21"/>
        <v>0</v>
      </c>
      <c r="P69" s="85"/>
      <c r="Q69" s="86">
        <f t="shared" si="22"/>
        <v>0</v>
      </c>
      <c r="R69" s="87">
        <f t="shared" si="23"/>
        <v>0</v>
      </c>
      <c r="S69" s="81"/>
      <c r="T69" s="88">
        <f t="shared" si="24"/>
        <v>0</v>
      </c>
      <c r="U69" s="89"/>
    </row>
    <row r="70" spans="1:21" ht="15" customHeight="1" x14ac:dyDescent="0.25">
      <c r="A70" s="1"/>
      <c r="B70" s="2"/>
      <c r="C70" s="74"/>
      <c r="D70" s="75"/>
      <c r="E70" s="76"/>
      <c r="F70" s="22"/>
      <c r="G70" s="77"/>
      <c r="H70" s="14"/>
      <c r="I70" s="78"/>
      <c r="J70" s="79"/>
      <c r="K70" s="80">
        <f t="shared" si="20"/>
        <v>0</v>
      </c>
      <c r="L70" s="81"/>
      <c r="M70" s="82"/>
      <c r="N70" s="83"/>
      <c r="O70" s="84">
        <f t="shared" si="21"/>
        <v>0</v>
      </c>
      <c r="P70" s="85"/>
      <c r="Q70" s="86">
        <f t="shared" si="22"/>
        <v>0</v>
      </c>
      <c r="R70" s="87">
        <f t="shared" si="23"/>
        <v>0</v>
      </c>
      <c r="S70" s="81"/>
      <c r="T70" s="88">
        <f t="shared" si="24"/>
        <v>0</v>
      </c>
      <c r="U70" s="89"/>
    </row>
    <row r="71" spans="1:21" ht="15" customHeight="1" x14ac:dyDescent="0.25">
      <c r="A71" s="1"/>
      <c r="B71" s="2"/>
      <c r="C71" s="74"/>
      <c r="D71" s="75"/>
      <c r="E71" s="76"/>
      <c r="F71" s="22"/>
      <c r="G71" s="77"/>
      <c r="H71" s="14"/>
      <c r="I71" s="78"/>
      <c r="J71" s="79"/>
      <c r="K71" s="80">
        <f t="shared" si="20"/>
        <v>0</v>
      </c>
      <c r="L71" s="81"/>
      <c r="M71" s="82"/>
      <c r="N71" s="83"/>
      <c r="O71" s="84">
        <f t="shared" si="21"/>
        <v>0</v>
      </c>
      <c r="P71" s="85"/>
      <c r="Q71" s="86">
        <f t="shared" si="22"/>
        <v>0</v>
      </c>
      <c r="R71" s="87">
        <f t="shared" si="23"/>
        <v>0</v>
      </c>
      <c r="S71" s="81"/>
      <c r="T71" s="88">
        <f t="shared" si="24"/>
        <v>0</v>
      </c>
      <c r="U71" s="89"/>
    </row>
    <row r="72" spans="1:21" ht="15" customHeight="1" x14ac:dyDescent="0.25">
      <c r="A72" s="1"/>
      <c r="B72" s="2"/>
      <c r="C72" s="74"/>
      <c r="D72" s="75"/>
      <c r="E72" s="76"/>
      <c r="F72" s="22"/>
      <c r="G72" s="77"/>
      <c r="H72" s="14"/>
      <c r="I72" s="78"/>
      <c r="J72" s="79"/>
      <c r="K72" s="80">
        <f t="shared" si="20"/>
        <v>0</v>
      </c>
      <c r="L72" s="81"/>
      <c r="M72" s="82"/>
      <c r="N72" s="83"/>
      <c r="O72" s="84">
        <f t="shared" si="21"/>
        <v>0</v>
      </c>
      <c r="P72" s="85"/>
      <c r="Q72" s="86">
        <f t="shared" si="22"/>
        <v>0</v>
      </c>
      <c r="R72" s="87">
        <f t="shared" si="23"/>
        <v>0</v>
      </c>
      <c r="S72" s="81"/>
      <c r="T72" s="88">
        <f t="shared" si="24"/>
        <v>0</v>
      </c>
      <c r="U72" s="89"/>
    </row>
    <row r="73" spans="1:21" ht="15" customHeight="1" x14ac:dyDescent="0.25">
      <c r="A73" s="1"/>
      <c r="B73" s="2"/>
      <c r="C73" s="74"/>
      <c r="D73" s="75"/>
      <c r="E73" s="76"/>
      <c r="F73" s="22"/>
      <c r="G73" s="77"/>
      <c r="H73" s="14"/>
      <c r="I73" s="78"/>
      <c r="J73" s="79"/>
      <c r="K73" s="80">
        <f t="shared" si="20"/>
        <v>0</v>
      </c>
      <c r="L73" s="81"/>
      <c r="M73" s="82"/>
      <c r="N73" s="83"/>
      <c r="O73" s="84">
        <f t="shared" si="21"/>
        <v>0</v>
      </c>
      <c r="P73" s="85"/>
      <c r="Q73" s="86">
        <f t="shared" si="22"/>
        <v>0</v>
      </c>
      <c r="R73" s="87">
        <f t="shared" si="23"/>
        <v>0</v>
      </c>
      <c r="S73" s="81"/>
      <c r="T73" s="88">
        <f t="shared" si="24"/>
        <v>0</v>
      </c>
      <c r="U73" s="89"/>
    </row>
    <row r="74" spans="1:21" ht="15" customHeight="1" x14ac:dyDescent="0.25">
      <c r="A74" s="1"/>
      <c r="B74" s="2"/>
      <c r="C74" s="74"/>
      <c r="D74" s="75"/>
      <c r="E74" s="76"/>
      <c r="F74" s="22"/>
      <c r="G74" s="77"/>
      <c r="H74" s="14"/>
      <c r="I74" s="78"/>
      <c r="J74" s="79"/>
      <c r="K74" s="80">
        <f t="shared" si="20"/>
        <v>0</v>
      </c>
      <c r="L74" s="81"/>
      <c r="M74" s="82"/>
      <c r="N74" s="83"/>
      <c r="O74" s="84">
        <f t="shared" si="21"/>
        <v>0</v>
      </c>
      <c r="P74" s="85"/>
      <c r="Q74" s="86">
        <f t="shared" si="22"/>
        <v>0</v>
      </c>
      <c r="R74" s="87">
        <f t="shared" si="23"/>
        <v>0</v>
      </c>
      <c r="S74" s="81"/>
      <c r="T74" s="88">
        <f t="shared" si="24"/>
        <v>0</v>
      </c>
      <c r="U74" s="89"/>
    </row>
    <row r="75" spans="1:21" ht="15" customHeight="1" x14ac:dyDescent="0.25">
      <c r="A75" s="1"/>
      <c r="B75" s="2"/>
      <c r="C75" s="74"/>
      <c r="D75" s="75"/>
      <c r="E75" s="76"/>
      <c r="F75" s="22"/>
      <c r="G75" s="77"/>
      <c r="H75" s="14"/>
      <c r="I75" s="78"/>
      <c r="J75" s="79"/>
      <c r="K75" s="80">
        <f t="shared" si="20"/>
        <v>0</v>
      </c>
      <c r="L75" s="81"/>
      <c r="M75" s="82"/>
      <c r="N75" s="83"/>
      <c r="O75" s="84">
        <f t="shared" si="21"/>
        <v>0</v>
      </c>
      <c r="P75" s="85"/>
      <c r="Q75" s="86">
        <f t="shared" si="22"/>
        <v>0</v>
      </c>
      <c r="R75" s="87">
        <f t="shared" si="23"/>
        <v>0</v>
      </c>
      <c r="S75" s="81"/>
      <c r="T75" s="88">
        <f t="shared" si="24"/>
        <v>0</v>
      </c>
      <c r="U75" s="89"/>
    </row>
    <row r="76" spans="1:21" ht="15" customHeight="1" x14ac:dyDescent="0.25">
      <c r="A76" s="1"/>
      <c r="B76" s="2"/>
      <c r="C76" s="74"/>
      <c r="D76" s="75"/>
      <c r="E76" s="76"/>
      <c r="F76" s="22"/>
      <c r="G76" s="77"/>
      <c r="H76" s="14"/>
      <c r="I76" s="78"/>
      <c r="J76" s="79"/>
      <c r="K76" s="80">
        <f t="shared" si="20"/>
        <v>0</v>
      </c>
      <c r="L76" s="81"/>
      <c r="M76" s="82"/>
      <c r="N76" s="83"/>
      <c r="O76" s="84">
        <f t="shared" si="21"/>
        <v>0</v>
      </c>
      <c r="P76" s="85"/>
      <c r="Q76" s="86">
        <f t="shared" si="22"/>
        <v>0</v>
      </c>
      <c r="R76" s="87">
        <f t="shared" si="23"/>
        <v>0</v>
      </c>
      <c r="S76" s="81"/>
      <c r="T76" s="88">
        <f t="shared" si="24"/>
        <v>0</v>
      </c>
      <c r="U76" s="89"/>
    </row>
    <row r="77" spans="1:21" ht="15" customHeight="1" x14ac:dyDescent="0.25">
      <c r="A77" s="1"/>
      <c r="B77" s="2"/>
      <c r="C77" s="74"/>
      <c r="D77" s="75"/>
      <c r="E77" s="76"/>
      <c r="F77" s="22"/>
      <c r="G77" s="77"/>
      <c r="H77" s="14"/>
      <c r="I77" s="78"/>
      <c r="J77" s="79"/>
      <c r="K77" s="80">
        <f t="shared" si="20"/>
        <v>0</v>
      </c>
      <c r="L77" s="81"/>
      <c r="M77" s="82"/>
      <c r="N77" s="83"/>
      <c r="O77" s="84">
        <f t="shared" si="21"/>
        <v>0</v>
      </c>
      <c r="P77" s="85"/>
      <c r="Q77" s="86">
        <f t="shared" si="22"/>
        <v>0</v>
      </c>
      <c r="R77" s="87">
        <f t="shared" si="23"/>
        <v>0</v>
      </c>
      <c r="S77" s="81"/>
      <c r="T77" s="88">
        <f t="shared" si="24"/>
        <v>0</v>
      </c>
      <c r="U77" s="89"/>
    </row>
    <row r="78" spans="1:21" ht="15.75" customHeight="1" thickBot="1" x14ac:dyDescent="0.3">
      <c r="A78" s="1"/>
      <c r="B78" s="137" t="s">
        <v>8</v>
      </c>
      <c r="C78" s="74"/>
      <c r="D78" s="75"/>
      <c r="E78" s="76"/>
      <c r="F78" s="22"/>
      <c r="G78" s="77"/>
      <c r="H78" s="14"/>
      <c r="I78" s="90"/>
      <c r="J78" s="91"/>
      <c r="K78" s="80">
        <f t="shared" si="20"/>
        <v>0</v>
      </c>
      <c r="L78" s="81"/>
      <c r="M78" s="82"/>
      <c r="N78" s="83"/>
      <c r="O78" s="84">
        <f t="shared" si="21"/>
        <v>0</v>
      </c>
      <c r="P78" s="85"/>
      <c r="Q78" s="86">
        <f t="shared" si="22"/>
        <v>0</v>
      </c>
      <c r="R78" s="87">
        <f t="shared" si="23"/>
        <v>0</v>
      </c>
      <c r="S78" s="81"/>
      <c r="T78" s="88">
        <f t="shared" si="24"/>
        <v>0</v>
      </c>
      <c r="U78" s="89"/>
    </row>
    <row r="79" spans="1:21" ht="12.75" customHeight="1" x14ac:dyDescent="0.25">
      <c r="A79" s="1"/>
      <c r="B79" s="92"/>
      <c r="C79" s="52">
        <f>C65+1</f>
        <v>42787</v>
      </c>
      <c r="D79" s="53"/>
      <c r="E79" s="53"/>
      <c r="F79" s="54"/>
      <c r="G79" s="55"/>
      <c r="H79" s="14"/>
      <c r="I79" s="93"/>
      <c r="J79" s="93"/>
      <c r="K79" s="94">
        <f>SUM(K67:K78)</f>
        <v>0</v>
      </c>
      <c r="L79" s="95"/>
      <c r="M79" s="96">
        <f>SUM(M67:M78)</f>
        <v>0</v>
      </c>
      <c r="N79" s="96">
        <f>SUM(N67:N78)</f>
        <v>0</v>
      </c>
      <c r="O79" s="96">
        <f>SUM(O67:O78)</f>
        <v>0</v>
      </c>
      <c r="P79" s="96">
        <f>SUM(P67:P78)</f>
        <v>0</v>
      </c>
      <c r="Q79" s="97">
        <f>SUM(Q67:Q78)</f>
        <v>0</v>
      </c>
      <c r="R79" s="98">
        <f>SUM(R67:R78)</f>
        <v>0</v>
      </c>
      <c r="S79" s="95"/>
      <c r="T79" s="99">
        <f>SUM(T67:T78)</f>
        <v>0</v>
      </c>
      <c r="U79" s="100"/>
    </row>
    <row r="80" spans="1:21" ht="12.75" customHeight="1" x14ac:dyDescent="0.25">
      <c r="A80" s="1"/>
      <c r="B80" s="92"/>
      <c r="C80" s="62"/>
      <c r="D80" s="63"/>
      <c r="E80" s="63"/>
      <c r="F80" s="64"/>
      <c r="G80" s="65"/>
      <c r="H80" s="14"/>
      <c r="I80" s="66"/>
      <c r="J80" s="66"/>
      <c r="K80" s="66"/>
      <c r="L80" s="16"/>
      <c r="M80" s="67"/>
      <c r="N80" s="103"/>
      <c r="O80" s="69"/>
      <c r="P80" s="105"/>
      <c r="Q80" s="66"/>
      <c r="R80" s="71"/>
      <c r="S80" s="16"/>
      <c r="T80" s="72"/>
      <c r="U80" s="73"/>
    </row>
    <row r="81" spans="1:21" ht="15" customHeight="1" x14ac:dyDescent="0.25">
      <c r="A81" s="1"/>
      <c r="B81" s="2"/>
      <c r="C81" s="74"/>
      <c r="D81" s="75"/>
      <c r="E81" s="76"/>
      <c r="F81" s="22"/>
      <c r="G81" s="77"/>
      <c r="H81" s="14"/>
      <c r="I81" s="78"/>
      <c r="J81" s="79"/>
      <c r="K81" s="80">
        <f>I81+J81</f>
        <v>0</v>
      </c>
      <c r="L81" s="81"/>
      <c r="M81" s="82"/>
      <c r="N81" s="83"/>
      <c r="O81" s="84">
        <f>N81*$N$10</f>
        <v>0</v>
      </c>
      <c r="P81" s="85"/>
      <c r="Q81" s="86">
        <f>P81*$P$10</f>
        <v>0</v>
      </c>
      <c r="R81" s="87">
        <f>M81+O81+Q81</f>
        <v>0</v>
      </c>
      <c r="S81" s="81"/>
      <c r="T81" s="88">
        <f>K81+R81</f>
        <v>0</v>
      </c>
      <c r="U81" s="89"/>
    </row>
    <row r="82" spans="1:21" ht="15" customHeight="1" x14ac:dyDescent="0.25">
      <c r="A82" s="1"/>
      <c r="B82" s="2"/>
      <c r="C82" s="74"/>
      <c r="D82" s="75"/>
      <c r="E82" s="76"/>
      <c r="F82" s="22"/>
      <c r="G82" s="77"/>
      <c r="H82" s="14"/>
      <c r="I82" s="78"/>
      <c r="J82" s="79"/>
      <c r="K82" s="80">
        <f t="shared" ref="K82:K92" si="25">I82+J82</f>
        <v>0</v>
      </c>
      <c r="L82" s="81"/>
      <c r="M82" s="82"/>
      <c r="N82" s="83"/>
      <c r="O82" s="84">
        <f t="shared" ref="O82:O92" si="26">N82*$N$10</f>
        <v>0</v>
      </c>
      <c r="P82" s="85"/>
      <c r="Q82" s="86">
        <f t="shared" ref="Q82:Q92" si="27">P82*$P$10</f>
        <v>0</v>
      </c>
      <c r="R82" s="87">
        <f t="shared" ref="R82:R92" si="28">M82+O82+Q82</f>
        <v>0</v>
      </c>
      <c r="S82" s="81"/>
      <c r="T82" s="88">
        <f t="shared" ref="T82:T92" si="29">K82+R82</f>
        <v>0</v>
      </c>
      <c r="U82" s="89"/>
    </row>
    <row r="83" spans="1:21" ht="15" customHeight="1" x14ac:dyDescent="0.25">
      <c r="A83" s="1"/>
      <c r="B83" s="2"/>
      <c r="C83" s="74"/>
      <c r="D83" s="75"/>
      <c r="E83" s="76"/>
      <c r="F83" s="22"/>
      <c r="G83" s="77"/>
      <c r="H83" s="14"/>
      <c r="I83" s="78"/>
      <c r="J83" s="79"/>
      <c r="K83" s="80">
        <f t="shared" si="25"/>
        <v>0</v>
      </c>
      <c r="L83" s="81"/>
      <c r="M83" s="82"/>
      <c r="N83" s="83"/>
      <c r="O83" s="84">
        <f t="shared" si="26"/>
        <v>0</v>
      </c>
      <c r="P83" s="85"/>
      <c r="Q83" s="86">
        <f t="shared" si="27"/>
        <v>0</v>
      </c>
      <c r="R83" s="87">
        <f t="shared" si="28"/>
        <v>0</v>
      </c>
      <c r="S83" s="81"/>
      <c r="T83" s="88">
        <f t="shared" si="29"/>
        <v>0</v>
      </c>
      <c r="U83" s="89"/>
    </row>
    <row r="84" spans="1:21" ht="15" customHeight="1" x14ac:dyDescent="0.25">
      <c r="A84" s="1"/>
      <c r="B84" s="2"/>
      <c r="C84" s="74"/>
      <c r="D84" s="75"/>
      <c r="E84" s="76"/>
      <c r="F84" s="22"/>
      <c r="G84" s="77"/>
      <c r="H84" s="14"/>
      <c r="I84" s="78"/>
      <c r="J84" s="79"/>
      <c r="K84" s="80">
        <f t="shared" si="25"/>
        <v>0</v>
      </c>
      <c r="L84" s="81"/>
      <c r="M84" s="82"/>
      <c r="N84" s="83"/>
      <c r="O84" s="84">
        <f t="shared" si="26"/>
        <v>0</v>
      </c>
      <c r="P84" s="85"/>
      <c r="Q84" s="86">
        <f t="shared" si="27"/>
        <v>0</v>
      </c>
      <c r="R84" s="87">
        <f t="shared" si="28"/>
        <v>0</v>
      </c>
      <c r="S84" s="81"/>
      <c r="T84" s="88">
        <f t="shared" si="29"/>
        <v>0</v>
      </c>
      <c r="U84" s="89"/>
    </row>
    <row r="85" spans="1:21" ht="15" customHeight="1" x14ac:dyDescent="0.25">
      <c r="A85" s="1"/>
      <c r="B85" s="2"/>
      <c r="C85" s="74"/>
      <c r="D85" s="75"/>
      <c r="E85" s="76"/>
      <c r="F85" s="22"/>
      <c r="G85" s="77"/>
      <c r="H85" s="14"/>
      <c r="I85" s="78"/>
      <c r="J85" s="79"/>
      <c r="K85" s="80">
        <f t="shared" si="25"/>
        <v>0</v>
      </c>
      <c r="L85" s="81"/>
      <c r="M85" s="82"/>
      <c r="N85" s="83"/>
      <c r="O85" s="84">
        <f t="shared" si="26"/>
        <v>0</v>
      </c>
      <c r="P85" s="85"/>
      <c r="Q85" s="86">
        <f t="shared" si="27"/>
        <v>0</v>
      </c>
      <c r="R85" s="87">
        <f t="shared" si="28"/>
        <v>0</v>
      </c>
      <c r="S85" s="81"/>
      <c r="T85" s="88">
        <f t="shared" si="29"/>
        <v>0</v>
      </c>
      <c r="U85" s="89"/>
    </row>
    <row r="86" spans="1:21" ht="15" customHeight="1" x14ac:dyDescent="0.25">
      <c r="A86" s="1"/>
      <c r="B86" s="2"/>
      <c r="C86" s="74"/>
      <c r="D86" s="75"/>
      <c r="E86" s="76"/>
      <c r="F86" s="22"/>
      <c r="G86" s="77"/>
      <c r="H86" s="14"/>
      <c r="I86" s="78"/>
      <c r="J86" s="79"/>
      <c r="K86" s="80">
        <f t="shared" si="25"/>
        <v>0</v>
      </c>
      <c r="L86" s="81"/>
      <c r="M86" s="82"/>
      <c r="N86" s="83"/>
      <c r="O86" s="84">
        <f t="shared" si="26"/>
        <v>0</v>
      </c>
      <c r="P86" s="85"/>
      <c r="Q86" s="86">
        <f t="shared" si="27"/>
        <v>0</v>
      </c>
      <c r="R86" s="87">
        <f t="shared" si="28"/>
        <v>0</v>
      </c>
      <c r="S86" s="81"/>
      <c r="T86" s="88">
        <f t="shared" si="29"/>
        <v>0</v>
      </c>
      <c r="U86" s="89"/>
    </row>
    <row r="87" spans="1:21" ht="15" customHeight="1" x14ac:dyDescent="0.25">
      <c r="A87" s="1"/>
      <c r="B87" s="2"/>
      <c r="C87" s="74"/>
      <c r="D87" s="75"/>
      <c r="E87" s="76"/>
      <c r="F87" s="22"/>
      <c r="G87" s="77"/>
      <c r="H87" s="14"/>
      <c r="I87" s="78"/>
      <c r="J87" s="79"/>
      <c r="K87" s="80">
        <f t="shared" si="25"/>
        <v>0</v>
      </c>
      <c r="L87" s="81"/>
      <c r="M87" s="82"/>
      <c r="N87" s="83"/>
      <c r="O87" s="84">
        <f t="shared" si="26"/>
        <v>0</v>
      </c>
      <c r="P87" s="85"/>
      <c r="Q87" s="86">
        <f t="shared" si="27"/>
        <v>0</v>
      </c>
      <c r="R87" s="87">
        <f t="shared" si="28"/>
        <v>0</v>
      </c>
      <c r="S87" s="81"/>
      <c r="T87" s="88">
        <f t="shared" si="29"/>
        <v>0</v>
      </c>
      <c r="U87" s="89"/>
    </row>
    <row r="88" spans="1:21" ht="15" customHeight="1" x14ac:dyDescent="0.25">
      <c r="A88" s="1"/>
      <c r="B88" s="2"/>
      <c r="C88" s="74"/>
      <c r="D88" s="75"/>
      <c r="E88" s="76"/>
      <c r="F88" s="22"/>
      <c r="G88" s="77"/>
      <c r="H88" s="14"/>
      <c r="I88" s="78"/>
      <c r="J88" s="79"/>
      <c r="K88" s="80">
        <f t="shared" si="25"/>
        <v>0</v>
      </c>
      <c r="L88" s="81"/>
      <c r="M88" s="82"/>
      <c r="N88" s="83"/>
      <c r="O88" s="84">
        <f t="shared" si="26"/>
        <v>0</v>
      </c>
      <c r="P88" s="85"/>
      <c r="Q88" s="86">
        <f t="shared" si="27"/>
        <v>0</v>
      </c>
      <c r="R88" s="87">
        <f t="shared" si="28"/>
        <v>0</v>
      </c>
      <c r="S88" s="81"/>
      <c r="T88" s="88">
        <f t="shared" si="29"/>
        <v>0</v>
      </c>
      <c r="U88" s="89"/>
    </row>
    <row r="89" spans="1:21" ht="15" customHeight="1" x14ac:dyDescent="0.25">
      <c r="A89" s="1"/>
      <c r="B89" s="2"/>
      <c r="C89" s="74"/>
      <c r="D89" s="75"/>
      <c r="E89" s="76"/>
      <c r="F89" s="22"/>
      <c r="G89" s="77"/>
      <c r="H89" s="14"/>
      <c r="I89" s="78"/>
      <c r="J89" s="79"/>
      <c r="K89" s="80">
        <f t="shared" si="25"/>
        <v>0</v>
      </c>
      <c r="L89" s="81"/>
      <c r="M89" s="82"/>
      <c r="N89" s="83"/>
      <c r="O89" s="84">
        <f t="shared" si="26"/>
        <v>0</v>
      </c>
      <c r="P89" s="85"/>
      <c r="Q89" s="86">
        <f t="shared" si="27"/>
        <v>0</v>
      </c>
      <c r="R89" s="87">
        <f t="shared" si="28"/>
        <v>0</v>
      </c>
      <c r="S89" s="81"/>
      <c r="T89" s="88">
        <f t="shared" si="29"/>
        <v>0</v>
      </c>
      <c r="U89" s="89"/>
    </row>
    <row r="90" spans="1:21" ht="15" customHeight="1" x14ac:dyDescent="0.25">
      <c r="A90" s="1"/>
      <c r="B90" s="2"/>
      <c r="C90" s="74"/>
      <c r="D90" s="75"/>
      <c r="E90" s="76"/>
      <c r="F90" s="22"/>
      <c r="G90" s="77"/>
      <c r="H90" s="14"/>
      <c r="I90" s="78"/>
      <c r="J90" s="79"/>
      <c r="K90" s="80">
        <f t="shared" si="25"/>
        <v>0</v>
      </c>
      <c r="L90" s="81"/>
      <c r="M90" s="82"/>
      <c r="N90" s="83"/>
      <c r="O90" s="84">
        <f t="shared" si="26"/>
        <v>0</v>
      </c>
      <c r="P90" s="85"/>
      <c r="Q90" s="86">
        <f t="shared" si="27"/>
        <v>0</v>
      </c>
      <c r="R90" s="87">
        <f t="shared" si="28"/>
        <v>0</v>
      </c>
      <c r="S90" s="81"/>
      <c r="T90" s="88">
        <f t="shared" si="29"/>
        <v>0</v>
      </c>
      <c r="U90" s="89"/>
    </row>
    <row r="91" spans="1:21" ht="15" customHeight="1" x14ac:dyDescent="0.25">
      <c r="A91" s="1"/>
      <c r="B91" s="2"/>
      <c r="C91" s="74"/>
      <c r="D91" s="75"/>
      <c r="E91" s="76"/>
      <c r="F91" s="22"/>
      <c r="G91" s="77"/>
      <c r="H91" s="14"/>
      <c r="I91" s="78"/>
      <c r="J91" s="79"/>
      <c r="K91" s="80">
        <f t="shared" si="25"/>
        <v>0</v>
      </c>
      <c r="L91" s="81"/>
      <c r="M91" s="82"/>
      <c r="N91" s="83"/>
      <c r="O91" s="84">
        <f t="shared" si="26"/>
        <v>0</v>
      </c>
      <c r="P91" s="85"/>
      <c r="Q91" s="86">
        <f t="shared" si="27"/>
        <v>0</v>
      </c>
      <c r="R91" s="87">
        <f t="shared" si="28"/>
        <v>0</v>
      </c>
      <c r="S91" s="81"/>
      <c r="T91" s="88">
        <f t="shared" si="29"/>
        <v>0</v>
      </c>
      <c r="U91" s="89"/>
    </row>
    <row r="92" spans="1:21" ht="15.75" customHeight="1" thickBot="1" x14ac:dyDescent="0.3">
      <c r="A92" s="1"/>
      <c r="B92" s="137" t="s">
        <v>8</v>
      </c>
      <c r="C92" s="74"/>
      <c r="D92" s="75"/>
      <c r="E92" s="76"/>
      <c r="F92" s="22"/>
      <c r="G92" s="77"/>
      <c r="H92" s="14"/>
      <c r="I92" s="90"/>
      <c r="J92" s="91"/>
      <c r="K92" s="80">
        <f t="shared" si="25"/>
        <v>0</v>
      </c>
      <c r="L92" s="81"/>
      <c r="M92" s="82"/>
      <c r="N92" s="83"/>
      <c r="O92" s="84">
        <f t="shared" si="26"/>
        <v>0</v>
      </c>
      <c r="P92" s="85"/>
      <c r="Q92" s="86">
        <f t="shared" si="27"/>
        <v>0</v>
      </c>
      <c r="R92" s="87">
        <f t="shared" si="28"/>
        <v>0</v>
      </c>
      <c r="S92" s="81"/>
      <c r="T92" s="88">
        <f t="shared" si="29"/>
        <v>0</v>
      </c>
      <c r="U92" s="89"/>
    </row>
    <row r="93" spans="1:21" ht="12.75" customHeight="1" x14ac:dyDescent="0.25">
      <c r="A93" s="1"/>
      <c r="B93" s="92"/>
      <c r="C93" s="52">
        <f>C79+1</f>
        <v>42788</v>
      </c>
      <c r="D93" s="53"/>
      <c r="E93" s="53"/>
      <c r="F93" s="54"/>
      <c r="G93" s="55"/>
      <c r="H93" s="14"/>
      <c r="I93" s="93"/>
      <c r="J93" s="93"/>
      <c r="K93" s="94">
        <f>SUM(K81:K92)</f>
        <v>0</v>
      </c>
      <c r="L93" s="95"/>
      <c r="M93" s="96">
        <f>SUM(M81:M92)</f>
        <v>0</v>
      </c>
      <c r="N93" s="96">
        <f>SUM(N81:N92)</f>
        <v>0</v>
      </c>
      <c r="O93" s="96">
        <f>SUM(O81:O92)</f>
        <v>0</v>
      </c>
      <c r="P93" s="96">
        <f>SUM(P81:P92)</f>
        <v>0</v>
      </c>
      <c r="Q93" s="97">
        <f>SUM(Q81:Q92)</f>
        <v>0</v>
      </c>
      <c r="R93" s="98">
        <f>SUM(R81:R92)</f>
        <v>0</v>
      </c>
      <c r="S93" s="95"/>
      <c r="T93" s="99">
        <f>SUM(T81:T92)</f>
        <v>0</v>
      </c>
      <c r="U93" s="100"/>
    </row>
    <row r="94" spans="1:21" ht="12.75" customHeight="1" x14ac:dyDescent="0.25">
      <c r="A94" s="1"/>
      <c r="B94" s="92"/>
      <c r="C94" s="62"/>
      <c r="D94" s="63"/>
      <c r="E94" s="63"/>
      <c r="F94" s="64"/>
      <c r="G94" s="65"/>
      <c r="H94" s="14"/>
      <c r="I94" s="66"/>
      <c r="J94" s="66"/>
      <c r="K94" s="66"/>
      <c r="L94" s="16"/>
      <c r="M94" s="67"/>
      <c r="N94" s="103"/>
      <c r="O94" s="69"/>
      <c r="P94" s="105"/>
      <c r="Q94" s="66"/>
      <c r="R94" s="71"/>
      <c r="S94" s="16"/>
      <c r="T94" s="72"/>
      <c r="U94" s="73"/>
    </row>
    <row r="95" spans="1:21" ht="15" customHeight="1" x14ac:dyDescent="0.25">
      <c r="A95" s="1"/>
      <c r="B95" s="2"/>
      <c r="C95" s="74"/>
      <c r="D95" s="75"/>
      <c r="E95" s="76"/>
      <c r="F95" s="22"/>
      <c r="G95" s="77"/>
      <c r="H95" s="14"/>
      <c r="I95" s="78"/>
      <c r="J95" s="79"/>
      <c r="K95" s="80">
        <f>I95+J95</f>
        <v>0</v>
      </c>
      <c r="L95" s="81"/>
      <c r="M95" s="82"/>
      <c r="N95" s="83"/>
      <c r="O95" s="84">
        <f>N95*$N$10</f>
        <v>0</v>
      </c>
      <c r="P95" s="85"/>
      <c r="Q95" s="86">
        <f>P95*$P$10</f>
        <v>0</v>
      </c>
      <c r="R95" s="87">
        <f>M95+O95+Q95</f>
        <v>0</v>
      </c>
      <c r="S95" s="81"/>
      <c r="T95" s="88">
        <f>K95+R95</f>
        <v>0</v>
      </c>
      <c r="U95" s="89"/>
    </row>
    <row r="96" spans="1:21" ht="15" customHeight="1" x14ac:dyDescent="0.25">
      <c r="A96" s="1"/>
      <c r="B96" s="2"/>
      <c r="C96" s="74"/>
      <c r="D96" s="75"/>
      <c r="E96" s="76"/>
      <c r="F96" s="22"/>
      <c r="G96" s="77"/>
      <c r="H96" s="14"/>
      <c r="I96" s="78"/>
      <c r="J96" s="79"/>
      <c r="K96" s="80">
        <f t="shared" ref="K96:K106" si="30">I96+J96</f>
        <v>0</v>
      </c>
      <c r="L96" s="81"/>
      <c r="M96" s="82"/>
      <c r="N96" s="83"/>
      <c r="O96" s="84">
        <f t="shared" ref="O96:O106" si="31">N96*$N$10</f>
        <v>0</v>
      </c>
      <c r="P96" s="85"/>
      <c r="Q96" s="86">
        <f t="shared" ref="Q96:Q106" si="32">P96*$P$10</f>
        <v>0</v>
      </c>
      <c r="R96" s="87">
        <f t="shared" ref="R96:R106" si="33">M96+O96+Q96</f>
        <v>0</v>
      </c>
      <c r="S96" s="81"/>
      <c r="T96" s="88">
        <f t="shared" ref="T96:T106" si="34">K96+R96</f>
        <v>0</v>
      </c>
      <c r="U96" s="89"/>
    </row>
    <row r="97" spans="1:21" ht="15" customHeight="1" x14ac:dyDescent="0.25">
      <c r="A97" s="1"/>
      <c r="B97" s="2"/>
      <c r="C97" s="74"/>
      <c r="D97" s="75"/>
      <c r="E97" s="76"/>
      <c r="F97" s="22"/>
      <c r="G97" s="77"/>
      <c r="H97" s="14"/>
      <c r="I97" s="78"/>
      <c r="J97" s="79"/>
      <c r="K97" s="80">
        <f t="shared" si="30"/>
        <v>0</v>
      </c>
      <c r="L97" s="81"/>
      <c r="M97" s="82"/>
      <c r="N97" s="83"/>
      <c r="O97" s="84">
        <f t="shared" si="31"/>
        <v>0</v>
      </c>
      <c r="P97" s="85"/>
      <c r="Q97" s="86">
        <f t="shared" si="32"/>
        <v>0</v>
      </c>
      <c r="R97" s="87">
        <f t="shared" si="33"/>
        <v>0</v>
      </c>
      <c r="S97" s="81"/>
      <c r="T97" s="88">
        <f t="shared" si="34"/>
        <v>0</v>
      </c>
      <c r="U97" s="89"/>
    </row>
    <row r="98" spans="1:21" ht="15" customHeight="1" x14ac:dyDescent="0.25">
      <c r="A98" s="1"/>
      <c r="B98" s="2"/>
      <c r="C98" s="74"/>
      <c r="D98" s="75"/>
      <c r="E98" s="76"/>
      <c r="F98" s="22"/>
      <c r="G98" s="77"/>
      <c r="H98" s="14"/>
      <c r="I98" s="78"/>
      <c r="J98" s="79"/>
      <c r="K98" s="80">
        <f t="shared" si="30"/>
        <v>0</v>
      </c>
      <c r="L98" s="81"/>
      <c r="M98" s="82"/>
      <c r="N98" s="83"/>
      <c r="O98" s="84">
        <f t="shared" si="31"/>
        <v>0</v>
      </c>
      <c r="P98" s="85"/>
      <c r="Q98" s="86">
        <f t="shared" si="32"/>
        <v>0</v>
      </c>
      <c r="R98" s="87">
        <f t="shared" si="33"/>
        <v>0</v>
      </c>
      <c r="S98" s="81"/>
      <c r="T98" s="88">
        <f t="shared" si="34"/>
        <v>0</v>
      </c>
      <c r="U98" s="89"/>
    </row>
    <row r="99" spans="1:21" ht="15" customHeight="1" x14ac:dyDescent="0.25">
      <c r="A99" s="1"/>
      <c r="B99" s="2"/>
      <c r="C99" s="74"/>
      <c r="D99" s="75"/>
      <c r="E99" s="76"/>
      <c r="F99" s="22"/>
      <c r="G99" s="77"/>
      <c r="H99" s="14"/>
      <c r="I99" s="78"/>
      <c r="J99" s="79"/>
      <c r="K99" s="80">
        <f t="shared" si="30"/>
        <v>0</v>
      </c>
      <c r="L99" s="81"/>
      <c r="M99" s="82"/>
      <c r="N99" s="83"/>
      <c r="O99" s="84">
        <f t="shared" si="31"/>
        <v>0</v>
      </c>
      <c r="P99" s="85"/>
      <c r="Q99" s="86">
        <f t="shared" si="32"/>
        <v>0</v>
      </c>
      <c r="R99" s="87">
        <f t="shared" si="33"/>
        <v>0</v>
      </c>
      <c r="S99" s="81"/>
      <c r="T99" s="88">
        <f t="shared" si="34"/>
        <v>0</v>
      </c>
      <c r="U99" s="89"/>
    </row>
    <row r="100" spans="1:21" ht="15" customHeight="1" x14ac:dyDescent="0.25">
      <c r="A100" s="1"/>
      <c r="B100" s="2"/>
      <c r="C100" s="74"/>
      <c r="D100" s="75"/>
      <c r="E100" s="76"/>
      <c r="F100" s="22"/>
      <c r="G100" s="77"/>
      <c r="H100" s="14"/>
      <c r="I100" s="78"/>
      <c r="J100" s="79"/>
      <c r="K100" s="80">
        <f t="shared" si="30"/>
        <v>0</v>
      </c>
      <c r="L100" s="81"/>
      <c r="M100" s="82"/>
      <c r="N100" s="83"/>
      <c r="O100" s="84">
        <f t="shared" si="31"/>
        <v>0</v>
      </c>
      <c r="P100" s="85"/>
      <c r="Q100" s="86">
        <f t="shared" si="32"/>
        <v>0</v>
      </c>
      <c r="R100" s="87">
        <f t="shared" si="33"/>
        <v>0</v>
      </c>
      <c r="S100" s="81"/>
      <c r="T100" s="88">
        <f t="shared" si="34"/>
        <v>0</v>
      </c>
      <c r="U100" s="89"/>
    </row>
    <row r="101" spans="1:21" ht="15" customHeight="1" x14ac:dyDescent="0.25">
      <c r="A101" s="1"/>
      <c r="B101" s="2"/>
      <c r="C101" s="74"/>
      <c r="D101" s="75"/>
      <c r="E101" s="76"/>
      <c r="F101" s="22"/>
      <c r="G101" s="77"/>
      <c r="H101" s="14"/>
      <c r="I101" s="78"/>
      <c r="J101" s="79"/>
      <c r="K101" s="80">
        <f t="shared" si="30"/>
        <v>0</v>
      </c>
      <c r="L101" s="81"/>
      <c r="M101" s="82"/>
      <c r="N101" s="83"/>
      <c r="O101" s="84">
        <f t="shared" si="31"/>
        <v>0</v>
      </c>
      <c r="P101" s="85"/>
      <c r="Q101" s="86">
        <f t="shared" si="32"/>
        <v>0</v>
      </c>
      <c r="R101" s="87">
        <f t="shared" si="33"/>
        <v>0</v>
      </c>
      <c r="S101" s="81"/>
      <c r="T101" s="88">
        <f t="shared" si="34"/>
        <v>0</v>
      </c>
      <c r="U101" s="89"/>
    </row>
    <row r="102" spans="1:21" ht="15" customHeight="1" x14ac:dyDescent="0.25">
      <c r="A102" s="1"/>
      <c r="B102" s="2"/>
      <c r="C102" s="74"/>
      <c r="D102" s="75"/>
      <c r="E102" s="76"/>
      <c r="F102" s="22"/>
      <c r="G102" s="77"/>
      <c r="H102" s="14"/>
      <c r="I102" s="78"/>
      <c r="J102" s="79"/>
      <c r="K102" s="80">
        <f t="shared" si="30"/>
        <v>0</v>
      </c>
      <c r="L102" s="81"/>
      <c r="M102" s="82"/>
      <c r="N102" s="83"/>
      <c r="O102" s="84">
        <f t="shared" si="31"/>
        <v>0</v>
      </c>
      <c r="P102" s="85"/>
      <c r="Q102" s="86">
        <f t="shared" si="32"/>
        <v>0</v>
      </c>
      <c r="R102" s="87">
        <f t="shared" si="33"/>
        <v>0</v>
      </c>
      <c r="S102" s="81"/>
      <c r="T102" s="88">
        <f t="shared" si="34"/>
        <v>0</v>
      </c>
      <c r="U102" s="89"/>
    </row>
    <row r="103" spans="1:21" ht="15" customHeight="1" x14ac:dyDescent="0.25">
      <c r="A103" s="1"/>
      <c r="B103" s="2"/>
      <c r="C103" s="74"/>
      <c r="D103" s="75"/>
      <c r="E103" s="76"/>
      <c r="F103" s="22"/>
      <c r="G103" s="77"/>
      <c r="H103" s="14"/>
      <c r="I103" s="78"/>
      <c r="J103" s="79"/>
      <c r="K103" s="80">
        <f t="shared" si="30"/>
        <v>0</v>
      </c>
      <c r="L103" s="81"/>
      <c r="M103" s="82"/>
      <c r="N103" s="83"/>
      <c r="O103" s="84">
        <f t="shared" si="31"/>
        <v>0</v>
      </c>
      <c r="P103" s="85"/>
      <c r="Q103" s="86">
        <f t="shared" si="32"/>
        <v>0</v>
      </c>
      <c r="R103" s="87">
        <f t="shared" si="33"/>
        <v>0</v>
      </c>
      <c r="S103" s="81"/>
      <c r="T103" s="88">
        <f t="shared" si="34"/>
        <v>0</v>
      </c>
      <c r="U103" s="89"/>
    </row>
    <row r="104" spans="1:21" ht="15" customHeight="1" x14ac:dyDescent="0.25">
      <c r="A104" s="1"/>
      <c r="B104" s="2"/>
      <c r="C104" s="74"/>
      <c r="D104" s="75"/>
      <c r="E104" s="76"/>
      <c r="F104" s="22"/>
      <c r="G104" s="77"/>
      <c r="H104" s="14"/>
      <c r="I104" s="78"/>
      <c r="J104" s="79"/>
      <c r="K104" s="80">
        <f t="shared" si="30"/>
        <v>0</v>
      </c>
      <c r="L104" s="81"/>
      <c r="M104" s="82"/>
      <c r="N104" s="83"/>
      <c r="O104" s="84">
        <f t="shared" si="31"/>
        <v>0</v>
      </c>
      <c r="P104" s="85"/>
      <c r="Q104" s="86">
        <f t="shared" si="32"/>
        <v>0</v>
      </c>
      <c r="R104" s="87">
        <f t="shared" si="33"/>
        <v>0</v>
      </c>
      <c r="S104" s="81"/>
      <c r="T104" s="88">
        <f t="shared" si="34"/>
        <v>0</v>
      </c>
      <c r="U104" s="89"/>
    </row>
    <row r="105" spans="1:21" ht="15" customHeight="1" x14ac:dyDescent="0.25">
      <c r="A105" s="1"/>
      <c r="B105" s="2"/>
      <c r="C105" s="74"/>
      <c r="D105" s="75"/>
      <c r="E105" s="76"/>
      <c r="F105" s="22"/>
      <c r="G105" s="77"/>
      <c r="H105" s="14"/>
      <c r="I105" s="78"/>
      <c r="J105" s="79"/>
      <c r="K105" s="80">
        <f t="shared" si="30"/>
        <v>0</v>
      </c>
      <c r="L105" s="81"/>
      <c r="M105" s="82"/>
      <c r="N105" s="83"/>
      <c r="O105" s="84">
        <f t="shared" si="31"/>
        <v>0</v>
      </c>
      <c r="P105" s="85"/>
      <c r="Q105" s="86">
        <f t="shared" si="32"/>
        <v>0</v>
      </c>
      <c r="R105" s="87">
        <f t="shared" si="33"/>
        <v>0</v>
      </c>
      <c r="S105" s="81"/>
      <c r="T105" s="88">
        <f t="shared" si="34"/>
        <v>0</v>
      </c>
      <c r="U105" s="89"/>
    </row>
    <row r="106" spans="1:21" ht="15.75" customHeight="1" thickBot="1" x14ac:dyDescent="0.3">
      <c r="A106" s="1"/>
      <c r="B106" s="137" t="s">
        <v>8</v>
      </c>
      <c r="C106" s="74"/>
      <c r="D106" s="75"/>
      <c r="E106" s="76"/>
      <c r="F106" s="22"/>
      <c r="G106" s="77"/>
      <c r="H106" s="14"/>
      <c r="I106" s="90"/>
      <c r="J106" s="91"/>
      <c r="K106" s="80">
        <f t="shared" si="30"/>
        <v>0</v>
      </c>
      <c r="L106" s="81"/>
      <c r="M106" s="82"/>
      <c r="N106" s="83"/>
      <c r="O106" s="84">
        <f t="shared" si="31"/>
        <v>0</v>
      </c>
      <c r="P106" s="85"/>
      <c r="Q106" s="86">
        <f t="shared" si="32"/>
        <v>0</v>
      </c>
      <c r="R106" s="87">
        <f t="shared" si="33"/>
        <v>0</v>
      </c>
      <c r="S106" s="81"/>
      <c r="T106" s="88">
        <f t="shared" si="34"/>
        <v>0</v>
      </c>
      <c r="U106" s="89"/>
    </row>
    <row r="107" spans="1:21" ht="12.75" customHeight="1" x14ac:dyDescent="0.25">
      <c r="A107" s="1"/>
      <c r="B107" s="92"/>
      <c r="C107" s="52">
        <f>C93+1</f>
        <v>42789</v>
      </c>
      <c r="D107" s="53"/>
      <c r="E107" s="53"/>
      <c r="F107" s="54"/>
      <c r="G107" s="55"/>
      <c r="H107" s="14"/>
      <c r="I107" s="93"/>
      <c r="J107" s="93"/>
      <c r="K107" s="94">
        <f>SUM(K95:K106)</f>
        <v>0</v>
      </c>
      <c r="L107" s="95"/>
      <c r="M107" s="96">
        <f>SUM(M95:M106)</f>
        <v>0</v>
      </c>
      <c r="N107" s="96">
        <f>SUM(N95:N106)</f>
        <v>0</v>
      </c>
      <c r="O107" s="96">
        <f>SUM(O95:O106)</f>
        <v>0</v>
      </c>
      <c r="P107" s="96">
        <f>SUM(P95:P106)</f>
        <v>0</v>
      </c>
      <c r="Q107" s="97">
        <f>SUM(Q95:Q106)</f>
        <v>0</v>
      </c>
      <c r="R107" s="98">
        <f>SUM(R95:R106)</f>
        <v>0</v>
      </c>
      <c r="S107" s="95"/>
      <c r="T107" s="99">
        <f>SUM(T95:T106)</f>
        <v>0</v>
      </c>
      <c r="U107" s="100"/>
    </row>
    <row r="108" spans="1:21" ht="12.75" customHeight="1" x14ac:dyDescent="0.25">
      <c r="A108" s="1"/>
      <c r="B108" s="92"/>
      <c r="C108" s="62"/>
      <c r="D108" s="63"/>
      <c r="E108" s="63"/>
      <c r="F108" s="64"/>
      <c r="G108" s="65"/>
      <c r="H108" s="14"/>
      <c r="I108" s="66"/>
      <c r="J108" s="66"/>
      <c r="K108" s="66"/>
      <c r="L108" s="16"/>
      <c r="M108" s="67"/>
      <c r="N108" s="103"/>
      <c r="O108" s="69"/>
      <c r="P108" s="105"/>
      <c r="Q108" s="66"/>
      <c r="R108" s="71"/>
      <c r="S108" s="16"/>
      <c r="T108" s="72"/>
      <c r="U108" s="73"/>
    </row>
    <row r="109" spans="1:21" ht="15" customHeight="1" x14ac:dyDescent="0.25">
      <c r="A109" s="1"/>
      <c r="B109" s="2"/>
      <c r="C109" s="74"/>
      <c r="D109" s="75"/>
      <c r="E109" s="76"/>
      <c r="F109" s="22"/>
      <c r="G109" s="77"/>
      <c r="H109" s="14"/>
      <c r="I109" s="78"/>
      <c r="J109" s="79"/>
      <c r="K109" s="80">
        <f>I109+J109</f>
        <v>0</v>
      </c>
      <c r="L109" s="81"/>
      <c r="M109" s="82"/>
      <c r="N109" s="83"/>
      <c r="O109" s="84">
        <f>N109*$N$10</f>
        <v>0</v>
      </c>
      <c r="P109" s="85"/>
      <c r="Q109" s="86">
        <f>P109*$P$10</f>
        <v>0</v>
      </c>
      <c r="R109" s="87">
        <f>M109+O109+Q109</f>
        <v>0</v>
      </c>
      <c r="S109" s="81"/>
      <c r="T109" s="88">
        <f>K109+R109</f>
        <v>0</v>
      </c>
      <c r="U109" s="89"/>
    </row>
    <row r="110" spans="1:21" ht="15" customHeight="1" x14ac:dyDescent="0.25">
      <c r="A110" s="1"/>
      <c r="B110" s="2"/>
      <c r="C110" s="74"/>
      <c r="D110" s="75"/>
      <c r="E110" s="76"/>
      <c r="F110" s="22"/>
      <c r="G110" s="77"/>
      <c r="H110" s="14"/>
      <c r="I110" s="78"/>
      <c r="J110" s="79"/>
      <c r="K110" s="80">
        <f t="shared" ref="K110:K120" si="35">I110+J110</f>
        <v>0</v>
      </c>
      <c r="L110" s="81"/>
      <c r="M110" s="82"/>
      <c r="N110" s="83"/>
      <c r="O110" s="84">
        <f t="shared" ref="O110:O120" si="36">N110*$N$10</f>
        <v>0</v>
      </c>
      <c r="P110" s="85"/>
      <c r="Q110" s="86">
        <f t="shared" ref="Q110:Q120" si="37">P110*$P$10</f>
        <v>0</v>
      </c>
      <c r="R110" s="87">
        <f t="shared" ref="R110:R120" si="38">M110+O110+Q110</f>
        <v>0</v>
      </c>
      <c r="S110" s="81"/>
      <c r="T110" s="88">
        <f t="shared" ref="T110:T120" si="39">K110+R110</f>
        <v>0</v>
      </c>
      <c r="U110" s="89"/>
    </row>
    <row r="111" spans="1:21" ht="15" customHeight="1" x14ac:dyDescent="0.25">
      <c r="A111" s="1"/>
      <c r="B111" s="2"/>
      <c r="C111" s="74"/>
      <c r="D111" s="75"/>
      <c r="E111" s="76"/>
      <c r="F111" s="22"/>
      <c r="G111" s="77"/>
      <c r="H111" s="14"/>
      <c r="I111" s="78"/>
      <c r="J111" s="79"/>
      <c r="K111" s="80">
        <f t="shared" si="35"/>
        <v>0</v>
      </c>
      <c r="L111" s="81"/>
      <c r="M111" s="82"/>
      <c r="N111" s="83"/>
      <c r="O111" s="84">
        <f t="shared" si="36"/>
        <v>0</v>
      </c>
      <c r="P111" s="85"/>
      <c r="Q111" s="86">
        <f t="shared" si="37"/>
        <v>0</v>
      </c>
      <c r="R111" s="87">
        <f t="shared" si="38"/>
        <v>0</v>
      </c>
      <c r="S111" s="81"/>
      <c r="T111" s="88">
        <f t="shared" si="39"/>
        <v>0</v>
      </c>
      <c r="U111" s="89"/>
    </row>
    <row r="112" spans="1:21" ht="15" customHeight="1" x14ac:dyDescent="0.25">
      <c r="A112" s="1"/>
      <c r="B112" s="2"/>
      <c r="C112" s="74"/>
      <c r="D112" s="75"/>
      <c r="E112" s="76"/>
      <c r="F112" s="22"/>
      <c r="G112" s="77"/>
      <c r="H112" s="14"/>
      <c r="I112" s="78"/>
      <c r="J112" s="79"/>
      <c r="K112" s="80">
        <f t="shared" si="35"/>
        <v>0</v>
      </c>
      <c r="L112" s="81"/>
      <c r="M112" s="82"/>
      <c r="N112" s="83"/>
      <c r="O112" s="84">
        <f t="shared" si="36"/>
        <v>0</v>
      </c>
      <c r="P112" s="85"/>
      <c r="Q112" s="86">
        <f t="shared" si="37"/>
        <v>0</v>
      </c>
      <c r="R112" s="87">
        <f t="shared" si="38"/>
        <v>0</v>
      </c>
      <c r="S112" s="81"/>
      <c r="T112" s="88">
        <f t="shared" si="39"/>
        <v>0</v>
      </c>
      <c r="U112" s="89"/>
    </row>
    <row r="113" spans="1:21" ht="15" customHeight="1" x14ac:dyDescent="0.25">
      <c r="A113" s="1"/>
      <c r="B113" s="2"/>
      <c r="C113" s="74"/>
      <c r="D113" s="75"/>
      <c r="E113" s="76"/>
      <c r="F113" s="22"/>
      <c r="G113" s="77"/>
      <c r="H113" s="14"/>
      <c r="I113" s="78"/>
      <c r="J113" s="79"/>
      <c r="K113" s="80">
        <f t="shared" si="35"/>
        <v>0</v>
      </c>
      <c r="L113" s="81"/>
      <c r="M113" s="82"/>
      <c r="N113" s="83"/>
      <c r="O113" s="84">
        <f t="shared" si="36"/>
        <v>0</v>
      </c>
      <c r="P113" s="85"/>
      <c r="Q113" s="86">
        <f t="shared" si="37"/>
        <v>0</v>
      </c>
      <c r="R113" s="87">
        <f t="shared" si="38"/>
        <v>0</v>
      </c>
      <c r="S113" s="81"/>
      <c r="T113" s="88">
        <f t="shared" si="39"/>
        <v>0</v>
      </c>
      <c r="U113" s="89"/>
    </row>
    <row r="114" spans="1:21" ht="15" customHeight="1" x14ac:dyDescent="0.25">
      <c r="A114" s="1"/>
      <c r="B114" s="2"/>
      <c r="C114" s="74"/>
      <c r="D114" s="75"/>
      <c r="E114" s="76"/>
      <c r="F114" s="22"/>
      <c r="G114" s="77"/>
      <c r="H114" s="14"/>
      <c r="I114" s="78"/>
      <c r="J114" s="79"/>
      <c r="K114" s="80">
        <f t="shared" si="35"/>
        <v>0</v>
      </c>
      <c r="L114" s="81"/>
      <c r="M114" s="82"/>
      <c r="N114" s="83"/>
      <c r="O114" s="84">
        <f t="shared" si="36"/>
        <v>0</v>
      </c>
      <c r="P114" s="85"/>
      <c r="Q114" s="86">
        <f t="shared" si="37"/>
        <v>0</v>
      </c>
      <c r="R114" s="87">
        <f t="shared" si="38"/>
        <v>0</v>
      </c>
      <c r="S114" s="81"/>
      <c r="T114" s="88">
        <f t="shared" si="39"/>
        <v>0</v>
      </c>
      <c r="U114" s="89"/>
    </row>
    <row r="115" spans="1:21" ht="15" customHeight="1" x14ac:dyDescent="0.25">
      <c r="A115" s="1"/>
      <c r="B115" s="2"/>
      <c r="C115" s="74"/>
      <c r="D115" s="75"/>
      <c r="E115" s="76"/>
      <c r="F115" s="22"/>
      <c r="G115" s="77"/>
      <c r="H115" s="14"/>
      <c r="I115" s="78"/>
      <c r="J115" s="79"/>
      <c r="K115" s="80">
        <f t="shared" si="35"/>
        <v>0</v>
      </c>
      <c r="L115" s="81"/>
      <c r="M115" s="82"/>
      <c r="N115" s="83"/>
      <c r="O115" s="84">
        <f t="shared" si="36"/>
        <v>0</v>
      </c>
      <c r="P115" s="85"/>
      <c r="Q115" s="86">
        <f t="shared" si="37"/>
        <v>0</v>
      </c>
      <c r="R115" s="87">
        <f t="shared" si="38"/>
        <v>0</v>
      </c>
      <c r="S115" s="81"/>
      <c r="T115" s="88">
        <f t="shared" si="39"/>
        <v>0</v>
      </c>
      <c r="U115" s="89"/>
    </row>
    <row r="116" spans="1:21" ht="15" customHeight="1" x14ac:dyDescent="0.25">
      <c r="A116" s="1"/>
      <c r="B116" s="2"/>
      <c r="C116" s="74"/>
      <c r="D116" s="75"/>
      <c r="E116" s="76"/>
      <c r="F116" s="22"/>
      <c r="G116" s="77"/>
      <c r="H116" s="14"/>
      <c r="I116" s="78"/>
      <c r="J116" s="79"/>
      <c r="K116" s="80">
        <f t="shared" si="35"/>
        <v>0</v>
      </c>
      <c r="L116" s="81"/>
      <c r="M116" s="82"/>
      <c r="N116" s="83"/>
      <c r="O116" s="84">
        <f t="shared" si="36"/>
        <v>0</v>
      </c>
      <c r="P116" s="85"/>
      <c r="Q116" s="86">
        <f t="shared" si="37"/>
        <v>0</v>
      </c>
      <c r="R116" s="87">
        <f t="shared" si="38"/>
        <v>0</v>
      </c>
      <c r="S116" s="81"/>
      <c r="T116" s="88">
        <f t="shared" si="39"/>
        <v>0</v>
      </c>
      <c r="U116" s="89"/>
    </row>
    <row r="117" spans="1:21" ht="15" customHeight="1" x14ac:dyDescent="0.25">
      <c r="A117" s="1"/>
      <c r="B117" s="2"/>
      <c r="C117" s="74"/>
      <c r="D117" s="75"/>
      <c r="E117" s="76"/>
      <c r="F117" s="22"/>
      <c r="G117" s="77"/>
      <c r="H117" s="14"/>
      <c r="I117" s="78"/>
      <c r="J117" s="79"/>
      <c r="K117" s="80">
        <f t="shared" si="35"/>
        <v>0</v>
      </c>
      <c r="L117" s="81"/>
      <c r="M117" s="82"/>
      <c r="N117" s="83"/>
      <c r="O117" s="84">
        <f t="shared" si="36"/>
        <v>0</v>
      </c>
      <c r="P117" s="85"/>
      <c r="Q117" s="86">
        <f t="shared" si="37"/>
        <v>0</v>
      </c>
      <c r="R117" s="87">
        <f t="shared" si="38"/>
        <v>0</v>
      </c>
      <c r="S117" s="81"/>
      <c r="T117" s="88">
        <f t="shared" si="39"/>
        <v>0</v>
      </c>
      <c r="U117" s="89"/>
    </row>
    <row r="118" spans="1:21" ht="15" customHeight="1" x14ac:dyDescent="0.25">
      <c r="A118" s="1"/>
      <c r="B118" s="2"/>
      <c r="C118" s="74"/>
      <c r="D118" s="75"/>
      <c r="E118" s="76"/>
      <c r="F118" s="22"/>
      <c r="G118" s="77"/>
      <c r="H118" s="14"/>
      <c r="I118" s="78"/>
      <c r="J118" s="79"/>
      <c r="K118" s="80">
        <f t="shared" si="35"/>
        <v>0</v>
      </c>
      <c r="L118" s="81"/>
      <c r="M118" s="82"/>
      <c r="N118" s="83"/>
      <c r="O118" s="84">
        <f t="shared" si="36"/>
        <v>0</v>
      </c>
      <c r="P118" s="85"/>
      <c r="Q118" s="86">
        <f t="shared" si="37"/>
        <v>0</v>
      </c>
      <c r="R118" s="87">
        <f t="shared" si="38"/>
        <v>0</v>
      </c>
      <c r="S118" s="81"/>
      <c r="T118" s="88">
        <f t="shared" si="39"/>
        <v>0</v>
      </c>
      <c r="U118" s="89"/>
    </row>
    <row r="119" spans="1:21" ht="15" customHeight="1" x14ac:dyDescent="0.25">
      <c r="A119" s="1"/>
      <c r="B119" s="2"/>
      <c r="C119" s="74"/>
      <c r="D119" s="75"/>
      <c r="E119" s="76"/>
      <c r="F119" s="22"/>
      <c r="G119" s="77"/>
      <c r="H119" s="14"/>
      <c r="I119" s="78"/>
      <c r="J119" s="79"/>
      <c r="K119" s="80">
        <f t="shared" si="35"/>
        <v>0</v>
      </c>
      <c r="L119" s="81"/>
      <c r="M119" s="82"/>
      <c r="N119" s="83"/>
      <c r="O119" s="84">
        <f t="shared" si="36"/>
        <v>0</v>
      </c>
      <c r="P119" s="85"/>
      <c r="Q119" s="86">
        <f t="shared" si="37"/>
        <v>0</v>
      </c>
      <c r="R119" s="87">
        <f t="shared" si="38"/>
        <v>0</v>
      </c>
      <c r="S119" s="81"/>
      <c r="T119" s="88">
        <f t="shared" si="39"/>
        <v>0</v>
      </c>
      <c r="U119" s="89"/>
    </row>
    <row r="120" spans="1:21" ht="15.75" customHeight="1" thickBot="1" x14ac:dyDescent="0.3">
      <c r="A120" s="1"/>
      <c r="B120" s="137" t="s">
        <v>8</v>
      </c>
      <c r="C120" s="74"/>
      <c r="D120" s="75"/>
      <c r="E120" s="76"/>
      <c r="F120" s="22"/>
      <c r="G120" s="77"/>
      <c r="H120" s="14"/>
      <c r="I120" s="90"/>
      <c r="J120" s="91"/>
      <c r="K120" s="80">
        <f t="shared" si="35"/>
        <v>0</v>
      </c>
      <c r="L120" s="81"/>
      <c r="M120" s="82"/>
      <c r="N120" s="83"/>
      <c r="O120" s="84">
        <f t="shared" si="36"/>
        <v>0</v>
      </c>
      <c r="P120" s="85"/>
      <c r="Q120" s="86">
        <f t="shared" si="37"/>
        <v>0</v>
      </c>
      <c r="R120" s="87">
        <f t="shared" si="38"/>
        <v>0</v>
      </c>
      <c r="S120" s="81"/>
      <c r="T120" s="88">
        <f t="shared" si="39"/>
        <v>0</v>
      </c>
      <c r="U120" s="89"/>
    </row>
    <row r="121" spans="1:21" ht="12.75" customHeight="1" x14ac:dyDescent="0.25">
      <c r="A121" s="1"/>
      <c r="B121" s="92"/>
      <c r="C121" s="52">
        <f>C107+1</f>
        <v>42790</v>
      </c>
      <c r="D121" s="53"/>
      <c r="E121" s="53"/>
      <c r="F121" s="54"/>
      <c r="G121" s="55"/>
      <c r="H121" s="14"/>
      <c r="I121" s="93"/>
      <c r="J121" s="93"/>
      <c r="K121" s="94">
        <f>SUM(K109:K120)</f>
        <v>0</v>
      </c>
      <c r="L121" s="95"/>
      <c r="M121" s="96">
        <f>SUM(M109:M120)</f>
        <v>0</v>
      </c>
      <c r="N121" s="96">
        <f>SUM(N109:N120)</f>
        <v>0</v>
      </c>
      <c r="O121" s="96">
        <f>SUM(O109:O120)</f>
        <v>0</v>
      </c>
      <c r="P121" s="96">
        <f>SUM(P109:P120)</f>
        <v>0</v>
      </c>
      <c r="Q121" s="97">
        <f>SUM(Q109:Q120)</f>
        <v>0</v>
      </c>
      <c r="R121" s="98">
        <f>SUM(R109:R120)</f>
        <v>0</v>
      </c>
      <c r="S121" s="95"/>
      <c r="T121" s="99">
        <f>SUM(T109:T120)</f>
        <v>0</v>
      </c>
      <c r="U121" s="100"/>
    </row>
    <row r="122" spans="1:21" ht="12.75" customHeight="1" x14ac:dyDescent="0.25">
      <c r="A122" s="1"/>
      <c r="B122" s="92"/>
      <c r="C122" s="62"/>
      <c r="D122" s="63"/>
      <c r="E122" s="63"/>
      <c r="F122" s="64"/>
      <c r="G122" s="65"/>
      <c r="H122" s="14"/>
      <c r="I122" s="66"/>
      <c r="J122" s="66"/>
      <c r="K122" s="66"/>
      <c r="L122" s="16"/>
      <c r="M122" s="67"/>
      <c r="N122" s="103"/>
      <c r="O122" s="69"/>
      <c r="P122" s="105"/>
      <c r="Q122" s="66"/>
      <c r="R122" s="71"/>
      <c r="S122" s="16"/>
      <c r="T122" s="72"/>
      <c r="U122" s="73"/>
    </row>
    <row r="123" spans="1:21" ht="15" customHeight="1" x14ac:dyDescent="0.25">
      <c r="A123" s="1"/>
      <c r="B123" s="2"/>
      <c r="C123" s="74"/>
      <c r="D123" s="75"/>
      <c r="E123" s="76"/>
      <c r="F123" s="22"/>
      <c r="G123" s="77"/>
      <c r="H123" s="14"/>
      <c r="I123" s="78"/>
      <c r="J123" s="79"/>
      <c r="K123" s="80">
        <f>I123+J123</f>
        <v>0</v>
      </c>
      <c r="L123" s="81"/>
      <c r="M123" s="82"/>
      <c r="N123" s="83"/>
      <c r="O123" s="84">
        <f>N123*$N$10</f>
        <v>0</v>
      </c>
      <c r="P123" s="85"/>
      <c r="Q123" s="86">
        <f>P123*$P$10</f>
        <v>0</v>
      </c>
      <c r="R123" s="87">
        <f>M123+O123+Q123</f>
        <v>0</v>
      </c>
      <c r="S123" s="81"/>
      <c r="T123" s="88">
        <f>K123+R123</f>
        <v>0</v>
      </c>
      <c r="U123" s="89"/>
    </row>
    <row r="124" spans="1:21" ht="15" customHeight="1" x14ac:dyDescent="0.25">
      <c r="A124" s="1"/>
      <c r="B124" s="2"/>
      <c r="C124" s="74"/>
      <c r="D124" s="75"/>
      <c r="E124" s="76"/>
      <c r="F124" s="22"/>
      <c r="G124" s="77"/>
      <c r="H124" s="14"/>
      <c r="I124" s="78"/>
      <c r="J124" s="79"/>
      <c r="K124" s="80">
        <f t="shared" ref="K124:K134" si="40">I124+J124</f>
        <v>0</v>
      </c>
      <c r="L124" s="81"/>
      <c r="M124" s="82"/>
      <c r="N124" s="83"/>
      <c r="O124" s="84">
        <f t="shared" ref="O124:O134" si="41">N124*$N$10</f>
        <v>0</v>
      </c>
      <c r="P124" s="85"/>
      <c r="Q124" s="86">
        <f t="shared" ref="Q124:Q134" si="42">P124*$P$10</f>
        <v>0</v>
      </c>
      <c r="R124" s="87">
        <f t="shared" ref="R124:R134" si="43">M124+O124+Q124</f>
        <v>0</v>
      </c>
      <c r="S124" s="81"/>
      <c r="T124" s="88">
        <f t="shared" ref="T124:T134" si="44">K124+R124</f>
        <v>0</v>
      </c>
      <c r="U124" s="89"/>
    </row>
    <row r="125" spans="1:21" ht="15" customHeight="1" x14ac:dyDescent="0.25">
      <c r="A125" s="1"/>
      <c r="B125" s="2"/>
      <c r="C125" s="74"/>
      <c r="D125" s="75"/>
      <c r="E125" s="76"/>
      <c r="F125" s="22"/>
      <c r="G125" s="77"/>
      <c r="H125" s="14"/>
      <c r="I125" s="78"/>
      <c r="J125" s="79"/>
      <c r="K125" s="80">
        <f t="shared" si="40"/>
        <v>0</v>
      </c>
      <c r="L125" s="81"/>
      <c r="M125" s="82"/>
      <c r="N125" s="83"/>
      <c r="O125" s="84">
        <f t="shared" si="41"/>
        <v>0</v>
      </c>
      <c r="P125" s="85"/>
      <c r="Q125" s="86">
        <f t="shared" si="42"/>
        <v>0</v>
      </c>
      <c r="R125" s="87">
        <f t="shared" si="43"/>
        <v>0</v>
      </c>
      <c r="S125" s="81"/>
      <c r="T125" s="88">
        <f t="shared" si="44"/>
        <v>0</v>
      </c>
      <c r="U125" s="89"/>
    </row>
    <row r="126" spans="1:21" ht="15" customHeight="1" x14ac:dyDescent="0.25">
      <c r="A126" s="1"/>
      <c r="B126" s="2"/>
      <c r="C126" s="74"/>
      <c r="D126" s="75"/>
      <c r="E126" s="76"/>
      <c r="F126" s="22"/>
      <c r="G126" s="77"/>
      <c r="H126" s="14"/>
      <c r="I126" s="78"/>
      <c r="J126" s="79"/>
      <c r="K126" s="80">
        <f t="shared" si="40"/>
        <v>0</v>
      </c>
      <c r="L126" s="81"/>
      <c r="M126" s="82"/>
      <c r="N126" s="83"/>
      <c r="O126" s="84">
        <f t="shared" si="41"/>
        <v>0</v>
      </c>
      <c r="P126" s="85"/>
      <c r="Q126" s="86">
        <f t="shared" si="42"/>
        <v>0</v>
      </c>
      <c r="R126" s="87">
        <f t="shared" si="43"/>
        <v>0</v>
      </c>
      <c r="S126" s="81"/>
      <c r="T126" s="88">
        <f t="shared" si="44"/>
        <v>0</v>
      </c>
      <c r="U126" s="89"/>
    </row>
    <row r="127" spans="1:21" ht="15" customHeight="1" x14ac:dyDescent="0.25">
      <c r="A127" s="1"/>
      <c r="B127" s="2"/>
      <c r="C127" s="74"/>
      <c r="D127" s="75"/>
      <c r="E127" s="76"/>
      <c r="F127" s="22"/>
      <c r="G127" s="77"/>
      <c r="H127" s="14"/>
      <c r="I127" s="78"/>
      <c r="J127" s="79"/>
      <c r="K127" s="80">
        <f t="shared" si="40"/>
        <v>0</v>
      </c>
      <c r="L127" s="81"/>
      <c r="M127" s="82"/>
      <c r="N127" s="83"/>
      <c r="O127" s="84">
        <f t="shared" si="41"/>
        <v>0</v>
      </c>
      <c r="P127" s="85"/>
      <c r="Q127" s="86">
        <f t="shared" si="42"/>
        <v>0</v>
      </c>
      <c r="R127" s="87">
        <f t="shared" si="43"/>
        <v>0</v>
      </c>
      <c r="S127" s="81"/>
      <c r="T127" s="88">
        <f t="shared" si="44"/>
        <v>0</v>
      </c>
      <c r="U127" s="89"/>
    </row>
    <row r="128" spans="1:21" ht="15" customHeight="1" x14ac:dyDescent="0.25">
      <c r="A128" s="1"/>
      <c r="B128" s="2"/>
      <c r="C128" s="74"/>
      <c r="D128" s="75"/>
      <c r="E128" s="76"/>
      <c r="F128" s="22"/>
      <c r="G128" s="77"/>
      <c r="H128" s="14"/>
      <c r="I128" s="78"/>
      <c r="J128" s="79"/>
      <c r="K128" s="80">
        <f t="shared" si="40"/>
        <v>0</v>
      </c>
      <c r="L128" s="81"/>
      <c r="M128" s="82"/>
      <c r="N128" s="83"/>
      <c r="O128" s="84">
        <f t="shared" si="41"/>
        <v>0</v>
      </c>
      <c r="P128" s="85"/>
      <c r="Q128" s="86">
        <f t="shared" si="42"/>
        <v>0</v>
      </c>
      <c r="R128" s="87">
        <f t="shared" si="43"/>
        <v>0</v>
      </c>
      <c r="S128" s="81"/>
      <c r="T128" s="88">
        <f t="shared" si="44"/>
        <v>0</v>
      </c>
      <c r="U128" s="89"/>
    </row>
    <row r="129" spans="1:21" ht="15" customHeight="1" x14ac:dyDescent="0.25">
      <c r="A129" s="1"/>
      <c r="B129" s="2"/>
      <c r="C129" s="74"/>
      <c r="D129" s="75"/>
      <c r="E129" s="76"/>
      <c r="F129" s="22"/>
      <c r="G129" s="77"/>
      <c r="H129" s="14"/>
      <c r="I129" s="78"/>
      <c r="J129" s="79"/>
      <c r="K129" s="80">
        <f t="shared" si="40"/>
        <v>0</v>
      </c>
      <c r="L129" s="81"/>
      <c r="M129" s="82"/>
      <c r="N129" s="83"/>
      <c r="O129" s="84">
        <f t="shared" si="41"/>
        <v>0</v>
      </c>
      <c r="P129" s="85"/>
      <c r="Q129" s="86">
        <f t="shared" si="42"/>
        <v>0</v>
      </c>
      <c r="R129" s="87">
        <f t="shared" si="43"/>
        <v>0</v>
      </c>
      <c r="S129" s="81"/>
      <c r="T129" s="88">
        <f t="shared" si="44"/>
        <v>0</v>
      </c>
      <c r="U129" s="89"/>
    </row>
    <row r="130" spans="1:21" ht="15" customHeight="1" x14ac:dyDescent="0.25">
      <c r="A130" s="1"/>
      <c r="B130" s="2"/>
      <c r="C130" s="74"/>
      <c r="D130" s="75"/>
      <c r="E130" s="76"/>
      <c r="F130" s="22"/>
      <c r="G130" s="77"/>
      <c r="H130" s="14"/>
      <c r="I130" s="78"/>
      <c r="J130" s="79"/>
      <c r="K130" s="80">
        <f t="shared" si="40"/>
        <v>0</v>
      </c>
      <c r="L130" s="81"/>
      <c r="M130" s="82"/>
      <c r="N130" s="83"/>
      <c r="O130" s="84">
        <f t="shared" si="41"/>
        <v>0</v>
      </c>
      <c r="P130" s="85"/>
      <c r="Q130" s="86">
        <f t="shared" si="42"/>
        <v>0</v>
      </c>
      <c r="R130" s="87">
        <f t="shared" si="43"/>
        <v>0</v>
      </c>
      <c r="S130" s="81"/>
      <c r="T130" s="88">
        <f t="shared" si="44"/>
        <v>0</v>
      </c>
      <c r="U130" s="89"/>
    </row>
    <row r="131" spans="1:21" ht="15" customHeight="1" x14ac:dyDescent="0.25">
      <c r="A131" s="1"/>
      <c r="B131" s="2"/>
      <c r="C131" s="74"/>
      <c r="D131" s="75"/>
      <c r="E131" s="76"/>
      <c r="F131" s="22"/>
      <c r="G131" s="77"/>
      <c r="H131" s="14"/>
      <c r="I131" s="78"/>
      <c r="J131" s="79"/>
      <c r="K131" s="80">
        <f t="shared" si="40"/>
        <v>0</v>
      </c>
      <c r="L131" s="81"/>
      <c r="M131" s="82"/>
      <c r="N131" s="83"/>
      <c r="O131" s="84">
        <f t="shared" si="41"/>
        <v>0</v>
      </c>
      <c r="P131" s="85"/>
      <c r="Q131" s="86">
        <f t="shared" si="42"/>
        <v>0</v>
      </c>
      <c r="R131" s="87">
        <f t="shared" si="43"/>
        <v>0</v>
      </c>
      <c r="S131" s="81"/>
      <c r="T131" s="88">
        <f t="shared" si="44"/>
        <v>0</v>
      </c>
      <c r="U131" s="89"/>
    </row>
    <row r="132" spans="1:21" ht="15" customHeight="1" x14ac:dyDescent="0.25">
      <c r="A132" s="1"/>
      <c r="B132" s="2"/>
      <c r="C132" s="74"/>
      <c r="D132" s="75"/>
      <c r="E132" s="76"/>
      <c r="F132" s="22"/>
      <c r="G132" s="77"/>
      <c r="H132" s="14"/>
      <c r="I132" s="78"/>
      <c r="J132" s="79"/>
      <c r="K132" s="80">
        <f t="shared" si="40"/>
        <v>0</v>
      </c>
      <c r="L132" s="81"/>
      <c r="M132" s="82"/>
      <c r="N132" s="83"/>
      <c r="O132" s="84">
        <f t="shared" si="41"/>
        <v>0</v>
      </c>
      <c r="P132" s="85"/>
      <c r="Q132" s="86">
        <f t="shared" si="42"/>
        <v>0</v>
      </c>
      <c r="R132" s="87">
        <f t="shared" si="43"/>
        <v>0</v>
      </c>
      <c r="S132" s="81"/>
      <c r="T132" s="88">
        <f t="shared" si="44"/>
        <v>0</v>
      </c>
      <c r="U132" s="89"/>
    </row>
    <row r="133" spans="1:21" ht="15" customHeight="1" x14ac:dyDescent="0.25">
      <c r="A133" s="1"/>
      <c r="B133" s="2"/>
      <c r="C133" s="74"/>
      <c r="D133" s="75"/>
      <c r="E133" s="76"/>
      <c r="F133" s="22"/>
      <c r="G133" s="77"/>
      <c r="H133" s="14"/>
      <c r="I133" s="78"/>
      <c r="J133" s="79"/>
      <c r="K133" s="80">
        <f t="shared" si="40"/>
        <v>0</v>
      </c>
      <c r="L133" s="81"/>
      <c r="M133" s="82"/>
      <c r="N133" s="83"/>
      <c r="O133" s="84">
        <f t="shared" si="41"/>
        <v>0</v>
      </c>
      <c r="P133" s="85"/>
      <c r="Q133" s="86">
        <f t="shared" si="42"/>
        <v>0</v>
      </c>
      <c r="R133" s="87">
        <f t="shared" si="43"/>
        <v>0</v>
      </c>
      <c r="S133" s="81"/>
      <c r="T133" s="88">
        <f t="shared" si="44"/>
        <v>0</v>
      </c>
      <c r="U133" s="89"/>
    </row>
    <row r="134" spans="1:21" ht="15.75" customHeight="1" thickBot="1" x14ac:dyDescent="0.3">
      <c r="A134" s="1"/>
      <c r="B134" s="137" t="s">
        <v>8</v>
      </c>
      <c r="C134" s="74"/>
      <c r="D134" s="75"/>
      <c r="E134" s="76"/>
      <c r="F134" s="22"/>
      <c r="G134" s="77"/>
      <c r="H134" s="14"/>
      <c r="I134" s="90"/>
      <c r="J134" s="91"/>
      <c r="K134" s="80">
        <f t="shared" si="40"/>
        <v>0</v>
      </c>
      <c r="L134" s="81"/>
      <c r="M134" s="82"/>
      <c r="N134" s="83"/>
      <c r="O134" s="84">
        <f t="shared" si="41"/>
        <v>0</v>
      </c>
      <c r="P134" s="85"/>
      <c r="Q134" s="86">
        <f t="shared" si="42"/>
        <v>0</v>
      </c>
      <c r="R134" s="87">
        <f t="shared" si="43"/>
        <v>0</v>
      </c>
      <c r="S134" s="81"/>
      <c r="T134" s="88">
        <f t="shared" si="44"/>
        <v>0</v>
      </c>
      <c r="U134" s="89"/>
    </row>
    <row r="135" spans="1:21" ht="12.75" customHeight="1" x14ac:dyDescent="0.25">
      <c r="A135" s="1"/>
      <c r="B135" s="92"/>
      <c r="C135" s="52">
        <f>C121+1</f>
        <v>42791</v>
      </c>
      <c r="D135" s="53"/>
      <c r="E135" s="53"/>
      <c r="F135" s="54"/>
      <c r="G135" s="55"/>
      <c r="H135" s="14"/>
      <c r="I135" s="93"/>
      <c r="J135" s="93"/>
      <c r="K135" s="94">
        <f>SUM(K123:K134)</f>
        <v>0</v>
      </c>
      <c r="L135" s="95"/>
      <c r="M135" s="96">
        <f>SUM(M123:M134)</f>
        <v>0</v>
      </c>
      <c r="N135" s="96">
        <f>SUM(N123:N134)</f>
        <v>0</v>
      </c>
      <c r="O135" s="96">
        <f>SUM(O123:O134)</f>
        <v>0</v>
      </c>
      <c r="P135" s="96">
        <f>SUM(P123:P134)</f>
        <v>0</v>
      </c>
      <c r="Q135" s="97">
        <f>SUM(Q123:Q134)</f>
        <v>0</v>
      </c>
      <c r="R135" s="98">
        <f>SUM(R123:R134)</f>
        <v>0</v>
      </c>
      <c r="S135" s="95"/>
      <c r="T135" s="99">
        <f>SUM(T123:T134)</f>
        <v>0</v>
      </c>
      <c r="U135" s="100"/>
    </row>
    <row r="136" spans="1:21" ht="12.75" customHeight="1" x14ac:dyDescent="0.25">
      <c r="A136" s="1"/>
      <c r="B136" s="92"/>
      <c r="C136" s="62"/>
      <c r="D136" s="63"/>
      <c r="E136" s="63"/>
      <c r="F136" s="64"/>
      <c r="G136" s="65"/>
      <c r="H136" s="14"/>
      <c r="I136" s="66"/>
      <c r="J136" s="66"/>
      <c r="K136" s="66"/>
      <c r="L136" s="16"/>
      <c r="M136" s="67"/>
      <c r="N136" s="103"/>
      <c r="O136" s="69"/>
      <c r="P136" s="105"/>
      <c r="Q136" s="66"/>
      <c r="R136" s="71"/>
      <c r="S136" s="16"/>
      <c r="T136" s="72"/>
      <c r="U136" s="73"/>
    </row>
    <row r="137" spans="1:21" ht="15" customHeight="1" x14ac:dyDescent="0.25">
      <c r="A137" s="1"/>
      <c r="B137" s="2"/>
      <c r="C137" s="74"/>
      <c r="D137" s="75"/>
      <c r="E137" s="76"/>
      <c r="F137" s="22"/>
      <c r="G137" s="77"/>
      <c r="H137" s="14"/>
      <c r="I137" s="78"/>
      <c r="J137" s="79"/>
      <c r="K137" s="80">
        <f>I137+J137</f>
        <v>0</v>
      </c>
      <c r="L137" s="81"/>
      <c r="M137" s="82"/>
      <c r="N137" s="83"/>
      <c r="O137" s="84">
        <f>N137*$N$10</f>
        <v>0</v>
      </c>
      <c r="P137" s="85"/>
      <c r="Q137" s="86">
        <f>P137*$P$10</f>
        <v>0</v>
      </c>
      <c r="R137" s="87">
        <f>M137+O137+Q137</f>
        <v>0</v>
      </c>
      <c r="S137" s="81"/>
      <c r="T137" s="88">
        <f>K137+R137</f>
        <v>0</v>
      </c>
      <c r="U137" s="89"/>
    </row>
    <row r="138" spans="1:21" ht="15" customHeight="1" x14ac:dyDescent="0.25">
      <c r="A138" s="1"/>
      <c r="B138" s="2"/>
      <c r="C138" s="74"/>
      <c r="D138" s="75"/>
      <c r="E138" s="76"/>
      <c r="F138" s="22"/>
      <c r="G138" s="77"/>
      <c r="H138" s="14"/>
      <c r="I138" s="78"/>
      <c r="J138" s="79"/>
      <c r="K138" s="80">
        <f t="shared" ref="K138:K148" si="45">I138+J138</f>
        <v>0</v>
      </c>
      <c r="L138" s="81"/>
      <c r="M138" s="82"/>
      <c r="N138" s="83"/>
      <c r="O138" s="84">
        <f t="shared" ref="O138:O148" si="46">N138*$N$10</f>
        <v>0</v>
      </c>
      <c r="P138" s="85"/>
      <c r="Q138" s="86">
        <f t="shared" ref="Q138:Q148" si="47">P138*$P$10</f>
        <v>0</v>
      </c>
      <c r="R138" s="87">
        <f t="shared" ref="R138:R148" si="48">M138+O138+Q138</f>
        <v>0</v>
      </c>
      <c r="S138" s="81"/>
      <c r="T138" s="88">
        <f t="shared" ref="T138:T148" si="49">K138+R138</f>
        <v>0</v>
      </c>
      <c r="U138" s="89"/>
    </row>
    <row r="139" spans="1:21" ht="15" customHeight="1" x14ac:dyDescent="0.25">
      <c r="A139" s="1"/>
      <c r="B139" s="2"/>
      <c r="C139" s="74"/>
      <c r="D139" s="75"/>
      <c r="E139" s="76"/>
      <c r="F139" s="22"/>
      <c r="G139" s="77"/>
      <c r="H139" s="14"/>
      <c r="I139" s="78"/>
      <c r="J139" s="79"/>
      <c r="K139" s="80">
        <f t="shared" si="45"/>
        <v>0</v>
      </c>
      <c r="L139" s="81"/>
      <c r="M139" s="82"/>
      <c r="N139" s="83"/>
      <c r="O139" s="84">
        <f t="shared" si="46"/>
        <v>0</v>
      </c>
      <c r="P139" s="85"/>
      <c r="Q139" s="86">
        <f t="shared" si="47"/>
        <v>0</v>
      </c>
      <c r="R139" s="87">
        <f t="shared" si="48"/>
        <v>0</v>
      </c>
      <c r="S139" s="81"/>
      <c r="T139" s="88">
        <f t="shared" si="49"/>
        <v>0</v>
      </c>
      <c r="U139" s="89"/>
    </row>
    <row r="140" spans="1:21" ht="15" customHeight="1" x14ac:dyDescent="0.25">
      <c r="A140" s="1"/>
      <c r="B140" s="2"/>
      <c r="C140" s="74"/>
      <c r="D140" s="75"/>
      <c r="E140" s="76"/>
      <c r="F140" s="22"/>
      <c r="G140" s="77"/>
      <c r="H140" s="14"/>
      <c r="I140" s="78"/>
      <c r="J140" s="79"/>
      <c r="K140" s="80">
        <f t="shared" si="45"/>
        <v>0</v>
      </c>
      <c r="L140" s="81"/>
      <c r="M140" s="82"/>
      <c r="N140" s="83"/>
      <c r="O140" s="84">
        <f t="shared" si="46"/>
        <v>0</v>
      </c>
      <c r="P140" s="85"/>
      <c r="Q140" s="86">
        <f t="shared" si="47"/>
        <v>0</v>
      </c>
      <c r="R140" s="87">
        <f t="shared" si="48"/>
        <v>0</v>
      </c>
      <c r="S140" s="81"/>
      <c r="T140" s="88">
        <f t="shared" si="49"/>
        <v>0</v>
      </c>
      <c r="U140" s="89"/>
    </row>
    <row r="141" spans="1:21" ht="15" customHeight="1" x14ac:dyDescent="0.25">
      <c r="A141" s="1"/>
      <c r="B141" s="2"/>
      <c r="C141" s="74"/>
      <c r="D141" s="75"/>
      <c r="E141" s="76"/>
      <c r="F141" s="22"/>
      <c r="G141" s="77"/>
      <c r="H141" s="14"/>
      <c r="I141" s="78"/>
      <c r="J141" s="79"/>
      <c r="K141" s="80">
        <f t="shared" si="45"/>
        <v>0</v>
      </c>
      <c r="L141" s="81"/>
      <c r="M141" s="82"/>
      <c r="N141" s="83"/>
      <c r="O141" s="84">
        <f t="shared" si="46"/>
        <v>0</v>
      </c>
      <c r="P141" s="85"/>
      <c r="Q141" s="86">
        <f t="shared" si="47"/>
        <v>0</v>
      </c>
      <c r="R141" s="87">
        <f t="shared" si="48"/>
        <v>0</v>
      </c>
      <c r="S141" s="81"/>
      <c r="T141" s="88">
        <f t="shared" si="49"/>
        <v>0</v>
      </c>
      <c r="U141" s="89"/>
    </row>
    <row r="142" spans="1:21" ht="15" customHeight="1" x14ac:dyDescent="0.25">
      <c r="A142" s="1"/>
      <c r="B142" s="2"/>
      <c r="C142" s="74"/>
      <c r="D142" s="75"/>
      <c r="E142" s="76"/>
      <c r="F142" s="22"/>
      <c r="G142" s="77"/>
      <c r="H142" s="14"/>
      <c r="I142" s="78"/>
      <c r="J142" s="79"/>
      <c r="K142" s="80">
        <f t="shared" si="45"/>
        <v>0</v>
      </c>
      <c r="L142" s="81"/>
      <c r="M142" s="82"/>
      <c r="N142" s="83"/>
      <c r="O142" s="84">
        <f t="shared" si="46"/>
        <v>0</v>
      </c>
      <c r="P142" s="85"/>
      <c r="Q142" s="86">
        <f t="shared" si="47"/>
        <v>0</v>
      </c>
      <c r="R142" s="87">
        <f t="shared" si="48"/>
        <v>0</v>
      </c>
      <c r="S142" s="81"/>
      <c r="T142" s="88">
        <f t="shared" si="49"/>
        <v>0</v>
      </c>
      <c r="U142" s="89"/>
    </row>
    <row r="143" spans="1:21" ht="15" customHeight="1" x14ac:dyDescent="0.25">
      <c r="A143" s="1"/>
      <c r="B143" s="2"/>
      <c r="C143" s="74"/>
      <c r="D143" s="75"/>
      <c r="E143" s="76"/>
      <c r="F143" s="22"/>
      <c r="G143" s="77"/>
      <c r="H143" s="14"/>
      <c r="I143" s="78"/>
      <c r="J143" s="79"/>
      <c r="K143" s="80">
        <f t="shared" si="45"/>
        <v>0</v>
      </c>
      <c r="L143" s="81"/>
      <c r="M143" s="82"/>
      <c r="N143" s="83"/>
      <c r="O143" s="84">
        <f t="shared" si="46"/>
        <v>0</v>
      </c>
      <c r="P143" s="85"/>
      <c r="Q143" s="86">
        <f t="shared" si="47"/>
        <v>0</v>
      </c>
      <c r="R143" s="87">
        <f t="shared" si="48"/>
        <v>0</v>
      </c>
      <c r="S143" s="81"/>
      <c r="T143" s="88">
        <f t="shared" si="49"/>
        <v>0</v>
      </c>
      <c r="U143" s="89"/>
    </row>
    <row r="144" spans="1:21" ht="15" customHeight="1" x14ac:dyDescent="0.25">
      <c r="A144" s="1"/>
      <c r="B144" s="2"/>
      <c r="C144" s="74"/>
      <c r="D144" s="75"/>
      <c r="E144" s="76"/>
      <c r="F144" s="22"/>
      <c r="G144" s="77"/>
      <c r="H144" s="14"/>
      <c r="I144" s="78"/>
      <c r="J144" s="79"/>
      <c r="K144" s="80">
        <f t="shared" si="45"/>
        <v>0</v>
      </c>
      <c r="L144" s="81"/>
      <c r="M144" s="82"/>
      <c r="N144" s="83"/>
      <c r="O144" s="84">
        <f t="shared" si="46"/>
        <v>0</v>
      </c>
      <c r="P144" s="85"/>
      <c r="Q144" s="86">
        <f t="shared" si="47"/>
        <v>0</v>
      </c>
      <c r="R144" s="87">
        <f t="shared" si="48"/>
        <v>0</v>
      </c>
      <c r="S144" s="81"/>
      <c r="T144" s="88">
        <f t="shared" si="49"/>
        <v>0</v>
      </c>
      <c r="U144" s="89"/>
    </row>
    <row r="145" spans="1:21" ht="15" customHeight="1" x14ac:dyDescent="0.25">
      <c r="A145" s="1"/>
      <c r="B145" s="2"/>
      <c r="C145" s="74"/>
      <c r="D145" s="75"/>
      <c r="E145" s="76"/>
      <c r="F145" s="22"/>
      <c r="G145" s="77"/>
      <c r="H145" s="14"/>
      <c r="I145" s="78"/>
      <c r="J145" s="79"/>
      <c r="K145" s="80">
        <f t="shared" si="45"/>
        <v>0</v>
      </c>
      <c r="L145" s="81"/>
      <c r="M145" s="82"/>
      <c r="N145" s="83"/>
      <c r="O145" s="84">
        <f t="shared" si="46"/>
        <v>0</v>
      </c>
      <c r="P145" s="85"/>
      <c r="Q145" s="86">
        <f t="shared" si="47"/>
        <v>0</v>
      </c>
      <c r="R145" s="87">
        <f t="shared" si="48"/>
        <v>0</v>
      </c>
      <c r="S145" s="81"/>
      <c r="T145" s="88">
        <f t="shared" si="49"/>
        <v>0</v>
      </c>
      <c r="U145" s="89"/>
    </row>
    <row r="146" spans="1:21" ht="15" customHeight="1" x14ac:dyDescent="0.25">
      <c r="A146" s="1"/>
      <c r="B146" s="2"/>
      <c r="C146" s="74"/>
      <c r="D146" s="75"/>
      <c r="E146" s="76"/>
      <c r="F146" s="22"/>
      <c r="G146" s="77"/>
      <c r="H146" s="14"/>
      <c r="I146" s="78"/>
      <c r="J146" s="79"/>
      <c r="K146" s="80">
        <f t="shared" si="45"/>
        <v>0</v>
      </c>
      <c r="L146" s="81"/>
      <c r="M146" s="82"/>
      <c r="N146" s="83"/>
      <c r="O146" s="84">
        <f t="shared" si="46"/>
        <v>0</v>
      </c>
      <c r="P146" s="85"/>
      <c r="Q146" s="86">
        <f t="shared" si="47"/>
        <v>0</v>
      </c>
      <c r="R146" s="87">
        <f t="shared" si="48"/>
        <v>0</v>
      </c>
      <c r="S146" s="81"/>
      <c r="T146" s="88">
        <f t="shared" si="49"/>
        <v>0</v>
      </c>
      <c r="U146" s="89"/>
    </row>
    <row r="147" spans="1:21" ht="15" customHeight="1" x14ac:dyDescent="0.25">
      <c r="A147" s="1"/>
      <c r="B147" s="2"/>
      <c r="C147" s="74"/>
      <c r="D147" s="75"/>
      <c r="E147" s="76"/>
      <c r="F147" s="22"/>
      <c r="G147" s="77"/>
      <c r="H147" s="14"/>
      <c r="I147" s="78"/>
      <c r="J147" s="79"/>
      <c r="K147" s="80">
        <f t="shared" si="45"/>
        <v>0</v>
      </c>
      <c r="L147" s="81"/>
      <c r="M147" s="82"/>
      <c r="N147" s="83"/>
      <c r="O147" s="84">
        <f t="shared" si="46"/>
        <v>0</v>
      </c>
      <c r="P147" s="85"/>
      <c r="Q147" s="86">
        <f t="shared" si="47"/>
        <v>0</v>
      </c>
      <c r="R147" s="87">
        <f t="shared" si="48"/>
        <v>0</v>
      </c>
      <c r="S147" s="81"/>
      <c r="T147" s="88">
        <f t="shared" si="49"/>
        <v>0</v>
      </c>
      <c r="U147" s="89"/>
    </row>
    <row r="148" spans="1:21" ht="15.75" customHeight="1" thickBot="1" x14ac:dyDescent="0.3">
      <c r="A148" s="1"/>
      <c r="B148" s="137" t="s">
        <v>8</v>
      </c>
      <c r="C148" s="74"/>
      <c r="D148" s="75"/>
      <c r="E148" s="76"/>
      <c r="F148" s="22"/>
      <c r="G148" s="77"/>
      <c r="H148" s="14"/>
      <c r="I148" s="90"/>
      <c r="J148" s="91"/>
      <c r="K148" s="80">
        <f t="shared" si="45"/>
        <v>0</v>
      </c>
      <c r="L148" s="81"/>
      <c r="M148" s="82"/>
      <c r="N148" s="83"/>
      <c r="O148" s="84">
        <f t="shared" si="46"/>
        <v>0</v>
      </c>
      <c r="P148" s="85"/>
      <c r="Q148" s="86">
        <f t="shared" si="47"/>
        <v>0</v>
      </c>
      <c r="R148" s="87">
        <f t="shared" si="48"/>
        <v>0</v>
      </c>
      <c r="S148" s="81"/>
      <c r="T148" s="88">
        <f t="shared" si="49"/>
        <v>0</v>
      </c>
      <c r="U148" s="89"/>
    </row>
    <row r="149" spans="1:21" ht="12.75" customHeight="1" x14ac:dyDescent="0.25">
      <c r="A149" s="1"/>
      <c r="B149" s="92"/>
      <c r="C149" s="52">
        <f>C135+1</f>
        <v>42792</v>
      </c>
      <c r="D149" s="53"/>
      <c r="E149" s="53"/>
      <c r="F149" s="54"/>
      <c r="G149" s="55"/>
      <c r="H149" s="14"/>
      <c r="I149" s="93"/>
      <c r="J149" s="93"/>
      <c r="K149" s="94">
        <f>SUM(K137:K148)</f>
        <v>0</v>
      </c>
      <c r="L149" s="95"/>
      <c r="M149" s="96">
        <f>SUM(M137:M148)</f>
        <v>0</v>
      </c>
      <c r="N149" s="96">
        <f>SUM(N137:N148)</f>
        <v>0</v>
      </c>
      <c r="O149" s="96">
        <f>SUM(O137:O148)</f>
        <v>0</v>
      </c>
      <c r="P149" s="96">
        <f>SUM(P137:P148)</f>
        <v>0</v>
      </c>
      <c r="Q149" s="97">
        <f>SUM(Q137:Q148)</f>
        <v>0</v>
      </c>
      <c r="R149" s="98">
        <f>SUM(R137:R148)</f>
        <v>0</v>
      </c>
      <c r="S149" s="95"/>
      <c r="T149" s="99">
        <f>SUM(T137:T148)</f>
        <v>0</v>
      </c>
      <c r="U149" s="100"/>
    </row>
    <row r="150" spans="1:21" ht="12.75" customHeight="1" x14ac:dyDescent="0.25">
      <c r="A150" s="1"/>
      <c r="B150" s="92"/>
      <c r="C150" s="62"/>
      <c r="D150" s="63"/>
      <c r="E150" s="63"/>
      <c r="F150" s="64"/>
      <c r="G150" s="65"/>
      <c r="H150" s="14"/>
      <c r="I150" s="66"/>
      <c r="J150" s="66"/>
      <c r="K150" s="66"/>
      <c r="L150" s="16"/>
      <c r="M150" s="67"/>
      <c r="N150" s="103"/>
      <c r="O150" s="69"/>
      <c r="P150" s="105"/>
      <c r="Q150" s="66"/>
      <c r="R150" s="71"/>
      <c r="S150" s="16"/>
      <c r="T150" s="72"/>
      <c r="U150" s="73"/>
    </row>
    <row r="151" spans="1:21" ht="15" customHeight="1" x14ac:dyDescent="0.25">
      <c r="A151" s="1"/>
      <c r="B151" s="2"/>
      <c r="C151" s="74"/>
      <c r="D151" s="75"/>
      <c r="E151" s="76"/>
      <c r="F151" s="22"/>
      <c r="G151" s="77"/>
      <c r="H151" s="14"/>
      <c r="I151" s="78"/>
      <c r="J151" s="79"/>
      <c r="K151" s="80">
        <f>I151+J151</f>
        <v>0</v>
      </c>
      <c r="L151" s="81"/>
      <c r="M151" s="82"/>
      <c r="N151" s="83"/>
      <c r="O151" s="84">
        <f>N151*$N$10</f>
        <v>0</v>
      </c>
      <c r="P151" s="85"/>
      <c r="Q151" s="86">
        <f>P151*$P$10</f>
        <v>0</v>
      </c>
      <c r="R151" s="87">
        <f>M151+O151+Q151</f>
        <v>0</v>
      </c>
      <c r="S151" s="81"/>
      <c r="T151" s="88">
        <f>K151+R151</f>
        <v>0</v>
      </c>
      <c r="U151" s="89"/>
    </row>
    <row r="152" spans="1:21" ht="15" customHeight="1" x14ac:dyDescent="0.25">
      <c r="A152" s="1"/>
      <c r="B152" s="2"/>
      <c r="C152" s="74"/>
      <c r="D152" s="75"/>
      <c r="E152" s="76"/>
      <c r="F152" s="22"/>
      <c r="G152" s="77"/>
      <c r="H152" s="14"/>
      <c r="I152" s="78"/>
      <c r="J152" s="79"/>
      <c r="K152" s="80">
        <f t="shared" ref="K152:K162" si="50">I152+J152</f>
        <v>0</v>
      </c>
      <c r="L152" s="81"/>
      <c r="M152" s="82"/>
      <c r="N152" s="83"/>
      <c r="O152" s="84">
        <f t="shared" ref="O152:O162" si="51">N152*$N$10</f>
        <v>0</v>
      </c>
      <c r="P152" s="85"/>
      <c r="Q152" s="86">
        <f t="shared" ref="Q152:Q162" si="52">P152*$P$10</f>
        <v>0</v>
      </c>
      <c r="R152" s="87">
        <f t="shared" ref="R152:R162" si="53">M152+O152+Q152</f>
        <v>0</v>
      </c>
      <c r="S152" s="81"/>
      <c r="T152" s="88">
        <f t="shared" ref="T152:T162" si="54">K152+R152</f>
        <v>0</v>
      </c>
      <c r="U152" s="89"/>
    </row>
    <row r="153" spans="1:21" ht="15" customHeight="1" x14ac:dyDescent="0.25">
      <c r="A153" s="1"/>
      <c r="B153" s="2"/>
      <c r="C153" s="74"/>
      <c r="D153" s="75"/>
      <c r="E153" s="76"/>
      <c r="F153" s="22"/>
      <c r="G153" s="77"/>
      <c r="H153" s="14"/>
      <c r="I153" s="78"/>
      <c r="J153" s="79"/>
      <c r="K153" s="80">
        <f t="shared" si="50"/>
        <v>0</v>
      </c>
      <c r="L153" s="81"/>
      <c r="M153" s="82"/>
      <c r="N153" s="83"/>
      <c r="O153" s="84">
        <f t="shared" si="51"/>
        <v>0</v>
      </c>
      <c r="P153" s="85"/>
      <c r="Q153" s="86">
        <f t="shared" si="52"/>
        <v>0</v>
      </c>
      <c r="R153" s="87">
        <f t="shared" si="53"/>
        <v>0</v>
      </c>
      <c r="S153" s="81"/>
      <c r="T153" s="88">
        <f t="shared" si="54"/>
        <v>0</v>
      </c>
      <c r="U153" s="89"/>
    </row>
    <row r="154" spans="1:21" ht="15" customHeight="1" x14ac:dyDescent="0.25">
      <c r="A154" s="1"/>
      <c r="B154" s="2"/>
      <c r="C154" s="74"/>
      <c r="D154" s="75"/>
      <c r="E154" s="76"/>
      <c r="F154" s="22"/>
      <c r="G154" s="77"/>
      <c r="H154" s="14"/>
      <c r="I154" s="78"/>
      <c r="J154" s="79"/>
      <c r="K154" s="80">
        <f t="shared" si="50"/>
        <v>0</v>
      </c>
      <c r="L154" s="81"/>
      <c r="M154" s="82"/>
      <c r="N154" s="83"/>
      <c r="O154" s="84">
        <f t="shared" si="51"/>
        <v>0</v>
      </c>
      <c r="P154" s="85"/>
      <c r="Q154" s="86">
        <f t="shared" si="52"/>
        <v>0</v>
      </c>
      <c r="R154" s="87">
        <f t="shared" si="53"/>
        <v>0</v>
      </c>
      <c r="S154" s="81"/>
      <c r="T154" s="88">
        <f t="shared" si="54"/>
        <v>0</v>
      </c>
      <c r="U154" s="89"/>
    </row>
    <row r="155" spans="1:21" ht="15" customHeight="1" x14ac:dyDescent="0.25">
      <c r="A155" s="1"/>
      <c r="B155" s="2"/>
      <c r="C155" s="74"/>
      <c r="D155" s="75"/>
      <c r="E155" s="76"/>
      <c r="F155" s="22"/>
      <c r="G155" s="77"/>
      <c r="H155" s="14"/>
      <c r="I155" s="78"/>
      <c r="J155" s="79"/>
      <c r="K155" s="80">
        <f t="shared" si="50"/>
        <v>0</v>
      </c>
      <c r="L155" s="81"/>
      <c r="M155" s="82"/>
      <c r="N155" s="83"/>
      <c r="O155" s="84">
        <f t="shared" si="51"/>
        <v>0</v>
      </c>
      <c r="P155" s="85"/>
      <c r="Q155" s="86">
        <f t="shared" si="52"/>
        <v>0</v>
      </c>
      <c r="R155" s="87">
        <f t="shared" si="53"/>
        <v>0</v>
      </c>
      <c r="S155" s="81"/>
      <c r="T155" s="88">
        <f t="shared" si="54"/>
        <v>0</v>
      </c>
      <c r="U155" s="89"/>
    </row>
    <row r="156" spans="1:21" ht="15" customHeight="1" x14ac:dyDescent="0.25">
      <c r="A156" s="1"/>
      <c r="B156" s="2"/>
      <c r="C156" s="74"/>
      <c r="D156" s="75"/>
      <c r="E156" s="76"/>
      <c r="F156" s="22"/>
      <c r="G156" s="77"/>
      <c r="H156" s="14"/>
      <c r="I156" s="78"/>
      <c r="J156" s="79"/>
      <c r="K156" s="80">
        <f t="shared" si="50"/>
        <v>0</v>
      </c>
      <c r="L156" s="81"/>
      <c r="M156" s="82"/>
      <c r="N156" s="83"/>
      <c r="O156" s="84">
        <f t="shared" si="51"/>
        <v>0</v>
      </c>
      <c r="P156" s="85"/>
      <c r="Q156" s="86">
        <f t="shared" si="52"/>
        <v>0</v>
      </c>
      <c r="R156" s="87">
        <f t="shared" si="53"/>
        <v>0</v>
      </c>
      <c r="S156" s="81"/>
      <c r="T156" s="88">
        <f t="shared" si="54"/>
        <v>0</v>
      </c>
      <c r="U156" s="89"/>
    </row>
    <row r="157" spans="1:21" ht="15" customHeight="1" x14ac:dyDescent="0.25">
      <c r="A157" s="1"/>
      <c r="B157" s="2"/>
      <c r="C157" s="74"/>
      <c r="D157" s="75"/>
      <c r="E157" s="76"/>
      <c r="F157" s="22"/>
      <c r="G157" s="77"/>
      <c r="H157" s="14"/>
      <c r="I157" s="78"/>
      <c r="J157" s="79"/>
      <c r="K157" s="80">
        <f t="shared" si="50"/>
        <v>0</v>
      </c>
      <c r="L157" s="81"/>
      <c r="M157" s="82"/>
      <c r="N157" s="83"/>
      <c r="O157" s="84">
        <f t="shared" si="51"/>
        <v>0</v>
      </c>
      <c r="P157" s="85"/>
      <c r="Q157" s="86">
        <f t="shared" si="52"/>
        <v>0</v>
      </c>
      <c r="R157" s="87">
        <f t="shared" si="53"/>
        <v>0</v>
      </c>
      <c r="S157" s="81"/>
      <c r="T157" s="88">
        <f t="shared" si="54"/>
        <v>0</v>
      </c>
      <c r="U157" s="89"/>
    </row>
    <row r="158" spans="1:21" ht="15" customHeight="1" x14ac:dyDescent="0.25">
      <c r="A158" s="1"/>
      <c r="B158" s="2"/>
      <c r="C158" s="74"/>
      <c r="D158" s="75"/>
      <c r="E158" s="76"/>
      <c r="F158" s="22"/>
      <c r="G158" s="77"/>
      <c r="H158" s="14"/>
      <c r="I158" s="78"/>
      <c r="J158" s="79"/>
      <c r="K158" s="80">
        <f t="shared" si="50"/>
        <v>0</v>
      </c>
      <c r="L158" s="81"/>
      <c r="M158" s="82"/>
      <c r="N158" s="83"/>
      <c r="O158" s="84">
        <f t="shared" si="51"/>
        <v>0</v>
      </c>
      <c r="P158" s="85"/>
      <c r="Q158" s="86">
        <f t="shared" si="52"/>
        <v>0</v>
      </c>
      <c r="R158" s="87">
        <f t="shared" si="53"/>
        <v>0</v>
      </c>
      <c r="S158" s="81"/>
      <c r="T158" s="88">
        <f t="shared" si="54"/>
        <v>0</v>
      </c>
      <c r="U158" s="89"/>
    </row>
    <row r="159" spans="1:21" ht="15" customHeight="1" x14ac:dyDescent="0.25">
      <c r="A159" s="1"/>
      <c r="B159" s="2"/>
      <c r="C159" s="74"/>
      <c r="D159" s="75"/>
      <c r="E159" s="76"/>
      <c r="F159" s="22"/>
      <c r="G159" s="77"/>
      <c r="H159" s="14"/>
      <c r="I159" s="78"/>
      <c r="J159" s="79"/>
      <c r="K159" s="80">
        <f t="shared" si="50"/>
        <v>0</v>
      </c>
      <c r="L159" s="81"/>
      <c r="M159" s="82"/>
      <c r="N159" s="83"/>
      <c r="O159" s="84">
        <f t="shared" si="51"/>
        <v>0</v>
      </c>
      <c r="P159" s="85"/>
      <c r="Q159" s="86">
        <f t="shared" si="52"/>
        <v>0</v>
      </c>
      <c r="R159" s="87">
        <f t="shared" si="53"/>
        <v>0</v>
      </c>
      <c r="S159" s="81"/>
      <c r="T159" s="88">
        <f t="shared" si="54"/>
        <v>0</v>
      </c>
      <c r="U159" s="89"/>
    </row>
    <row r="160" spans="1:21" ht="15" customHeight="1" x14ac:dyDescent="0.25">
      <c r="A160" s="1"/>
      <c r="B160" s="2"/>
      <c r="C160" s="74"/>
      <c r="D160" s="75"/>
      <c r="E160" s="76"/>
      <c r="F160" s="22"/>
      <c r="G160" s="77"/>
      <c r="H160" s="14"/>
      <c r="I160" s="78"/>
      <c r="J160" s="79"/>
      <c r="K160" s="80">
        <f t="shared" si="50"/>
        <v>0</v>
      </c>
      <c r="L160" s="81"/>
      <c r="M160" s="82"/>
      <c r="N160" s="83"/>
      <c r="O160" s="84">
        <f t="shared" si="51"/>
        <v>0</v>
      </c>
      <c r="P160" s="85"/>
      <c r="Q160" s="86">
        <f t="shared" si="52"/>
        <v>0</v>
      </c>
      <c r="R160" s="87">
        <f t="shared" si="53"/>
        <v>0</v>
      </c>
      <c r="S160" s="81"/>
      <c r="T160" s="88">
        <f t="shared" si="54"/>
        <v>0</v>
      </c>
      <c r="U160" s="89"/>
    </row>
    <row r="161" spans="1:21" ht="15" customHeight="1" x14ac:dyDescent="0.25">
      <c r="A161" s="1"/>
      <c r="B161" s="2"/>
      <c r="C161" s="74"/>
      <c r="D161" s="75"/>
      <c r="E161" s="76"/>
      <c r="F161" s="22"/>
      <c r="G161" s="77"/>
      <c r="H161" s="14"/>
      <c r="I161" s="78"/>
      <c r="J161" s="79"/>
      <c r="K161" s="80">
        <f t="shared" si="50"/>
        <v>0</v>
      </c>
      <c r="L161" s="81"/>
      <c r="M161" s="82"/>
      <c r="N161" s="83"/>
      <c r="O161" s="84">
        <f t="shared" si="51"/>
        <v>0</v>
      </c>
      <c r="P161" s="85"/>
      <c r="Q161" s="86">
        <f t="shared" si="52"/>
        <v>0</v>
      </c>
      <c r="R161" s="87">
        <f t="shared" si="53"/>
        <v>0</v>
      </c>
      <c r="S161" s="81"/>
      <c r="T161" s="88">
        <f t="shared" si="54"/>
        <v>0</v>
      </c>
      <c r="U161" s="89"/>
    </row>
    <row r="162" spans="1:21" ht="15.75" customHeight="1" thickBot="1" x14ac:dyDescent="0.3">
      <c r="A162" s="1"/>
      <c r="B162" s="137" t="s">
        <v>8</v>
      </c>
      <c r="C162" s="74"/>
      <c r="D162" s="75"/>
      <c r="E162" s="76"/>
      <c r="F162" s="22"/>
      <c r="G162" s="77"/>
      <c r="H162" s="14"/>
      <c r="I162" s="90"/>
      <c r="J162" s="91"/>
      <c r="K162" s="80">
        <f t="shared" si="50"/>
        <v>0</v>
      </c>
      <c r="L162" s="81"/>
      <c r="M162" s="82"/>
      <c r="N162" s="83"/>
      <c r="O162" s="84">
        <f t="shared" si="51"/>
        <v>0</v>
      </c>
      <c r="P162" s="85"/>
      <c r="Q162" s="86">
        <f t="shared" si="52"/>
        <v>0</v>
      </c>
      <c r="R162" s="87">
        <f t="shared" si="53"/>
        <v>0</v>
      </c>
      <c r="S162" s="81"/>
      <c r="T162" s="88">
        <f t="shared" si="54"/>
        <v>0</v>
      </c>
      <c r="U162" s="89"/>
    </row>
    <row r="163" spans="1:21" ht="12.75" customHeight="1" x14ac:dyDescent="0.25">
      <c r="A163" s="1"/>
      <c r="B163" s="92"/>
      <c r="C163" s="52">
        <f>C149+1</f>
        <v>42793</v>
      </c>
      <c r="D163" s="53"/>
      <c r="E163" s="53"/>
      <c r="F163" s="54"/>
      <c r="G163" s="55"/>
      <c r="H163" s="14"/>
      <c r="I163" s="93"/>
      <c r="J163" s="93"/>
      <c r="K163" s="94">
        <f>SUM(K151:K162)</f>
        <v>0</v>
      </c>
      <c r="L163" s="95"/>
      <c r="M163" s="96">
        <f>SUM(M151:M162)</f>
        <v>0</v>
      </c>
      <c r="N163" s="96">
        <f>SUM(N151:N162)</f>
        <v>0</v>
      </c>
      <c r="O163" s="96">
        <f>SUM(O151:O162)</f>
        <v>0</v>
      </c>
      <c r="P163" s="96">
        <f>SUM(P151:P162)</f>
        <v>0</v>
      </c>
      <c r="Q163" s="97">
        <f>SUM(Q151:Q162)</f>
        <v>0</v>
      </c>
      <c r="R163" s="98">
        <f>SUM(R151:R162)</f>
        <v>0</v>
      </c>
      <c r="S163" s="95"/>
      <c r="T163" s="99">
        <f>SUM(T151:T162)</f>
        <v>0</v>
      </c>
      <c r="U163" s="100"/>
    </row>
    <row r="164" spans="1:21" ht="12.75" customHeight="1" x14ac:dyDescent="0.25">
      <c r="A164" s="1"/>
      <c r="B164" s="92"/>
      <c r="C164" s="62"/>
      <c r="D164" s="63"/>
      <c r="E164" s="63"/>
      <c r="F164" s="64"/>
      <c r="G164" s="65"/>
      <c r="H164" s="14"/>
      <c r="I164" s="66"/>
      <c r="J164" s="66"/>
      <c r="K164" s="66"/>
      <c r="L164" s="16"/>
      <c r="M164" s="67"/>
      <c r="N164" s="103">
        <f>N150</f>
        <v>0</v>
      </c>
      <c r="O164" s="69"/>
      <c r="P164" s="105">
        <f>P150</f>
        <v>0</v>
      </c>
      <c r="Q164" s="66"/>
      <c r="R164" s="71"/>
      <c r="S164" s="16"/>
      <c r="T164" s="72"/>
      <c r="U164" s="73"/>
    </row>
    <row r="165" spans="1:21" ht="15" customHeight="1" x14ac:dyDescent="0.25">
      <c r="A165" s="1"/>
      <c r="B165" s="2"/>
      <c r="C165" s="74"/>
      <c r="D165" s="75"/>
      <c r="E165" s="76"/>
      <c r="F165" s="22"/>
      <c r="G165" s="77"/>
      <c r="H165" s="14"/>
      <c r="I165" s="78"/>
      <c r="J165" s="79"/>
      <c r="K165" s="80">
        <f>I165+J165</f>
        <v>0</v>
      </c>
      <c r="L165" s="81"/>
      <c r="M165" s="82"/>
      <c r="N165" s="83"/>
      <c r="O165" s="84">
        <f>N165*$N$10</f>
        <v>0</v>
      </c>
      <c r="P165" s="85"/>
      <c r="Q165" s="86">
        <f>P165*$P$10</f>
        <v>0</v>
      </c>
      <c r="R165" s="87">
        <f>M165+O165+Q165</f>
        <v>0</v>
      </c>
      <c r="S165" s="81"/>
      <c r="T165" s="88">
        <f>K165+R165</f>
        <v>0</v>
      </c>
      <c r="U165" s="89"/>
    </row>
    <row r="166" spans="1:21" ht="15" customHeight="1" x14ac:dyDescent="0.25">
      <c r="A166" s="1"/>
      <c r="B166" s="2"/>
      <c r="C166" s="74"/>
      <c r="D166" s="75"/>
      <c r="E166" s="76"/>
      <c r="F166" s="22"/>
      <c r="G166" s="77"/>
      <c r="H166" s="14"/>
      <c r="I166" s="78"/>
      <c r="J166" s="79"/>
      <c r="K166" s="80">
        <f t="shared" ref="K166:K176" si="55">I166+J166</f>
        <v>0</v>
      </c>
      <c r="L166" s="81"/>
      <c r="M166" s="82"/>
      <c r="N166" s="83"/>
      <c r="O166" s="84">
        <f t="shared" ref="O166:O176" si="56">N166*$N$10</f>
        <v>0</v>
      </c>
      <c r="P166" s="85"/>
      <c r="Q166" s="86">
        <f t="shared" ref="Q166:Q176" si="57">P166*$P$10</f>
        <v>0</v>
      </c>
      <c r="R166" s="87">
        <f t="shared" ref="R166:R176" si="58">M166+O166+Q166</f>
        <v>0</v>
      </c>
      <c r="S166" s="81"/>
      <c r="T166" s="88">
        <f t="shared" ref="T166:T176" si="59">K166+R166</f>
        <v>0</v>
      </c>
      <c r="U166" s="89"/>
    </row>
    <row r="167" spans="1:21" ht="15" customHeight="1" x14ac:dyDescent="0.25">
      <c r="A167" s="1"/>
      <c r="B167" s="2"/>
      <c r="C167" s="74"/>
      <c r="D167" s="75"/>
      <c r="E167" s="76"/>
      <c r="F167" s="22"/>
      <c r="G167" s="77"/>
      <c r="H167" s="14"/>
      <c r="I167" s="78"/>
      <c r="J167" s="79"/>
      <c r="K167" s="80">
        <f t="shared" si="55"/>
        <v>0</v>
      </c>
      <c r="L167" s="81"/>
      <c r="M167" s="82"/>
      <c r="N167" s="83"/>
      <c r="O167" s="84">
        <f t="shared" si="56"/>
        <v>0</v>
      </c>
      <c r="P167" s="85"/>
      <c r="Q167" s="86">
        <f t="shared" si="57"/>
        <v>0</v>
      </c>
      <c r="R167" s="87">
        <f t="shared" si="58"/>
        <v>0</v>
      </c>
      <c r="S167" s="81"/>
      <c r="T167" s="88">
        <f t="shared" si="59"/>
        <v>0</v>
      </c>
      <c r="U167" s="89"/>
    </row>
    <row r="168" spans="1:21" ht="15" customHeight="1" x14ac:dyDescent="0.25">
      <c r="A168" s="1"/>
      <c r="B168" s="2"/>
      <c r="C168" s="74"/>
      <c r="D168" s="75"/>
      <c r="E168" s="76"/>
      <c r="F168" s="22"/>
      <c r="G168" s="77"/>
      <c r="H168" s="14"/>
      <c r="I168" s="78"/>
      <c r="J168" s="79"/>
      <c r="K168" s="80">
        <f t="shared" si="55"/>
        <v>0</v>
      </c>
      <c r="L168" s="81"/>
      <c r="M168" s="82"/>
      <c r="N168" s="83"/>
      <c r="O168" s="84">
        <f t="shared" si="56"/>
        <v>0</v>
      </c>
      <c r="P168" s="85"/>
      <c r="Q168" s="86">
        <f t="shared" si="57"/>
        <v>0</v>
      </c>
      <c r="R168" s="87">
        <f t="shared" si="58"/>
        <v>0</v>
      </c>
      <c r="S168" s="81"/>
      <c r="T168" s="88">
        <f t="shared" si="59"/>
        <v>0</v>
      </c>
      <c r="U168" s="89"/>
    </row>
    <row r="169" spans="1:21" ht="15" customHeight="1" x14ac:dyDescent="0.25">
      <c r="A169" s="1"/>
      <c r="B169" s="2"/>
      <c r="C169" s="74"/>
      <c r="D169" s="75"/>
      <c r="E169" s="76"/>
      <c r="F169" s="22"/>
      <c r="G169" s="77"/>
      <c r="H169" s="14"/>
      <c r="I169" s="78"/>
      <c r="J169" s="79"/>
      <c r="K169" s="80">
        <f t="shared" si="55"/>
        <v>0</v>
      </c>
      <c r="L169" s="81"/>
      <c r="M169" s="82"/>
      <c r="N169" s="83"/>
      <c r="O169" s="84">
        <f t="shared" si="56"/>
        <v>0</v>
      </c>
      <c r="P169" s="85"/>
      <c r="Q169" s="86">
        <f t="shared" si="57"/>
        <v>0</v>
      </c>
      <c r="R169" s="87">
        <f t="shared" si="58"/>
        <v>0</v>
      </c>
      <c r="S169" s="81"/>
      <c r="T169" s="88">
        <f t="shared" si="59"/>
        <v>0</v>
      </c>
      <c r="U169" s="89"/>
    </row>
    <row r="170" spans="1:21" ht="15" customHeight="1" x14ac:dyDescent="0.25">
      <c r="A170" s="1"/>
      <c r="B170" s="2"/>
      <c r="C170" s="74"/>
      <c r="D170" s="75"/>
      <c r="E170" s="76"/>
      <c r="F170" s="22"/>
      <c r="G170" s="77"/>
      <c r="H170" s="14"/>
      <c r="I170" s="78"/>
      <c r="J170" s="79"/>
      <c r="K170" s="80">
        <f t="shared" si="55"/>
        <v>0</v>
      </c>
      <c r="L170" s="81"/>
      <c r="M170" s="82"/>
      <c r="N170" s="83"/>
      <c r="O170" s="84">
        <f t="shared" si="56"/>
        <v>0</v>
      </c>
      <c r="P170" s="85"/>
      <c r="Q170" s="86">
        <f t="shared" si="57"/>
        <v>0</v>
      </c>
      <c r="R170" s="87">
        <f t="shared" si="58"/>
        <v>0</v>
      </c>
      <c r="S170" s="81"/>
      <c r="T170" s="88">
        <f t="shared" si="59"/>
        <v>0</v>
      </c>
      <c r="U170" s="89"/>
    </row>
    <row r="171" spans="1:21" ht="15" customHeight="1" x14ac:dyDescent="0.25">
      <c r="A171" s="1"/>
      <c r="B171" s="2"/>
      <c r="C171" s="74"/>
      <c r="D171" s="75"/>
      <c r="E171" s="76"/>
      <c r="F171" s="22"/>
      <c r="G171" s="77"/>
      <c r="H171" s="14"/>
      <c r="I171" s="78"/>
      <c r="J171" s="79"/>
      <c r="K171" s="80">
        <f t="shared" si="55"/>
        <v>0</v>
      </c>
      <c r="L171" s="81"/>
      <c r="M171" s="82"/>
      <c r="N171" s="83"/>
      <c r="O171" s="84">
        <f t="shared" si="56"/>
        <v>0</v>
      </c>
      <c r="P171" s="85"/>
      <c r="Q171" s="86">
        <f t="shared" si="57"/>
        <v>0</v>
      </c>
      <c r="R171" s="87">
        <f t="shared" si="58"/>
        <v>0</v>
      </c>
      <c r="S171" s="81"/>
      <c r="T171" s="88">
        <f t="shared" si="59"/>
        <v>0</v>
      </c>
      <c r="U171" s="89"/>
    </row>
    <row r="172" spans="1:21" ht="15" customHeight="1" x14ac:dyDescent="0.25">
      <c r="A172" s="1"/>
      <c r="B172" s="2"/>
      <c r="C172" s="74"/>
      <c r="D172" s="75"/>
      <c r="E172" s="76"/>
      <c r="F172" s="22"/>
      <c r="G172" s="77"/>
      <c r="H172" s="14"/>
      <c r="I172" s="78"/>
      <c r="J172" s="79"/>
      <c r="K172" s="80">
        <f t="shared" si="55"/>
        <v>0</v>
      </c>
      <c r="L172" s="81"/>
      <c r="M172" s="82"/>
      <c r="N172" s="83"/>
      <c r="O172" s="84">
        <f t="shared" si="56"/>
        <v>0</v>
      </c>
      <c r="P172" s="85"/>
      <c r="Q172" s="86">
        <f t="shared" si="57"/>
        <v>0</v>
      </c>
      <c r="R172" s="87">
        <f t="shared" si="58"/>
        <v>0</v>
      </c>
      <c r="S172" s="81"/>
      <c r="T172" s="88">
        <f t="shared" si="59"/>
        <v>0</v>
      </c>
      <c r="U172" s="89"/>
    </row>
    <row r="173" spans="1:21" ht="15" customHeight="1" x14ac:dyDescent="0.25">
      <c r="A173" s="1"/>
      <c r="B173" s="2"/>
      <c r="C173" s="74"/>
      <c r="D173" s="75"/>
      <c r="E173" s="76"/>
      <c r="F173" s="22"/>
      <c r="G173" s="77"/>
      <c r="H173" s="14"/>
      <c r="I173" s="78"/>
      <c r="J173" s="79"/>
      <c r="K173" s="80">
        <f t="shared" si="55"/>
        <v>0</v>
      </c>
      <c r="L173" s="81"/>
      <c r="M173" s="82"/>
      <c r="N173" s="83"/>
      <c r="O173" s="84">
        <f t="shared" si="56"/>
        <v>0</v>
      </c>
      <c r="P173" s="85"/>
      <c r="Q173" s="86">
        <f t="shared" si="57"/>
        <v>0</v>
      </c>
      <c r="R173" s="87">
        <f t="shared" si="58"/>
        <v>0</v>
      </c>
      <c r="S173" s="81"/>
      <c r="T173" s="88">
        <f t="shared" si="59"/>
        <v>0</v>
      </c>
      <c r="U173" s="89"/>
    </row>
    <row r="174" spans="1:21" ht="15" customHeight="1" x14ac:dyDescent="0.25">
      <c r="A174" s="1"/>
      <c r="B174" s="2"/>
      <c r="C174" s="74"/>
      <c r="D174" s="75"/>
      <c r="E174" s="76"/>
      <c r="F174" s="22"/>
      <c r="G174" s="77"/>
      <c r="H174" s="14"/>
      <c r="I174" s="78"/>
      <c r="J174" s="79"/>
      <c r="K174" s="80">
        <f t="shared" si="55"/>
        <v>0</v>
      </c>
      <c r="L174" s="81"/>
      <c r="M174" s="82"/>
      <c r="N174" s="83"/>
      <c r="O174" s="84">
        <f t="shared" si="56"/>
        <v>0</v>
      </c>
      <c r="P174" s="85"/>
      <c r="Q174" s="86">
        <f t="shared" si="57"/>
        <v>0</v>
      </c>
      <c r="R174" s="87">
        <f t="shared" si="58"/>
        <v>0</v>
      </c>
      <c r="S174" s="81"/>
      <c r="T174" s="88">
        <f t="shared" si="59"/>
        <v>0</v>
      </c>
      <c r="U174" s="89"/>
    </row>
    <row r="175" spans="1:21" ht="15" customHeight="1" x14ac:dyDescent="0.25">
      <c r="A175" s="1"/>
      <c r="B175" s="2"/>
      <c r="C175" s="74"/>
      <c r="D175" s="75"/>
      <c r="E175" s="76"/>
      <c r="F175" s="22"/>
      <c r="G175" s="77"/>
      <c r="H175" s="14"/>
      <c r="I175" s="78"/>
      <c r="J175" s="79"/>
      <c r="K175" s="80">
        <f t="shared" si="55"/>
        <v>0</v>
      </c>
      <c r="L175" s="81"/>
      <c r="M175" s="82"/>
      <c r="N175" s="83"/>
      <c r="O175" s="84">
        <f t="shared" si="56"/>
        <v>0</v>
      </c>
      <c r="P175" s="85"/>
      <c r="Q175" s="86">
        <f t="shared" si="57"/>
        <v>0</v>
      </c>
      <c r="R175" s="87">
        <f t="shared" si="58"/>
        <v>0</v>
      </c>
      <c r="S175" s="81"/>
      <c r="T175" s="88">
        <f t="shared" si="59"/>
        <v>0</v>
      </c>
      <c r="U175" s="89"/>
    </row>
    <row r="176" spans="1:21" ht="15.75" customHeight="1" thickBot="1" x14ac:dyDescent="0.3">
      <c r="A176" s="1"/>
      <c r="B176" s="2"/>
      <c r="C176" s="74"/>
      <c r="D176" s="75"/>
      <c r="E176" s="76"/>
      <c r="F176" s="22"/>
      <c r="G176" s="77"/>
      <c r="H176" s="14"/>
      <c r="I176" s="90"/>
      <c r="J176" s="91"/>
      <c r="K176" s="80">
        <f t="shared" si="55"/>
        <v>0</v>
      </c>
      <c r="L176" s="81"/>
      <c r="M176" s="82"/>
      <c r="N176" s="83"/>
      <c r="O176" s="84">
        <f t="shared" si="56"/>
        <v>0</v>
      </c>
      <c r="P176" s="85"/>
      <c r="Q176" s="86">
        <f t="shared" si="57"/>
        <v>0</v>
      </c>
      <c r="R176" s="87">
        <f t="shared" si="58"/>
        <v>0</v>
      </c>
      <c r="S176" s="81"/>
      <c r="T176" s="88">
        <f t="shared" si="59"/>
        <v>0</v>
      </c>
      <c r="U176" s="89"/>
    </row>
    <row r="177" spans="1:21" ht="12.75" customHeight="1" x14ac:dyDescent="0.25">
      <c r="A177" s="1"/>
      <c r="B177" s="92"/>
      <c r="C177" s="52">
        <f>C163+1</f>
        <v>42794</v>
      </c>
      <c r="D177" s="53"/>
      <c r="E177" s="53"/>
      <c r="F177" s="54"/>
      <c r="G177" s="55"/>
      <c r="H177" s="14"/>
      <c r="I177" s="93"/>
      <c r="J177" s="93"/>
      <c r="K177" s="94">
        <f>SUM(K165:K176)</f>
        <v>0</v>
      </c>
      <c r="L177" s="95"/>
      <c r="M177" s="96">
        <f>SUM(M165:M176)</f>
        <v>0</v>
      </c>
      <c r="N177" s="96">
        <f>SUM(N165:N176)</f>
        <v>0</v>
      </c>
      <c r="O177" s="96">
        <f>SUM(O165:O176)</f>
        <v>0</v>
      </c>
      <c r="P177" s="96">
        <f>SUM(P165:P176)</f>
        <v>0</v>
      </c>
      <c r="Q177" s="97">
        <f>SUM(Q165:Q176)</f>
        <v>0</v>
      </c>
      <c r="R177" s="98">
        <f>SUM(R165:R176)</f>
        <v>0</v>
      </c>
      <c r="S177" s="95"/>
      <c r="T177" s="99">
        <f>SUM(T165:T176)</f>
        <v>0</v>
      </c>
      <c r="U177" s="100"/>
    </row>
    <row r="178" spans="1:21" ht="12.75" customHeight="1" x14ac:dyDescent="0.25">
      <c r="A178" s="1"/>
      <c r="B178" s="92"/>
      <c r="C178" s="62"/>
      <c r="D178" s="63"/>
      <c r="E178" s="63"/>
      <c r="F178" s="64"/>
      <c r="G178" s="65"/>
      <c r="H178" s="14"/>
      <c r="I178" s="66"/>
      <c r="J178" s="66"/>
      <c r="K178" s="66"/>
      <c r="L178" s="16"/>
      <c r="M178" s="67"/>
      <c r="N178" s="103">
        <f>N164</f>
        <v>0</v>
      </c>
      <c r="O178" s="69"/>
      <c r="P178" s="105">
        <f>P164</f>
        <v>0</v>
      </c>
      <c r="Q178" s="66"/>
      <c r="R178" s="71"/>
      <c r="S178" s="16"/>
      <c r="T178" s="72"/>
      <c r="U178" s="73"/>
    </row>
    <row r="179" spans="1:21" ht="15" customHeight="1" x14ac:dyDescent="0.25">
      <c r="A179" s="1"/>
      <c r="B179" s="2"/>
      <c r="C179" s="74"/>
      <c r="D179" s="75"/>
      <c r="E179" s="76"/>
      <c r="F179" s="22"/>
      <c r="G179" s="77"/>
      <c r="H179" s="14"/>
      <c r="I179" s="78"/>
      <c r="J179" s="79"/>
      <c r="K179" s="80">
        <f>I179+J179</f>
        <v>0</v>
      </c>
      <c r="L179" s="81"/>
      <c r="M179" s="82"/>
      <c r="N179" s="83"/>
      <c r="O179" s="84">
        <f>N179*$N$10</f>
        <v>0</v>
      </c>
      <c r="P179" s="85"/>
      <c r="Q179" s="86">
        <f>P179*$P$10</f>
        <v>0</v>
      </c>
      <c r="R179" s="87">
        <f>M179+O179+Q179</f>
        <v>0</v>
      </c>
      <c r="S179" s="81"/>
      <c r="T179" s="88">
        <f>K179+R179</f>
        <v>0</v>
      </c>
      <c r="U179" s="89"/>
    </row>
    <row r="180" spans="1:21" ht="15" customHeight="1" x14ac:dyDescent="0.25">
      <c r="A180" s="1"/>
      <c r="B180" s="2"/>
      <c r="C180" s="74"/>
      <c r="D180" s="75"/>
      <c r="E180" s="76"/>
      <c r="F180" s="22"/>
      <c r="G180" s="77"/>
      <c r="H180" s="14"/>
      <c r="I180" s="78"/>
      <c r="J180" s="79"/>
      <c r="K180" s="80">
        <f t="shared" ref="K180:K190" si="60">I180+J180</f>
        <v>0</v>
      </c>
      <c r="L180" s="81"/>
      <c r="M180" s="82"/>
      <c r="N180" s="83"/>
      <c r="O180" s="84">
        <f t="shared" ref="O180:O190" si="61">N180*$N$10</f>
        <v>0</v>
      </c>
      <c r="P180" s="85"/>
      <c r="Q180" s="86">
        <f t="shared" ref="Q180:Q190" si="62">P180*$P$10</f>
        <v>0</v>
      </c>
      <c r="R180" s="87">
        <f t="shared" ref="R180:R190" si="63">M180+O180+Q180</f>
        <v>0</v>
      </c>
      <c r="S180" s="81"/>
      <c r="T180" s="88">
        <f t="shared" ref="T180:T190" si="64">K180+R180</f>
        <v>0</v>
      </c>
      <c r="U180" s="89"/>
    </row>
    <row r="181" spans="1:21" ht="15" customHeight="1" x14ac:dyDescent="0.25">
      <c r="A181" s="1"/>
      <c r="B181" s="2"/>
      <c r="C181" s="74"/>
      <c r="D181" s="75"/>
      <c r="E181" s="76"/>
      <c r="F181" s="22"/>
      <c r="G181" s="77"/>
      <c r="H181" s="14"/>
      <c r="I181" s="78"/>
      <c r="J181" s="79"/>
      <c r="K181" s="80">
        <f t="shared" si="60"/>
        <v>0</v>
      </c>
      <c r="L181" s="81"/>
      <c r="M181" s="82"/>
      <c r="N181" s="83"/>
      <c r="O181" s="84">
        <f t="shared" si="61"/>
        <v>0</v>
      </c>
      <c r="P181" s="85"/>
      <c r="Q181" s="86">
        <f t="shared" si="62"/>
        <v>0</v>
      </c>
      <c r="R181" s="87">
        <f t="shared" si="63"/>
        <v>0</v>
      </c>
      <c r="S181" s="81"/>
      <c r="T181" s="88">
        <f t="shared" si="64"/>
        <v>0</v>
      </c>
      <c r="U181" s="89"/>
    </row>
    <row r="182" spans="1:21" ht="15" customHeight="1" x14ac:dyDescent="0.25">
      <c r="A182" s="1"/>
      <c r="B182" s="2"/>
      <c r="C182" s="74"/>
      <c r="D182" s="75"/>
      <c r="E182" s="76"/>
      <c r="F182" s="22"/>
      <c r="G182" s="77"/>
      <c r="H182" s="14"/>
      <c r="I182" s="78"/>
      <c r="J182" s="79"/>
      <c r="K182" s="80">
        <f t="shared" si="60"/>
        <v>0</v>
      </c>
      <c r="L182" s="81"/>
      <c r="M182" s="82"/>
      <c r="N182" s="83"/>
      <c r="O182" s="84">
        <f t="shared" si="61"/>
        <v>0</v>
      </c>
      <c r="P182" s="85"/>
      <c r="Q182" s="86">
        <f t="shared" si="62"/>
        <v>0</v>
      </c>
      <c r="R182" s="87">
        <f t="shared" si="63"/>
        <v>0</v>
      </c>
      <c r="S182" s="81"/>
      <c r="T182" s="88">
        <f t="shared" si="64"/>
        <v>0</v>
      </c>
      <c r="U182" s="89"/>
    </row>
    <row r="183" spans="1:21" ht="15" customHeight="1" x14ac:dyDescent="0.25">
      <c r="A183" s="1"/>
      <c r="B183" s="2"/>
      <c r="C183" s="74"/>
      <c r="D183" s="75"/>
      <c r="E183" s="76"/>
      <c r="F183" s="22"/>
      <c r="G183" s="77"/>
      <c r="H183" s="14"/>
      <c r="I183" s="78"/>
      <c r="J183" s="79"/>
      <c r="K183" s="80">
        <f t="shared" si="60"/>
        <v>0</v>
      </c>
      <c r="L183" s="81"/>
      <c r="M183" s="82"/>
      <c r="N183" s="83"/>
      <c r="O183" s="84">
        <f t="shared" si="61"/>
        <v>0</v>
      </c>
      <c r="P183" s="85"/>
      <c r="Q183" s="86">
        <f t="shared" si="62"/>
        <v>0</v>
      </c>
      <c r="R183" s="87">
        <f t="shared" si="63"/>
        <v>0</v>
      </c>
      <c r="S183" s="81"/>
      <c r="T183" s="88">
        <f t="shared" si="64"/>
        <v>0</v>
      </c>
      <c r="U183" s="89"/>
    </row>
    <row r="184" spans="1:21" ht="15" customHeight="1" x14ac:dyDescent="0.25">
      <c r="A184" s="1"/>
      <c r="B184" s="2"/>
      <c r="C184" s="74"/>
      <c r="D184" s="75"/>
      <c r="E184" s="76"/>
      <c r="F184" s="22"/>
      <c r="G184" s="77"/>
      <c r="H184" s="14"/>
      <c r="I184" s="78"/>
      <c r="J184" s="79"/>
      <c r="K184" s="80">
        <f t="shared" si="60"/>
        <v>0</v>
      </c>
      <c r="L184" s="81"/>
      <c r="M184" s="82"/>
      <c r="N184" s="83"/>
      <c r="O184" s="84">
        <f t="shared" si="61"/>
        <v>0</v>
      </c>
      <c r="P184" s="85"/>
      <c r="Q184" s="86">
        <f t="shared" si="62"/>
        <v>0</v>
      </c>
      <c r="R184" s="87">
        <f t="shared" si="63"/>
        <v>0</v>
      </c>
      <c r="S184" s="81"/>
      <c r="T184" s="88">
        <f t="shared" si="64"/>
        <v>0</v>
      </c>
      <c r="U184" s="89"/>
    </row>
    <row r="185" spans="1:21" ht="15" customHeight="1" x14ac:dyDescent="0.25">
      <c r="A185" s="1"/>
      <c r="B185" s="2"/>
      <c r="C185" s="74"/>
      <c r="D185" s="75"/>
      <c r="E185" s="76"/>
      <c r="F185" s="22"/>
      <c r="G185" s="77"/>
      <c r="H185" s="14"/>
      <c r="I185" s="78"/>
      <c r="J185" s="79"/>
      <c r="K185" s="80">
        <f t="shared" si="60"/>
        <v>0</v>
      </c>
      <c r="L185" s="81"/>
      <c r="M185" s="82"/>
      <c r="N185" s="83"/>
      <c r="O185" s="84">
        <f t="shared" si="61"/>
        <v>0</v>
      </c>
      <c r="P185" s="85"/>
      <c r="Q185" s="86">
        <f t="shared" si="62"/>
        <v>0</v>
      </c>
      <c r="R185" s="87">
        <f t="shared" si="63"/>
        <v>0</v>
      </c>
      <c r="S185" s="81"/>
      <c r="T185" s="88">
        <f t="shared" si="64"/>
        <v>0</v>
      </c>
      <c r="U185" s="89"/>
    </row>
    <row r="186" spans="1:21" ht="15" customHeight="1" x14ac:dyDescent="0.25">
      <c r="A186" s="1"/>
      <c r="B186" s="2"/>
      <c r="C186" s="74"/>
      <c r="D186" s="75"/>
      <c r="E186" s="76"/>
      <c r="F186" s="22"/>
      <c r="G186" s="77"/>
      <c r="H186" s="14"/>
      <c r="I186" s="78"/>
      <c r="J186" s="79"/>
      <c r="K186" s="80">
        <f t="shared" si="60"/>
        <v>0</v>
      </c>
      <c r="L186" s="81"/>
      <c r="M186" s="82"/>
      <c r="N186" s="83"/>
      <c r="O186" s="84">
        <f t="shared" si="61"/>
        <v>0</v>
      </c>
      <c r="P186" s="85"/>
      <c r="Q186" s="86">
        <f t="shared" si="62"/>
        <v>0</v>
      </c>
      <c r="R186" s="87">
        <f t="shared" si="63"/>
        <v>0</v>
      </c>
      <c r="S186" s="81"/>
      <c r="T186" s="88">
        <f t="shared" si="64"/>
        <v>0</v>
      </c>
      <c r="U186" s="89"/>
    </row>
    <row r="187" spans="1:21" ht="15" customHeight="1" x14ac:dyDescent="0.25">
      <c r="A187" s="1"/>
      <c r="B187" s="2"/>
      <c r="C187" s="74"/>
      <c r="D187" s="75"/>
      <c r="E187" s="76"/>
      <c r="F187" s="22"/>
      <c r="G187" s="77"/>
      <c r="H187" s="14"/>
      <c r="I187" s="78"/>
      <c r="J187" s="79"/>
      <c r="K187" s="80">
        <f t="shared" si="60"/>
        <v>0</v>
      </c>
      <c r="L187" s="81"/>
      <c r="M187" s="82"/>
      <c r="N187" s="83"/>
      <c r="O187" s="84">
        <f t="shared" si="61"/>
        <v>0</v>
      </c>
      <c r="P187" s="85"/>
      <c r="Q187" s="86">
        <f t="shared" si="62"/>
        <v>0</v>
      </c>
      <c r="R187" s="87">
        <f t="shared" si="63"/>
        <v>0</v>
      </c>
      <c r="S187" s="81"/>
      <c r="T187" s="88">
        <f t="shared" si="64"/>
        <v>0</v>
      </c>
      <c r="U187" s="89"/>
    </row>
    <row r="188" spans="1:21" ht="15" customHeight="1" x14ac:dyDescent="0.25">
      <c r="A188" s="1"/>
      <c r="B188" s="2"/>
      <c r="C188" s="74"/>
      <c r="D188" s="75"/>
      <c r="E188" s="76"/>
      <c r="F188" s="22"/>
      <c r="G188" s="77"/>
      <c r="H188" s="14"/>
      <c r="I188" s="78"/>
      <c r="J188" s="79"/>
      <c r="K188" s="80">
        <f t="shared" si="60"/>
        <v>0</v>
      </c>
      <c r="L188" s="81"/>
      <c r="M188" s="82"/>
      <c r="N188" s="83"/>
      <c r="O188" s="84">
        <f t="shared" si="61"/>
        <v>0</v>
      </c>
      <c r="P188" s="85"/>
      <c r="Q188" s="86">
        <f t="shared" si="62"/>
        <v>0</v>
      </c>
      <c r="R188" s="87">
        <f t="shared" si="63"/>
        <v>0</v>
      </c>
      <c r="S188" s="81"/>
      <c r="T188" s="88">
        <f t="shared" si="64"/>
        <v>0</v>
      </c>
      <c r="U188" s="89"/>
    </row>
    <row r="189" spans="1:21" ht="15" customHeight="1" x14ac:dyDescent="0.25">
      <c r="A189" s="1"/>
      <c r="B189" s="2"/>
      <c r="C189" s="74"/>
      <c r="D189" s="75"/>
      <c r="E189" s="76"/>
      <c r="F189" s="22"/>
      <c r="G189" s="77"/>
      <c r="H189" s="14"/>
      <c r="I189" s="78"/>
      <c r="J189" s="79"/>
      <c r="K189" s="80">
        <f t="shared" si="60"/>
        <v>0</v>
      </c>
      <c r="L189" s="81"/>
      <c r="M189" s="82"/>
      <c r="N189" s="83"/>
      <c r="O189" s="84">
        <f t="shared" si="61"/>
        <v>0</v>
      </c>
      <c r="P189" s="85"/>
      <c r="Q189" s="86">
        <f t="shared" si="62"/>
        <v>0</v>
      </c>
      <c r="R189" s="87">
        <f t="shared" si="63"/>
        <v>0</v>
      </c>
      <c r="S189" s="81"/>
      <c r="T189" s="88">
        <f t="shared" si="64"/>
        <v>0</v>
      </c>
      <c r="U189" s="89"/>
    </row>
    <row r="190" spans="1:21" ht="15.75" customHeight="1" thickBot="1" x14ac:dyDescent="0.3">
      <c r="A190" s="1"/>
      <c r="B190" s="2"/>
      <c r="C190" s="74"/>
      <c r="D190" s="75"/>
      <c r="E190" s="76"/>
      <c r="F190" s="22"/>
      <c r="G190" s="77"/>
      <c r="H190" s="14"/>
      <c r="I190" s="90"/>
      <c r="J190" s="91"/>
      <c r="K190" s="80">
        <f t="shared" si="60"/>
        <v>0</v>
      </c>
      <c r="L190" s="81"/>
      <c r="M190" s="82"/>
      <c r="N190" s="83"/>
      <c r="O190" s="84">
        <f t="shared" si="61"/>
        <v>0</v>
      </c>
      <c r="P190" s="85"/>
      <c r="Q190" s="86">
        <f t="shared" si="62"/>
        <v>0</v>
      </c>
      <c r="R190" s="87">
        <f t="shared" si="63"/>
        <v>0</v>
      </c>
      <c r="S190" s="81"/>
      <c r="T190" s="88">
        <f t="shared" si="64"/>
        <v>0</v>
      </c>
      <c r="U190" s="89"/>
    </row>
    <row r="191" spans="1:21" ht="12.75" customHeight="1" x14ac:dyDescent="0.25">
      <c r="A191" s="1"/>
      <c r="B191" s="92"/>
      <c r="C191" s="52">
        <f>C177+1</f>
        <v>42795</v>
      </c>
      <c r="D191" s="53"/>
      <c r="E191" s="53"/>
      <c r="F191" s="54"/>
      <c r="G191" s="55"/>
      <c r="H191" s="14"/>
      <c r="I191" s="93"/>
      <c r="J191" s="93"/>
      <c r="K191" s="94">
        <f>SUM(K179:K190)</f>
        <v>0</v>
      </c>
      <c r="L191" s="95"/>
      <c r="M191" s="96">
        <f>SUM(M179:M190)</f>
        <v>0</v>
      </c>
      <c r="N191" s="96">
        <f>SUM(N179:N190)</f>
        <v>0</v>
      </c>
      <c r="O191" s="96">
        <f>SUM(O179:O190)</f>
        <v>0</v>
      </c>
      <c r="P191" s="96">
        <f>SUM(P179:P190)</f>
        <v>0</v>
      </c>
      <c r="Q191" s="97">
        <f>SUM(Q179:Q190)</f>
        <v>0</v>
      </c>
      <c r="R191" s="98">
        <f>SUM(R179:R190)</f>
        <v>0</v>
      </c>
      <c r="S191" s="95"/>
      <c r="T191" s="99">
        <f>SUM(T179:T190)</f>
        <v>0</v>
      </c>
      <c r="U191" s="100"/>
    </row>
    <row r="192" spans="1:21" ht="12.75" customHeight="1" x14ac:dyDescent="0.25">
      <c r="A192" s="1"/>
      <c r="B192" s="92"/>
      <c r="C192" s="62"/>
      <c r="D192" s="63"/>
      <c r="E192" s="63"/>
      <c r="F192" s="64"/>
      <c r="G192" s="65"/>
      <c r="H192" s="14"/>
      <c r="I192" s="66"/>
      <c r="J192" s="66"/>
      <c r="K192" s="66"/>
      <c r="L192" s="16"/>
      <c r="M192" s="67"/>
      <c r="N192" s="103">
        <f>N178</f>
        <v>0</v>
      </c>
      <c r="O192" s="69"/>
      <c r="P192" s="105">
        <f>P178</f>
        <v>0</v>
      </c>
      <c r="Q192" s="66"/>
      <c r="R192" s="71"/>
      <c r="S192" s="16"/>
      <c r="T192" s="72"/>
      <c r="U192" s="73"/>
    </row>
    <row r="193" spans="1:21" ht="15" customHeight="1" x14ac:dyDescent="0.25">
      <c r="A193" s="1"/>
      <c r="B193" s="2"/>
      <c r="C193" s="74"/>
      <c r="D193" s="75"/>
      <c r="E193" s="76"/>
      <c r="F193" s="22"/>
      <c r="G193" s="77"/>
      <c r="H193" s="14"/>
      <c r="I193" s="78"/>
      <c r="J193" s="79"/>
      <c r="K193" s="80">
        <f>I193+J193</f>
        <v>0</v>
      </c>
      <c r="L193" s="81"/>
      <c r="M193" s="82"/>
      <c r="N193" s="83"/>
      <c r="O193" s="84">
        <f>N193*$N$10</f>
        <v>0</v>
      </c>
      <c r="P193" s="85"/>
      <c r="Q193" s="86">
        <f>P193*$P$10</f>
        <v>0</v>
      </c>
      <c r="R193" s="87">
        <f>M193+O193+Q193</f>
        <v>0</v>
      </c>
      <c r="S193" s="81"/>
      <c r="T193" s="88">
        <f>K193+R193</f>
        <v>0</v>
      </c>
      <c r="U193" s="89"/>
    </row>
    <row r="194" spans="1:21" ht="15" customHeight="1" x14ac:dyDescent="0.25">
      <c r="A194" s="1"/>
      <c r="B194" s="2"/>
      <c r="C194" s="74"/>
      <c r="D194" s="75"/>
      <c r="E194" s="76"/>
      <c r="F194" s="22"/>
      <c r="G194" s="77"/>
      <c r="H194" s="14"/>
      <c r="I194" s="78"/>
      <c r="J194" s="79"/>
      <c r="K194" s="80">
        <f t="shared" ref="K194:K204" si="65">I194+J194</f>
        <v>0</v>
      </c>
      <c r="L194" s="81"/>
      <c r="M194" s="82"/>
      <c r="N194" s="83"/>
      <c r="O194" s="84">
        <f t="shared" ref="O194:O204" si="66">N194*$N$10</f>
        <v>0</v>
      </c>
      <c r="P194" s="85"/>
      <c r="Q194" s="86">
        <f t="shared" ref="Q194:Q204" si="67">P194*$P$10</f>
        <v>0</v>
      </c>
      <c r="R194" s="87">
        <f t="shared" ref="R194:R204" si="68">M194+O194+Q194</f>
        <v>0</v>
      </c>
      <c r="S194" s="81"/>
      <c r="T194" s="88">
        <f t="shared" ref="T194:T204" si="69">K194+R194</f>
        <v>0</v>
      </c>
      <c r="U194" s="89"/>
    </row>
    <row r="195" spans="1:21" ht="15" customHeight="1" x14ac:dyDescent="0.25">
      <c r="A195" s="1"/>
      <c r="B195" s="2"/>
      <c r="C195" s="74"/>
      <c r="D195" s="75"/>
      <c r="E195" s="76"/>
      <c r="F195" s="22"/>
      <c r="G195" s="77"/>
      <c r="H195" s="14"/>
      <c r="I195" s="78"/>
      <c r="J195" s="79"/>
      <c r="K195" s="80">
        <f t="shared" si="65"/>
        <v>0</v>
      </c>
      <c r="L195" s="81"/>
      <c r="M195" s="82"/>
      <c r="N195" s="83"/>
      <c r="O195" s="84">
        <f t="shared" si="66"/>
        <v>0</v>
      </c>
      <c r="P195" s="85"/>
      <c r="Q195" s="86">
        <f t="shared" si="67"/>
        <v>0</v>
      </c>
      <c r="R195" s="87">
        <f t="shared" si="68"/>
        <v>0</v>
      </c>
      <c r="S195" s="81"/>
      <c r="T195" s="88">
        <f t="shared" si="69"/>
        <v>0</v>
      </c>
      <c r="U195" s="89"/>
    </row>
    <row r="196" spans="1:21" ht="15" customHeight="1" x14ac:dyDescent="0.25">
      <c r="A196" s="1"/>
      <c r="B196" s="2"/>
      <c r="C196" s="74"/>
      <c r="D196" s="75"/>
      <c r="E196" s="76"/>
      <c r="F196" s="22"/>
      <c r="G196" s="77"/>
      <c r="H196" s="14"/>
      <c r="I196" s="78"/>
      <c r="J196" s="79"/>
      <c r="K196" s="80">
        <f t="shared" si="65"/>
        <v>0</v>
      </c>
      <c r="L196" s="81"/>
      <c r="M196" s="82"/>
      <c r="N196" s="83"/>
      <c r="O196" s="84">
        <f t="shared" si="66"/>
        <v>0</v>
      </c>
      <c r="P196" s="85"/>
      <c r="Q196" s="86">
        <f t="shared" si="67"/>
        <v>0</v>
      </c>
      <c r="R196" s="87">
        <f t="shared" si="68"/>
        <v>0</v>
      </c>
      <c r="S196" s="81"/>
      <c r="T196" s="88">
        <f t="shared" si="69"/>
        <v>0</v>
      </c>
      <c r="U196" s="89"/>
    </row>
    <row r="197" spans="1:21" ht="15" customHeight="1" x14ac:dyDescent="0.25">
      <c r="A197" s="1"/>
      <c r="B197" s="2"/>
      <c r="C197" s="74"/>
      <c r="D197" s="75"/>
      <c r="E197" s="76"/>
      <c r="F197" s="22"/>
      <c r="G197" s="77"/>
      <c r="H197" s="14"/>
      <c r="I197" s="78"/>
      <c r="J197" s="79"/>
      <c r="K197" s="80">
        <f t="shared" si="65"/>
        <v>0</v>
      </c>
      <c r="L197" s="81"/>
      <c r="M197" s="82"/>
      <c r="N197" s="83"/>
      <c r="O197" s="84">
        <f t="shared" si="66"/>
        <v>0</v>
      </c>
      <c r="P197" s="85"/>
      <c r="Q197" s="86">
        <f t="shared" si="67"/>
        <v>0</v>
      </c>
      <c r="R197" s="87">
        <f t="shared" si="68"/>
        <v>0</v>
      </c>
      <c r="S197" s="81"/>
      <c r="T197" s="88">
        <f t="shared" si="69"/>
        <v>0</v>
      </c>
      <c r="U197" s="89"/>
    </row>
    <row r="198" spans="1:21" ht="15" customHeight="1" x14ac:dyDescent="0.25">
      <c r="A198" s="1"/>
      <c r="B198" s="2"/>
      <c r="C198" s="74"/>
      <c r="D198" s="75"/>
      <c r="E198" s="76"/>
      <c r="F198" s="22"/>
      <c r="G198" s="77"/>
      <c r="H198" s="14"/>
      <c r="I198" s="78"/>
      <c r="J198" s="79"/>
      <c r="K198" s="80">
        <f t="shared" si="65"/>
        <v>0</v>
      </c>
      <c r="L198" s="81"/>
      <c r="M198" s="82"/>
      <c r="N198" s="83"/>
      <c r="O198" s="84">
        <f t="shared" si="66"/>
        <v>0</v>
      </c>
      <c r="P198" s="85"/>
      <c r="Q198" s="86">
        <f t="shared" si="67"/>
        <v>0</v>
      </c>
      <c r="R198" s="87">
        <f t="shared" si="68"/>
        <v>0</v>
      </c>
      <c r="S198" s="81"/>
      <c r="T198" s="88">
        <f t="shared" si="69"/>
        <v>0</v>
      </c>
      <c r="U198" s="89"/>
    </row>
    <row r="199" spans="1:21" ht="15" customHeight="1" x14ac:dyDescent="0.25">
      <c r="A199" s="1"/>
      <c r="B199" s="2"/>
      <c r="C199" s="74"/>
      <c r="D199" s="75"/>
      <c r="E199" s="76"/>
      <c r="F199" s="22"/>
      <c r="G199" s="77"/>
      <c r="H199" s="14"/>
      <c r="I199" s="78"/>
      <c r="J199" s="79"/>
      <c r="K199" s="80">
        <f t="shared" si="65"/>
        <v>0</v>
      </c>
      <c r="L199" s="81"/>
      <c r="M199" s="82"/>
      <c r="N199" s="83"/>
      <c r="O199" s="84">
        <f t="shared" si="66"/>
        <v>0</v>
      </c>
      <c r="P199" s="85"/>
      <c r="Q199" s="86">
        <f t="shared" si="67"/>
        <v>0</v>
      </c>
      <c r="R199" s="87">
        <f t="shared" si="68"/>
        <v>0</v>
      </c>
      <c r="S199" s="81"/>
      <c r="T199" s="88">
        <f t="shared" si="69"/>
        <v>0</v>
      </c>
      <c r="U199" s="89"/>
    </row>
    <row r="200" spans="1:21" ht="15" customHeight="1" x14ac:dyDescent="0.25">
      <c r="A200" s="1"/>
      <c r="B200" s="2"/>
      <c r="C200" s="74"/>
      <c r="D200" s="75"/>
      <c r="E200" s="76"/>
      <c r="F200" s="22"/>
      <c r="G200" s="77"/>
      <c r="H200" s="14"/>
      <c r="I200" s="78"/>
      <c r="J200" s="79"/>
      <c r="K200" s="80">
        <f t="shared" si="65"/>
        <v>0</v>
      </c>
      <c r="L200" s="81"/>
      <c r="M200" s="82"/>
      <c r="N200" s="83"/>
      <c r="O200" s="84">
        <f t="shared" si="66"/>
        <v>0</v>
      </c>
      <c r="P200" s="85"/>
      <c r="Q200" s="86">
        <f t="shared" si="67"/>
        <v>0</v>
      </c>
      <c r="R200" s="87">
        <f t="shared" si="68"/>
        <v>0</v>
      </c>
      <c r="S200" s="81"/>
      <c r="T200" s="88">
        <f t="shared" si="69"/>
        <v>0</v>
      </c>
      <c r="U200" s="89"/>
    </row>
    <row r="201" spans="1:21" ht="15" customHeight="1" x14ac:dyDescent="0.25">
      <c r="A201" s="1"/>
      <c r="B201" s="2"/>
      <c r="C201" s="74"/>
      <c r="D201" s="75"/>
      <c r="E201" s="76"/>
      <c r="F201" s="22"/>
      <c r="G201" s="77"/>
      <c r="H201" s="14"/>
      <c r="I201" s="78"/>
      <c r="J201" s="79"/>
      <c r="K201" s="80">
        <f t="shared" si="65"/>
        <v>0</v>
      </c>
      <c r="L201" s="81"/>
      <c r="M201" s="82"/>
      <c r="N201" s="83"/>
      <c r="O201" s="84">
        <f t="shared" si="66"/>
        <v>0</v>
      </c>
      <c r="P201" s="85"/>
      <c r="Q201" s="86">
        <f t="shared" si="67"/>
        <v>0</v>
      </c>
      <c r="R201" s="87">
        <f t="shared" si="68"/>
        <v>0</v>
      </c>
      <c r="S201" s="81"/>
      <c r="T201" s="88">
        <f t="shared" si="69"/>
        <v>0</v>
      </c>
      <c r="U201" s="89"/>
    </row>
    <row r="202" spans="1:21" ht="15" customHeight="1" x14ac:dyDescent="0.25">
      <c r="A202" s="1"/>
      <c r="B202" s="2"/>
      <c r="C202" s="74"/>
      <c r="D202" s="75"/>
      <c r="E202" s="76"/>
      <c r="F202" s="22"/>
      <c r="G202" s="77"/>
      <c r="H202" s="14"/>
      <c r="I202" s="78"/>
      <c r="J202" s="79"/>
      <c r="K202" s="80">
        <f t="shared" si="65"/>
        <v>0</v>
      </c>
      <c r="L202" s="81"/>
      <c r="M202" s="82"/>
      <c r="N202" s="83"/>
      <c r="O202" s="84">
        <f t="shared" si="66"/>
        <v>0</v>
      </c>
      <c r="P202" s="85"/>
      <c r="Q202" s="86">
        <f t="shared" si="67"/>
        <v>0</v>
      </c>
      <c r="R202" s="87">
        <f t="shared" si="68"/>
        <v>0</v>
      </c>
      <c r="S202" s="81"/>
      <c r="T202" s="88">
        <f t="shared" si="69"/>
        <v>0</v>
      </c>
      <c r="U202" s="89"/>
    </row>
    <row r="203" spans="1:21" ht="15" customHeight="1" x14ac:dyDescent="0.25">
      <c r="A203" s="1"/>
      <c r="B203" s="2"/>
      <c r="C203" s="74"/>
      <c r="D203" s="75"/>
      <c r="E203" s="76"/>
      <c r="F203" s="22"/>
      <c r="G203" s="77"/>
      <c r="H203" s="14"/>
      <c r="I203" s="78"/>
      <c r="J203" s="79"/>
      <c r="K203" s="80">
        <f t="shared" si="65"/>
        <v>0</v>
      </c>
      <c r="L203" s="81"/>
      <c r="M203" s="82"/>
      <c r="N203" s="83"/>
      <c r="O203" s="84">
        <f t="shared" si="66"/>
        <v>0</v>
      </c>
      <c r="P203" s="85"/>
      <c r="Q203" s="86">
        <f t="shared" si="67"/>
        <v>0</v>
      </c>
      <c r="R203" s="87">
        <f t="shared" si="68"/>
        <v>0</v>
      </c>
      <c r="S203" s="81"/>
      <c r="T203" s="88">
        <f t="shared" si="69"/>
        <v>0</v>
      </c>
      <c r="U203" s="89"/>
    </row>
    <row r="204" spans="1:21" ht="15.75" customHeight="1" thickBot="1" x14ac:dyDescent="0.3">
      <c r="A204" s="1"/>
      <c r="B204" s="2"/>
      <c r="C204" s="74"/>
      <c r="D204" s="75"/>
      <c r="E204" s="76"/>
      <c r="F204" s="22"/>
      <c r="G204" s="77"/>
      <c r="H204" s="14"/>
      <c r="I204" s="90"/>
      <c r="J204" s="91"/>
      <c r="K204" s="80">
        <f t="shared" si="65"/>
        <v>0</v>
      </c>
      <c r="L204" s="81"/>
      <c r="M204" s="82"/>
      <c r="N204" s="83"/>
      <c r="O204" s="84">
        <f t="shared" si="66"/>
        <v>0</v>
      </c>
      <c r="P204" s="85"/>
      <c r="Q204" s="86">
        <f t="shared" si="67"/>
        <v>0</v>
      </c>
      <c r="R204" s="87">
        <f t="shared" si="68"/>
        <v>0</v>
      </c>
      <c r="S204" s="81"/>
      <c r="T204" s="88">
        <f t="shared" si="69"/>
        <v>0</v>
      </c>
      <c r="U204" s="89"/>
    </row>
    <row r="205" spans="1:21" ht="12.75" customHeight="1" x14ac:dyDescent="0.25">
      <c r="A205" s="1"/>
      <c r="B205" s="92"/>
      <c r="C205" s="52">
        <f>C191+1</f>
        <v>42796</v>
      </c>
      <c r="D205" s="53"/>
      <c r="E205" s="53"/>
      <c r="F205" s="54"/>
      <c r="G205" s="55"/>
      <c r="H205" s="14"/>
      <c r="I205" s="93"/>
      <c r="J205" s="93"/>
      <c r="K205" s="94">
        <f>SUM(K193:K204)</f>
        <v>0</v>
      </c>
      <c r="L205" s="95"/>
      <c r="M205" s="96">
        <f>SUM(M193:M204)</f>
        <v>0</v>
      </c>
      <c r="N205" s="96">
        <f>SUM(N193:N204)</f>
        <v>0</v>
      </c>
      <c r="O205" s="96">
        <f>SUM(O193:O204)</f>
        <v>0</v>
      </c>
      <c r="P205" s="96">
        <f>SUM(P193:P204)</f>
        <v>0</v>
      </c>
      <c r="Q205" s="97">
        <f>SUM(Q193:Q204)</f>
        <v>0</v>
      </c>
      <c r="R205" s="98">
        <f>SUM(R193:R204)</f>
        <v>0</v>
      </c>
      <c r="S205" s="95"/>
      <c r="T205" s="99">
        <f>SUM(T193:T204)</f>
        <v>0</v>
      </c>
      <c r="U205" s="100"/>
    </row>
    <row r="206" spans="1:21" ht="12.75" customHeight="1" x14ac:dyDescent="0.25">
      <c r="A206" s="1"/>
      <c r="B206" s="92"/>
      <c r="C206" s="62"/>
      <c r="D206" s="63"/>
      <c r="E206" s="63"/>
      <c r="F206" s="64"/>
      <c r="G206" s="65"/>
      <c r="H206" s="14"/>
      <c r="I206" s="66"/>
      <c r="J206" s="66"/>
      <c r="K206" s="66"/>
      <c r="L206" s="16"/>
      <c r="M206" s="67"/>
      <c r="N206" s="103">
        <f>N192</f>
        <v>0</v>
      </c>
      <c r="O206" s="69"/>
      <c r="P206" s="105">
        <f>P192</f>
        <v>0</v>
      </c>
      <c r="Q206" s="66"/>
      <c r="R206" s="71"/>
      <c r="S206" s="16"/>
      <c r="T206" s="72"/>
      <c r="U206" s="73"/>
    </row>
    <row r="207" spans="1:21" ht="15" customHeight="1" x14ac:dyDescent="0.25">
      <c r="A207" s="1"/>
      <c r="B207" s="2"/>
      <c r="C207" s="74"/>
      <c r="D207" s="75"/>
      <c r="E207" s="76"/>
      <c r="F207" s="22"/>
      <c r="G207" s="77"/>
      <c r="H207" s="14"/>
      <c r="I207" s="78"/>
      <c r="J207" s="79"/>
      <c r="K207" s="80">
        <f>I207+J207</f>
        <v>0</v>
      </c>
      <c r="L207" s="81"/>
      <c r="M207" s="82"/>
      <c r="N207" s="83"/>
      <c r="O207" s="84">
        <f>N207*$N$10</f>
        <v>0</v>
      </c>
      <c r="P207" s="85"/>
      <c r="Q207" s="86">
        <f>P207*$P$10</f>
        <v>0</v>
      </c>
      <c r="R207" s="87">
        <f>M207+O207+Q207</f>
        <v>0</v>
      </c>
      <c r="S207" s="81"/>
      <c r="T207" s="88">
        <f>K207+R207</f>
        <v>0</v>
      </c>
      <c r="U207" s="89"/>
    </row>
    <row r="208" spans="1:21" ht="15" customHeight="1" x14ac:dyDescent="0.25">
      <c r="A208" s="1"/>
      <c r="B208" s="2"/>
      <c r="C208" s="74"/>
      <c r="D208" s="75"/>
      <c r="E208" s="76"/>
      <c r="F208" s="22"/>
      <c r="G208" s="77"/>
      <c r="H208" s="14"/>
      <c r="I208" s="78"/>
      <c r="J208" s="79"/>
      <c r="K208" s="80">
        <f t="shared" ref="K208:K218" si="70">I208+J208</f>
        <v>0</v>
      </c>
      <c r="L208" s="81"/>
      <c r="M208" s="82"/>
      <c r="N208" s="83"/>
      <c r="O208" s="84">
        <f t="shared" ref="O208:O218" si="71">N208*$N$10</f>
        <v>0</v>
      </c>
      <c r="P208" s="85"/>
      <c r="Q208" s="86">
        <f t="shared" ref="Q208:Q218" si="72">P208*$P$10</f>
        <v>0</v>
      </c>
      <c r="R208" s="87">
        <f t="shared" ref="R208:R218" si="73">M208+O208+Q208</f>
        <v>0</v>
      </c>
      <c r="S208" s="81"/>
      <c r="T208" s="88">
        <f t="shared" ref="T208:T218" si="74">K208+R208</f>
        <v>0</v>
      </c>
      <c r="U208" s="89"/>
    </row>
    <row r="209" spans="1:21" ht="15" customHeight="1" x14ac:dyDescent="0.25">
      <c r="A209" s="1"/>
      <c r="B209" s="2"/>
      <c r="C209" s="74"/>
      <c r="D209" s="75"/>
      <c r="E209" s="76"/>
      <c r="F209" s="22"/>
      <c r="G209" s="77"/>
      <c r="H209" s="14"/>
      <c r="I209" s="78"/>
      <c r="J209" s="79"/>
      <c r="K209" s="80">
        <f t="shared" si="70"/>
        <v>0</v>
      </c>
      <c r="L209" s="81"/>
      <c r="M209" s="82"/>
      <c r="N209" s="83"/>
      <c r="O209" s="84">
        <f t="shared" si="71"/>
        <v>0</v>
      </c>
      <c r="P209" s="85"/>
      <c r="Q209" s="86">
        <f t="shared" si="72"/>
        <v>0</v>
      </c>
      <c r="R209" s="87">
        <f t="shared" si="73"/>
        <v>0</v>
      </c>
      <c r="S209" s="81"/>
      <c r="T209" s="88">
        <f t="shared" si="74"/>
        <v>0</v>
      </c>
      <c r="U209" s="89"/>
    </row>
    <row r="210" spans="1:21" ht="15" customHeight="1" x14ac:dyDescent="0.25">
      <c r="A210" s="1"/>
      <c r="B210" s="2"/>
      <c r="C210" s="74"/>
      <c r="D210" s="75"/>
      <c r="E210" s="76"/>
      <c r="F210" s="22"/>
      <c r="G210" s="77"/>
      <c r="H210" s="14"/>
      <c r="I210" s="78"/>
      <c r="J210" s="79"/>
      <c r="K210" s="80">
        <f t="shared" si="70"/>
        <v>0</v>
      </c>
      <c r="L210" s="81"/>
      <c r="M210" s="82"/>
      <c r="N210" s="83"/>
      <c r="O210" s="84">
        <f t="shared" si="71"/>
        <v>0</v>
      </c>
      <c r="P210" s="85"/>
      <c r="Q210" s="86">
        <f t="shared" si="72"/>
        <v>0</v>
      </c>
      <c r="R210" s="87">
        <f t="shared" si="73"/>
        <v>0</v>
      </c>
      <c r="S210" s="81"/>
      <c r="T210" s="88">
        <f t="shared" si="74"/>
        <v>0</v>
      </c>
      <c r="U210" s="89"/>
    </row>
    <row r="211" spans="1:21" ht="15" customHeight="1" x14ac:dyDescent="0.25">
      <c r="A211" s="1"/>
      <c r="B211" s="2"/>
      <c r="C211" s="74"/>
      <c r="D211" s="75"/>
      <c r="E211" s="76"/>
      <c r="F211" s="22"/>
      <c r="G211" s="77"/>
      <c r="H211" s="14"/>
      <c r="I211" s="78"/>
      <c r="J211" s="79"/>
      <c r="K211" s="80">
        <f t="shared" si="70"/>
        <v>0</v>
      </c>
      <c r="L211" s="81"/>
      <c r="M211" s="82"/>
      <c r="N211" s="83"/>
      <c r="O211" s="84">
        <f t="shared" si="71"/>
        <v>0</v>
      </c>
      <c r="P211" s="85"/>
      <c r="Q211" s="86">
        <f t="shared" si="72"/>
        <v>0</v>
      </c>
      <c r="R211" s="87">
        <f t="shared" si="73"/>
        <v>0</v>
      </c>
      <c r="S211" s="81"/>
      <c r="T211" s="88">
        <f t="shared" si="74"/>
        <v>0</v>
      </c>
      <c r="U211" s="89"/>
    </row>
    <row r="212" spans="1:21" ht="15" customHeight="1" x14ac:dyDescent="0.25">
      <c r="A212" s="1"/>
      <c r="B212" s="2"/>
      <c r="C212" s="74"/>
      <c r="D212" s="75"/>
      <c r="E212" s="76"/>
      <c r="F212" s="22"/>
      <c r="G212" s="77"/>
      <c r="H212" s="14"/>
      <c r="I212" s="78"/>
      <c r="J212" s="79"/>
      <c r="K212" s="80">
        <f t="shared" si="70"/>
        <v>0</v>
      </c>
      <c r="L212" s="81"/>
      <c r="M212" s="82"/>
      <c r="N212" s="83"/>
      <c r="O212" s="84">
        <f t="shared" si="71"/>
        <v>0</v>
      </c>
      <c r="P212" s="85"/>
      <c r="Q212" s="86">
        <f t="shared" si="72"/>
        <v>0</v>
      </c>
      <c r="R212" s="87">
        <f t="shared" si="73"/>
        <v>0</v>
      </c>
      <c r="S212" s="81"/>
      <c r="T212" s="88">
        <f t="shared" si="74"/>
        <v>0</v>
      </c>
      <c r="U212" s="89"/>
    </row>
    <row r="213" spans="1:21" ht="15" customHeight="1" x14ac:dyDescent="0.25">
      <c r="A213" s="1"/>
      <c r="B213" s="2"/>
      <c r="C213" s="74"/>
      <c r="D213" s="75"/>
      <c r="E213" s="76"/>
      <c r="F213" s="22"/>
      <c r="G213" s="77"/>
      <c r="H213" s="14"/>
      <c r="I213" s="78"/>
      <c r="J213" s="79"/>
      <c r="K213" s="80">
        <f t="shared" si="70"/>
        <v>0</v>
      </c>
      <c r="L213" s="81"/>
      <c r="M213" s="82"/>
      <c r="N213" s="83"/>
      <c r="O213" s="84">
        <f t="shared" si="71"/>
        <v>0</v>
      </c>
      <c r="P213" s="85"/>
      <c r="Q213" s="86">
        <f t="shared" si="72"/>
        <v>0</v>
      </c>
      <c r="R213" s="87">
        <f t="shared" si="73"/>
        <v>0</v>
      </c>
      <c r="S213" s="81"/>
      <c r="T213" s="88">
        <f t="shared" si="74"/>
        <v>0</v>
      </c>
      <c r="U213" s="89"/>
    </row>
    <row r="214" spans="1:21" ht="15" customHeight="1" x14ac:dyDescent="0.25">
      <c r="A214" s="1"/>
      <c r="B214" s="2"/>
      <c r="C214" s="74"/>
      <c r="D214" s="75"/>
      <c r="E214" s="76"/>
      <c r="F214" s="22"/>
      <c r="G214" s="77"/>
      <c r="H214" s="14"/>
      <c r="I214" s="78"/>
      <c r="J214" s="79"/>
      <c r="K214" s="80">
        <f t="shared" si="70"/>
        <v>0</v>
      </c>
      <c r="L214" s="81"/>
      <c r="M214" s="82"/>
      <c r="N214" s="83"/>
      <c r="O214" s="84">
        <f t="shared" si="71"/>
        <v>0</v>
      </c>
      <c r="P214" s="85"/>
      <c r="Q214" s="86">
        <f t="shared" si="72"/>
        <v>0</v>
      </c>
      <c r="R214" s="87">
        <f t="shared" si="73"/>
        <v>0</v>
      </c>
      <c r="S214" s="81"/>
      <c r="T214" s="88">
        <f t="shared" si="74"/>
        <v>0</v>
      </c>
      <c r="U214" s="89"/>
    </row>
    <row r="215" spans="1:21" ht="15" customHeight="1" x14ac:dyDescent="0.25">
      <c r="A215" s="1"/>
      <c r="B215" s="2"/>
      <c r="C215" s="74"/>
      <c r="D215" s="75"/>
      <c r="E215" s="76"/>
      <c r="F215" s="22"/>
      <c r="G215" s="77"/>
      <c r="H215" s="14"/>
      <c r="I215" s="78"/>
      <c r="J215" s="79"/>
      <c r="K215" s="80">
        <f t="shared" si="70"/>
        <v>0</v>
      </c>
      <c r="L215" s="81"/>
      <c r="M215" s="82"/>
      <c r="N215" s="83"/>
      <c r="O215" s="84">
        <f t="shared" si="71"/>
        <v>0</v>
      </c>
      <c r="P215" s="85"/>
      <c r="Q215" s="86">
        <f t="shared" si="72"/>
        <v>0</v>
      </c>
      <c r="R215" s="87">
        <f t="shared" si="73"/>
        <v>0</v>
      </c>
      <c r="S215" s="81"/>
      <c r="T215" s="88">
        <f t="shared" si="74"/>
        <v>0</v>
      </c>
      <c r="U215" s="89"/>
    </row>
    <row r="216" spans="1:21" ht="15" customHeight="1" x14ac:dyDescent="0.25">
      <c r="A216" s="1"/>
      <c r="B216" s="2"/>
      <c r="C216" s="74"/>
      <c r="D216" s="75"/>
      <c r="E216" s="76"/>
      <c r="F216" s="22"/>
      <c r="G216" s="77"/>
      <c r="H216" s="14"/>
      <c r="I216" s="78"/>
      <c r="J216" s="79"/>
      <c r="K216" s="80">
        <f t="shared" si="70"/>
        <v>0</v>
      </c>
      <c r="L216" s="81"/>
      <c r="M216" s="82"/>
      <c r="N216" s="83"/>
      <c r="O216" s="84">
        <f t="shared" si="71"/>
        <v>0</v>
      </c>
      <c r="P216" s="85"/>
      <c r="Q216" s="86">
        <f t="shared" si="72"/>
        <v>0</v>
      </c>
      <c r="R216" s="87">
        <f t="shared" si="73"/>
        <v>0</v>
      </c>
      <c r="S216" s="81"/>
      <c r="T216" s="88">
        <f t="shared" si="74"/>
        <v>0</v>
      </c>
      <c r="U216" s="89"/>
    </row>
    <row r="217" spans="1:21" ht="15" customHeight="1" x14ac:dyDescent="0.25">
      <c r="A217" s="1"/>
      <c r="B217" s="2"/>
      <c r="C217" s="74"/>
      <c r="D217" s="75"/>
      <c r="E217" s="76"/>
      <c r="F217" s="22"/>
      <c r="G217" s="77"/>
      <c r="H217" s="14"/>
      <c r="I217" s="78"/>
      <c r="J217" s="79"/>
      <c r="K217" s="80">
        <f t="shared" si="70"/>
        <v>0</v>
      </c>
      <c r="L217" s="81"/>
      <c r="M217" s="82"/>
      <c r="N217" s="83"/>
      <c r="O217" s="84">
        <f t="shared" si="71"/>
        <v>0</v>
      </c>
      <c r="P217" s="85"/>
      <c r="Q217" s="86">
        <f t="shared" si="72"/>
        <v>0</v>
      </c>
      <c r="R217" s="87">
        <f t="shared" si="73"/>
        <v>0</v>
      </c>
      <c r="S217" s="81"/>
      <c r="T217" s="88">
        <f t="shared" si="74"/>
        <v>0</v>
      </c>
      <c r="U217" s="89"/>
    </row>
    <row r="218" spans="1:21" ht="15.75" customHeight="1" thickBot="1" x14ac:dyDescent="0.3">
      <c r="A218" s="1"/>
      <c r="B218" s="2"/>
      <c r="C218" s="74"/>
      <c r="D218" s="75"/>
      <c r="E218" s="76"/>
      <c r="F218" s="22"/>
      <c r="G218" s="77"/>
      <c r="H218" s="14"/>
      <c r="I218" s="90"/>
      <c r="J218" s="91"/>
      <c r="K218" s="80">
        <f t="shared" si="70"/>
        <v>0</v>
      </c>
      <c r="L218" s="81"/>
      <c r="M218" s="82"/>
      <c r="N218" s="83"/>
      <c r="O218" s="84">
        <f t="shared" si="71"/>
        <v>0</v>
      </c>
      <c r="P218" s="85"/>
      <c r="Q218" s="86">
        <f t="shared" si="72"/>
        <v>0</v>
      </c>
      <c r="R218" s="87">
        <f t="shared" si="73"/>
        <v>0</v>
      </c>
      <c r="S218" s="81"/>
      <c r="T218" s="88">
        <f t="shared" si="74"/>
        <v>0</v>
      </c>
      <c r="U218" s="89"/>
    </row>
    <row r="219" spans="1:21" ht="12.75" customHeight="1" x14ac:dyDescent="0.25">
      <c r="A219" s="1"/>
      <c r="B219" s="92"/>
      <c r="C219" s="52">
        <f>C205+1</f>
        <v>42797</v>
      </c>
      <c r="D219" s="53"/>
      <c r="E219" s="53"/>
      <c r="F219" s="54"/>
      <c r="G219" s="55"/>
      <c r="H219" s="14"/>
      <c r="I219" s="93"/>
      <c r="J219" s="93"/>
      <c r="K219" s="94">
        <f>SUM(K207:K218)</f>
        <v>0</v>
      </c>
      <c r="L219" s="95"/>
      <c r="M219" s="96">
        <f>SUM(M207:M218)</f>
        <v>0</v>
      </c>
      <c r="N219" s="96">
        <f>SUM(N207:N218)</f>
        <v>0</v>
      </c>
      <c r="O219" s="96">
        <f>SUM(O207:O218)</f>
        <v>0</v>
      </c>
      <c r="P219" s="96">
        <f>SUM(P207:P218)</f>
        <v>0</v>
      </c>
      <c r="Q219" s="97">
        <f>SUM(Q207:Q218)</f>
        <v>0</v>
      </c>
      <c r="R219" s="98">
        <f>SUM(R207:R218)</f>
        <v>0</v>
      </c>
      <c r="S219" s="95"/>
      <c r="T219" s="99">
        <f>SUM(T207:T218)</f>
        <v>0</v>
      </c>
      <c r="U219" s="100"/>
    </row>
    <row r="220" spans="1:21" ht="12.75" customHeight="1" x14ac:dyDescent="0.25">
      <c r="A220" s="1"/>
      <c r="B220" s="92"/>
      <c r="C220" s="62"/>
      <c r="D220" s="63"/>
      <c r="E220" s="63"/>
      <c r="F220" s="64"/>
      <c r="G220" s="65"/>
      <c r="H220" s="14"/>
      <c r="I220" s="66"/>
      <c r="J220" s="66"/>
      <c r="K220" s="66"/>
      <c r="L220" s="16"/>
      <c r="M220" s="67"/>
      <c r="N220" s="103">
        <f>N206</f>
        <v>0</v>
      </c>
      <c r="O220" s="69"/>
      <c r="P220" s="105">
        <f>P206</f>
        <v>0</v>
      </c>
      <c r="Q220" s="66"/>
      <c r="R220" s="71"/>
      <c r="S220" s="16"/>
      <c r="T220" s="72"/>
      <c r="U220" s="73"/>
    </row>
    <row r="221" spans="1:21" ht="15" customHeight="1" x14ac:dyDescent="0.25">
      <c r="A221" s="1"/>
      <c r="B221" s="2"/>
      <c r="C221" s="74"/>
      <c r="D221" s="75"/>
      <c r="E221" s="76"/>
      <c r="F221" s="22"/>
      <c r="G221" s="77"/>
      <c r="H221" s="14"/>
      <c r="I221" s="78"/>
      <c r="J221" s="79"/>
      <c r="K221" s="80">
        <f>I221+J221</f>
        <v>0</v>
      </c>
      <c r="L221" s="81"/>
      <c r="M221" s="82"/>
      <c r="N221" s="83"/>
      <c r="O221" s="84">
        <f>N221*$N$10</f>
        <v>0</v>
      </c>
      <c r="P221" s="85"/>
      <c r="Q221" s="86">
        <f>P221*$P$10</f>
        <v>0</v>
      </c>
      <c r="R221" s="87">
        <f>M221+O221+Q221</f>
        <v>0</v>
      </c>
      <c r="S221" s="81"/>
      <c r="T221" s="88">
        <f>K221+R221</f>
        <v>0</v>
      </c>
      <c r="U221" s="89"/>
    </row>
    <row r="222" spans="1:21" ht="15" customHeight="1" x14ac:dyDescent="0.25">
      <c r="A222" s="1"/>
      <c r="B222" s="2"/>
      <c r="C222" s="74"/>
      <c r="D222" s="75"/>
      <c r="E222" s="76"/>
      <c r="F222" s="22"/>
      <c r="G222" s="77"/>
      <c r="H222" s="14"/>
      <c r="I222" s="78"/>
      <c r="J222" s="79"/>
      <c r="K222" s="80">
        <f t="shared" ref="K222:K232" si="75">I222+J222</f>
        <v>0</v>
      </c>
      <c r="L222" s="81"/>
      <c r="M222" s="82"/>
      <c r="N222" s="83"/>
      <c r="O222" s="84">
        <f t="shared" ref="O222:O232" si="76">N222*$N$10</f>
        <v>0</v>
      </c>
      <c r="P222" s="85"/>
      <c r="Q222" s="86">
        <f t="shared" ref="Q222:Q232" si="77">P222*$P$10</f>
        <v>0</v>
      </c>
      <c r="R222" s="87">
        <f t="shared" ref="R222:R232" si="78">M222+O222+Q222</f>
        <v>0</v>
      </c>
      <c r="S222" s="81"/>
      <c r="T222" s="88">
        <f t="shared" ref="T222:T232" si="79">K222+R222</f>
        <v>0</v>
      </c>
      <c r="U222" s="89"/>
    </row>
    <row r="223" spans="1:21" ht="15" customHeight="1" x14ac:dyDescent="0.25">
      <c r="A223" s="1"/>
      <c r="B223" s="2"/>
      <c r="C223" s="74"/>
      <c r="D223" s="75"/>
      <c r="E223" s="76"/>
      <c r="F223" s="22"/>
      <c r="G223" s="77"/>
      <c r="H223" s="14"/>
      <c r="I223" s="78"/>
      <c r="J223" s="79"/>
      <c r="K223" s="80">
        <f t="shared" si="75"/>
        <v>0</v>
      </c>
      <c r="L223" s="81"/>
      <c r="M223" s="82"/>
      <c r="N223" s="83"/>
      <c r="O223" s="84">
        <f t="shared" si="76"/>
        <v>0</v>
      </c>
      <c r="P223" s="85"/>
      <c r="Q223" s="86">
        <f t="shared" si="77"/>
        <v>0</v>
      </c>
      <c r="R223" s="87">
        <f t="shared" si="78"/>
        <v>0</v>
      </c>
      <c r="S223" s="81"/>
      <c r="T223" s="88">
        <f t="shared" si="79"/>
        <v>0</v>
      </c>
      <c r="U223" s="89"/>
    </row>
    <row r="224" spans="1:21" ht="15" customHeight="1" x14ac:dyDescent="0.25">
      <c r="A224" s="1"/>
      <c r="B224" s="2"/>
      <c r="C224" s="74"/>
      <c r="D224" s="75"/>
      <c r="E224" s="76"/>
      <c r="F224" s="22"/>
      <c r="G224" s="77"/>
      <c r="H224" s="14"/>
      <c r="I224" s="78"/>
      <c r="J224" s="79"/>
      <c r="K224" s="80">
        <f t="shared" si="75"/>
        <v>0</v>
      </c>
      <c r="L224" s="81"/>
      <c r="M224" s="82"/>
      <c r="N224" s="83"/>
      <c r="O224" s="84">
        <f t="shared" si="76"/>
        <v>0</v>
      </c>
      <c r="P224" s="85"/>
      <c r="Q224" s="86">
        <f t="shared" si="77"/>
        <v>0</v>
      </c>
      <c r="R224" s="87">
        <f t="shared" si="78"/>
        <v>0</v>
      </c>
      <c r="S224" s="81"/>
      <c r="T224" s="88">
        <f t="shared" si="79"/>
        <v>0</v>
      </c>
      <c r="U224" s="89"/>
    </row>
    <row r="225" spans="1:21" ht="15" customHeight="1" x14ac:dyDescent="0.25">
      <c r="A225" s="1"/>
      <c r="B225" s="2"/>
      <c r="C225" s="74"/>
      <c r="D225" s="75"/>
      <c r="E225" s="76"/>
      <c r="F225" s="22"/>
      <c r="G225" s="77"/>
      <c r="H225" s="14"/>
      <c r="I225" s="78"/>
      <c r="J225" s="79"/>
      <c r="K225" s="80">
        <f t="shared" si="75"/>
        <v>0</v>
      </c>
      <c r="L225" s="81"/>
      <c r="M225" s="82"/>
      <c r="N225" s="83"/>
      <c r="O225" s="84">
        <f t="shared" si="76"/>
        <v>0</v>
      </c>
      <c r="P225" s="85"/>
      <c r="Q225" s="86">
        <f t="shared" si="77"/>
        <v>0</v>
      </c>
      <c r="R225" s="87">
        <f t="shared" si="78"/>
        <v>0</v>
      </c>
      <c r="S225" s="81"/>
      <c r="T225" s="88">
        <f t="shared" si="79"/>
        <v>0</v>
      </c>
      <c r="U225" s="89"/>
    </row>
    <row r="226" spans="1:21" ht="15" customHeight="1" x14ac:dyDescent="0.25">
      <c r="A226" s="1"/>
      <c r="B226" s="2"/>
      <c r="C226" s="74"/>
      <c r="D226" s="75"/>
      <c r="E226" s="76"/>
      <c r="F226" s="22"/>
      <c r="G226" s="77"/>
      <c r="H226" s="14"/>
      <c r="I226" s="78"/>
      <c r="J226" s="79"/>
      <c r="K226" s="80">
        <f t="shared" si="75"/>
        <v>0</v>
      </c>
      <c r="L226" s="81"/>
      <c r="M226" s="82"/>
      <c r="N226" s="83"/>
      <c r="O226" s="84">
        <f t="shared" si="76"/>
        <v>0</v>
      </c>
      <c r="P226" s="85"/>
      <c r="Q226" s="86">
        <f t="shared" si="77"/>
        <v>0</v>
      </c>
      <c r="R226" s="87">
        <f t="shared" si="78"/>
        <v>0</v>
      </c>
      <c r="S226" s="81"/>
      <c r="T226" s="88">
        <f t="shared" si="79"/>
        <v>0</v>
      </c>
      <c r="U226" s="89"/>
    </row>
    <row r="227" spans="1:21" ht="15" customHeight="1" x14ac:dyDescent="0.25">
      <c r="A227" s="1"/>
      <c r="B227" s="2"/>
      <c r="C227" s="74"/>
      <c r="D227" s="75"/>
      <c r="E227" s="76"/>
      <c r="F227" s="22"/>
      <c r="G227" s="77"/>
      <c r="H227" s="14"/>
      <c r="I227" s="78"/>
      <c r="J227" s="79"/>
      <c r="K227" s="80">
        <f t="shared" si="75"/>
        <v>0</v>
      </c>
      <c r="L227" s="81"/>
      <c r="M227" s="82"/>
      <c r="N227" s="83"/>
      <c r="O227" s="84">
        <f t="shared" si="76"/>
        <v>0</v>
      </c>
      <c r="P227" s="85"/>
      <c r="Q227" s="86">
        <f t="shared" si="77"/>
        <v>0</v>
      </c>
      <c r="R227" s="87">
        <f t="shared" si="78"/>
        <v>0</v>
      </c>
      <c r="S227" s="81"/>
      <c r="T227" s="88">
        <f t="shared" si="79"/>
        <v>0</v>
      </c>
      <c r="U227" s="89"/>
    </row>
    <row r="228" spans="1:21" ht="15" customHeight="1" x14ac:dyDescent="0.25">
      <c r="A228" s="1"/>
      <c r="B228" s="2"/>
      <c r="C228" s="74"/>
      <c r="D228" s="75"/>
      <c r="E228" s="76"/>
      <c r="F228" s="22"/>
      <c r="G228" s="77"/>
      <c r="H228" s="14"/>
      <c r="I228" s="78"/>
      <c r="J228" s="79"/>
      <c r="K228" s="80">
        <f t="shared" si="75"/>
        <v>0</v>
      </c>
      <c r="L228" s="81"/>
      <c r="M228" s="82"/>
      <c r="N228" s="83"/>
      <c r="O228" s="84">
        <f t="shared" si="76"/>
        <v>0</v>
      </c>
      <c r="P228" s="85"/>
      <c r="Q228" s="86">
        <f t="shared" si="77"/>
        <v>0</v>
      </c>
      <c r="R228" s="87">
        <f t="shared" si="78"/>
        <v>0</v>
      </c>
      <c r="S228" s="81"/>
      <c r="T228" s="88">
        <f t="shared" si="79"/>
        <v>0</v>
      </c>
      <c r="U228" s="89"/>
    </row>
    <row r="229" spans="1:21" ht="15" customHeight="1" x14ac:dyDescent="0.25">
      <c r="A229" s="1"/>
      <c r="B229" s="2"/>
      <c r="C229" s="74"/>
      <c r="D229" s="75"/>
      <c r="E229" s="76"/>
      <c r="F229" s="22"/>
      <c r="G229" s="77"/>
      <c r="H229" s="14"/>
      <c r="I229" s="78"/>
      <c r="J229" s="79"/>
      <c r="K229" s="80">
        <f t="shared" si="75"/>
        <v>0</v>
      </c>
      <c r="L229" s="81"/>
      <c r="M229" s="82"/>
      <c r="N229" s="83"/>
      <c r="O229" s="84">
        <f t="shared" si="76"/>
        <v>0</v>
      </c>
      <c r="P229" s="85"/>
      <c r="Q229" s="86">
        <f t="shared" si="77"/>
        <v>0</v>
      </c>
      <c r="R229" s="87">
        <f t="shared" si="78"/>
        <v>0</v>
      </c>
      <c r="S229" s="81"/>
      <c r="T229" s="88">
        <f t="shared" si="79"/>
        <v>0</v>
      </c>
      <c r="U229" s="89"/>
    </row>
    <row r="230" spans="1:21" ht="15" customHeight="1" x14ac:dyDescent="0.25">
      <c r="A230" s="1"/>
      <c r="B230" s="2"/>
      <c r="C230" s="74"/>
      <c r="D230" s="75"/>
      <c r="E230" s="76"/>
      <c r="F230" s="22"/>
      <c r="G230" s="77"/>
      <c r="H230" s="14"/>
      <c r="I230" s="78"/>
      <c r="J230" s="79"/>
      <c r="K230" s="80">
        <f t="shared" si="75"/>
        <v>0</v>
      </c>
      <c r="L230" s="81"/>
      <c r="M230" s="82"/>
      <c r="N230" s="83"/>
      <c r="O230" s="84">
        <f t="shared" si="76"/>
        <v>0</v>
      </c>
      <c r="P230" s="85"/>
      <c r="Q230" s="86">
        <f t="shared" si="77"/>
        <v>0</v>
      </c>
      <c r="R230" s="87">
        <f t="shared" si="78"/>
        <v>0</v>
      </c>
      <c r="S230" s="81"/>
      <c r="T230" s="88">
        <f t="shared" si="79"/>
        <v>0</v>
      </c>
      <c r="U230" s="89"/>
    </row>
    <row r="231" spans="1:21" ht="15" customHeight="1" x14ac:dyDescent="0.25">
      <c r="A231" s="1"/>
      <c r="B231" s="2"/>
      <c r="C231" s="74"/>
      <c r="D231" s="75"/>
      <c r="E231" s="76"/>
      <c r="F231" s="22"/>
      <c r="G231" s="77"/>
      <c r="H231" s="14"/>
      <c r="I231" s="78"/>
      <c r="J231" s="79"/>
      <c r="K231" s="80">
        <f t="shared" si="75"/>
        <v>0</v>
      </c>
      <c r="L231" s="81"/>
      <c r="M231" s="82"/>
      <c r="N231" s="83"/>
      <c r="O231" s="84">
        <f t="shared" si="76"/>
        <v>0</v>
      </c>
      <c r="P231" s="85"/>
      <c r="Q231" s="86">
        <f t="shared" si="77"/>
        <v>0</v>
      </c>
      <c r="R231" s="87">
        <f t="shared" si="78"/>
        <v>0</v>
      </c>
      <c r="S231" s="81"/>
      <c r="T231" s="88">
        <f t="shared" si="79"/>
        <v>0</v>
      </c>
      <c r="U231" s="89"/>
    </row>
    <row r="232" spans="1:21" ht="15.75" customHeight="1" thickBot="1" x14ac:dyDescent="0.3">
      <c r="A232" s="1"/>
      <c r="B232" s="2"/>
      <c r="C232" s="74"/>
      <c r="D232" s="75"/>
      <c r="E232" s="76"/>
      <c r="F232" s="22"/>
      <c r="G232" s="77"/>
      <c r="H232" s="14"/>
      <c r="I232" s="90"/>
      <c r="J232" s="91"/>
      <c r="K232" s="80">
        <f t="shared" si="75"/>
        <v>0</v>
      </c>
      <c r="L232" s="81"/>
      <c r="M232" s="82"/>
      <c r="N232" s="83"/>
      <c r="O232" s="84">
        <f t="shared" si="76"/>
        <v>0</v>
      </c>
      <c r="P232" s="85"/>
      <c r="Q232" s="86">
        <f t="shared" si="77"/>
        <v>0</v>
      </c>
      <c r="R232" s="87">
        <f t="shared" si="78"/>
        <v>0</v>
      </c>
      <c r="S232" s="81"/>
      <c r="T232" s="88">
        <f t="shared" si="79"/>
        <v>0</v>
      </c>
      <c r="U232" s="89"/>
    </row>
    <row r="233" spans="1:21" ht="12.75" customHeight="1" x14ac:dyDescent="0.25">
      <c r="A233" s="1"/>
      <c r="B233" s="92"/>
      <c r="C233" s="52">
        <f>C219+1</f>
        <v>42798</v>
      </c>
      <c r="D233" s="53"/>
      <c r="E233" s="53"/>
      <c r="F233" s="54"/>
      <c r="G233" s="55"/>
      <c r="H233" s="14"/>
      <c r="I233" s="93"/>
      <c r="J233" s="93"/>
      <c r="K233" s="94">
        <f>SUM(K221:K232)</f>
        <v>0</v>
      </c>
      <c r="L233" s="95"/>
      <c r="M233" s="96">
        <f>SUM(M221:M232)</f>
        <v>0</v>
      </c>
      <c r="N233" s="96">
        <f>SUM(N221:N232)</f>
        <v>0</v>
      </c>
      <c r="O233" s="96">
        <f>SUM(O221:O232)</f>
        <v>0</v>
      </c>
      <c r="P233" s="96">
        <f>SUM(P221:P232)</f>
        <v>0</v>
      </c>
      <c r="Q233" s="97">
        <f>SUM(Q221:Q232)</f>
        <v>0</v>
      </c>
      <c r="R233" s="98">
        <f>SUM(R221:R232)</f>
        <v>0</v>
      </c>
      <c r="S233" s="95"/>
      <c r="T233" s="99">
        <f>SUM(T221:T232)</f>
        <v>0</v>
      </c>
      <c r="U233" s="100"/>
    </row>
    <row r="234" spans="1:21" ht="12.75" customHeight="1" x14ac:dyDescent="0.25">
      <c r="A234" s="1"/>
      <c r="B234" s="92"/>
      <c r="C234" s="62"/>
      <c r="D234" s="63"/>
      <c r="E234" s="63"/>
      <c r="F234" s="64"/>
      <c r="G234" s="65"/>
      <c r="H234" s="14"/>
      <c r="I234" s="66"/>
      <c r="J234" s="66"/>
      <c r="K234" s="66"/>
      <c r="L234" s="16"/>
      <c r="M234" s="67"/>
      <c r="N234" s="103">
        <f>N220</f>
        <v>0</v>
      </c>
      <c r="O234" s="69"/>
      <c r="P234" s="105">
        <f>P220</f>
        <v>0</v>
      </c>
      <c r="Q234" s="66"/>
      <c r="R234" s="71"/>
      <c r="S234" s="16"/>
      <c r="T234" s="72"/>
      <c r="U234" s="73"/>
    </row>
    <row r="235" spans="1:21" ht="15" customHeight="1" x14ac:dyDescent="0.25">
      <c r="A235" s="1"/>
      <c r="B235" s="2"/>
      <c r="C235" s="74"/>
      <c r="D235" s="75"/>
      <c r="E235" s="76"/>
      <c r="F235" s="22"/>
      <c r="G235" s="77"/>
      <c r="H235" s="14"/>
      <c r="I235" s="78"/>
      <c r="J235" s="79"/>
      <c r="K235" s="80">
        <f>I235+J235</f>
        <v>0</v>
      </c>
      <c r="L235" s="81"/>
      <c r="M235" s="82"/>
      <c r="N235" s="83"/>
      <c r="O235" s="84">
        <f>N235*$N$10</f>
        <v>0</v>
      </c>
      <c r="P235" s="85"/>
      <c r="Q235" s="86">
        <f>P235*$P$10</f>
        <v>0</v>
      </c>
      <c r="R235" s="87">
        <f>M235+O235+Q235</f>
        <v>0</v>
      </c>
      <c r="S235" s="81"/>
      <c r="T235" s="88">
        <f>K235+R235</f>
        <v>0</v>
      </c>
      <c r="U235" s="89"/>
    </row>
    <row r="236" spans="1:21" ht="15" customHeight="1" x14ac:dyDescent="0.25">
      <c r="A236" s="1"/>
      <c r="B236" s="2"/>
      <c r="C236" s="74"/>
      <c r="D236" s="75"/>
      <c r="E236" s="76"/>
      <c r="F236" s="22"/>
      <c r="G236" s="77"/>
      <c r="H236" s="14"/>
      <c r="I236" s="78"/>
      <c r="J236" s="79"/>
      <c r="K236" s="80">
        <f t="shared" ref="K236:K246" si="80">I236+J236</f>
        <v>0</v>
      </c>
      <c r="L236" s="81"/>
      <c r="M236" s="82"/>
      <c r="N236" s="83"/>
      <c r="O236" s="84">
        <f t="shared" ref="O236:O246" si="81">N236*$N$10</f>
        <v>0</v>
      </c>
      <c r="P236" s="85"/>
      <c r="Q236" s="86">
        <f t="shared" ref="Q236:Q246" si="82">P236*$P$10</f>
        <v>0</v>
      </c>
      <c r="R236" s="87">
        <f t="shared" ref="R236:R246" si="83">M236+O236+Q236</f>
        <v>0</v>
      </c>
      <c r="S236" s="81"/>
      <c r="T236" s="88">
        <f t="shared" ref="T236:T246" si="84">K236+R236</f>
        <v>0</v>
      </c>
      <c r="U236" s="89"/>
    </row>
    <row r="237" spans="1:21" ht="15" customHeight="1" x14ac:dyDescent="0.25">
      <c r="A237" s="1"/>
      <c r="B237" s="2"/>
      <c r="C237" s="74"/>
      <c r="D237" s="75"/>
      <c r="E237" s="76"/>
      <c r="F237" s="22"/>
      <c r="G237" s="77"/>
      <c r="H237" s="14"/>
      <c r="I237" s="78"/>
      <c r="J237" s="79"/>
      <c r="K237" s="80">
        <f t="shared" si="80"/>
        <v>0</v>
      </c>
      <c r="L237" s="81"/>
      <c r="M237" s="82"/>
      <c r="N237" s="83"/>
      <c r="O237" s="84">
        <f t="shared" si="81"/>
        <v>0</v>
      </c>
      <c r="P237" s="85"/>
      <c r="Q237" s="86">
        <f t="shared" si="82"/>
        <v>0</v>
      </c>
      <c r="R237" s="87">
        <f t="shared" si="83"/>
        <v>0</v>
      </c>
      <c r="S237" s="81"/>
      <c r="T237" s="88">
        <f t="shared" si="84"/>
        <v>0</v>
      </c>
      <c r="U237" s="89"/>
    </row>
    <row r="238" spans="1:21" ht="15" customHeight="1" x14ac:dyDescent="0.25">
      <c r="A238" s="1"/>
      <c r="B238" s="2"/>
      <c r="C238" s="74"/>
      <c r="D238" s="75"/>
      <c r="E238" s="76"/>
      <c r="F238" s="22"/>
      <c r="G238" s="77"/>
      <c r="H238" s="14"/>
      <c r="I238" s="78"/>
      <c r="J238" s="79"/>
      <c r="K238" s="80">
        <f t="shared" si="80"/>
        <v>0</v>
      </c>
      <c r="L238" s="81"/>
      <c r="M238" s="82"/>
      <c r="N238" s="83"/>
      <c r="O238" s="84">
        <f t="shared" si="81"/>
        <v>0</v>
      </c>
      <c r="P238" s="85"/>
      <c r="Q238" s="86">
        <f t="shared" si="82"/>
        <v>0</v>
      </c>
      <c r="R238" s="87">
        <f t="shared" si="83"/>
        <v>0</v>
      </c>
      <c r="S238" s="81"/>
      <c r="T238" s="88">
        <f t="shared" si="84"/>
        <v>0</v>
      </c>
      <c r="U238" s="89"/>
    </row>
    <row r="239" spans="1:21" ht="15" customHeight="1" x14ac:dyDescent="0.25">
      <c r="A239" s="1"/>
      <c r="B239" s="2"/>
      <c r="C239" s="74"/>
      <c r="D239" s="75"/>
      <c r="E239" s="76"/>
      <c r="F239" s="22"/>
      <c r="G239" s="77"/>
      <c r="H239" s="14"/>
      <c r="I239" s="78"/>
      <c r="J239" s="79"/>
      <c r="K239" s="80">
        <f t="shared" si="80"/>
        <v>0</v>
      </c>
      <c r="L239" s="81"/>
      <c r="M239" s="82"/>
      <c r="N239" s="83"/>
      <c r="O239" s="84">
        <f t="shared" si="81"/>
        <v>0</v>
      </c>
      <c r="P239" s="85"/>
      <c r="Q239" s="86">
        <f t="shared" si="82"/>
        <v>0</v>
      </c>
      <c r="R239" s="87">
        <f t="shared" si="83"/>
        <v>0</v>
      </c>
      <c r="S239" s="81"/>
      <c r="T239" s="88">
        <f t="shared" si="84"/>
        <v>0</v>
      </c>
      <c r="U239" s="89"/>
    </row>
    <row r="240" spans="1:21" ht="15" customHeight="1" x14ac:dyDescent="0.25">
      <c r="A240" s="1"/>
      <c r="B240" s="2"/>
      <c r="C240" s="74"/>
      <c r="D240" s="75"/>
      <c r="E240" s="76"/>
      <c r="F240" s="22"/>
      <c r="G240" s="77"/>
      <c r="H240" s="14"/>
      <c r="I240" s="78"/>
      <c r="J240" s="79"/>
      <c r="K240" s="80">
        <f t="shared" si="80"/>
        <v>0</v>
      </c>
      <c r="L240" s="81"/>
      <c r="M240" s="82"/>
      <c r="N240" s="83"/>
      <c r="O240" s="84">
        <f t="shared" si="81"/>
        <v>0</v>
      </c>
      <c r="P240" s="85"/>
      <c r="Q240" s="86">
        <f t="shared" si="82"/>
        <v>0</v>
      </c>
      <c r="R240" s="87">
        <f t="shared" si="83"/>
        <v>0</v>
      </c>
      <c r="S240" s="81"/>
      <c r="T240" s="88">
        <f t="shared" si="84"/>
        <v>0</v>
      </c>
      <c r="U240" s="89"/>
    </row>
    <row r="241" spans="1:21" ht="15" customHeight="1" x14ac:dyDescent="0.25">
      <c r="A241" s="1"/>
      <c r="B241" s="2"/>
      <c r="C241" s="74"/>
      <c r="D241" s="75"/>
      <c r="E241" s="76"/>
      <c r="F241" s="22"/>
      <c r="G241" s="77"/>
      <c r="H241" s="14"/>
      <c r="I241" s="78"/>
      <c r="J241" s="79"/>
      <c r="K241" s="80">
        <f t="shared" si="80"/>
        <v>0</v>
      </c>
      <c r="L241" s="81"/>
      <c r="M241" s="82"/>
      <c r="N241" s="83"/>
      <c r="O241" s="84">
        <f t="shared" si="81"/>
        <v>0</v>
      </c>
      <c r="P241" s="85"/>
      <c r="Q241" s="86">
        <f t="shared" si="82"/>
        <v>0</v>
      </c>
      <c r="R241" s="87">
        <f t="shared" si="83"/>
        <v>0</v>
      </c>
      <c r="S241" s="81"/>
      <c r="T241" s="88">
        <f t="shared" si="84"/>
        <v>0</v>
      </c>
      <c r="U241" s="89"/>
    </row>
    <row r="242" spans="1:21" ht="15" customHeight="1" x14ac:dyDescent="0.25">
      <c r="A242" s="1"/>
      <c r="B242" s="2"/>
      <c r="C242" s="74"/>
      <c r="D242" s="75"/>
      <c r="E242" s="76"/>
      <c r="F242" s="22"/>
      <c r="G242" s="77"/>
      <c r="H242" s="14"/>
      <c r="I242" s="78"/>
      <c r="J242" s="79"/>
      <c r="K242" s="80">
        <f t="shared" si="80"/>
        <v>0</v>
      </c>
      <c r="L242" s="81"/>
      <c r="M242" s="82"/>
      <c r="N242" s="83"/>
      <c r="O242" s="84">
        <f t="shared" si="81"/>
        <v>0</v>
      </c>
      <c r="P242" s="85"/>
      <c r="Q242" s="86">
        <f t="shared" si="82"/>
        <v>0</v>
      </c>
      <c r="R242" s="87">
        <f t="shared" si="83"/>
        <v>0</v>
      </c>
      <c r="S242" s="81"/>
      <c r="T242" s="88">
        <f t="shared" si="84"/>
        <v>0</v>
      </c>
      <c r="U242" s="89"/>
    </row>
    <row r="243" spans="1:21" ht="15" customHeight="1" x14ac:dyDescent="0.25">
      <c r="A243" s="1"/>
      <c r="B243" s="2"/>
      <c r="C243" s="74"/>
      <c r="D243" s="75"/>
      <c r="E243" s="76"/>
      <c r="F243" s="22"/>
      <c r="G243" s="77"/>
      <c r="H243" s="14"/>
      <c r="I243" s="78"/>
      <c r="J243" s="79"/>
      <c r="K243" s="80">
        <f t="shared" si="80"/>
        <v>0</v>
      </c>
      <c r="L243" s="81"/>
      <c r="M243" s="82"/>
      <c r="N243" s="83"/>
      <c r="O243" s="84">
        <f t="shared" si="81"/>
        <v>0</v>
      </c>
      <c r="P243" s="85"/>
      <c r="Q243" s="86">
        <f t="shared" si="82"/>
        <v>0</v>
      </c>
      <c r="R243" s="87">
        <f t="shared" si="83"/>
        <v>0</v>
      </c>
      <c r="S243" s="81"/>
      <c r="T243" s="88">
        <f t="shared" si="84"/>
        <v>0</v>
      </c>
      <c r="U243" s="89"/>
    </row>
    <row r="244" spans="1:21" ht="15" customHeight="1" x14ac:dyDescent="0.25">
      <c r="A244" s="1"/>
      <c r="B244" s="2"/>
      <c r="C244" s="74"/>
      <c r="D244" s="75"/>
      <c r="E244" s="76"/>
      <c r="F244" s="22"/>
      <c r="G244" s="77"/>
      <c r="H244" s="14"/>
      <c r="I244" s="78"/>
      <c r="J244" s="79"/>
      <c r="K244" s="80">
        <f t="shared" si="80"/>
        <v>0</v>
      </c>
      <c r="L244" s="81"/>
      <c r="M244" s="82"/>
      <c r="N244" s="83"/>
      <c r="O244" s="84">
        <f t="shared" si="81"/>
        <v>0</v>
      </c>
      <c r="P244" s="85"/>
      <c r="Q244" s="86">
        <f t="shared" si="82"/>
        <v>0</v>
      </c>
      <c r="R244" s="87">
        <f t="shared" si="83"/>
        <v>0</v>
      </c>
      <c r="S244" s="81"/>
      <c r="T244" s="88">
        <f t="shared" si="84"/>
        <v>0</v>
      </c>
      <c r="U244" s="89"/>
    </row>
    <row r="245" spans="1:21" ht="15" customHeight="1" x14ac:dyDescent="0.25">
      <c r="A245" s="1"/>
      <c r="B245" s="2"/>
      <c r="C245" s="74"/>
      <c r="D245" s="75"/>
      <c r="E245" s="76"/>
      <c r="F245" s="22"/>
      <c r="G245" s="77"/>
      <c r="H245" s="14"/>
      <c r="I245" s="78"/>
      <c r="J245" s="79"/>
      <c r="K245" s="80">
        <f t="shared" si="80"/>
        <v>0</v>
      </c>
      <c r="L245" s="81"/>
      <c r="M245" s="82"/>
      <c r="N245" s="83"/>
      <c r="O245" s="84">
        <f t="shared" si="81"/>
        <v>0</v>
      </c>
      <c r="P245" s="85"/>
      <c r="Q245" s="86">
        <f t="shared" si="82"/>
        <v>0</v>
      </c>
      <c r="R245" s="87">
        <f t="shared" si="83"/>
        <v>0</v>
      </c>
      <c r="S245" s="81"/>
      <c r="T245" s="88">
        <f t="shared" si="84"/>
        <v>0</v>
      </c>
      <c r="U245" s="89"/>
    </row>
    <row r="246" spans="1:21" ht="15.75" customHeight="1" thickBot="1" x14ac:dyDescent="0.3">
      <c r="A246" s="1"/>
      <c r="B246" s="2"/>
      <c r="C246" s="74"/>
      <c r="D246" s="75"/>
      <c r="E246" s="76"/>
      <c r="F246" s="22"/>
      <c r="G246" s="77"/>
      <c r="H246" s="14"/>
      <c r="I246" s="90"/>
      <c r="J246" s="91"/>
      <c r="K246" s="80">
        <f t="shared" si="80"/>
        <v>0</v>
      </c>
      <c r="L246" s="81"/>
      <c r="M246" s="82"/>
      <c r="N246" s="83"/>
      <c r="O246" s="84">
        <f t="shared" si="81"/>
        <v>0</v>
      </c>
      <c r="P246" s="85"/>
      <c r="Q246" s="86">
        <f t="shared" si="82"/>
        <v>0</v>
      </c>
      <c r="R246" s="87">
        <f t="shared" si="83"/>
        <v>0</v>
      </c>
      <c r="S246" s="81"/>
      <c r="T246" s="88">
        <f t="shared" si="84"/>
        <v>0</v>
      </c>
      <c r="U246" s="89"/>
    </row>
    <row r="247" spans="1:21" ht="12.75" customHeight="1" x14ac:dyDescent="0.25">
      <c r="A247" s="1"/>
      <c r="B247" s="92"/>
      <c r="C247" s="52">
        <f>C233+1</f>
        <v>42799</v>
      </c>
      <c r="D247" s="53"/>
      <c r="E247" s="53"/>
      <c r="F247" s="54"/>
      <c r="G247" s="55"/>
      <c r="H247" s="14"/>
      <c r="I247" s="93"/>
      <c r="J247" s="93"/>
      <c r="K247" s="94">
        <f>SUM(K235:K246)</f>
        <v>0</v>
      </c>
      <c r="L247" s="95"/>
      <c r="M247" s="96">
        <f>SUM(M235:M246)</f>
        <v>0</v>
      </c>
      <c r="N247" s="96">
        <f>SUM(N235:N246)</f>
        <v>0</v>
      </c>
      <c r="O247" s="96">
        <f>SUM(O235:O246)</f>
        <v>0</v>
      </c>
      <c r="P247" s="96">
        <f>SUM(P235:P246)</f>
        <v>0</v>
      </c>
      <c r="Q247" s="97">
        <f>SUM(Q235:Q246)</f>
        <v>0</v>
      </c>
      <c r="R247" s="98">
        <f>SUM(R235:R246)</f>
        <v>0</v>
      </c>
      <c r="S247" s="95"/>
      <c r="T247" s="99">
        <f>SUM(T235:T246)</f>
        <v>0</v>
      </c>
      <c r="U247" s="100"/>
    </row>
    <row r="248" spans="1:21" ht="12.75" customHeight="1" x14ac:dyDescent="0.25">
      <c r="A248" s="1"/>
      <c r="B248" s="92"/>
      <c r="C248" s="62"/>
      <c r="D248" s="63"/>
      <c r="E248" s="63"/>
      <c r="F248" s="64"/>
      <c r="G248" s="65"/>
      <c r="H248" s="14"/>
      <c r="I248" s="66"/>
      <c r="J248" s="66"/>
      <c r="K248" s="66"/>
      <c r="L248" s="16"/>
      <c r="M248" s="67"/>
      <c r="N248" s="103">
        <f>N234</f>
        <v>0</v>
      </c>
      <c r="O248" s="69"/>
      <c r="P248" s="105">
        <f>P234</f>
        <v>0</v>
      </c>
      <c r="Q248" s="66"/>
      <c r="R248" s="71"/>
      <c r="S248" s="16"/>
      <c r="T248" s="72"/>
      <c r="U248" s="73"/>
    </row>
    <row r="249" spans="1:21" ht="15" customHeight="1" x14ac:dyDescent="0.25">
      <c r="A249" s="1"/>
      <c r="B249" s="2"/>
      <c r="C249" s="74"/>
      <c r="D249" s="75"/>
      <c r="E249" s="76"/>
      <c r="F249" s="22"/>
      <c r="G249" s="77"/>
      <c r="H249" s="14"/>
      <c r="I249" s="78"/>
      <c r="J249" s="79"/>
      <c r="K249" s="80">
        <f>I249+J249</f>
        <v>0</v>
      </c>
      <c r="L249" s="81"/>
      <c r="M249" s="82"/>
      <c r="N249" s="83"/>
      <c r="O249" s="84">
        <f>N249*$N$10</f>
        <v>0</v>
      </c>
      <c r="P249" s="85"/>
      <c r="Q249" s="86">
        <f>P249*$P$10</f>
        <v>0</v>
      </c>
      <c r="R249" s="87">
        <f>M249+O249+Q249</f>
        <v>0</v>
      </c>
      <c r="S249" s="81"/>
      <c r="T249" s="88">
        <f>K249+R249</f>
        <v>0</v>
      </c>
      <c r="U249" s="89"/>
    </row>
    <row r="250" spans="1:21" ht="15" customHeight="1" x14ac:dyDescent="0.25">
      <c r="A250" s="1"/>
      <c r="B250" s="2"/>
      <c r="C250" s="74"/>
      <c r="D250" s="75"/>
      <c r="E250" s="76"/>
      <c r="F250" s="22"/>
      <c r="G250" s="77"/>
      <c r="H250" s="14"/>
      <c r="I250" s="78"/>
      <c r="J250" s="79"/>
      <c r="K250" s="80">
        <f t="shared" ref="K250:K260" si="85">I250+J250</f>
        <v>0</v>
      </c>
      <c r="L250" s="81"/>
      <c r="M250" s="82"/>
      <c r="N250" s="83"/>
      <c r="O250" s="84">
        <f t="shared" ref="O250:O260" si="86">N250*$N$10</f>
        <v>0</v>
      </c>
      <c r="P250" s="85"/>
      <c r="Q250" s="86">
        <f t="shared" ref="Q250:Q260" si="87">P250*$P$10</f>
        <v>0</v>
      </c>
      <c r="R250" s="87">
        <f t="shared" ref="R250:R260" si="88">M250+O250+Q250</f>
        <v>0</v>
      </c>
      <c r="S250" s="81"/>
      <c r="T250" s="88">
        <f t="shared" ref="T250:T260" si="89">K250+R250</f>
        <v>0</v>
      </c>
      <c r="U250" s="89"/>
    </row>
    <row r="251" spans="1:21" ht="15" customHeight="1" x14ac:dyDescent="0.25">
      <c r="A251" s="1"/>
      <c r="B251" s="2"/>
      <c r="C251" s="74"/>
      <c r="D251" s="75"/>
      <c r="E251" s="76"/>
      <c r="F251" s="22"/>
      <c r="G251" s="77"/>
      <c r="H251" s="14"/>
      <c r="I251" s="78"/>
      <c r="J251" s="79"/>
      <c r="K251" s="80">
        <f t="shared" si="85"/>
        <v>0</v>
      </c>
      <c r="L251" s="81"/>
      <c r="M251" s="82"/>
      <c r="N251" s="83"/>
      <c r="O251" s="84">
        <f t="shared" si="86"/>
        <v>0</v>
      </c>
      <c r="P251" s="85"/>
      <c r="Q251" s="86">
        <f t="shared" si="87"/>
        <v>0</v>
      </c>
      <c r="R251" s="87">
        <f t="shared" si="88"/>
        <v>0</v>
      </c>
      <c r="S251" s="81"/>
      <c r="T251" s="88">
        <f t="shared" si="89"/>
        <v>0</v>
      </c>
      <c r="U251" s="89"/>
    </row>
    <row r="252" spans="1:21" ht="15" customHeight="1" x14ac:dyDescent="0.25">
      <c r="A252" s="1"/>
      <c r="B252" s="2"/>
      <c r="C252" s="74"/>
      <c r="D252" s="75"/>
      <c r="E252" s="76"/>
      <c r="F252" s="22"/>
      <c r="G252" s="77"/>
      <c r="H252" s="14"/>
      <c r="I252" s="78"/>
      <c r="J252" s="79"/>
      <c r="K252" s="80">
        <f t="shared" si="85"/>
        <v>0</v>
      </c>
      <c r="L252" s="81"/>
      <c r="M252" s="82"/>
      <c r="N252" s="83"/>
      <c r="O252" s="84">
        <f t="shared" si="86"/>
        <v>0</v>
      </c>
      <c r="P252" s="85"/>
      <c r="Q252" s="86">
        <f t="shared" si="87"/>
        <v>0</v>
      </c>
      <c r="R252" s="87">
        <f t="shared" si="88"/>
        <v>0</v>
      </c>
      <c r="S252" s="81"/>
      <c r="T252" s="88">
        <f t="shared" si="89"/>
        <v>0</v>
      </c>
      <c r="U252" s="89"/>
    </row>
    <row r="253" spans="1:21" ht="15" customHeight="1" x14ac:dyDescent="0.25">
      <c r="A253" s="1"/>
      <c r="B253" s="2"/>
      <c r="C253" s="74"/>
      <c r="D253" s="75"/>
      <c r="E253" s="76"/>
      <c r="F253" s="22"/>
      <c r="G253" s="77"/>
      <c r="H253" s="14"/>
      <c r="I253" s="78"/>
      <c r="J253" s="79"/>
      <c r="K253" s="80">
        <f t="shared" si="85"/>
        <v>0</v>
      </c>
      <c r="L253" s="81"/>
      <c r="M253" s="82"/>
      <c r="N253" s="83"/>
      <c r="O253" s="84">
        <f t="shared" si="86"/>
        <v>0</v>
      </c>
      <c r="P253" s="85"/>
      <c r="Q253" s="86">
        <f t="shared" si="87"/>
        <v>0</v>
      </c>
      <c r="R253" s="87">
        <f t="shared" si="88"/>
        <v>0</v>
      </c>
      <c r="S253" s="81"/>
      <c r="T253" s="88">
        <f t="shared" si="89"/>
        <v>0</v>
      </c>
      <c r="U253" s="89"/>
    </row>
    <row r="254" spans="1:21" ht="15" customHeight="1" x14ac:dyDescent="0.25">
      <c r="A254" s="1"/>
      <c r="B254" s="2"/>
      <c r="C254" s="74"/>
      <c r="D254" s="75"/>
      <c r="E254" s="76"/>
      <c r="F254" s="22"/>
      <c r="G254" s="77"/>
      <c r="H254" s="14"/>
      <c r="I254" s="78"/>
      <c r="J254" s="79"/>
      <c r="K254" s="80">
        <f t="shared" si="85"/>
        <v>0</v>
      </c>
      <c r="L254" s="81"/>
      <c r="M254" s="82"/>
      <c r="N254" s="83"/>
      <c r="O254" s="84">
        <f t="shared" si="86"/>
        <v>0</v>
      </c>
      <c r="P254" s="85"/>
      <c r="Q254" s="86">
        <f t="shared" si="87"/>
        <v>0</v>
      </c>
      <c r="R254" s="87">
        <f t="shared" si="88"/>
        <v>0</v>
      </c>
      <c r="S254" s="81"/>
      <c r="T254" s="88">
        <f t="shared" si="89"/>
        <v>0</v>
      </c>
      <c r="U254" s="89"/>
    </row>
    <row r="255" spans="1:21" ht="15" customHeight="1" x14ac:dyDescent="0.25">
      <c r="A255" s="1"/>
      <c r="B255" s="2"/>
      <c r="C255" s="74"/>
      <c r="D255" s="75"/>
      <c r="E255" s="76"/>
      <c r="F255" s="22"/>
      <c r="G255" s="77"/>
      <c r="H255" s="14"/>
      <c r="I255" s="78"/>
      <c r="J255" s="79"/>
      <c r="K255" s="80">
        <f t="shared" si="85"/>
        <v>0</v>
      </c>
      <c r="L255" s="81"/>
      <c r="M255" s="82"/>
      <c r="N255" s="83"/>
      <c r="O255" s="84">
        <f t="shared" si="86"/>
        <v>0</v>
      </c>
      <c r="P255" s="85"/>
      <c r="Q255" s="86">
        <f t="shared" si="87"/>
        <v>0</v>
      </c>
      <c r="R255" s="87">
        <f t="shared" si="88"/>
        <v>0</v>
      </c>
      <c r="S255" s="81"/>
      <c r="T255" s="88">
        <f t="shared" si="89"/>
        <v>0</v>
      </c>
      <c r="U255" s="89"/>
    </row>
    <row r="256" spans="1:21" ht="15" customHeight="1" x14ac:dyDescent="0.25">
      <c r="A256" s="1"/>
      <c r="B256" s="2"/>
      <c r="C256" s="74"/>
      <c r="D256" s="75"/>
      <c r="E256" s="76"/>
      <c r="F256" s="22"/>
      <c r="G256" s="77"/>
      <c r="H256" s="14"/>
      <c r="I256" s="78"/>
      <c r="J256" s="79"/>
      <c r="K256" s="80">
        <f t="shared" si="85"/>
        <v>0</v>
      </c>
      <c r="L256" s="81"/>
      <c r="M256" s="82"/>
      <c r="N256" s="83"/>
      <c r="O256" s="84">
        <f t="shared" si="86"/>
        <v>0</v>
      </c>
      <c r="P256" s="85"/>
      <c r="Q256" s="86">
        <f t="shared" si="87"/>
        <v>0</v>
      </c>
      <c r="R256" s="87">
        <f t="shared" si="88"/>
        <v>0</v>
      </c>
      <c r="S256" s="81"/>
      <c r="T256" s="88">
        <f t="shared" si="89"/>
        <v>0</v>
      </c>
      <c r="U256" s="89"/>
    </row>
    <row r="257" spans="1:21" ht="15" customHeight="1" x14ac:dyDescent="0.25">
      <c r="A257" s="1"/>
      <c r="B257" s="2"/>
      <c r="C257" s="74"/>
      <c r="D257" s="75"/>
      <c r="E257" s="76"/>
      <c r="F257" s="22"/>
      <c r="G257" s="77"/>
      <c r="H257" s="14"/>
      <c r="I257" s="78"/>
      <c r="J257" s="79"/>
      <c r="K257" s="80">
        <f t="shared" si="85"/>
        <v>0</v>
      </c>
      <c r="L257" s="81"/>
      <c r="M257" s="82"/>
      <c r="N257" s="83"/>
      <c r="O257" s="84">
        <f t="shared" si="86"/>
        <v>0</v>
      </c>
      <c r="P257" s="85"/>
      <c r="Q257" s="86">
        <f t="shared" si="87"/>
        <v>0</v>
      </c>
      <c r="R257" s="87">
        <f t="shared" si="88"/>
        <v>0</v>
      </c>
      <c r="S257" s="81"/>
      <c r="T257" s="88">
        <f t="shared" si="89"/>
        <v>0</v>
      </c>
      <c r="U257" s="89"/>
    </row>
    <row r="258" spans="1:21" ht="15" customHeight="1" x14ac:dyDescent="0.25">
      <c r="A258" s="1"/>
      <c r="B258" s="2"/>
      <c r="C258" s="74"/>
      <c r="D258" s="75"/>
      <c r="E258" s="76"/>
      <c r="F258" s="22"/>
      <c r="G258" s="77"/>
      <c r="H258" s="14"/>
      <c r="I258" s="78"/>
      <c r="J258" s="79"/>
      <c r="K258" s="80">
        <f t="shared" si="85"/>
        <v>0</v>
      </c>
      <c r="L258" s="81"/>
      <c r="M258" s="82"/>
      <c r="N258" s="83"/>
      <c r="O258" s="84">
        <f t="shared" si="86"/>
        <v>0</v>
      </c>
      <c r="P258" s="85"/>
      <c r="Q258" s="86">
        <f t="shared" si="87"/>
        <v>0</v>
      </c>
      <c r="R258" s="87">
        <f t="shared" si="88"/>
        <v>0</v>
      </c>
      <c r="S258" s="81"/>
      <c r="T258" s="88">
        <f t="shared" si="89"/>
        <v>0</v>
      </c>
      <c r="U258" s="89"/>
    </row>
    <row r="259" spans="1:21" ht="15" customHeight="1" x14ac:dyDescent="0.25">
      <c r="A259" s="1"/>
      <c r="B259" s="2"/>
      <c r="C259" s="74"/>
      <c r="D259" s="75"/>
      <c r="E259" s="76"/>
      <c r="F259" s="22"/>
      <c r="G259" s="77"/>
      <c r="H259" s="14"/>
      <c r="I259" s="78"/>
      <c r="J259" s="79"/>
      <c r="K259" s="80">
        <f t="shared" si="85"/>
        <v>0</v>
      </c>
      <c r="L259" s="81"/>
      <c r="M259" s="82"/>
      <c r="N259" s="83"/>
      <c r="O259" s="84">
        <f t="shared" si="86"/>
        <v>0</v>
      </c>
      <c r="P259" s="85"/>
      <c r="Q259" s="86">
        <f t="shared" si="87"/>
        <v>0</v>
      </c>
      <c r="R259" s="87">
        <f t="shared" si="88"/>
        <v>0</v>
      </c>
      <c r="S259" s="81"/>
      <c r="T259" s="88">
        <f t="shared" si="89"/>
        <v>0</v>
      </c>
      <c r="U259" s="89"/>
    </row>
    <row r="260" spans="1:21" ht="15.75" customHeight="1" thickBot="1" x14ac:dyDescent="0.3">
      <c r="A260" s="1"/>
      <c r="B260" s="2"/>
      <c r="C260" s="74"/>
      <c r="D260" s="75"/>
      <c r="E260" s="76"/>
      <c r="F260" s="22"/>
      <c r="G260" s="77"/>
      <c r="H260" s="14"/>
      <c r="I260" s="90"/>
      <c r="J260" s="91"/>
      <c r="K260" s="80">
        <f t="shared" si="85"/>
        <v>0</v>
      </c>
      <c r="L260" s="81"/>
      <c r="M260" s="82"/>
      <c r="N260" s="83"/>
      <c r="O260" s="84">
        <f t="shared" si="86"/>
        <v>0</v>
      </c>
      <c r="P260" s="85"/>
      <c r="Q260" s="86">
        <f t="shared" si="87"/>
        <v>0</v>
      </c>
      <c r="R260" s="87">
        <f t="shared" si="88"/>
        <v>0</v>
      </c>
      <c r="S260" s="81"/>
      <c r="T260" s="88">
        <f t="shared" si="89"/>
        <v>0</v>
      </c>
      <c r="U260" s="89"/>
    </row>
    <row r="261" spans="1:21" ht="12.75" customHeight="1" x14ac:dyDescent="0.25">
      <c r="A261" s="1"/>
      <c r="B261" s="92"/>
      <c r="C261" s="52">
        <f>C247+1</f>
        <v>42800</v>
      </c>
      <c r="D261" s="53"/>
      <c r="E261" s="53"/>
      <c r="F261" s="54"/>
      <c r="G261" s="55"/>
      <c r="H261" s="14"/>
      <c r="I261" s="93"/>
      <c r="J261" s="93"/>
      <c r="K261" s="94">
        <f>SUM(K249:K260)</f>
        <v>0</v>
      </c>
      <c r="L261" s="95"/>
      <c r="M261" s="96">
        <f>SUM(M249:M260)</f>
        <v>0</v>
      </c>
      <c r="N261" s="96">
        <f>SUM(N249:N260)</f>
        <v>0</v>
      </c>
      <c r="O261" s="96">
        <f>SUM(O249:O260)</f>
        <v>0</v>
      </c>
      <c r="P261" s="96">
        <f>SUM(P249:P260)</f>
        <v>0</v>
      </c>
      <c r="Q261" s="97">
        <f>SUM(Q249:Q260)</f>
        <v>0</v>
      </c>
      <c r="R261" s="98">
        <f>SUM(R249:R260)</f>
        <v>0</v>
      </c>
      <c r="S261" s="95"/>
      <c r="T261" s="99">
        <f>SUM(T249:T260)</f>
        <v>0</v>
      </c>
      <c r="U261" s="100"/>
    </row>
    <row r="262" spans="1:21" ht="12.75" customHeight="1" x14ac:dyDescent="0.25">
      <c r="A262" s="1"/>
      <c r="B262" s="92"/>
      <c r="C262" s="62"/>
      <c r="D262" s="63"/>
      <c r="E262" s="63"/>
      <c r="F262" s="64"/>
      <c r="G262" s="65"/>
      <c r="H262" s="14"/>
      <c r="I262" s="66"/>
      <c r="J262" s="66"/>
      <c r="K262" s="66"/>
      <c r="L262" s="16"/>
      <c r="M262" s="67"/>
      <c r="N262" s="103">
        <f>N248</f>
        <v>0</v>
      </c>
      <c r="O262" s="69"/>
      <c r="P262" s="105">
        <f>P248</f>
        <v>0</v>
      </c>
      <c r="Q262" s="66"/>
      <c r="R262" s="71"/>
      <c r="S262" s="16"/>
      <c r="T262" s="72"/>
      <c r="U262" s="73"/>
    </row>
    <row r="263" spans="1:21" ht="15" customHeight="1" x14ac:dyDescent="0.25">
      <c r="A263" s="1"/>
      <c r="B263" s="2"/>
      <c r="C263" s="74"/>
      <c r="D263" s="75"/>
      <c r="E263" s="76"/>
      <c r="F263" s="22"/>
      <c r="G263" s="77"/>
      <c r="H263" s="14"/>
      <c r="I263" s="78"/>
      <c r="J263" s="79"/>
      <c r="K263" s="80">
        <f>I263+J263</f>
        <v>0</v>
      </c>
      <c r="L263" s="81"/>
      <c r="M263" s="82"/>
      <c r="N263" s="83"/>
      <c r="O263" s="84">
        <f>N263*$N$10</f>
        <v>0</v>
      </c>
      <c r="P263" s="85"/>
      <c r="Q263" s="86">
        <f>P263*$P$10</f>
        <v>0</v>
      </c>
      <c r="R263" s="87">
        <f>M263+O263+Q263</f>
        <v>0</v>
      </c>
      <c r="S263" s="81"/>
      <c r="T263" s="88">
        <f>K263+R263</f>
        <v>0</v>
      </c>
      <c r="U263" s="89"/>
    </row>
    <row r="264" spans="1:21" ht="15" customHeight="1" x14ac:dyDescent="0.25">
      <c r="A264" s="1"/>
      <c r="B264" s="2"/>
      <c r="C264" s="74"/>
      <c r="D264" s="75"/>
      <c r="E264" s="76"/>
      <c r="F264" s="22"/>
      <c r="G264" s="77"/>
      <c r="H264" s="14"/>
      <c r="I264" s="78"/>
      <c r="J264" s="79"/>
      <c r="K264" s="80">
        <f t="shared" ref="K264:K274" si="90">I264+J264</f>
        <v>0</v>
      </c>
      <c r="L264" s="81"/>
      <c r="M264" s="82"/>
      <c r="N264" s="83"/>
      <c r="O264" s="84">
        <f t="shared" ref="O264:O274" si="91">N264*$N$10</f>
        <v>0</v>
      </c>
      <c r="P264" s="85"/>
      <c r="Q264" s="86">
        <f t="shared" ref="Q264:Q274" si="92">P264*$P$10</f>
        <v>0</v>
      </c>
      <c r="R264" s="87">
        <f t="shared" ref="R264:R274" si="93">M264+O264+Q264</f>
        <v>0</v>
      </c>
      <c r="S264" s="81"/>
      <c r="T264" s="88">
        <f t="shared" ref="T264:T274" si="94">K264+R264</f>
        <v>0</v>
      </c>
      <c r="U264" s="89"/>
    </row>
    <row r="265" spans="1:21" ht="15" customHeight="1" x14ac:dyDescent="0.25">
      <c r="A265" s="1"/>
      <c r="B265" s="2"/>
      <c r="C265" s="74"/>
      <c r="D265" s="75"/>
      <c r="E265" s="76"/>
      <c r="F265" s="22"/>
      <c r="G265" s="77"/>
      <c r="H265" s="14"/>
      <c r="I265" s="78"/>
      <c r="J265" s="79"/>
      <c r="K265" s="80">
        <f t="shared" si="90"/>
        <v>0</v>
      </c>
      <c r="L265" s="81"/>
      <c r="M265" s="82"/>
      <c r="N265" s="83"/>
      <c r="O265" s="84">
        <f t="shared" si="91"/>
        <v>0</v>
      </c>
      <c r="P265" s="85"/>
      <c r="Q265" s="86">
        <f t="shared" si="92"/>
        <v>0</v>
      </c>
      <c r="R265" s="87">
        <f t="shared" si="93"/>
        <v>0</v>
      </c>
      <c r="S265" s="81"/>
      <c r="T265" s="88">
        <f t="shared" si="94"/>
        <v>0</v>
      </c>
      <c r="U265" s="89"/>
    </row>
    <row r="266" spans="1:21" ht="15" customHeight="1" x14ac:dyDescent="0.25">
      <c r="A266" s="1"/>
      <c r="B266" s="2"/>
      <c r="C266" s="74"/>
      <c r="D266" s="75"/>
      <c r="E266" s="76"/>
      <c r="F266" s="22"/>
      <c r="G266" s="77"/>
      <c r="H266" s="14"/>
      <c r="I266" s="78"/>
      <c r="J266" s="79"/>
      <c r="K266" s="80">
        <f t="shared" si="90"/>
        <v>0</v>
      </c>
      <c r="L266" s="81"/>
      <c r="M266" s="82"/>
      <c r="N266" s="83"/>
      <c r="O266" s="84">
        <f t="shared" si="91"/>
        <v>0</v>
      </c>
      <c r="P266" s="85"/>
      <c r="Q266" s="86">
        <f t="shared" si="92"/>
        <v>0</v>
      </c>
      <c r="R266" s="87">
        <f t="shared" si="93"/>
        <v>0</v>
      </c>
      <c r="S266" s="81"/>
      <c r="T266" s="88">
        <f t="shared" si="94"/>
        <v>0</v>
      </c>
      <c r="U266" s="89"/>
    </row>
    <row r="267" spans="1:21" ht="15" customHeight="1" x14ac:dyDescent="0.25">
      <c r="A267" s="1"/>
      <c r="B267" s="2"/>
      <c r="C267" s="74"/>
      <c r="D267" s="75"/>
      <c r="E267" s="76"/>
      <c r="F267" s="22"/>
      <c r="G267" s="77"/>
      <c r="H267" s="14"/>
      <c r="I267" s="78"/>
      <c r="J267" s="79"/>
      <c r="K267" s="80">
        <f t="shared" si="90"/>
        <v>0</v>
      </c>
      <c r="L267" s="81"/>
      <c r="M267" s="82"/>
      <c r="N267" s="83"/>
      <c r="O267" s="84">
        <f t="shared" si="91"/>
        <v>0</v>
      </c>
      <c r="P267" s="85"/>
      <c r="Q267" s="86">
        <f t="shared" si="92"/>
        <v>0</v>
      </c>
      <c r="R267" s="87">
        <f t="shared" si="93"/>
        <v>0</v>
      </c>
      <c r="S267" s="81"/>
      <c r="T267" s="88">
        <f t="shared" si="94"/>
        <v>0</v>
      </c>
      <c r="U267" s="89"/>
    </row>
    <row r="268" spans="1:21" ht="15" customHeight="1" x14ac:dyDescent="0.25">
      <c r="A268" s="1"/>
      <c r="B268" s="2"/>
      <c r="C268" s="74"/>
      <c r="D268" s="75"/>
      <c r="E268" s="76"/>
      <c r="F268" s="22"/>
      <c r="G268" s="77"/>
      <c r="H268" s="14"/>
      <c r="I268" s="78"/>
      <c r="J268" s="79"/>
      <c r="K268" s="80">
        <f t="shared" si="90"/>
        <v>0</v>
      </c>
      <c r="L268" s="81"/>
      <c r="M268" s="82"/>
      <c r="N268" s="83"/>
      <c r="O268" s="84">
        <f t="shared" si="91"/>
        <v>0</v>
      </c>
      <c r="P268" s="85"/>
      <c r="Q268" s="86">
        <f t="shared" si="92"/>
        <v>0</v>
      </c>
      <c r="R268" s="87">
        <f t="shared" si="93"/>
        <v>0</v>
      </c>
      <c r="S268" s="81"/>
      <c r="T268" s="88">
        <f t="shared" si="94"/>
        <v>0</v>
      </c>
      <c r="U268" s="89"/>
    </row>
    <row r="269" spans="1:21" ht="15" customHeight="1" x14ac:dyDescent="0.25">
      <c r="A269" s="1"/>
      <c r="B269" s="2"/>
      <c r="C269" s="74"/>
      <c r="D269" s="75"/>
      <c r="E269" s="76"/>
      <c r="F269" s="22"/>
      <c r="G269" s="77"/>
      <c r="H269" s="14"/>
      <c r="I269" s="78"/>
      <c r="J269" s="79"/>
      <c r="K269" s="80">
        <f t="shared" si="90"/>
        <v>0</v>
      </c>
      <c r="L269" s="81"/>
      <c r="M269" s="82"/>
      <c r="N269" s="83"/>
      <c r="O269" s="84">
        <f t="shared" si="91"/>
        <v>0</v>
      </c>
      <c r="P269" s="85"/>
      <c r="Q269" s="86">
        <f t="shared" si="92"/>
        <v>0</v>
      </c>
      <c r="R269" s="87">
        <f t="shared" si="93"/>
        <v>0</v>
      </c>
      <c r="S269" s="81"/>
      <c r="T269" s="88">
        <f t="shared" si="94"/>
        <v>0</v>
      </c>
      <c r="U269" s="89"/>
    </row>
    <row r="270" spans="1:21" ht="15" customHeight="1" x14ac:dyDescent="0.25">
      <c r="A270" s="1"/>
      <c r="B270" s="2"/>
      <c r="C270" s="74"/>
      <c r="D270" s="75"/>
      <c r="E270" s="76"/>
      <c r="F270" s="22"/>
      <c r="G270" s="77"/>
      <c r="H270" s="14"/>
      <c r="I270" s="78"/>
      <c r="J270" s="79"/>
      <c r="K270" s="80">
        <f t="shared" si="90"/>
        <v>0</v>
      </c>
      <c r="L270" s="81"/>
      <c r="M270" s="82"/>
      <c r="N270" s="83"/>
      <c r="O270" s="84">
        <f t="shared" si="91"/>
        <v>0</v>
      </c>
      <c r="P270" s="85"/>
      <c r="Q270" s="86">
        <f t="shared" si="92"/>
        <v>0</v>
      </c>
      <c r="R270" s="87">
        <f t="shared" si="93"/>
        <v>0</v>
      </c>
      <c r="S270" s="81"/>
      <c r="T270" s="88">
        <f t="shared" si="94"/>
        <v>0</v>
      </c>
      <c r="U270" s="89"/>
    </row>
    <row r="271" spans="1:21" ht="15" customHeight="1" x14ac:dyDescent="0.25">
      <c r="A271" s="1"/>
      <c r="B271" s="2"/>
      <c r="C271" s="74"/>
      <c r="D271" s="75"/>
      <c r="E271" s="76"/>
      <c r="F271" s="22"/>
      <c r="G271" s="77"/>
      <c r="H271" s="14"/>
      <c r="I271" s="78"/>
      <c r="J271" s="79"/>
      <c r="K271" s="80">
        <f t="shared" si="90"/>
        <v>0</v>
      </c>
      <c r="L271" s="81"/>
      <c r="M271" s="82"/>
      <c r="N271" s="83"/>
      <c r="O271" s="84">
        <f t="shared" si="91"/>
        <v>0</v>
      </c>
      <c r="P271" s="85"/>
      <c r="Q271" s="86">
        <f t="shared" si="92"/>
        <v>0</v>
      </c>
      <c r="R271" s="87">
        <f t="shared" si="93"/>
        <v>0</v>
      </c>
      <c r="S271" s="81"/>
      <c r="T271" s="88">
        <f t="shared" si="94"/>
        <v>0</v>
      </c>
      <c r="U271" s="89"/>
    </row>
    <row r="272" spans="1:21" ht="15" customHeight="1" x14ac:dyDescent="0.25">
      <c r="A272" s="1"/>
      <c r="B272" s="2"/>
      <c r="C272" s="74"/>
      <c r="D272" s="75"/>
      <c r="E272" s="76"/>
      <c r="F272" s="22"/>
      <c r="G272" s="77"/>
      <c r="H272" s="14"/>
      <c r="I272" s="78"/>
      <c r="J272" s="79"/>
      <c r="K272" s="80">
        <f t="shared" si="90"/>
        <v>0</v>
      </c>
      <c r="L272" s="81"/>
      <c r="M272" s="82"/>
      <c r="N272" s="83"/>
      <c r="O272" s="84">
        <f t="shared" si="91"/>
        <v>0</v>
      </c>
      <c r="P272" s="85"/>
      <c r="Q272" s="86">
        <f t="shared" si="92"/>
        <v>0</v>
      </c>
      <c r="R272" s="87">
        <f t="shared" si="93"/>
        <v>0</v>
      </c>
      <c r="S272" s="81"/>
      <c r="T272" s="88">
        <f t="shared" si="94"/>
        <v>0</v>
      </c>
      <c r="U272" s="89"/>
    </row>
    <row r="273" spans="1:21" ht="15" customHeight="1" x14ac:dyDescent="0.25">
      <c r="A273" s="1"/>
      <c r="B273" s="2"/>
      <c r="C273" s="74"/>
      <c r="D273" s="75"/>
      <c r="E273" s="76"/>
      <c r="F273" s="22"/>
      <c r="G273" s="77"/>
      <c r="H273" s="14"/>
      <c r="I273" s="78"/>
      <c r="J273" s="79"/>
      <c r="K273" s="80">
        <f t="shared" si="90"/>
        <v>0</v>
      </c>
      <c r="L273" s="81"/>
      <c r="M273" s="82"/>
      <c r="N273" s="83"/>
      <c r="O273" s="84">
        <f t="shared" si="91"/>
        <v>0</v>
      </c>
      <c r="P273" s="85"/>
      <c r="Q273" s="86">
        <f t="shared" si="92"/>
        <v>0</v>
      </c>
      <c r="R273" s="87">
        <f t="shared" si="93"/>
        <v>0</v>
      </c>
      <c r="S273" s="81"/>
      <c r="T273" s="88">
        <f t="shared" si="94"/>
        <v>0</v>
      </c>
      <c r="U273" s="89"/>
    </row>
    <row r="274" spans="1:21" ht="15.75" customHeight="1" thickBot="1" x14ac:dyDescent="0.3">
      <c r="A274" s="1"/>
      <c r="B274" s="2"/>
      <c r="C274" s="74"/>
      <c r="D274" s="75"/>
      <c r="E274" s="76"/>
      <c r="F274" s="22"/>
      <c r="G274" s="77"/>
      <c r="H274" s="14"/>
      <c r="I274" s="90"/>
      <c r="J274" s="91"/>
      <c r="K274" s="80">
        <f t="shared" si="90"/>
        <v>0</v>
      </c>
      <c r="L274" s="81"/>
      <c r="M274" s="82"/>
      <c r="N274" s="83"/>
      <c r="O274" s="84">
        <f t="shared" si="91"/>
        <v>0</v>
      </c>
      <c r="P274" s="85"/>
      <c r="Q274" s="86">
        <f t="shared" si="92"/>
        <v>0</v>
      </c>
      <c r="R274" s="87">
        <f t="shared" si="93"/>
        <v>0</v>
      </c>
      <c r="S274" s="81"/>
      <c r="T274" s="88">
        <f t="shared" si="94"/>
        <v>0</v>
      </c>
      <c r="U274" s="89"/>
    </row>
    <row r="275" spans="1:21" ht="12.75" customHeight="1" x14ac:dyDescent="0.25">
      <c r="A275" s="1"/>
      <c r="B275" s="92"/>
      <c r="C275" s="52">
        <f>C261+1</f>
        <v>42801</v>
      </c>
      <c r="D275" s="53"/>
      <c r="E275" s="53"/>
      <c r="F275" s="54"/>
      <c r="G275" s="55"/>
      <c r="H275" s="14"/>
      <c r="I275" s="93"/>
      <c r="J275" s="93"/>
      <c r="K275" s="94">
        <f>SUM(K263:K274)</f>
        <v>0</v>
      </c>
      <c r="L275" s="95"/>
      <c r="M275" s="96">
        <f>SUM(M263:M274)</f>
        <v>0</v>
      </c>
      <c r="N275" s="96">
        <f>SUM(N263:N274)</f>
        <v>0</v>
      </c>
      <c r="O275" s="96">
        <f>SUM(O263:O274)</f>
        <v>0</v>
      </c>
      <c r="P275" s="96">
        <f>SUM(P263:P274)</f>
        <v>0</v>
      </c>
      <c r="Q275" s="97">
        <f>SUM(Q263:Q274)</f>
        <v>0</v>
      </c>
      <c r="R275" s="98">
        <f>SUM(R263:R274)</f>
        <v>0</v>
      </c>
      <c r="S275" s="95"/>
      <c r="T275" s="99">
        <f>SUM(T263:T274)</f>
        <v>0</v>
      </c>
      <c r="U275" s="100"/>
    </row>
    <row r="276" spans="1:21" ht="12.75" customHeight="1" x14ac:dyDescent="0.25">
      <c r="A276" s="1"/>
      <c r="B276" s="92"/>
      <c r="C276" s="62"/>
      <c r="D276" s="63"/>
      <c r="E276" s="63"/>
      <c r="F276" s="64"/>
      <c r="G276" s="65"/>
      <c r="H276" s="14"/>
      <c r="I276" s="66"/>
      <c r="J276" s="66"/>
      <c r="K276" s="66"/>
      <c r="L276" s="16"/>
      <c r="M276" s="67"/>
      <c r="N276" s="103">
        <f>N262</f>
        <v>0</v>
      </c>
      <c r="O276" s="69"/>
      <c r="P276" s="105">
        <f>P262</f>
        <v>0</v>
      </c>
      <c r="Q276" s="66"/>
      <c r="R276" s="71"/>
      <c r="S276" s="16"/>
      <c r="T276" s="72"/>
      <c r="U276" s="73"/>
    </row>
    <row r="277" spans="1:21" ht="15" customHeight="1" x14ac:dyDescent="0.25">
      <c r="A277" s="1"/>
      <c r="B277" s="2"/>
      <c r="C277" s="74"/>
      <c r="D277" s="75"/>
      <c r="E277" s="76"/>
      <c r="F277" s="22"/>
      <c r="G277" s="77"/>
      <c r="H277" s="14"/>
      <c r="I277" s="78"/>
      <c r="J277" s="79"/>
      <c r="K277" s="80">
        <f>I277+J277</f>
        <v>0</v>
      </c>
      <c r="L277" s="81"/>
      <c r="M277" s="82"/>
      <c r="N277" s="83"/>
      <c r="O277" s="84">
        <f>N277*$N$10</f>
        <v>0</v>
      </c>
      <c r="P277" s="85"/>
      <c r="Q277" s="86">
        <f>P277*$P$10</f>
        <v>0</v>
      </c>
      <c r="R277" s="87">
        <f>M277+O277+Q277</f>
        <v>0</v>
      </c>
      <c r="S277" s="81"/>
      <c r="T277" s="88">
        <f>K277+R277</f>
        <v>0</v>
      </c>
      <c r="U277" s="89"/>
    </row>
    <row r="278" spans="1:21" ht="15" customHeight="1" x14ac:dyDescent="0.25">
      <c r="A278" s="1"/>
      <c r="B278" s="2"/>
      <c r="C278" s="74"/>
      <c r="D278" s="75"/>
      <c r="E278" s="76"/>
      <c r="F278" s="22"/>
      <c r="G278" s="77"/>
      <c r="H278" s="14"/>
      <c r="I278" s="78"/>
      <c r="J278" s="79"/>
      <c r="K278" s="80">
        <f t="shared" ref="K278:K288" si="95">I278+J278</f>
        <v>0</v>
      </c>
      <c r="L278" s="81"/>
      <c r="M278" s="82"/>
      <c r="N278" s="83"/>
      <c r="O278" s="84">
        <f t="shared" ref="O278:O288" si="96">N278*$N$10</f>
        <v>0</v>
      </c>
      <c r="P278" s="85"/>
      <c r="Q278" s="86">
        <f t="shared" ref="Q278:Q288" si="97">P278*$P$10</f>
        <v>0</v>
      </c>
      <c r="R278" s="87">
        <f t="shared" ref="R278:R288" si="98">M278+O278+Q278</f>
        <v>0</v>
      </c>
      <c r="S278" s="81"/>
      <c r="T278" s="88">
        <f t="shared" ref="T278:T288" si="99">K278+R278</f>
        <v>0</v>
      </c>
      <c r="U278" s="89"/>
    </row>
    <row r="279" spans="1:21" ht="15" customHeight="1" x14ac:dyDescent="0.25">
      <c r="A279" s="1"/>
      <c r="B279" s="2"/>
      <c r="C279" s="74"/>
      <c r="D279" s="75"/>
      <c r="E279" s="76"/>
      <c r="F279" s="22"/>
      <c r="G279" s="77"/>
      <c r="H279" s="14"/>
      <c r="I279" s="78"/>
      <c r="J279" s="79"/>
      <c r="K279" s="80">
        <f t="shared" si="95"/>
        <v>0</v>
      </c>
      <c r="L279" s="81"/>
      <c r="M279" s="82"/>
      <c r="N279" s="83"/>
      <c r="O279" s="84">
        <f t="shared" si="96"/>
        <v>0</v>
      </c>
      <c r="P279" s="85"/>
      <c r="Q279" s="86">
        <f t="shared" si="97"/>
        <v>0</v>
      </c>
      <c r="R279" s="87">
        <f t="shared" si="98"/>
        <v>0</v>
      </c>
      <c r="S279" s="81"/>
      <c r="T279" s="88">
        <f t="shared" si="99"/>
        <v>0</v>
      </c>
      <c r="U279" s="89"/>
    </row>
    <row r="280" spans="1:21" ht="15" customHeight="1" x14ac:dyDescent="0.25">
      <c r="A280" s="1"/>
      <c r="B280" s="2"/>
      <c r="C280" s="74"/>
      <c r="D280" s="75"/>
      <c r="E280" s="76"/>
      <c r="F280" s="22"/>
      <c r="G280" s="77"/>
      <c r="H280" s="14"/>
      <c r="I280" s="78"/>
      <c r="J280" s="79"/>
      <c r="K280" s="80">
        <f t="shared" si="95"/>
        <v>0</v>
      </c>
      <c r="L280" s="81"/>
      <c r="M280" s="82"/>
      <c r="N280" s="83"/>
      <c r="O280" s="84">
        <f t="shared" si="96"/>
        <v>0</v>
      </c>
      <c r="P280" s="85"/>
      <c r="Q280" s="86">
        <f t="shared" si="97"/>
        <v>0</v>
      </c>
      <c r="R280" s="87">
        <f t="shared" si="98"/>
        <v>0</v>
      </c>
      <c r="S280" s="81"/>
      <c r="T280" s="88">
        <f t="shared" si="99"/>
        <v>0</v>
      </c>
      <c r="U280" s="89"/>
    </row>
    <row r="281" spans="1:21" ht="15" customHeight="1" x14ac:dyDescent="0.25">
      <c r="A281" s="1"/>
      <c r="B281" s="2"/>
      <c r="C281" s="74"/>
      <c r="D281" s="75"/>
      <c r="E281" s="76"/>
      <c r="F281" s="22"/>
      <c r="G281" s="77"/>
      <c r="H281" s="14"/>
      <c r="I281" s="78"/>
      <c r="J281" s="79"/>
      <c r="K281" s="80">
        <f t="shared" si="95"/>
        <v>0</v>
      </c>
      <c r="L281" s="81"/>
      <c r="M281" s="82"/>
      <c r="N281" s="83"/>
      <c r="O281" s="84">
        <f t="shared" si="96"/>
        <v>0</v>
      </c>
      <c r="P281" s="85"/>
      <c r="Q281" s="86">
        <f t="shared" si="97"/>
        <v>0</v>
      </c>
      <c r="R281" s="87">
        <f t="shared" si="98"/>
        <v>0</v>
      </c>
      <c r="S281" s="81"/>
      <c r="T281" s="88">
        <f t="shared" si="99"/>
        <v>0</v>
      </c>
      <c r="U281" s="89"/>
    </row>
    <row r="282" spans="1:21" ht="15" customHeight="1" x14ac:dyDescent="0.25">
      <c r="A282" s="1"/>
      <c r="B282" s="2"/>
      <c r="C282" s="74"/>
      <c r="D282" s="75"/>
      <c r="E282" s="76"/>
      <c r="F282" s="22"/>
      <c r="G282" s="77"/>
      <c r="H282" s="14"/>
      <c r="I282" s="78"/>
      <c r="J282" s="79"/>
      <c r="K282" s="80">
        <f t="shared" si="95"/>
        <v>0</v>
      </c>
      <c r="L282" s="81"/>
      <c r="M282" s="82"/>
      <c r="N282" s="83"/>
      <c r="O282" s="84">
        <f t="shared" si="96"/>
        <v>0</v>
      </c>
      <c r="P282" s="85"/>
      <c r="Q282" s="86">
        <f t="shared" si="97"/>
        <v>0</v>
      </c>
      <c r="R282" s="87">
        <f t="shared" si="98"/>
        <v>0</v>
      </c>
      <c r="S282" s="81"/>
      <c r="T282" s="88">
        <f t="shared" si="99"/>
        <v>0</v>
      </c>
      <c r="U282" s="89"/>
    </row>
    <row r="283" spans="1:21" ht="15" customHeight="1" x14ac:dyDescent="0.25">
      <c r="A283" s="1"/>
      <c r="B283" s="2"/>
      <c r="C283" s="74"/>
      <c r="D283" s="75"/>
      <c r="E283" s="76"/>
      <c r="F283" s="22"/>
      <c r="G283" s="77"/>
      <c r="H283" s="14"/>
      <c r="I283" s="78"/>
      <c r="J283" s="79"/>
      <c r="K283" s="80">
        <f t="shared" si="95"/>
        <v>0</v>
      </c>
      <c r="L283" s="81"/>
      <c r="M283" s="82"/>
      <c r="N283" s="83"/>
      <c r="O283" s="84">
        <f t="shared" si="96"/>
        <v>0</v>
      </c>
      <c r="P283" s="85"/>
      <c r="Q283" s="86">
        <f t="shared" si="97"/>
        <v>0</v>
      </c>
      <c r="R283" s="87">
        <f t="shared" si="98"/>
        <v>0</v>
      </c>
      <c r="S283" s="81"/>
      <c r="T283" s="88">
        <f t="shared" si="99"/>
        <v>0</v>
      </c>
      <c r="U283" s="89"/>
    </row>
    <row r="284" spans="1:21" ht="15" customHeight="1" x14ac:dyDescent="0.25">
      <c r="A284" s="1"/>
      <c r="B284" s="2"/>
      <c r="C284" s="74"/>
      <c r="D284" s="75"/>
      <c r="E284" s="76"/>
      <c r="F284" s="22"/>
      <c r="G284" s="77"/>
      <c r="H284" s="14"/>
      <c r="I284" s="78"/>
      <c r="J284" s="79"/>
      <c r="K284" s="80">
        <f t="shared" si="95"/>
        <v>0</v>
      </c>
      <c r="L284" s="81"/>
      <c r="M284" s="82"/>
      <c r="N284" s="83"/>
      <c r="O284" s="84">
        <f t="shared" si="96"/>
        <v>0</v>
      </c>
      <c r="P284" s="85"/>
      <c r="Q284" s="86">
        <f t="shared" si="97"/>
        <v>0</v>
      </c>
      <c r="R284" s="87">
        <f t="shared" si="98"/>
        <v>0</v>
      </c>
      <c r="S284" s="81"/>
      <c r="T284" s="88">
        <f t="shared" si="99"/>
        <v>0</v>
      </c>
      <c r="U284" s="89"/>
    </row>
    <row r="285" spans="1:21" ht="15" customHeight="1" x14ac:dyDescent="0.25">
      <c r="A285" s="1"/>
      <c r="B285" s="2"/>
      <c r="C285" s="74"/>
      <c r="D285" s="75"/>
      <c r="E285" s="76"/>
      <c r="F285" s="22"/>
      <c r="G285" s="77"/>
      <c r="H285" s="14"/>
      <c r="I285" s="78"/>
      <c r="J285" s="79"/>
      <c r="K285" s="80">
        <f t="shared" si="95"/>
        <v>0</v>
      </c>
      <c r="L285" s="81"/>
      <c r="M285" s="82"/>
      <c r="N285" s="83"/>
      <c r="O285" s="84">
        <f t="shared" si="96"/>
        <v>0</v>
      </c>
      <c r="P285" s="85"/>
      <c r="Q285" s="86">
        <f t="shared" si="97"/>
        <v>0</v>
      </c>
      <c r="R285" s="87">
        <f t="shared" si="98"/>
        <v>0</v>
      </c>
      <c r="S285" s="81"/>
      <c r="T285" s="88">
        <f t="shared" si="99"/>
        <v>0</v>
      </c>
      <c r="U285" s="89"/>
    </row>
    <row r="286" spans="1:21" ht="15" customHeight="1" x14ac:dyDescent="0.25">
      <c r="A286" s="1"/>
      <c r="B286" s="2"/>
      <c r="C286" s="74"/>
      <c r="D286" s="75"/>
      <c r="E286" s="76"/>
      <c r="F286" s="22"/>
      <c r="G286" s="77"/>
      <c r="H286" s="14"/>
      <c r="I286" s="78"/>
      <c r="J286" s="79"/>
      <c r="K286" s="80">
        <f t="shared" si="95"/>
        <v>0</v>
      </c>
      <c r="L286" s="81"/>
      <c r="M286" s="82"/>
      <c r="N286" s="83"/>
      <c r="O286" s="84">
        <f t="shared" si="96"/>
        <v>0</v>
      </c>
      <c r="P286" s="85"/>
      <c r="Q286" s="86">
        <f t="shared" si="97"/>
        <v>0</v>
      </c>
      <c r="R286" s="87">
        <f t="shared" si="98"/>
        <v>0</v>
      </c>
      <c r="S286" s="81"/>
      <c r="T286" s="88">
        <f t="shared" si="99"/>
        <v>0</v>
      </c>
      <c r="U286" s="89"/>
    </row>
    <row r="287" spans="1:21" ht="15" customHeight="1" x14ac:dyDescent="0.25">
      <c r="A287" s="1"/>
      <c r="B287" s="2"/>
      <c r="C287" s="74"/>
      <c r="D287" s="75"/>
      <c r="E287" s="76"/>
      <c r="F287" s="22"/>
      <c r="G287" s="77"/>
      <c r="H287" s="14"/>
      <c r="I287" s="78"/>
      <c r="J287" s="79"/>
      <c r="K287" s="80">
        <f t="shared" si="95"/>
        <v>0</v>
      </c>
      <c r="L287" s="81"/>
      <c r="M287" s="82"/>
      <c r="N287" s="83"/>
      <c r="O287" s="84">
        <f t="shared" si="96"/>
        <v>0</v>
      </c>
      <c r="P287" s="85"/>
      <c r="Q287" s="86">
        <f t="shared" si="97"/>
        <v>0</v>
      </c>
      <c r="R287" s="87">
        <f t="shared" si="98"/>
        <v>0</v>
      </c>
      <c r="S287" s="81"/>
      <c r="T287" s="88">
        <f t="shared" si="99"/>
        <v>0</v>
      </c>
      <c r="U287" s="89"/>
    </row>
    <row r="288" spans="1:21" ht="15.75" customHeight="1" thickBot="1" x14ac:dyDescent="0.3">
      <c r="A288" s="1"/>
      <c r="B288" s="2"/>
      <c r="C288" s="74"/>
      <c r="D288" s="75"/>
      <c r="E288" s="76"/>
      <c r="F288" s="22"/>
      <c r="G288" s="77"/>
      <c r="H288" s="14"/>
      <c r="I288" s="90"/>
      <c r="J288" s="91"/>
      <c r="K288" s="80">
        <f t="shared" si="95"/>
        <v>0</v>
      </c>
      <c r="L288" s="81"/>
      <c r="M288" s="82"/>
      <c r="N288" s="83"/>
      <c r="O288" s="84">
        <f t="shared" si="96"/>
        <v>0</v>
      </c>
      <c r="P288" s="85"/>
      <c r="Q288" s="86">
        <f t="shared" si="97"/>
        <v>0</v>
      </c>
      <c r="R288" s="87">
        <f t="shared" si="98"/>
        <v>0</v>
      </c>
      <c r="S288" s="81"/>
      <c r="T288" s="88">
        <f t="shared" si="99"/>
        <v>0</v>
      </c>
      <c r="U288" s="89"/>
    </row>
    <row r="289" spans="1:21" ht="12.75" customHeight="1" x14ac:dyDescent="0.25">
      <c r="A289" s="1"/>
      <c r="B289" s="92"/>
      <c r="C289" s="52">
        <f>C275+1</f>
        <v>42802</v>
      </c>
      <c r="D289" s="53"/>
      <c r="E289" s="53"/>
      <c r="F289" s="54"/>
      <c r="G289" s="55"/>
      <c r="H289" s="14"/>
      <c r="I289" s="93"/>
      <c r="J289" s="93"/>
      <c r="K289" s="94">
        <f>SUM(K277:K288)</f>
        <v>0</v>
      </c>
      <c r="L289" s="95"/>
      <c r="M289" s="96">
        <f>SUM(M277:M288)</f>
        <v>0</v>
      </c>
      <c r="N289" s="96">
        <f>SUM(N277:N288)</f>
        <v>0</v>
      </c>
      <c r="O289" s="96">
        <f>SUM(O277:O288)</f>
        <v>0</v>
      </c>
      <c r="P289" s="96">
        <f>SUM(P277:P288)</f>
        <v>0</v>
      </c>
      <c r="Q289" s="97">
        <f>SUM(Q277:Q288)</f>
        <v>0</v>
      </c>
      <c r="R289" s="98">
        <f>SUM(R277:R288)</f>
        <v>0</v>
      </c>
      <c r="S289" s="95"/>
      <c r="T289" s="99">
        <f>SUM(T277:T288)</f>
        <v>0</v>
      </c>
      <c r="U289" s="100"/>
    </row>
    <row r="290" spans="1:21" ht="12.75" customHeight="1" x14ac:dyDescent="0.25">
      <c r="A290" s="1"/>
      <c r="B290" s="92"/>
      <c r="C290" s="62"/>
      <c r="D290" s="63"/>
      <c r="E290" s="63"/>
      <c r="F290" s="64"/>
      <c r="G290" s="65"/>
      <c r="H290" s="14"/>
      <c r="I290" s="66"/>
      <c r="J290" s="66"/>
      <c r="K290" s="66"/>
      <c r="L290" s="16"/>
      <c r="M290" s="67"/>
      <c r="N290" s="103">
        <f>N276</f>
        <v>0</v>
      </c>
      <c r="O290" s="69"/>
      <c r="P290" s="105">
        <f>P276</f>
        <v>0</v>
      </c>
      <c r="Q290" s="66"/>
      <c r="R290" s="71"/>
      <c r="S290" s="16"/>
      <c r="T290" s="72"/>
      <c r="U290" s="73"/>
    </row>
    <row r="291" spans="1:21" ht="15" customHeight="1" x14ac:dyDescent="0.25">
      <c r="A291" s="1"/>
      <c r="B291" s="2"/>
      <c r="C291" s="74"/>
      <c r="D291" s="75"/>
      <c r="E291" s="76"/>
      <c r="F291" s="22"/>
      <c r="G291" s="77"/>
      <c r="H291" s="14"/>
      <c r="I291" s="78"/>
      <c r="J291" s="79"/>
      <c r="K291" s="80">
        <f>I291+J291</f>
        <v>0</v>
      </c>
      <c r="L291" s="81"/>
      <c r="M291" s="82"/>
      <c r="N291" s="83"/>
      <c r="O291" s="84">
        <f>N291*$N$10</f>
        <v>0</v>
      </c>
      <c r="P291" s="85"/>
      <c r="Q291" s="86">
        <f>P291*$P$10</f>
        <v>0</v>
      </c>
      <c r="R291" s="87">
        <f>M291+O291+Q291</f>
        <v>0</v>
      </c>
      <c r="S291" s="81"/>
      <c r="T291" s="88">
        <f>K291+R291</f>
        <v>0</v>
      </c>
      <c r="U291" s="89"/>
    </row>
    <row r="292" spans="1:21" ht="15" customHeight="1" x14ac:dyDescent="0.25">
      <c r="A292" s="1"/>
      <c r="B292" s="2"/>
      <c r="C292" s="74"/>
      <c r="D292" s="75"/>
      <c r="E292" s="76"/>
      <c r="F292" s="22"/>
      <c r="G292" s="77"/>
      <c r="H292" s="14"/>
      <c r="I292" s="78"/>
      <c r="J292" s="79"/>
      <c r="K292" s="80">
        <f t="shared" ref="K292:K302" si="100">I292+J292</f>
        <v>0</v>
      </c>
      <c r="L292" s="81"/>
      <c r="M292" s="82"/>
      <c r="N292" s="83"/>
      <c r="O292" s="84">
        <f t="shared" ref="O292:O302" si="101">N292*$N$10</f>
        <v>0</v>
      </c>
      <c r="P292" s="85"/>
      <c r="Q292" s="86">
        <f t="shared" ref="Q292:Q302" si="102">P292*$P$10</f>
        <v>0</v>
      </c>
      <c r="R292" s="87">
        <f t="shared" ref="R292:R302" si="103">M292+O292+Q292</f>
        <v>0</v>
      </c>
      <c r="S292" s="81"/>
      <c r="T292" s="88">
        <f t="shared" ref="T292:T302" si="104">K292+R292</f>
        <v>0</v>
      </c>
      <c r="U292" s="89"/>
    </row>
    <row r="293" spans="1:21" ht="15" customHeight="1" x14ac:dyDescent="0.25">
      <c r="A293" s="1"/>
      <c r="B293" s="2"/>
      <c r="C293" s="74"/>
      <c r="D293" s="75"/>
      <c r="E293" s="76"/>
      <c r="F293" s="22"/>
      <c r="G293" s="77"/>
      <c r="H293" s="14"/>
      <c r="I293" s="78"/>
      <c r="J293" s="79"/>
      <c r="K293" s="80">
        <f t="shared" si="100"/>
        <v>0</v>
      </c>
      <c r="L293" s="81"/>
      <c r="M293" s="82"/>
      <c r="N293" s="83"/>
      <c r="O293" s="84">
        <f t="shared" si="101"/>
        <v>0</v>
      </c>
      <c r="P293" s="85"/>
      <c r="Q293" s="86">
        <f t="shared" si="102"/>
        <v>0</v>
      </c>
      <c r="R293" s="87">
        <f t="shared" si="103"/>
        <v>0</v>
      </c>
      <c r="S293" s="81"/>
      <c r="T293" s="88">
        <f t="shared" si="104"/>
        <v>0</v>
      </c>
      <c r="U293" s="89"/>
    </row>
    <row r="294" spans="1:21" ht="15" customHeight="1" x14ac:dyDescent="0.25">
      <c r="A294" s="1"/>
      <c r="B294" s="2"/>
      <c r="C294" s="74"/>
      <c r="D294" s="75"/>
      <c r="E294" s="76"/>
      <c r="F294" s="22"/>
      <c r="G294" s="77"/>
      <c r="H294" s="14"/>
      <c r="I294" s="78"/>
      <c r="J294" s="79"/>
      <c r="K294" s="80">
        <f t="shared" si="100"/>
        <v>0</v>
      </c>
      <c r="L294" s="81"/>
      <c r="M294" s="82"/>
      <c r="N294" s="83"/>
      <c r="O294" s="84">
        <f t="shared" si="101"/>
        <v>0</v>
      </c>
      <c r="P294" s="85"/>
      <c r="Q294" s="86">
        <f t="shared" si="102"/>
        <v>0</v>
      </c>
      <c r="R294" s="87">
        <f t="shared" si="103"/>
        <v>0</v>
      </c>
      <c r="S294" s="81"/>
      <c r="T294" s="88">
        <f t="shared" si="104"/>
        <v>0</v>
      </c>
      <c r="U294" s="89"/>
    </row>
    <row r="295" spans="1:21" ht="15" customHeight="1" x14ac:dyDescent="0.25">
      <c r="A295" s="1"/>
      <c r="B295" s="2"/>
      <c r="C295" s="74"/>
      <c r="D295" s="75"/>
      <c r="E295" s="76"/>
      <c r="F295" s="22"/>
      <c r="G295" s="77"/>
      <c r="H295" s="14"/>
      <c r="I295" s="78"/>
      <c r="J295" s="79"/>
      <c r="K295" s="80">
        <f t="shared" si="100"/>
        <v>0</v>
      </c>
      <c r="L295" s="81"/>
      <c r="M295" s="82"/>
      <c r="N295" s="83"/>
      <c r="O295" s="84">
        <f t="shared" si="101"/>
        <v>0</v>
      </c>
      <c r="P295" s="85"/>
      <c r="Q295" s="86">
        <f t="shared" si="102"/>
        <v>0</v>
      </c>
      <c r="R295" s="87">
        <f t="shared" si="103"/>
        <v>0</v>
      </c>
      <c r="S295" s="81"/>
      <c r="T295" s="88">
        <f t="shared" si="104"/>
        <v>0</v>
      </c>
      <c r="U295" s="89"/>
    </row>
    <row r="296" spans="1:21" ht="15" customHeight="1" x14ac:dyDescent="0.25">
      <c r="A296" s="1"/>
      <c r="B296" s="2"/>
      <c r="C296" s="74"/>
      <c r="D296" s="75"/>
      <c r="E296" s="76"/>
      <c r="F296" s="22"/>
      <c r="G296" s="77"/>
      <c r="H296" s="14"/>
      <c r="I296" s="78"/>
      <c r="J296" s="79"/>
      <c r="K296" s="80">
        <f t="shared" si="100"/>
        <v>0</v>
      </c>
      <c r="L296" s="81"/>
      <c r="M296" s="82"/>
      <c r="N296" s="83"/>
      <c r="O296" s="84">
        <f t="shared" si="101"/>
        <v>0</v>
      </c>
      <c r="P296" s="85"/>
      <c r="Q296" s="86">
        <f t="shared" si="102"/>
        <v>0</v>
      </c>
      <c r="R296" s="87">
        <f t="shared" si="103"/>
        <v>0</v>
      </c>
      <c r="S296" s="81"/>
      <c r="T296" s="88">
        <f t="shared" si="104"/>
        <v>0</v>
      </c>
      <c r="U296" s="89"/>
    </row>
    <row r="297" spans="1:21" ht="15" customHeight="1" x14ac:dyDescent="0.25">
      <c r="A297" s="1"/>
      <c r="B297" s="2"/>
      <c r="C297" s="74"/>
      <c r="D297" s="75"/>
      <c r="E297" s="76"/>
      <c r="F297" s="22"/>
      <c r="G297" s="77"/>
      <c r="H297" s="14"/>
      <c r="I297" s="78"/>
      <c r="J297" s="79"/>
      <c r="K297" s="80">
        <f t="shared" si="100"/>
        <v>0</v>
      </c>
      <c r="L297" s="81"/>
      <c r="M297" s="82"/>
      <c r="N297" s="83"/>
      <c r="O297" s="84">
        <f t="shared" si="101"/>
        <v>0</v>
      </c>
      <c r="P297" s="85"/>
      <c r="Q297" s="86">
        <f t="shared" si="102"/>
        <v>0</v>
      </c>
      <c r="R297" s="87">
        <f t="shared" si="103"/>
        <v>0</v>
      </c>
      <c r="S297" s="81"/>
      <c r="T297" s="88">
        <f t="shared" si="104"/>
        <v>0</v>
      </c>
      <c r="U297" s="89"/>
    </row>
    <row r="298" spans="1:21" ht="15" customHeight="1" x14ac:dyDescent="0.25">
      <c r="A298" s="1"/>
      <c r="B298" s="2"/>
      <c r="C298" s="74"/>
      <c r="D298" s="75"/>
      <c r="E298" s="76"/>
      <c r="F298" s="22"/>
      <c r="G298" s="77"/>
      <c r="H298" s="14"/>
      <c r="I298" s="78"/>
      <c r="J298" s="79"/>
      <c r="K298" s="80">
        <f t="shared" si="100"/>
        <v>0</v>
      </c>
      <c r="L298" s="81"/>
      <c r="M298" s="82"/>
      <c r="N298" s="83"/>
      <c r="O298" s="84">
        <f t="shared" si="101"/>
        <v>0</v>
      </c>
      <c r="P298" s="85"/>
      <c r="Q298" s="86">
        <f t="shared" si="102"/>
        <v>0</v>
      </c>
      <c r="R298" s="87">
        <f t="shared" si="103"/>
        <v>0</v>
      </c>
      <c r="S298" s="81"/>
      <c r="T298" s="88">
        <f t="shared" si="104"/>
        <v>0</v>
      </c>
      <c r="U298" s="89"/>
    </row>
    <row r="299" spans="1:21" ht="15" customHeight="1" x14ac:dyDescent="0.25">
      <c r="A299" s="1"/>
      <c r="B299" s="2"/>
      <c r="C299" s="74"/>
      <c r="D299" s="75"/>
      <c r="E299" s="76"/>
      <c r="F299" s="22"/>
      <c r="G299" s="77"/>
      <c r="H299" s="14"/>
      <c r="I299" s="78"/>
      <c r="J299" s="79"/>
      <c r="K299" s="80">
        <f t="shared" si="100"/>
        <v>0</v>
      </c>
      <c r="L299" s="81"/>
      <c r="M299" s="82"/>
      <c r="N299" s="83"/>
      <c r="O299" s="84">
        <f t="shared" si="101"/>
        <v>0</v>
      </c>
      <c r="P299" s="85"/>
      <c r="Q299" s="86">
        <f t="shared" si="102"/>
        <v>0</v>
      </c>
      <c r="R299" s="87">
        <f t="shared" si="103"/>
        <v>0</v>
      </c>
      <c r="S299" s="81"/>
      <c r="T299" s="88">
        <f t="shared" si="104"/>
        <v>0</v>
      </c>
      <c r="U299" s="89"/>
    </row>
    <row r="300" spans="1:21" ht="15" customHeight="1" x14ac:dyDescent="0.25">
      <c r="A300" s="1"/>
      <c r="B300" s="2"/>
      <c r="C300" s="74"/>
      <c r="D300" s="75"/>
      <c r="E300" s="76"/>
      <c r="F300" s="22"/>
      <c r="G300" s="77"/>
      <c r="H300" s="14"/>
      <c r="I300" s="78"/>
      <c r="J300" s="79"/>
      <c r="K300" s="80">
        <f t="shared" si="100"/>
        <v>0</v>
      </c>
      <c r="L300" s="81"/>
      <c r="M300" s="82"/>
      <c r="N300" s="83"/>
      <c r="O300" s="84">
        <f t="shared" si="101"/>
        <v>0</v>
      </c>
      <c r="P300" s="85"/>
      <c r="Q300" s="86">
        <f t="shared" si="102"/>
        <v>0</v>
      </c>
      <c r="R300" s="87">
        <f t="shared" si="103"/>
        <v>0</v>
      </c>
      <c r="S300" s="81"/>
      <c r="T300" s="88">
        <f t="shared" si="104"/>
        <v>0</v>
      </c>
      <c r="U300" s="89"/>
    </row>
    <row r="301" spans="1:21" ht="15" customHeight="1" x14ac:dyDescent="0.25">
      <c r="A301" s="1"/>
      <c r="B301" s="2"/>
      <c r="C301" s="74"/>
      <c r="D301" s="75"/>
      <c r="E301" s="76"/>
      <c r="F301" s="22"/>
      <c r="G301" s="77"/>
      <c r="H301" s="14"/>
      <c r="I301" s="78"/>
      <c r="J301" s="79"/>
      <c r="K301" s="80">
        <f t="shared" si="100"/>
        <v>0</v>
      </c>
      <c r="L301" s="81"/>
      <c r="M301" s="82"/>
      <c r="N301" s="83"/>
      <c r="O301" s="84">
        <f t="shared" si="101"/>
        <v>0</v>
      </c>
      <c r="P301" s="85"/>
      <c r="Q301" s="86">
        <f t="shared" si="102"/>
        <v>0</v>
      </c>
      <c r="R301" s="87">
        <f t="shared" si="103"/>
        <v>0</v>
      </c>
      <c r="S301" s="81"/>
      <c r="T301" s="88">
        <f t="shared" si="104"/>
        <v>0</v>
      </c>
      <c r="U301" s="89"/>
    </row>
    <row r="302" spans="1:21" ht="15.75" customHeight="1" thickBot="1" x14ac:dyDescent="0.3">
      <c r="A302" s="1"/>
      <c r="B302" s="2"/>
      <c r="C302" s="74"/>
      <c r="D302" s="75"/>
      <c r="E302" s="76"/>
      <c r="F302" s="22"/>
      <c r="G302" s="77"/>
      <c r="H302" s="14"/>
      <c r="I302" s="90"/>
      <c r="J302" s="91"/>
      <c r="K302" s="80">
        <f t="shared" si="100"/>
        <v>0</v>
      </c>
      <c r="L302" s="81"/>
      <c r="M302" s="82"/>
      <c r="N302" s="83"/>
      <c r="O302" s="84">
        <f t="shared" si="101"/>
        <v>0</v>
      </c>
      <c r="P302" s="85"/>
      <c r="Q302" s="86">
        <f t="shared" si="102"/>
        <v>0</v>
      </c>
      <c r="R302" s="87">
        <f t="shared" si="103"/>
        <v>0</v>
      </c>
      <c r="S302" s="81"/>
      <c r="T302" s="88">
        <f t="shared" si="104"/>
        <v>0</v>
      </c>
      <c r="U302" s="89"/>
    </row>
    <row r="303" spans="1:21" ht="12.75" customHeight="1" x14ac:dyDescent="0.25">
      <c r="A303" s="1"/>
      <c r="B303" s="92"/>
      <c r="C303" s="52">
        <f>C289+1</f>
        <v>42803</v>
      </c>
      <c r="D303" s="53"/>
      <c r="E303" s="53"/>
      <c r="F303" s="54"/>
      <c r="G303" s="55"/>
      <c r="H303" s="14"/>
      <c r="I303" s="93"/>
      <c r="J303" s="93"/>
      <c r="K303" s="94">
        <f>SUM(K291:K302)</f>
        <v>0</v>
      </c>
      <c r="L303" s="95"/>
      <c r="M303" s="96">
        <f>SUM(M291:M302)</f>
        <v>0</v>
      </c>
      <c r="N303" s="96">
        <f>SUM(N291:N302)</f>
        <v>0</v>
      </c>
      <c r="O303" s="96">
        <f>SUM(O291:O302)</f>
        <v>0</v>
      </c>
      <c r="P303" s="96">
        <f>SUM(P291:P302)</f>
        <v>0</v>
      </c>
      <c r="Q303" s="97">
        <f>SUM(Q291:Q302)</f>
        <v>0</v>
      </c>
      <c r="R303" s="98">
        <f>SUM(R291:R302)</f>
        <v>0</v>
      </c>
      <c r="S303" s="95"/>
      <c r="T303" s="99">
        <f>SUM(T291:T302)</f>
        <v>0</v>
      </c>
      <c r="U303" s="100"/>
    </row>
    <row r="304" spans="1:21" ht="12.75" customHeight="1" x14ac:dyDescent="0.25">
      <c r="A304" s="1"/>
      <c r="B304" s="92"/>
      <c r="C304" s="62"/>
      <c r="D304" s="63"/>
      <c r="E304" s="63"/>
      <c r="F304" s="64"/>
      <c r="G304" s="65"/>
      <c r="H304" s="14"/>
      <c r="I304" s="66"/>
      <c r="J304" s="66"/>
      <c r="K304" s="66"/>
      <c r="L304" s="16"/>
      <c r="M304" s="67"/>
      <c r="N304" s="103">
        <f>N290</f>
        <v>0</v>
      </c>
      <c r="O304" s="69"/>
      <c r="P304" s="105">
        <f>P290</f>
        <v>0</v>
      </c>
      <c r="Q304" s="66"/>
      <c r="R304" s="71"/>
      <c r="S304" s="16"/>
      <c r="T304" s="72"/>
      <c r="U304" s="73"/>
    </row>
    <row r="305" spans="1:21" ht="15" customHeight="1" x14ac:dyDescent="0.25">
      <c r="A305" s="1"/>
      <c r="B305" s="2"/>
      <c r="C305" s="74"/>
      <c r="D305" s="75"/>
      <c r="E305" s="76"/>
      <c r="F305" s="22"/>
      <c r="G305" s="77"/>
      <c r="H305" s="14"/>
      <c r="I305" s="78"/>
      <c r="J305" s="79"/>
      <c r="K305" s="80">
        <f>I305+J305</f>
        <v>0</v>
      </c>
      <c r="L305" s="81"/>
      <c r="M305" s="82"/>
      <c r="N305" s="83"/>
      <c r="O305" s="84">
        <f>N305*$N$10</f>
        <v>0</v>
      </c>
      <c r="P305" s="85"/>
      <c r="Q305" s="86">
        <f>P305*$P$10</f>
        <v>0</v>
      </c>
      <c r="R305" s="87">
        <f>M305+O305+Q305</f>
        <v>0</v>
      </c>
      <c r="S305" s="81"/>
      <c r="T305" s="88">
        <f>K305+R305</f>
        <v>0</v>
      </c>
      <c r="U305" s="89"/>
    </row>
    <row r="306" spans="1:21" ht="15" customHeight="1" x14ac:dyDescent="0.25">
      <c r="A306" s="1"/>
      <c r="B306" s="2"/>
      <c r="C306" s="74"/>
      <c r="D306" s="75"/>
      <c r="E306" s="76"/>
      <c r="F306" s="22"/>
      <c r="G306" s="77"/>
      <c r="H306" s="14"/>
      <c r="I306" s="78"/>
      <c r="J306" s="79"/>
      <c r="K306" s="80">
        <f t="shared" ref="K306:K316" si="105">I306+J306</f>
        <v>0</v>
      </c>
      <c r="L306" s="81"/>
      <c r="M306" s="82"/>
      <c r="N306" s="83"/>
      <c r="O306" s="84">
        <f t="shared" ref="O306:O316" si="106">N306*$N$10</f>
        <v>0</v>
      </c>
      <c r="P306" s="85"/>
      <c r="Q306" s="86">
        <f t="shared" ref="Q306:Q316" si="107">P306*$P$10</f>
        <v>0</v>
      </c>
      <c r="R306" s="87">
        <f t="shared" ref="R306:R316" si="108">M306+O306+Q306</f>
        <v>0</v>
      </c>
      <c r="S306" s="81"/>
      <c r="T306" s="88">
        <f t="shared" ref="T306:T316" si="109">K306+R306</f>
        <v>0</v>
      </c>
      <c r="U306" s="89"/>
    </row>
    <row r="307" spans="1:21" ht="15" customHeight="1" x14ac:dyDescent="0.25">
      <c r="A307" s="1"/>
      <c r="B307" s="2"/>
      <c r="C307" s="74"/>
      <c r="D307" s="75"/>
      <c r="E307" s="76"/>
      <c r="F307" s="22"/>
      <c r="G307" s="77"/>
      <c r="H307" s="14"/>
      <c r="I307" s="78"/>
      <c r="J307" s="79"/>
      <c r="K307" s="80">
        <f t="shared" si="105"/>
        <v>0</v>
      </c>
      <c r="L307" s="81"/>
      <c r="M307" s="82"/>
      <c r="N307" s="83"/>
      <c r="O307" s="84">
        <f t="shared" si="106"/>
        <v>0</v>
      </c>
      <c r="P307" s="85"/>
      <c r="Q307" s="86">
        <f t="shared" si="107"/>
        <v>0</v>
      </c>
      <c r="R307" s="87">
        <f t="shared" si="108"/>
        <v>0</v>
      </c>
      <c r="S307" s="81"/>
      <c r="T307" s="88">
        <f t="shared" si="109"/>
        <v>0</v>
      </c>
      <c r="U307" s="89"/>
    </row>
    <row r="308" spans="1:21" ht="15" customHeight="1" x14ac:dyDescent="0.25">
      <c r="A308" s="1"/>
      <c r="B308" s="2"/>
      <c r="C308" s="74"/>
      <c r="D308" s="75"/>
      <c r="E308" s="76"/>
      <c r="F308" s="22"/>
      <c r="G308" s="77"/>
      <c r="H308" s="14"/>
      <c r="I308" s="78"/>
      <c r="J308" s="79"/>
      <c r="K308" s="80">
        <f t="shared" si="105"/>
        <v>0</v>
      </c>
      <c r="L308" s="81"/>
      <c r="M308" s="82"/>
      <c r="N308" s="83"/>
      <c r="O308" s="84">
        <f t="shared" si="106"/>
        <v>0</v>
      </c>
      <c r="P308" s="85"/>
      <c r="Q308" s="86">
        <f t="shared" si="107"/>
        <v>0</v>
      </c>
      <c r="R308" s="87">
        <f t="shared" si="108"/>
        <v>0</v>
      </c>
      <c r="S308" s="81"/>
      <c r="T308" s="88">
        <f t="shared" si="109"/>
        <v>0</v>
      </c>
      <c r="U308" s="89"/>
    </row>
    <row r="309" spans="1:21" ht="15" customHeight="1" x14ac:dyDescent="0.25">
      <c r="A309" s="1"/>
      <c r="B309" s="2"/>
      <c r="C309" s="74"/>
      <c r="D309" s="75"/>
      <c r="E309" s="76"/>
      <c r="F309" s="22"/>
      <c r="G309" s="77"/>
      <c r="H309" s="14"/>
      <c r="I309" s="78"/>
      <c r="J309" s="79"/>
      <c r="K309" s="80">
        <f t="shared" si="105"/>
        <v>0</v>
      </c>
      <c r="L309" s="81"/>
      <c r="M309" s="82"/>
      <c r="N309" s="83"/>
      <c r="O309" s="84">
        <f t="shared" si="106"/>
        <v>0</v>
      </c>
      <c r="P309" s="85"/>
      <c r="Q309" s="86">
        <f t="shared" si="107"/>
        <v>0</v>
      </c>
      <c r="R309" s="87">
        <f t="shared" si="108"/>
        <v>0</v>
      </c>
      <c r="S309" s="81"/>
      <c r="T309" s="88">
        <f t="shared" si="109"/>
        <v>0</v>
      </c>
      <c r="U309" s="89"/>
    </row>
    <row r="310" spans="1:21" ht="15" customHeight="1" x14ac:dyDescent="0.25">
      <c r="A310" s="1"/>
      <c r="B310" s="2"/>
      <c r="C310" s="74"/>
      <c r="D310" s="75"/>
      <c r="E310" s="76"/>
      <c r="F310" s="22"/>
      <c r="G310" s="77"/>
      <c r="H310" s="14"/>
      <c r="I310" s="78"/>
      <c r="J310" s="79"/>
      <c r="K310" s="80">
        <f t="shared" si="105"/>
        <v>0</v>
      </c>
      <c r="L310" s="81"/>
      <c r="M310" s="82"/>
      <c r="N310" s="83"/>
      <c r="O310" s="84">
        <f t="shared" si="106"/>
        <v>0</v>
      </c>
      <c r="P310" s="85"/>
      <c r="Q310" s="86">
        <f t="shared" si="107"/>
        <v>0</v>
      </c>
      <c r="R310" s="87">
        <f t="shared" si="108"/>
        <v>0</v>
      </c>
      <c r="S310" s="81"/>
      <c r="T310" s="88">
        <f t="shared" si="109"/>
        <v>0</v>
      </c>
      <c r="U310" s="89"/>
    </row>
    <row r="311" spans="1:21" ht="15" customHeight="1" x14ac:dyDescent="0.25">
      <c r="A311" s="1"/>
      <c r="B311" s="2"/>
      <c r="C311" s="74"/>
      <c r="D311" s="75"/>
      <c r="E311" s="76"/>
      <c r="F311" s="22"/>
      <c r="G311" s="77"/>
      <c r="H311" s="14"/>
      <c r="I311" s="78"/>
      <c r="J311" s="79"/>
      <c r="K311" s="80">
        <f t="shared" si="105"/>
        <v>0</v>
      </c>
      <c r="L311" s="81"/>
      <c r="M311" s="82"/>
      <c r="N311" s="83"/>
      <c r="O311" s="84">
        <f t="shared" si="106"/>
        <v>0</v>
      </c>
      <c r="P311" s="85"/>
      <c r="Q311" s="86">
        <f t="shared" si="107"/>
        <v>0</v>
      </c>
      <c r="R311" s="87">
        <f t="shared" si="108"/>
        <v>0</v>
      </c>
      <c r="S311" s="81"/>
      <c r="T311" s="88">
        <f t="shared" si="109"/>
        <v>0</v>
      </c>
      <c r="U311" s="89"/>
    </row>
    <row r="312" spans="1:21" ht="15" customHeight="1" x14ac:dyDescent="0.25">
      <c r="A312" s="1"/>
      <c r="B312" s="2"/>
      <c r="C312" s="74"/>
      <c r="D312" s="75"/>
      <c r="E312" s="76"/>
      <c r="F312" s="22"/>
      <c r="G312" s="77"/>
      <c r="H312" s="14"/>
      <c r="I312" s="78"/>
      <c r="J312" s="79"/>
      <c r="K312" s="80">
        <f t="shared" si="105"/>
        <v>0</v>
      </c>
      <c r="L312" s="81"/>
      <c r="M312" s="82"/>
      <c r="N312" s="83"/>
      <c r="O312" s="84">
        <f t="shared" si="106"/>
        <v>0</v>
      </c>
      <c r="P312" s="85"/>
      <c r="Q312" s="86">
        <f t="shared" si="107"/>
        <v>0</v>
      </c>
      <c r="R312" s="87">
        <f t="shared" si="108"/>
        <v>0</v>
      </c>
      <c r="S312" s="81"/>
      <c r="T312" s="88">
        <f t="shared" si="109"/>
        <v>0</v>
      </c>
      <c r="U312" s="89"/>
    </row>
    <row r="313" spans="1:21" ht="15" customHeight="1" x14ac:dyDescent="0.25">
      <c r="A313" s="1"/>
      <c r="B313" s="2"/>
      <c r="C313" s="74"/>
      <c r="D313" s="75"/>
      <c r="E313" s="76"/>
      <c r="F313" s="22"/>
      <c r="G313" s="77"/>
      <c r="H313" s="14"/>
      <c r="I313" s="78"/>
      <c r="J313" s="79"/>
      <c r="K313" s="80">
        <f t="shared" si="105"/>
        <v>0</v>
      </c>
      <c r="L313" s="81"/>
      <c r="M313" s="82"/>
      <c r="N313" s="83"/>
      <c r="O313" s="84">
        <f t="shared" si="106"/>
        <v>0</v>
      </c>
      <c r="P313" s="85"/>
      <c r="Q313" s="86">
        <f t="shared" si="107"/>
        <v>0</v>
      </c>
      <c r="R313" s="87">
        <f t="shared" si="108"/>
        <v>0</v>
      </c>
      <c r="S313" s="81"/>
      <c r="T313" s="88">
        <f t="shared" si="109"/>
        <v>0</v>
      </c>
      <c r="U313" s="89"/>
    </row>
    <row r="314" spans="1:21" ht="15" customHeight="1" x14ac:dyDescent="0.25">
      <c r="A314" s="1"/>
      <c r="B314" s="2"/>
      <c r="C314" s="74"/>
      <c r="D314" s="75"/>
      <c r="E314" s="76"/>
      <c r="F314" s="22"/>
      <c r="G314" s="77"/>
      <c r="H314" s="14"/>
      <c r="I314" s="78"/>
      <c r="J314" s="79"/>
      <c r="K314" s="80">
        <f t="shared" si="105"/>
        <v>0</v>
      </c>
      <c r="L314" s="81"/>
      <c r="M314" s="82"/>
      <c r="N314" s="83"/>
      <c r="O314" s="84">
        <f t="shared" si="106"/>
        <v>0</v>
      </c>
      <c r="P314" s="85"/>
      <c r="Q314" s="86">
        <f t="shared" si="107"/>
        <v>0</v>
      </c>
      <c r="R314" s="87">
        <f t="shared" si="108"/>
        <v>0</v>
      </c>
      <c r="S314" s="81"/>
      <c r="T314" s="88">
        <f t="shared" si="109"/>
        <v>0</v>
      </c>
      <c r="U314" s="89"/>
    </row>
    <row r="315" spans="1:21" ht="15" customHeight="1" x14ac:dyDescent="0.25">
      <c r="A315" s="1"/>
      <c r="B315" s="2"/>
      <c r="C315" s="74"/>
      <c r="D315" s="75"/>
      <c r="E315" s="76"/>
      <c r="F315" s="22"/>
      <c r="G315" s="77"/>
      <c r="H315" s="14"/>
      <c r="I315" s="78"/>
      <c r="J315" s="79"/>
      <c r="K315" s="80">
        <f t="shared" si="105"/>
        <v>0</v>
      </c>
      <c r="L315" s="81"/>
      <c r="M315" s="82"/>
      <c r="N315" s="83"/>
      <c r="O315" s="84">
        <f t="shared" si="106"/>
        <v>0</v>
      </c>
      <c r="P315" s="85"/>
      <c r="Q315" s="86">
        <f t="shared" si="107"/>
        <v>0</v>
      </c>
      <c r="R315" s="87">
        <f t="shared" si="108"/>
        <v>0</v>
      </c>
      <c r="S315" s="81"/>
      <c r="T315" s="88">
        <f t="shared" si="109"/>
        <v>0</v>
      </c>
      <c r="U315" s="89"/>
    </row>
    <row r="316" spans="1:21" ht="15.75" customHeight="1" thickBot="1" x14ac:dyDescent="0.3">
      <c r="A316" s="1"/>
      <c r="B316" s="2"/>
      <c r="C316" s="74"/>
      <c r="D316" s="75"/>
      <c r="E316" s="76"/>
      <c r="F316" s="22"/>
      <c r="G316" s="77"/>
      <c r="H316" s="14"/>
      <c r="I316" s="90"/>
      <c r="J316" s="91"/>
      <c r="K316" s="80">
        <f t="shared" si="105"/>
        <v>0</v>
      </c>
      <c r="L316" s="81"/>
      <c r="M316" s="82"/>
      <c r="N316" s="83"/>
      <c r="O316" s="84">
        <f t="shared" si="106"/>
        <v>0</v>
      </c>
      <c r="P316" s="85"/>
      <c r="Q316" s="86">
        <f t="shared" si="107"/>
        <v>0</v>
      </c>
      <c r="R316" s="87">
        <f t="shared" si="108"/>
        <v>0</v>
      </c>
      <c r="S316" s="81"/>
      <c r="T316" s="88">
        <f t="shared" si="109"/>
        <v>0</v>
      </c>
      <c r="U316" s="89"/>
    </row>
    <row r="317" spans="1:21" ht="12.75" customHeight="1" x14ac:dyDescent="0.25">
      <c r="A317" s="1"/>
      <c r="B317" s="92"/>
      <c r="C317" s="52"/>
      <c r="D317" s="53"/>
      <c r="E317" s="53"/>
      <c r="F317" s="54"/>
      <c r="G317" s="55"/>
      <c r="H317" s="14"/>
      <c r="I317" s="93"/>
      <c r="J317" s="93"/>
      <c r="K317" s="94">
        <f>SUM(K305:K316)</f>
        <v>0</v>
      </c>
      <c r="L317" s="95"/>
      <c r="M317" s="96">
        <f>SUM(M305:M316)</f>
        <v>0</v>
      </c>
      <c r="N317" s="96">
        <f>SUM(N305:N316)</f>
        <v>0</v>
      </c>
      <c r="O317" s="96">
        <f>SUM(O305:O316)</f>
        <v>0</v>
      </c>
      <c r="P317" s="96">
        <f>SUM(P305:P316)</f>
        <v>0</v>
      </c>
      <c r="Q317" s="97">
        <f>SUM(Q305:Q316)</f>
        <v>0</v>
      </c>
      <c r="R317" s="98">
        <f>SUM(R305:R316)</f>
        <v>0</v>
      </c>
      <c r="S317" s="95"/>
      <c r="T317" s="99">
        <f>SUM(T305:T316)</f>
        <v>0</v>
      </c>
      <c r="U317" s="100"/>
    </row>
    <row r="318" spans="1:21" ht="12.75" customHeight="1" x14ac:dyDescent="0.25">
      <c r="A318" s="1"/>
      <c r="B318" s="92"/>
      <c r="C318" s="62"/>
      <c r="D318" s="63"/>
      <c r="E318" s="63"/>
      <c r="F318" s="64"/>
      <c r="G318" s="65"/>
      <c r="H318" s="14"/>
      <c r="I318" s="66"/>
      <c r="J318" s="66"/>
      <c r="K318" s="66"/>
      <c r="L318" s="16"/>
      <c r="M318" s="67"/>
      <c r="N318" s="103">
        <f>N304</f>
        <v>0</v>
      </c>
      <c r="O318" s="69"/>
      <c r="P318" s="105">
        <f>P304</f>
        <v>0</v>
      </c>
      <c r="Q318" s="66"/>
      <c r="R318" s="71"/>
      <c r="S318" s="16"/>
      <c r="T318" s="72"/>
      <c r="U318" s="73"/>
    </row>
    <row r="319" spans="1:21" ht="15" customHeight="1" x14ac:dyDescent="0.25">
      <c r="A319" s="1"/>
      <c r="B319" s="2"/>
      <c r="C319" s="108"/>
      <c r="D319" s="109"/>
      <c r="E319" s="110"/>
      <c r="F319" s="22"/>
      <c r="G319" s="111"/>
      <c r="H319" s="14"/>
      <c r="I319" s="112"/>
      <c r="J319" s="112"/>
      <c r="K319" s="112"/>
      <c r="L319" s="16"/>
      <c r="M319" s="109"/>
      <c r="N319" s="113"/>
      <c r="O319" s="113"/>
      <c r="P319" s="111"/>
      <c r="R319" s="112"/>
      <c r="S319" s="16"/>
      <c r="T319" s="115"/>
      <c r="U319" s="73"/>
    </row>
    <row r="320" spans="1:21" ht="15" customHeight="1" x14ac:dyDescent="0.25">
      <c r="A320" s="1"/>
      <c r="B320" s="2"/>
      <c r="C320" s="108"/>
      <c r="D320" s="109"/>
      <c r="E320" s="110"/>
      <c r="F320" s="22"/>
      <c r="G320" s="111"/>
      <c r="H320" s="14"/>
      <c r="I320" s="116"/>
      <c r="J320" s="112"/>
      <c r="K320" s="117">
        <f>K23+K37+K51+K65+K79+K93+K107+K121+K135+K149+K163+K177+K191+K205+K219+K233+K247+K261+K275+K289+K303+K317</f>
        <v>0</v>
      </c>
      <c r="L320" s="118"/>
      <c r="M320" s="119">
        <f t="shared" ref="M320:T320" si="110">M23+M37+M51+M65+M79+M93+M107+M121+M135+M149+M163+M177+M191+M205+M219+M233+M247+M261+M275+M289+M303+M317</f>
        <v>0</v>
      </c>
      <c r="N320" s="120">
        <f t="shared" si="110"/>
        <v>0</v>
      </c>
      <c r="O320" s="120">
        <f t="shared" si="110"/>
        <v>0</v>
      </c>
      <c r="P320" s="120">
        <f t="shared" si="110"/>
        <v>0</v>
      </c>
      <c r="Q320" s="120">
        <f t="shared" si="110"/>
        <v>0</v>
      </c>
      <c r="R320" s="117">
        <f t="shared" si="110"/>
        <v>0</v>
      </c>
      <c r="S320" s="118"/>
      <c r="T320" s="121">
        <f t="shared" si="110"/>
        <v>0</v>
      </c>
      <c r="U320" s="122"/>
    </row>
    <row r="321" spans="1:21" s="127" customFormat="1" ht="15" customHeight="1" x14ac:dyDescent="0.25">
      <c r="A321" s="123"/>
      <c r="B321" s="2"/>
      <c r="C321" s="124"/>
      <c r="D321" s="124"/>
      <c r="E321" s="124"/>
      <c r="F321" s="124"/>
      <c r="G321" s="124"/>
      <c r="H321" s="124"/>
      <c r="I321" s="124"/>
      <c r="J321" s="124"/>
      <c r="K321" s="125"/>
      <c r="L321" s="125"/>
      <c r="M321" s="124"/>
      <c r="N321" s="124"/>
      <c r="O321" s="124"/>
      <c r="P321" s="124"/>
      <c r="Q321" s="124"/>
      <c r="R321" s="124"/>
      <c r="S321" s="124"/>
      <c r="T321" s="124"/>
      <c r="U321" s="126"/>
    </row>
    <row r="322" spans="1:21" x14ac:dyDescent="0.25">
      <c r="A322" s="1"/>
      <c r="B322" s="2"/>
      <c r="C322" s="3"/>
      <c r="D322" s="3"/>
      <c r="E322" s="3"/>
      <c r="F322" s="3"/>
      <c r="G322" s="3"/>
      <c r="H322" s="3"/>
      <c r="I322" s="3"/>
      <c r="J322" s="3"/>
      <c r="K322" s="128">
        <f>K320</f>
        <v>0</v>
      </c>
      <c r="L322" s="129"/>
      <c r="M322" s="7"/>
      <c r="N322" s="7"/>
      <c r="O322" s="7"/>
      <c r="P322" s="7"/>
      <c r="Q322" s="7"/>
      <c r="R322" s="128">
        <f>R320</f>
        <v>0</v>
      </c>
      <c r="S322" s="129"/>
      <c r="T322" s="130">
        <f>K322+R322</f>
        <v>0</v>
      </c>
      <c r="U322" s="131"/>
    </row>
    <row r="323" spans="1:21" x14ac:dyDescent="0.25">
      <c r="A323" s="1"/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132" t="e">
        <f>#REF!+#REF!</f>
        <v>#REF!</v>
      </c>
      <c r="U323" s="131"/>
    </row>
    <row r="324" spans="1:21" ht="18.75" customHeight="1" x14ac:dyDescent="0.25">
      <c r="A324" s="1"/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133"/>
      <c r="U324" s="131"/>
    </row>
    <row r="325" spans="1:21" ht="60" customHeight="1" x14ac:dyDescent="0.25">
      <c r="A325" s="1"/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4"/>
      <c r="N325" s="134"/>
      <c r="O325" s="134"/>
      <c r="P325" s="134"/>
      <c r="Q325" s="134"/>
      <c r="R325" s="134"/>
      <c r="S325" s="134"/>
      <c r="T325" s="134"/>
      <c r="U325" s="135"/>
    </row>
    <row r="326" spans="1:21" ht="99.95" customHeight="1" x14ac:dyDescent="0.25">
      <c r="A326" s="1"/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1"/>
    </row>
    <row r="330" spans="1:21" x14ac:dyDescent="0.25">
      <c r="C330" s="114">
        <v>1</v>
      </c>
    </row>
    <row r="331" spans="1:21" x14ac:dyDescent="0.25">
      <c r="C331" s="114">
        <v>2</v>
      </c>
      <c r="G331" s="114" t="s">
        <v>9</v>
      </c>
      <c r="I331" s="114" t="s">
        <v>7</v>
      </c>
    </row>
  </sheetData>
  <sheetProtection selectLockedCells="1"/>
  <mergeCells count="54">
    <mergeCell ref="B303:B304"/>
    <mergeCell ref="C303:C304"/>
    <mergeCell ref="B317:B318"/>
    <mergeCell ref="C317:C318"/>
    <mergeCell ref="M325:T325"/>
    <mergeCell ref="B261:B262"/>
    <mergeCell ref="C261:C262"/>
    <mergeCell ref="B275:B276"/>
    <mergeCell ref="C275:C276"/>
    <mergeCell ref="B289:B290"/>
    <mergeCell ref="C289:C290"/>
    <mergeCell ref="B219:B220"/>
    <mergeCell ref="C219:C220"/>
    <mergeCell ref="B233:B234"/>
    <mergeCell ref="C233:C234"/>
    <mergeCell ref="B247:B248"/>
    <mergeCell ref="C247:C248"/>
    <mergeCell ref="B177:B178"/>
    <mergeCell ref="C177:C178"/>
    <mergeCell ref="B191:B192"/>
    <mergeCell ref="C191:C192"/>
    <mergeCell ref="B205:B206"/>
    <mergeCell ref="C205:C206"/>
    <mergeCell ref="B135:B136"/>
    <mergeCell ref="C135:C136"/>
    <mergeCell ref="B149:B150"/>
    <mergeCell ref="C149:C150"/>
    <mergeCell ref="B163:B164"/>
    <mergeCell ref="C163:C164"/>
    <mergeCell ref="B93:B94"/>
    <mergeCell ref="C93:C94"/>
    <mergeCell ref="B107:B108"/>
    <mergeCell ref="C107:C108"/>
    <mergeCell ref="B121:B122"/>
    <mergeCell ref="C121:C122"/>
    <mergeCell ref="B51:B52"/>
    <mergeCell ref="C51:C52"/>
    <mergeCell ref="B65:B66"/>
    <mergeCell ref="C65:C66"/>
    <mergeCell ref="B79:B80"/>
    <mergeCell ref="C79:C80"/>
    <mergeCell ref="B9:B10"/>
    <mergeCell ref="C9:C10"/>
    <mergeCell ref="B23:B24"/>
    <mergeCell ref="C23:C24"/>
    <mergeCell ref="B37:B38"/>
    <mergeCell ref="C37:C38"/>
    <mergeCell ref="C2:T3"/>
    <mergeCell ref="C5:C7"/>
    <mergeCell ref="D5:E6"/>
    <mergeCell ref="G5:G7"/>
    <mergeCell ref="I5:K6"/>
    <mergeCell ref="M5:R6"/>
    <mergeCell ref="T5:T7"/>
  </mergeCells>
  <conditionalFormatting sqref="O11:O22">
    <cfRule type="cellIs" dxfId="681" priority="682" operator="equal">
      <formula>0</formula>
    </cfRule>
  </conditionalFormatting>
  <conditionalFormatting sqref="Q11:Q22">
    <cfRule type="cellIs" dxfId="680" priority="681" operator="equal">
      <formula>0</formula>
    </cfRule>
  </conditionalFormatting>
  <conditionalFormatting sqref="R11:U22">
    <cfRule type="cellIs" dxfId="679" priority="680" operator="equal">
      <formula>0</formula>
    </cfRule>
  </conditionalFormatting>
  <conditionalFormatting sqref="K11:L22">
    <cfRule type="cellIs" dxfId="678" priority="679" operator="equal">
      <formula>0</formula>
    </cfRule>
  </conditionalFormatting>
  <conditionalFormatting sqref="G11:G22">
    <cfRule type="cellIs" dxfId="677" priority="677" operator="equal">
      <formula>1</formula>
    </cfRule>
    <cfRule type="cellIs" dxfId="676" priority="678" operator="equal">
      <formula>2</formula>
    </cfRule>
  </conditionalFormatting>
  <conditionalFormatting sqref="D11:E11">
    <cfRule type="uniqueValues" dxfId="675" priority="675"/>
    <cfRule type="duplicateValues" dxfId="674" priority="676"/>
  </conditionalFormatting>
  <conditionalFormatting sqref="D12:E12">
    <cfRule type="uniqueValues" dxfId="673" priority="673"/>
    <cfRule type="duplicateValues" dxfId="672" priority="674"/>
  </conditionalFormatting>
  <conditionalFormatting sqref="D13:E13">
    <cfRule type="uniqueValues" dxfId="671" priority="671"/>
    <cfRule type="duplicateValues" dxfId="670" priority="672"/>
  </conditionalFormatting>
  <conditionalFormatting sqref="D14:E14">
    <cfRule type="uniqueValues" dxfId="669" priority="669"/>
    <cfRule type="duplicateValues" dxfId="668" priority="670"/>
  </conditionalFormatting>
  <conditionalFormatting sqref="D15:E15">
    <cfRule type="uniqueValues" dxfId="667" priority="667"/>
    <cfRule type="duplicateValues" dxfId="666" priority="668"/>
  </conditionalFormatting>
  <conditionalFormatting sqref="D16:E16">
    <cfRule type="uniqueValues" dxfId="665" priority="665"/>
    <cfRule type="duplicateValues" dxfId="664" priority="666"/>
  </conditionalFormatting>
  <conditionalFormatting sqref="D17:E17">
    <cfRule type="uniqueValues" dxfId="663" priority="663"/>
    <cfRule type="duplicateValues" dxfId="662" priority="664"/>
  </conditionalFormatting>
  <conditionalFormatting sqref="D18:E18">
    <cfRule type="uniqueValues" dxfId="661" priority="661"/>
    <cfRule type="duplicateValues" dxfId="660" priority="662"/>
  </conditionalFormatting>
  <conditionalFormatting sqref="D19:E19">
    <cfRule type="uniqueValues" dxfId="659" priority="659"/>
    <cfRule type="duplicateValues" dxfId="658" priority="660"/>
  </conditionalFormatting>
  <conditionalFormatting sqref="D20:E20">
    <cfRule type="uniqueValues" dxfId="657" priority="657"/>
    <cfRule type="duplicateValues" dxfId="656" priority="658"/>
  </conditionalFormatting>
  <conditionalFormatting sqref="D21:E21">
    <cfRule type="uniqueValues" dxfId="655" priority="655"/>
    <cfRule type="duplicateValues" dxfId="654" priority="656"/>
  </conditionalFormatting>
  <conditionalFormatting sqref="D22:E22">
    <cfRule type="uniqueValues" dxfId="653" priority="653"/>
    <cfRule type="duplicateValues" dxfId="652" priority="654"/>
  </conditionalFormatting>
  <conditionalFormatting sqref="O25:O36">
    <cfRule type="cellIs" dxfId="651" priority="652" operator="equal">
      <formula>0</formula>
    </cfRule>
  </conditionalFormatting>
  <conditionalFormatting sqref="Q25:Q36">
    <cfRule type="cellIs" dxfId="650" priority="651" operator="equal">
      <formula>0</formula>
    </cfRule>
  </conditionalFormatting>
  <conditionalFormatting sqref="R25:U36">
    <cfRule type="cellIs" dxfId="649" priority="650" operator="equal">
      <formula>0</formula>
    </cfRule>
  </conditionalFormatting>
  <conditionalFormatting sqref="K25:L36">
    <cfRule type="cellIs" dxfId="648" priority="649" operator="equal">
      <formula>0</formula>
    </cfRule>
  </conditionalFormatting>
  <conditionalFormatting sqref="G25:G36">
    <cfRule type="cellIs" dxfId="647" priority="647" operator="equal">
      <formula>1</formula>
    </cfRule>
    <cfRule type="cellIs" dxfId="646" priority="648" operator="equal">
      <formula>2</formula>
    </cfRule>
  </conditionalFormatting>
  <conditionalFormatting sqref="D25:E25">
    <cfRule type="uniqueValues" dxfId="645" priority="645"/>
    <cfRule type="duplicateValues" dxfId="644" priority="646"/>
  </conditionalFormatting>
  <conditionalFormatting sqref="D26:E26">
    <cfRule type="uniqueValues" dxfId="643" priority="643"/>
    <cfRule type="duplicateValues" dxfId="642" priority="644"/>
  </conditionalFormatting>
  <conditionalFormatting sqref="D27:E27">
    <cfRule type="uniqueValues" dxfId="641" priority="641"/>
    <cfRule type="duplicateValues" dxfId="640" priority="642"/>
  </conditionalFormatting>
  <conditionalFormatting sqref="D28:E28">
    <cfRule type="uniqueValues" dxfId="639" priority="639"/>
    <cfRule type="duplicateValues" dxfId="638" priority="640"/>
  </conditionalFormatting>
  <conditionalFormatting sqref="D29:E29">
    <cfRule type="uniqueValues" dxfId="637" priority="637"/>
    <cfRule type="duplicateValues" dxfId="636" priority="638"/>
  </conditionalFormatting>
  <conditionalFormatting sqref="D30:E30">
    <cfRule type="uniqueValues" dxfId="635" priority="635"/>
    <cfRule type="duplicateValues" dxfId="634" priority="636"/>
  </conditionalFormatting>
  <conditionalFormatting sqref="D31:E31">
    <cfRule type="uniqueValues" dxfId="633" priority="633"/>
    <cfRule type="duplicateValues" dxfId="632" priority="634"/>
  </conditionalFormatting>
  <conditionalFormatting sqref="D32:E32">
    <cfRule type="uniqueValues" dxfId="631" priority="631"/>
    <cfRule type="duplicateValues" dxfId="630" priority="632"/>
  </conditionalFormatting>
  <conditionalFormatting sqref="D33:E33">
    <cfRule type="uniqueValues" dxfId="629" priority="629"/>
    <cfRule type="duplicateValues" dxfId="628" priority="630"/>
  </conditionalFormatting>
  <conditionalFormatting sqref="D34:E34">
    <cfRule type="uniqueValues" dxfId="627" priority="627"/>
    <cfRule type="duplicateValues" dxfId="626" priority="628"/>
  </conditionalFormatting>
  <conditionalFormatting sqref="D35:E35">
    <cfRule type="uniqueValues" dxfId="625" priority="625"/>
    <cfRule type="duplicateValues" dxfId="624" priority="626"/>
  </conditionalFormatting>
  <conditionalFormatting sqref="D36:E36">
    <cfRule type="uniqueValues" dxfId="623" priority="623"/>
    <cfRule type="duplicateValues" dxfId="622" priority="624"/>
  </conditionalFormatting>
  <conditionalFormatting sqref="O39:O50">
    <cfRule type="cellIs" dxfId="621" priority="622" operator="equal">
      <formula>0</formula>
    </cfRule>
  </conditionalFormatting>
  <conditionalFormatting sqref="Q39:Q50">
    <cfRule type="cellIs" dxfId="620" priority="621" operator="equal">
      <formula>0</formula>
    </cfRule>
  </conditionalFormatting>
  <conditionalFormatting sqref="R39:U50">
    <cfRule type="cellIs" dxfId="619" priority="620" operator="equal">
      <formula>0</formula>
    </cfRule>
  </conditionalFormatting>
  <conditionalFormatting sqref="K39:L50">
    <cfRule type="cellIs" dxfId="618" priority="619" operator="equal">
      <formula>0</formula>
    </cfRule>
  </conditionalFormatting>
  <conditionalFormatting sqref="G39:G50">
    <cfRule type="cellIs" dxfId="617" priority="617" operator="equal">
      <formula>1</formula>
    </cfRule>
    <cfRule type="cellIs" dxfId="616" priority="618" operator="equal">
      <formula>2</formula>
    </cfRule>
  </conditionalFormatting>
  <conditionalFormatting sqref="D39:E39">
    <cfRule type="uniqueValues" dxfId="615" priority="615"/>
    <cfRule type="duplicateValues" dxfId="614" priority="616"/>
  </conditionalFormatting>
  <conditionalFormatting sqref="D40:E40">
    <cfRule type="uniqueValues" dxfId="613" priority="613"/>
    <cfRule type="duplicateValues" dxfId="612" priority="614"/>
  </conditionalFormatting>
  <conditionalFormatting sqref="D41:E41">
    <cfRule type="uniqueValues" dxfId="611" priority="611"/>
    <cfRule type="duplicateValues" dxfId="610" priority="612"/>
  </conditionalFormatting>
  <conditionalFormatting sqref="D42:E42">
    <cfRule type="uniqueValues" dxfId="609" priority="609"/>
    <cfRule type="duplicateValues" dxfId="608" priority="610"/>
  </conditionalFormatting>
  <conditionalFormatting sqref="D43:E43">
    <cfRule type="uniqueValues" dxfId="607" priority="607"/>
    <cfRule type="duplicateValues" dxfId="606" priority="608"/>
  </conditionalFormatting>
  <conditionalFormatting sqref="D44:E44">
    <cfRule type="uniqueValues" dxfId="605" priority="605"/>
    <cfRule type="duplicateValues" dxfId="604" priority="606"/>
  </conditionalFormatting>
  <conditionalFormatting sqref="D45:E45">
    <cfRule type="uniqueValues" dxfId="603" priority="603"/>
    <cfRule type="duplicateValues" dxfId="602" priority="604"/>
  </conditionalFormatting>
  <conditionalFormatting sqref="D46:E46">
    <cfRule type="uniqueValues" dxfId="601" priority="601"/>
    <cfRule type="duplicateValues" dxfId="600" priority="602"/>
  </conditionalFormatting>
  <conditionalFormatting sqref="D47:E47">
    <cfRule type="uniqueValues" dxfId="599" priority="599"/>
    <cfRule type="duplicateValues" dxfId="598" priority="600"/>
  </conditionalFormatting>
  <conditionalFormatting sqref="D48:E48">
    <cfRule type="uniqueValues" dxfId="597" priority="597"/>
    <cfRule type="duplicateValues" dxfId="596" priority="598"/>
  </conditionalFormatting>
  <conditionalFormatting sqref="D49:E49">
    <cfRule type="uniqueValues" dxfId="595" priority="595"/>
    <cfRule type="duplicateValues" dxfId="594" priority="596"/>
  </conditionalFormatting>
  <conditionalFormatting sqref="D50:E50">
    <cfRule type="uniqueValues" dxfId="593" priority="593"/>
    <cfRule type="duplicateValues" dxfId="592" priority="594"/>
  </conditionalFormatting>
  <conditionalFormatting sqref="O53:O64">
    <cfRule type="cellIs" dxfId="591" priority="592" operator="equal">
      <formula>0</formula>
    </cfRule>
  </conditionalFormatting>
  <conditionalFormatting sqref="Q53:Q64">
    <cfRule type="cellIs" dxfId="590" priority="591" operator="equal">
      <formula>0</formula>
    </cfRule>
  </conditionalFormatting>
  <conditionalFormatting sqref="R53:U64">
    <cfRule type="cellIs" dxfId="589" priority="590" operator="equal">
      <formula>0</formula>
    </cfRule>
  </conditionalFormatting>
  <conditionalFormatting sqref="K53:L64">
    <cfRule type="cellIs" dxfId="588" priority="589" operator="equal">
      <formula>0</formula>
    </cfRule>
  </conditionalFormatting>
  <conditionalFormatting sqref="G53:G64">
    <cfRule type="cellIs" dxfId="587" priority="587" operator="equal">
      <formula>1</formula>
    </cfRule>
    <cfRule type="cellIs" dxfId="586" priority="588" operator="equal">
      <formula>2</formula>
    </cfRule>
  </conditionalFormatting>
  <conditionalFormatting sqref="D53:E53">
    <cfRule type="uniqueValues" dxfId="585" priority="585"/>
    <cfRule type="duplicateValues" dxfId="584" priority="586"/>
  </conditionalFormatting>
  <conditionalFormatting sqref="D54:E54">
    <cfRule type="uniqueValues" dxfId="583" priority="583"/>
    <cfRule type="duplicateValues" dxfId="582" priority="584"/>
  </conditionalFormatting>
  <conditionalFormatting sqref="D55:E55">
    <cfRule type="uniqueValues" dxfId="581" priority="581"/>
    <cfRule type="duplicateValues" dxfId="580" priority="582"/>
  </conditionalFormatting>
  <conditionalFormatting sqref="D56:E56">
    <cfRule type="uniqueValues" dxfId="579" priority="579"/>
    <cfRule type="duplicateValues" dxfId="578" priority="580"/>
  </conditionalFormatting>
  <conditionalFormatting sqref="D57:E57">
    <cfRule type="uniqueValues" dxfId="577" priority="577"/>
    <cfRule type="duplicateValues" dxfId="576" priority="578"/>
  </conditionalFormatting>
  <conditionalFormatting sqref="D58:E58">
    <cfRule type="uniqueValues" dxfId="575" priority="575"/>
    <cfRule type="duplicateValues" dxfId="574" priority="576"/>
  </conditionalFormatting>
  <conditionalFormatting sqref="D59:E59">
    <cfRule type="uniqueValues" dxfId="573" priority="573"/>
    <cfRule type="duplicateValues" dxfId="572" priority="574"/>
  </conditionalFormatting>
  <conditionalFormatting sqref="D60:E60">
    <cfRule type="uniqueValues" dxfId="571" priority="571"/>
    <cfRule type="duplicateValues" dxfId="570" priority="572"/>
  </conditionalFormatting>
  <conditionalFormatting sqref="D61:E61">
    <cfRule type="uniqueValues" dxfId="569" priority="569"/>
    <cfRule type="duplicateValues" dxfId="568" priority="570"/>
  </conditionalFormatting>
  <conditionalFormatting sqref="D62:E62">
    <cfRule type="uniqueValues" dxfId="567" priority="567"/>
    <cfRule type="duplicateValues" dxfId="566" priority="568"/>
  </conditionalFormatting>
  <conditionalFormatting sqref="D63:E63">
    <cfRule type="uniqueValues" dxfId="565" priority="565"/>
    <cfRule type="duplicateValues" dxfId="564" priority="566"/>
  </conditionalFormatting>
  <conditionalFormatting sqref="D64:E64">
    <cfRule type="uniqueValues" dxfId="563" priority="563"/>
    <cfRule type="duplicateValues" dxfId="562" priority="564"/>
  </conditionalFormatting>
  <conditionalFormatting sqref="C11:E22">
    <cfRule type="expression" dxfId="561" priority="562">
      <formula>MOD(ROW(),2)</formula>
    </cfRule>
  </conditionalFormatting>
  <conditionalFormatting sqref="G11:G22 I11:J22 M11:P22 T11:T22">
    <cfRule type="expression" dxfId="560" priority="561">
      <formula>MOD(ROW(),2)</formula>
    </cfRule>
  </conditionalFormatting>
  <conditionalFormatting sqref="C25:E36 G25:G36 I25:J36 M25:P36 T25:T36">
    <cfRule type="expression" dxfId="559" priority="560">
      <formula>MOD(ROW(),2)</formula>
    </cfRule>
  </conditionalFormatting>
  <conditionalFormatting sqref="C39:E50 G39:G50 I39:J50 M39:P50 T39:T50 C53:E64 G53:G64 I53:J64 M53:P64 T53:T64">
    <cfRule type="expression" dxfId="558" priority="559">
      <formula>MOD(ROW(),2)</formula>
    </cfRule>
  </conditionalFormatting>
  <conditionalFormatting sqref="O67:O78">
    <cfRule type="cellIs" dxfId="557" priority="558" operator="equal">
      <formula>0</formula>
    </cfRule>
  </conditionalFormatting>
  <conditionalFormatting sqref="Q67:Q78">
    <cfRule type="cellIs" dxfId="556" priority="557" operator="equal">
      <formula>0</formula>
    </cfRule>
  </conditionalFormatting>
  <conditionalFormatting sqref="R67:U78">
    <cfRule type="cellIs" dxfId="555" priority="556" operator="equal">
      <formula>0</formula>
    </cfRule>
  </conditionalFormatting>
  <conditionalFormatting sqref="K67:L78">
    <cfRule type="cellIs" dxfId="554" priority="555" operator="equal">
      <formula>0</formula>
    </cfRule>
  </conditionalFormatting>
  <conditionalFormatting sqref="G67:G78">
    <cfRule type="cellIs" dxfId="553" priority="553" operator="equal">
      <formula>1</formula>
    </cfRule>
    <cfRule type="cellIs" dxfId="552" priority="554" operator="equal">
      <formula>2</formula>
    </cfRule>
  </conditionalFormatting>
  <conditionalFormatting sqref="D67:E67">
    <cfRule type="uniqueValues" dxfId="551" priority="551"/>
    <cfRule type="duplicateValues" dxfId="550" priority="552"/>
  </conditionalFormatting>
  <conditionalFormatting sqref="D68:E68">
    <cfRule type="uniqueValues" dxfId="549" priority="549"/>
    <cfRule type="duplicateValues" dxfId="548" priority="550"/>
  </conditionalFormatting>
  <conditionalFormatting sqref="D69:E69">
    <cfRule type="uniqueValues" dxfId="547" priority="547"/>
    <cfRule type="duplicateValues" dxfId="546" priority="548"/>
  </conditionalFormatting>
  <conditionalFormatting sqref="D70:E70">
    <cfRule type="uniqueValues" dxfId="545" priority="545"/>
    <cfRule type="duplicateValues" dxfId="544" priority="546"/>
  </conditionalFormatting>
  <conditionalFormatting sqref="D71:E71">
    <cfRule type="uniqueValues" dxfId="543" priority="543"/>
    <cfRule type="duplicateValues" dxfId="542" priority="544"/>
  </conditionalFormatting>
  <conditionalFormatting sqref="D72:E72">
    <cfRule type="uniqueValues" dxfId="541" priority="541"/>
    <cfRule type="duplicateValues" dxfId="540" priority="542"/>
  </conditionalFormatting>
  <conditionalFormatting sqref="D73:E73">
    <cfRule type="uniqueValues" dxfId="539" priority="539"/>
    <cfRule type="duplicateValues" dxfId="538" priority="540"/>
  </conditionalFormatting>
  <conditionalFormatting sqref="D74:E74">
    <cfRule type="uniqueValues" dxfId="537" priority="537"/>
    <cfRule type="duplicateValues" dxfId="536" priority="538"/>
  </conditionalFormatting>
  <conditionalFormatting sqref="D75:E75">
    <cfRule type="uniqueValues" dxfId="535" priority="535"/>
    <cfRule type="duplicateValues" dxfId="534" priority="536"/>
  </conditionalFormatting>
  <conditionalFormatting sqref="D76:E76">
    <cfRule type="uniqueValues" dxfId="533" priority="533"/>
    <cfRule type="duplicateValues" dxfId="532" priority="534"/>
  </conditionalFormatting>
  <conditionalFormatting sqref="D77:E77">
    <cfRule type="uniqueValues" dxfId="531" priority="531"/>
    <cfRule type="duplicateValues" dxfId="530" priority="532"/>
  </conditionalFormatting>
  <conditionalFormatting sqref="D78:E78">
    <cfRule type="uniqueValues" dxfId="529" priority="529"/>
    <cfRule type="duplicateValues" dxfId="528" priority="530"/>
  </conditionalFormatting>
  <conditionalFormatting sqref="C67:E78 G67:G78 I67:J78 M67:P78 T67:T78">
    <cfRule type="expression" dxfId="527" priority="528">
      <formula>MOD(ROW(),2)</formula>
    </cfRule>
  </conditionalFormatting>
  <conditionalFormatting sqref="O81:O92">
    <cfRule type="cellIs" dxfId="526" priority="527" operator="equal">
      <formula>0</formula>
    </cfRule>
  </conditionalFormatting>
  <conditionalFormatting sqref="Q81:Q92">
    <cfRule type="cellIs" dxfId="525" priority="526" operator="equal">
      <formula>0</formula>
    </cfRule>
  </conditionalFormatting>
  <conditionalFormatting sqref="R81:U92">
    <cfRule type="cellIs" dxfId="524" priority="525" operator="equal">
      <formula>0</formula>
    </cfRule>
  </conditionalFormatting>
  <conditionalFormatting sqref="K81:L92">
    <cfRule type="cellIs" dxfId="523" priority="524" operator="equal">
      <formula>0</formula>
    </cfRule>
  </conditionalFormatting>
  <conditionalFormatting sqref="G81:G92">
    <cfRule type="cellIs" dxfId="522" priority="522" operator="equal">
      <formula>1</formula>
    </cfRule>
    <cfRule type="cellIs" dxfId="521" priority="523" operator="equal">
      <formula>2</formula>
    </cfRule>
  </conditionalFormatting>
  <conditionalFormatting sqref="D81:E81">
    <cfRule type="uniqueValues" dxfId="520" priority="520"/>
    <cfRule type="duplicateValues" dxfId="519" priority="521"/>
  </conditionalFormatting>
  <conditionalFormatting sqref="D82:E82">
    <cfRule type="uniqueValues" dxfId="518" priority="518"/>
    <cfRule type="duplicateValues" dxfId="517" priority="519"/>
  </conditionalFormatting>
  <conditionalFormatting sqref="D83:E83">
    <cfRule type="uniqueValues" dxfId="516" priority="516"/>
    <cfRule type="duplicateValues" dxfId="515" priority="517"/>
  </conditionalFormatting>
  <conditionalFormatting sqref="D84:E84">
    <cfRule type="uniqueValues" dxfId="514" priority="514"/>
    <cfRule type="duplicateValues" dxfId="513" priority="515"/>
  </conditionalFormatting>
  <conditionalFormatting sqref="D85:E85">
    <cfRule type="uniqueValues" dxfId="512" priority="512"/>
    <cfRule type="duplicateValues" dxfId="511" priority="513"/>
  </conditionalFormatting>
  <conditionalFormatting sqref="D86:E86">
    <cfRule type="uniqueValues" dxfId="510" priority="510"/>
    <cfRule type="duplicateValues" dxfId="509" priority="511"/>
  </conditionalFormatting>
  <conditionalFormatting sqref="D87:E87">
    <cfRule type="uniqueValues" dxfId="508" priority="508"/>
    <cfRule type="duplicateValues" dxfId="507" priority="509"/>
  </conditionalFormatting>
  <conditionalFormatting sqref="D88:E88">
    <cfRule type="uniqueValues" dxfId="506" priority="506"/>
    <cfRule type="duplicateValues" dxfId="505" priority="507"/>
  </conditionalFormatting>
  <conditionalFormatting sqref="D89:E89">
    <cfRule type="uniqueValues" dxfId="504" priority="504"/>
    <cfRule type="duplicateValues" dxfId="503" priority="505"/>
  </conditionalFormatting>
  <conditionalFormatting sqref="D90:E90">
    <cfRule type="uniqueValues" dxfId="502" priority="502"/>
    <cfRule type="duplicateValues" dxfId="501" priority="503"/>
  </conditionalFormatting>
  <conditionalFormatting sqref="D91:E91">
    <cfRule type="uniqueValues" dxfId="500" priority="500"/>
    <cfRule type="duplicateValues" dxfId="499" priority="501"/>
  </conditionalFormatting>
  <conditionalFormatting sqref="D92:E92">
    <cfRule type="uniqueValues" dxfId="498" priority="498"/>
    <cfRule type="duplicateValues" dxfId="497" priority="499"/>
  </conditionalFormatting>
  <conditionalFormatting sqref="C81:E92 G81:G92 I81:J92 M81:P92 T81:T92">
    <cfRule type="expression" dxfId="496" priority="497">
      <formula>MOD(ROW(),2)</formula>
    </cfRule>
  </conditionalFormatting>
  <conditionalFormatting sqref="C165:E176 G165:G176 I165:J176 M165:P176 T165:T176">
    <cfRule type="expression" dxfId="495" priority="311">
      <formula>MOD(ROW(),2)</formula>
    </cfRule>
  </conditionalFormatting>
  <conditionalFormatting sqref="O95:O106">
    <cfRule type="cellIs" dxfId="494" priority="496" operator="equal">
      <formula>0</formula>
    </cfRule>
  </conditionalFormatting>
  <conditionalFormatting sqref="Q95:Q106">
    <cfRule type="cellIs" dxfId="493" priority="495" operator="equal">
      <formula>0</formula>
    </cfRule>
  </conditionalFormatting>
  <conditionalFormatting sqref="R95:U106">
    <cfRule type="cellIs" dxfId="492" priority="494" operator="equal">
      <formula>0</formula>
    </cfRule>
  </conditionalFormatting>
  <conditionalFormatting sqref="K95:L106">
    <cfRule type="cellIs" dxfId="491" priority="493" operator="equal">
      <formula>0</formula>
    </cfRule>
  </conditionalFormatting>
  <conditionalFormatting sqref="G95:G106">
    <cfRule type="cellIs" dxfId="490" priority="491" operator="equal">
      <formula>1</formula>
    </cfRule>
    <cfRule type="cellIs" dxfId="489" priority="492" operator="equal">
      <formula>2</formula>
    </cfRule>
  </conditionalFormatting>
  <conditionalFormatting sqref="D95:E95">
    <cfRule type="uniqueValues" dxfId="488" priority="489"/>
    <cfRule type="duplicateValues" dxfId="487" priority="490"/>
  </conditionalFormatting>
  <conditionalFormatting sqref="D96:E96">
    <cfRule type="uniqueValues" dxfId="486" priority="487"/>
    <cfRule type="duplicateValues" dxfId="485" priority="488"/>
  </conditionalFormatting>
  <conditionalFormatting sqref="D97:E97">
    <cfRule type="uniqueValues" dxfId="484" priority="485"/>
    <cfRule type="duplicateValues" dxfId="483" priority="486"/>
  </conditionalFormatting>
  <conditionalFormatting sqref="D98:E98">
    <cfRule type="uniqueValues" dxfId="482" priority="483"/>
    <cfRule type="duplicateValues" dxfId="481" priority="484"/>
  </conditionalFormatting>
  <conditionalFormatting sqref="D99:E99">
    <cfRule type="uniqueValues" dxfId="480" priority="481"/>
    <cfRule type="duplicateValues" dxfId="479" priority="482"/>
  </conditionalFormatting>
  <conditionalFormatting sqref="D100:E100">
    <cfRule type="uniqueValues" dxfId="478" priority="479"/>
    <cfRule type="duplicateValues" dxfId="477" priority="480"/>
  </conditionalFormatting>
  <conditionalFormatting sqref="D101:E101">
    <cfRule type="uniqueValues" dxfId="476" priority="477"/>
    <cfRule type="duplicateValues" dxfId="475" priority="478"/>
  </conditionalFormatting>
  <conditionalFormatting sqref="D102:E102">
    <cfRule type="uniqueValues" dxfId="474" priority="475"/>
    <cfRule type="duplicateValues" dxfId="473" priority="476"/>
  </conditionalFormatting>
  <conditionalFormatting sqref="D103:E103">
    <cfRule type="uniqueValues" dxfId="472" priority="473"/>
    <cfRule type="duplicateValues" dxfId="471" priority="474"/>
  </conditionalFormatting>
  <conditionalFormatting sqref="D104:E104">
    <cfRule type="uniqueValues" dxfId="470" priority="471"/>
    <cfRule type="duplicateValues" dxfId="469" priority="472"/>
  </conditionalFormatting>
  <conditionalFormatting sqref="D105:E105">
    <cfRule type="uniqueValues" dxfId="468" priority="469"/>
    <cfRule type="duplicateValues" dxfId="467" priority="470"/>
  </conditionalFormatting>
  <conditionalFormatting sqref="D106:E106">
    <cfRule type="uniqueValues" dxfId="466" priority="467"/>
    <cfRule type="duplicateValues" dxfId="465" priority="468"/>
  </conditionalFormatting>
  <conditionalFormatting sqref="C95:E106 G95:G106 I95:J106 M95:P106 T95:T106">
    <cfRule type="expression" dxfId="464" priority="466">
      <formula>MOD(ROW(),2)</formula>
    </cfRule>
  </conditionalFormatting>
  <conditionalFormatting sqref="O109:O120">
    <cfRule type="cellIs" dxfId="463" priority="465" operator="equal">
      <formula>0</formula>
    </cfRule>
  </conditionalFormatting>
  <conditionalFormatting sqref="Q109:Q120">
    <cfRule type="cellIs" dxfId="462" priority="464" operator="equal">
      <formula>0</formula>
    </cfRule>
  </conditionalFormatting>
  <conditionalFormatting sqref="R109:U120">
    <cfRule type="cellIs" dxfId="461" priority="463" operator="equal">
      <formula>0</formula>
    </cfRule>
  </conditionalFormatting>
  <conditionalFormatting sqref="K109:L120">
    <cfRule type="cellIs" dxfId="460" priority="462" operator="equal">
      <formula>0</formula>
    </cfRule>
  </conditionalFormatting>
  <conditionalFormatting sqref="G109:G120">
    <cfRule type="cellIs" dxfId="459" priority="460" operator="equal">
      <formula>1</formula>
    </cfRule>
    <cfRule type="cellIs" dxfId="458" priority="461" operator="equal">
      <formula>2</formula>
    </cfRule>
  </conditionalFormatting>
  <conditionalFormatting sqref="D109:E109">
    <cfRule type="uniqueValues" dxfId="457" priority="458"/>
    <cfRule type="duplicateValues" dxfId="456" priority="459"/>
  </conditionalFormatting>
  <conditionalFormatting sqref="D110:E110">
    <cfRule type="uniqueValues" dxfId="455" priority="456"/>
    <cfRule type="duplicateValues" dxfId="454" priority="457"/>
  </conditionalFormatting>
  <conditionalFormatting sqref="D111:E111">
    <cfRule type="uniqueValues" dxfId="453" priority="454"/>
    <cfRule type="duplicateValues" dxfId="452" priority="455"/>
  </conditionalFormatting>
  <conditionalFormatting sqref="D112:E112">
    <cfRule type="uniqueValues" dxfId="451" priority="452"/>
    <cfRule type="duplicateValues" dxfId="450" priority="453"/>
  </conditionalFormatting>
  <conditionalFormatting sqref="D113:E113">
    <cfRule type="uniqueValues" dxfId="449" priority="450"/>
    <cfRule type="duplicateValues" dxfId="448" priority="451"/>
  </conditionalFormatting>
  <conditionalFormatting sqref="D114:E114">
    <cfRule type="uniqueValues" dxfId="447" priority="448"/>
    <cfRule type="duplicateValues" dxfId="446" priority="449"/>
  </conditionalFormatting>
  <conditionalFormatting sqref="D115:E115">
    <cfRule type="uniqueValues" dxfId="445" priority="446"/>
    <cfRule type="duplicateValues" dxfId="444" priority="447"/>
  </conditionalFormatting>
  <conditionalFormatting sqref="D116:E116">
    <cfRule type="uniqueValues" dxfId="443" priority="444"/>
    <cfRule type="duplicateValues" dxfId="442" priority="445"/>
  </conditionalFormatting>
  <conditionalFormatting sqref="D117:E117">
    <cfRule type="uniqueValues" dxfId="441" priority="442"/>
    <cfRule type="duplicateValues" dxfId="440" priority="443"/>
  </conditionalFormatting>
  <conditionalFormatting sqref="D118:E118">
    <cfRule type="uniqueValues" dxfId="439" priority="440"/>
    <cfRule type="duplicateValues" dxfId="438" priority="441"/>
  </conditionalFormatting>
  <conditionalFormatting sqref="D119:E119">
    <cfRule type="uniqueValues" dxfId="437" priority="438"/>
    <cfRule type="duplicateValues" dxfId="436" priority="439"/>
  </conditionalFormatting>
  <conditionalFormatting sqref="D120:E120">
    <cfRule type="uniqueValues" dxfId="435" priority="436"/>
    <cfRule type="duplicateValues" dxfId="434" priority="437"/>
  </conditionalFormatting>
  <conditionalFormatting sqref="C109:E120 G109:G120 I109:J120 M109:P120 T109:T120">
    <cfRule type="expression" dxfId="433" priority="435">
      <formula>MOD(ROW(),2)</formula>
    </cfRule>
  </conditionalFormatting>
  <conditionalFormatting sqref="O123:O134">
    <cfRule type="cellIs" dxfId="432" priority="434" operator="equal">
      <formula>0</formula>
    </cfRule>
  </conditionalFormatting>
  <conditionalFormatting sqref="Q123:Q134">
    <cfRule type="cellIs" dxfId="431" priority="433" operator="equal">
      <formula>0</formula>
    </cfRule>
  </conditionalFormatting>
  <conditionalFormatting sqref="R123:U134">
    <cfRule type="cellIs" dxfId="430" priority="432" operator="equal">
      <formula>0</formula>
    </cfRule>
  </conditionalFormatting>
  <conditionalFormatting sqref="K123:L134">
    <cfRule type="cellIs" dxfId="429" priority="431" operator="equal">
      <formula>0</formula>
    </cfRule>
  </conditionalFormatting>
  <conditionalFormatting sqref="G123:G134">
    <cfRule type="cellIs" dxfId="428" priority="429" operator="equal">
      <formula>1</formula>
    </cfRule>
    <cfRule type="cellIs" dxfId="427" priority="430" operator="equal">
      <formula>2</formula>
    </cfRule>
  </conditionalFormatting>
  <conditionalFormatting sqref="D123:E123">
    <cfRule type="uniqueValues" dxfId="426" priority="427"/>
    <cfRule type="duplicateValues" dxfId="425" priority="428"/>
  </conditionalFormatting>
  <conditionalFormatting sqref="D124:E124">
    <cfRule type="uniqueValues" dxfId="424" priority="425"/>
    <cfRule type="duplicateValues" dxfId="423" priority="426"/>
  </conditionalFormatting>
  <conditionalFormatting sqref="D125:E125">
    <cfRule type="uniqueValues" dxfId="422" priority="423"/>
    <cfRule type="duplicateValues" dxfId="421" priority="424"/>
  </conditionalFormatting>
  <conditionalFormatting sqref="D126:E126">
    <cfRule type="uniqueValues" dxfId="420" priority="421"/>
    <cfRule type="duplicateValues" dxfId="419" priority="422"/>
  </conditionalFormatting>
  <conditionalFormatting sqref="D127:E127">
    <cfRule type="uniqueValues" dxfId="418" priority="419"/>
    <cfRule type="duplicateValues" dxfId="417" priority="420"/>
  </conditionalFormatting>
  <conditionalFormatting sqref="D128:E128">
    <cfRule type="uniqueValues" dxfId="416" priority="417"/>
    <cfRule type="duplicateValues" dxfId="415" priority="418"/>
  </conditionalFormatting>
  <conditionalFormatting sqref="D129:E129">
    <cfRule type="uniqueValues" dxfId="414" priority="415"/>
    <cfRule type="duplicateValues" dxfId="413" priority="416"/>
  </conditionalFormatting>
  <conditionalFormatting sqref="D130:E130">
    <cfRule type="uniqueValues" dxfId="412" priority="413"/>
    <cfRule type="duplicateValues" dxfId="411" priority="414"/>
  </conditionalFormatting>
  <conditionalFormatting sqref="D131:E131">
    <cfRule type="uniqueValues" dxfId="410" priority="411"/>
    <cfRule type="duplicateValues" dxfId="409" priority="412"/>
  </conditionalFormatting>
  <conditionalFormatting sqref="D132:E132">
    <cfRule type="uniqueValues" dxfId="408" priority="409"/>
    <cfRule type="duplicateValues" dxfId="407" priority="410"/>
  </conditionalFormatting>
  <conditionalFormatting sqref="D133:E133">
    <cfRule type="uniqueValues" dxfId="406" priority="407"/>
    <cfRule type="duplicateValues" dxfId="405" priority="408"/>
  </conditionalFormatting>
  <conditionalFormatting sqref="D134:E134">
    <cfRule type="uniqueValues" dxfId="404" priority="405"/>
    <cfRule type="duplicateValues" dxfId="403" priority="406"/>
  </conditionalFormatting>
  <conditionalFormatting sqref="C123:E134 G123:G134 I123:J134 M123:P134 T123:T134">
    <cfRule type="expression" dxfId="402" priority="404">
      <formula>MOD(ROW(),2)</formula>
    </cfRule>
  </conditionalFormatting>
  <conditionalFormatting sqref="O137:O148">
    <cfRule type="cellIs" dxfId="401" priority="403" operator="equal">
      <formula>0</formula>
    </cfRule>
  </conditionalFormatting>
  <conditionalFormatting sqref="Q137:Q148">
    <cfRule type="cellIs" dxfId="400" priority="402" operator="equal">
      <formula>0</formula>
    </cfRule>
  </conditionalFormatting>
  <conditionalFormatting sqref="R137:U148">
    <cfRule type="cellIs" dxfId="399" priority="401" operator="equal">
      <formula>0</formula>
    </cfRule>
  </conditionalFormatting>
  <conditionalFormatting sqref="K137:L148">
    <cfRule type="cellIs" dxfId="398" priority="400" operator="equal">
      <formula>0</formula>
    </cfRule>
  </conditionalFormatting>
  <conditionalFormatting sqref="G137:G148">
    <cfRule type="cellIs" dxfId="397" priority="398" operator="equal">
      <formula>1</formula>
    </cfRule>
    <cfRule type="cellIs" dxfId="396" priority="399" operator="equal">
      <formula>2</formula>
    </cfRule>
  </conditionalFormatting>
  <conditionalFormatting sqref="D137:E137">
    <cfRule type="uniqueValues" dxfId="395" priority="396"/>
    <cfRule type="duplicateValues" dxfId="394" priority="397"/>
  </conditionalFormatting>
  <conditionalFormatting sqref="D138:E138">
    <cfRule type="uniqueValues" dxfId="393" priority="394"/>
    <cfRule type="duplicateValues" dxfId="392" priority="395"/>
  </conditionalFormatting>
  <conditionalFormatting sqref="D139:E139">
    <cfRule type="uniqueValues" dxfId="391" priority="392"/>
    <cfRule type="duplicateValues" dxfId="390" priority="393"/>
  </conditionalFormatting>
  <conditionalFormatting sqref="D140:E140">
    <cfRule type="uniqueValues" dxfId="389" priority="390"/>
    <cfRule type="duplicateValues" dxfId="388" priority="391"/>
  </conditionalFormatting>
  <conditionalFormatting sqref="D141:E141">
    <cfRule type="uniqueValues" dxfId="387" priority="388"/>
    <cfRule type="duplicateValues" dxfId="386" priority="389"/>
  </conditionalFormatting>
  <conditionalFormatting sqref="D142:E142">
    <cfRule type="uniqueValues" dxfId="385" priority="386"/>
    <cfRule type="duplicateValues" dxfId="384" priority="387"/>
  </conditionalFormatting>
  <conditionalFormatting sqref="D143:E143">
    <cfRule type="uniqueValues" dxfId="383" priority="384"/>
    <cfRule type="duplicateValues" dxfId="382" priority="385"/>
  </conditionalFormatting>
  <conditionalFormatting sqref="D144:E144">
    <cfRule type="uniqueValues" dxfId="381" priority="382"/>
    <cfRule type="duplicateValues" dxfId="380" priority="383"/>
  </conditionalFormatting>
  <conditionalFormatting sqref="D145:E145">
    <cfRule type="uniqueValues" dxfId="379" priority="380"/>
    <cfRule type="duplicateValues" dxfId="378" priority="381"/>
  </conditionalFormatting>
  <conditionalFormatting sqref="D146:E146">
    <cfRule type="uniqueValues" dxfId="377" priority="378"/>
    <cfRule type="duplicateValues" dxfId="376" priority="379"/>
  </conditionalFormatting>
  <conditionalFormatting sqref="D147:E147">
    <cfRule type="uniqueValues" dxfId="375" priority="376"/>
    <cfRule type="duplicateValues" dxfId="374" priority="377"/>
  </conditionalFormatting>
  <conditionalFormatting sqref="D148:E148">
    <cfRule type="uniqueValues" dxfId="373" priority="374"/>
    <cfRule type="duplicateValues" dxfId="372" priority="375"/>
  </conditionalFormatting>
  <conditionalFormatting sqref="C137:E148 G137:G148 I137:J148 M137:P148 T137:T148">
    <cfRule type="expression" dxfId="371" priority="373">
      <formula>MOD(ROW(),2)</formula>
    </cfRule>
  </conditionalFormatting>
  <conditionalFormatting sqref="O151:O162">
    <cfRule type="cellIs" dxfId="370" priority="372" operator="equal">
      <formula>0</formula>
    </cfRule>
  </conditionalFormatting>
  <conditionalFormatting sqref="Q151:Q162">
    <cfRule type="cellIs" dxfId="369" priority="371" operator="equal">
      <formula>0</formula>
    </cfRule>
  </conditionalFormatting>
  <conditionalFormatting sqref="R151:U162">
    <cfRule type="cellIs" dxfId="368" priority="370" operator="equal">
      <formula>0</formula>
    </cfRule>
  </conditionalFormatting>
  <conditionalFormatting sqref="K151:L162">
    <cfRule type="cellIs" dxfId="367" priority="369" operator="equal">
      <formula>0</formula>
    </cfRule>
  </conditionalFormatting>
  <conditionalFormatting sqref="G151:G162">
    <cfRule type="cellIs" dxfId="366" priority="367" operator="equal">
      <formula>1</formula>
    </cfRule>
    <cfRule type="cellIs" dxfId="365" priority="368" operator="equal">
      <formula>2</formula>
    </cfRule>
  </conditionalFormatting>
  <conditionalFormatting sqref="D151:E151">
    <cfRule type="uniqueValues" dxfId="364" priority="365"/>
    <cfRule type="duplicateValues" dxfId="363" priority="366"/>
  </conditionalFormatting>
  <conditionalFormatting sqref="D152:E152">
    <cfRule type="uniqueValues" dxfId="362" priority="363"/>
    <cfRule type="duplicateValues" dxfId="361" priority="364"/>
  </conditionalFormatting>
  <conditionalFormatting sqref="D153:E153">
    <cfRule type="uniqueValues" dxfId="360" priority="361"/>
    <cfRule type="duplicateValues" dxfId="359" priority="362"/>
  </conditionalFormatting>
  <conditionalFormatting sqref="D154:E154">
    <cfRule type="uniqueValues" dxfId="358" priority="359"/>
    <cfRule type="duplicateValues" dxfId="357" priority="360"/>
  </conditionalFormatting>
  <conditionalFormatting sqref="D155:E155">
    <cfRule type="uniqueValues" dxfId="356" priority="357"/>
    <cfRule type="duplicateValues" dxfId="355" priority="358"/>
  </conditionalFormatting>
  <conditionalFormatting sqref="D156:E156">
    <cfRule type="uniqueValues" dxfId="354" priority="355"/>
    <cfRule type="duplicateValues" dxfId="353" priority="356"/>
  </conditionalFormatting>
  <conditionalFormatting sqref="D157:E157">
    <cfRule type="uniqueValues" dxfId="352" priority="353"/>
    <cfRule type="duplicateValues" dxfId="351" priority="354"/>
  </conditionalFormatting>
  <conditionalFormatting sqref="D158:E158">
    <cfRule type="uniqueValues" dxfId="350" priority="351"/>
    <cfRule type="duplicateValues" dxfId="349" priority="352"/>
  </conditionalFormatting>
  <conditionalFormatting sqref="D159:E159">
    <cfRule type="uniqueValues" dxfId="348" priority="349"/>
    <cfRule type="duplicateValues" dxfId="347" priority="350"/>
  </conditionalFormatting>
  <conditionalFormatting sqref="D160:E160">
    <cfRule type="uniqueValues" dxfId="346" priority="347"/>
    <cfRule type="duplicateValues" dxfId="345" priority="348"/>
  </conditionalFormatting>
  <conditionalFormatting sqref="D161:E161">
    <cfRule type="uniqueValues" dxfId="344" priority="345"/>
    <cfRule type="duplicateValues" dxfId="343" priority="346"/>
  </conditionalFormatting>
  <conditionalFormatting sqref="D162:E162">
    <cfRule type="uniqueValues" dxfId="342" priority="343"/>
    <cfRule type="duplicateValues" dxfId="341" priority="344"/>
  </conditionalFormatting>
  <conditionalFormatting sqref="C151:E162 G151:G162 I151:J162 M151:P162 T151:T162">
    <cfRule type="expression" dxfId="340" priority="342">
      <formula>MOD(ROW(),2)</formula>
    </cfRule>
  </conditionalFormatting>
  <conditionalFormatting sqref="O165:O176">
    <cfRule type="cellIs" dxfId="339" priority="341" operator="equal">
      <formula>0</formula>
    </cfRule>
  </conditionalFormatting>
  <conditionalFormatting sqref="Q165:Q176">
    <cfRule type="cellIs" dxfId="338" priority="340" operator="equal">
      <formula>0</formula>
    </cfRule>
  </conditionalFormatting>
  <conditionalFormatting sqref="R165:U176">
    <cfRule type="cellIs" dxfId="337" priority="339" operator="equal">
      <formula>0</formula>
    </cfRule>
  </conditionalFormatting>
  <conditionalFormatting sqref="K165:L176">
    <cfRule type="cellIs" dxfId="336" priority="338" operator="equal">
      <formula>0</formula>
    </cfRule>
  </conditionalFormatting>
  <conditionalFormatting sqref="G165:G176">
    <cfRule type="cellIs" dxfId="335" priority="336" operator="equal">
      <formula>1</formula>
    </cfRule>
    <cfRule type="cellIs" dxfId="334" priority="337" operator="equal">
      <formula>2</formula>
    </cfRule>
  </conditionalFormatting>
  <conditionalFormatting sqref="D165:E165">
    <cfRule type="uniqueValues" dxfId="333" priority="334"/>
    <cfRule type="duplicateValues" dxfId="332" priority="335"/>
  </conditionalFormatting>
  <conditionalFormatting sqref="D166:E166">
    <cfRule type="uniqueValues" dxfId="331" priority="332"/>
    <cfRule type="duplicateValues" dxfId="330" priority="333"/>
  </conditionalFormatting>
  <conditionalFormatting sqref="D167:E167">
    <cfRule type="uniqueValues" dxfId="329" priority="330"/>
    <cfRule type="duplicateValues" dxfId="328" priority="331"/>
  </conditionalFormatting>
  <conditionalFormatting sqref="D168:E168">
    <cfRule type="uniqueValues" dxfId="327" priority="328"/>
    <cfRule type="duplicateValues" dxfId="326" priority="329"/>
  </conditionalFormatting>
  <conditionalFormatting sqref="D169:E169">
    <cfRule type="uniqueValues" dxfId="325" priority="326"/>
    <cfRule type="duplicateValues" dxfId="324" priority="327"/>
  </conditionalFormatting>
  <conditionalFormatting sqref="D170:E170">
    <cfRule type="uniqueValues" dxfId="323" priority="324"/>
    <cfRule type="duplicateValues" dxfId="322" priority="325"/>
  </conditionalFormatting>
  <conditionalFormatting sqref="D171:E171">
    <cfRule type="uniqueValues" dxfId="321" priority="322"/>
    <cfRule type="duplicateValues" dxfId="320" priority="323"/>
  </conditionalFormatting>
  <conditionalFormatting sqref="D172:E172">
    <cfRule type="uniqueValues" dxfId="319" priority="320"/>
    <cfRule type="duplicateValues" dxfId="318" priority="321"/>
  </conditionalFormatting>
  <conditionalFormatting sqref="D173:E173">
    <cfRule type="uniqueValues" dxfId="317" priority="318"/>
    <cfRule type="duplicateValues" dxfId="316" priority="319"/>
  </conditionalFormatting>
  <conditionalFormatting sqref="D174:E174">
    <cfRule type="uniqueValues" dxfId="315" priority="316"/>
    <cfRule type="duplicateValues" dxfId="314" priority="317"/>
  </conditionalFormatting>
  <conditionalFormatting sqref="D175:E175">
    <cfRule type="uniqueValues" dxfId="313" priority="314"/>
    <cfRule type="duplicateValues" dxfId="312" priority="315"/>
  </conditionalFormatting>
  <conditionalFormatting sqref="D176:E176">
    <cfRule type="uniqueValues" dxfId="311" priority="312"/>
    <cfRule type="duplicateValues" dxfId="310" priority="313"/>
  </conditionalFormatting>
  <conditionalFormatting sqref="C179:E190 G179:G190 I179:J190 M179:P190 T179:T190">
    <cfRule type="expression" dxfId="309" priority="280">
      <formula>MOD(ROW(),2)</formula>
    </cfRule>
  </conditionalFormatting>
  <conditionalFormatting sqref="O179:O190">
    <cfRule type="cellIs" dxfId="308" priority="310" operator="equal">
      <formula>0</formula>
    </cfRule>
  </conditionalFormatting>
  <conditionalFormatting sqref="Q179:Q190">
    <cfRule type="cellIs" dxfId="307" priority="309" operator="equal">
      <formula>0</formula>
    </cfRule>
  </conditionalFormatting>
  <conditionalFormatting sqref="R179:U190">
    <cfRule type="cellIs" dxfId="306" priority="308" operator="equal">
      <formula>0</formula>
    </cfRule>
  </conditionalFormatting>
  <conditionalFormatting sqref="K179:L190">
    <cfRule type="cellIs" dxfId="305" priority="307" operator="equal">
      <formula>0</formula>
    </cfRule>
  </conditionalFormatting>
  <conditionalFormatting sqref="G179:G190">
    <cfRule type="cellIs" dxfId="304" priority="305" operator="equal">
      <formula>1</formula>
    </cfRule>
    <cfRule type="cellIs" dxfId="303" priority="306" operator="equal">
      <formula>2</formula>
    </cfRule>
  </conditionalFormatting>
  <conditionalFormatting sqref="D179:E179">
    <cfRule type="uniqueValues" dxfId="302" priority="303"/>
    <cfRule type="duplicateValues" dxfId="301" priority="304"/>
  </conditionalFormatting>
  <conditionalFormatting sqref="D180:E180">
    <cfRule type="uniqueValues" dxfId="300" priority="301"/>
    <cfRule type="duplicateValues" dxfId="299" priority="302"/>
  </conditionalFormatting>
  <conditionalFormatting sqref="D181:E181">
    <cfRule type="uniqueValues" dxfId="298" priority="299"/>
    <cfRule type="duplicateValues" dxfId="297" priority="300"/>
  </conditionalFormatting>
  <conditionalFormatting sqref="D182:E182">
    <cfRule type="uniqueValues" dxfId="296" priority="297"/>
    <cfRule type="duplicateValues" dxfId="295" priority="298"/>
  </conditionalFormatting>
  <conditionalFormatting sqref="D183:E183">
    <cfRule type="uniqueValues" dxfId="294" priority="295"/>
    <cfRule type="duplicateValues" dxfId="293" priority="296"/>
  </conditionalFormatting>
  <conditionalFormatting sqref="D184:E184">
    <cfRule type="uniqueValues" dxfId="292" priority="293"/>
    <cfRule type="duplicateValues" dxfId="291" priority="294"/>
  </conditionalFormatting>
  <conditionalFormatting sqref="D185:E185">
    <cfRule type="uniqueValues" dxfId="290" priority="291"/>
    <cfRule type="duplicateValues" dxfId="289" priority="292"/>
  </conditionalFormatting>
  <conditionalFormatting sqref="D186:E186">
    <cfRule type="uniqueValues" dxfId="288" priority="289"/>
    <cfRule type="duplicateValues" dxfId="287" priority="290"/>
  </conditionalFormatting>
  <conditionalFormatting sqref="D187:E187">
    <cfRule type="uniqueValues" dxfId="286" priority="287"/>
    <cfRule type="duplicateValues" dxfId="285" priority="288"/>
  </conditionalFormatting>
  <conditionalFormatting sqref="D188:E188">
    <cfRule type="uniqueValues" dxfId="284" priority="285"/>
    <cfRule type="duplicateValues" dxfId="283" priority="286"/>
  </conditionalFormatting>
  <conditionalFormatting sqref="D189:E189">
    <cfRule type="uniqueValues" dxfId="282" priority="283"/>
    <cfRule type="duplicateValues" dxfId="281" priority="284"/>
  </conditionalFormatting>
  <conditionalFormatting sqref="D190:E190">
    <cfRule type="uniqueValues" dxfId="280" priority="281"/>
    <cfRule type="duplicateValues" dxfId="279" priority="282"/>
  </conditionalFormatting>
  <conditionalFormatting sqref="C193:E204 G193:G204 I193:J204 M193:P204 T193:T204">
    <cfRule type="expression" dxfId="278" priority="249">
      <formula>MOD(ROW(),2)</formula>
    </cfRule>
  </conditionalFormatting>
  <conditionalFormatting sqref="O193:O204">
    <cfRule type="cellIs" dxfId="277" priority="279" operator="equal">
      <formula>0</formula>
    </cfRule>
  </conditionalFormatting>
  <conditionalFormatting sqref="Q193:Q204">
    <cfRule type="cellIs" dxfId="276" priority="278" operator="equal">
      <formula>0</formula>
    </cfRule>
  </conditionalFormatting>
  <conditionalFormatting sqref="R193:U204">
    <cfRule type="cellIs" dxfId="275" priority="277" operator="equal">
      <formula>0</formula>
    </cfRule>
  </conditionalFormatting>
  <conditionalFormatting sqref="K193:L204">
    <cfRule type="cellIs" dxfId="274" priority="276" operator="equal">
      <formula>0</formula>
    </cfRule>
  </conditionalFormatting>
  <conditionalFormatting sqref="G193:G204">
    <cfRule type="cellIs" dxfId="273" priority="274" operator="equal">
      <formula>1</formula>
    </cfRule>
    <cfRule type="cellIs" dxfId="272" priority="275" operator="equal">
      <formula>2</formula>
    </cfRule>
  </conditionalFormatting>
  <conditionalFormatting sqref="D193:E193">
    <cfRule type="uniqueValues" dxfId="271" priority="272"/>
    <cfRule type="duplicateValues" dxfId="270" priority="273"/>
  </conditionalFormatting>
  <conditionalFormatting sqref="D194:E194">
    <cfRule type="uniqueValues" dxfId="269" priority="270"/>
    <cfRule type="duplicateValues" dxfId="268" priority="271"/>
  </conditionalFormatting>
  <conditionalFormatting sqref="D195:E195">
    <cfRule type="uniqueValues" dxfId="267" priority="268"/>
    <cfRule type="duplicateValues" dxfId="266" priority="269"/>
  </conditionalFormatting>
  <conditionalFormatting sqref="D196:E196">
    <cfRule type="uniqueValues" dxfId="265" priority="266"/>
    <cfRule type="duplicateValues" dxfId="264" priority="267"/>
  </conditionalFormatting>
  <conditionalFormatting sqref="D197:E197">
    <cfRule type="uniqueValues" dxfId="263" priority="264"/>
    <cfRule type="duplicateValues" dxfId="262" priority="265"/>
  </conditionalFormatting>
  <conditionalFormatting sqref="D198:E198">
    <cfRule type="uniqueValues" dxfId="261" priority="262"/>
    <cfRule type="duplicateValues" dxfId="260" priority="263"/>
  </conditionalFormatting>
  <conditionalFormatting sqref="D199:E199">
    <cfRule type="uniqueValues" dxfId="259" priority="260"/>
    <cfRule type="duplicateValues" dxfId="258" priority="261"/>
  </conditionalFormatting>
  <conditionalFormatting sqref="D200:E200">
    <cfRule type="uniqueValues" dxfId="257" priority="258"/>
    <cfRule type="duplicateValues" dxfId="256" priority="259"/>
  </conditionalFormatting>
  <conditionalFormatting sqref="D201:E201">
    <cfRule type="uniqueValues" dxfId="255" priority="256"/>
    <cfRule type="duplicateValues" dxfId="254" priority="257"/>
  </conditionalFormatting>
  <conditionalFormatting sqref="D202:E202">
    <cfRule type="uniqueValues" dxfId="253" priority="254"/>
    <cfRule type="duplicateValues" dxfId="252" priority="255"/>
  </conditionalFormatting>
  <conditionalFormatting sqref="D203:E203">
    <cfRule type="uniqueValues" dxfId="251" priority="252"/>
    <cfRule type="duplicateValues" dxfId="250" priority="253"/>
  </conditionalFormatting>
  <conditionalFormatting sqref="D204:E204">
    <cfRule type="uniqueValues" dxfId="249" priority="250"/>
    <cfRule type="duplicateValues" dxfId="248" priority="251"/>
  </conditionalFormatting>
  <conditionalFormatting sqref="C207:E218 G207:G218 I207:J218 M207:P218 T207:T218">
    <cfRule type="expression" dxfId="247" priority="218">
      <formula>MOD(ROW(),2)</formula>
    </cfRule>
  </conditionalFormatting>
  <conditionalFormatting sqref="O207:O218">
    <cfRule type="cellIs" dxfId="246" priority="248" operator="equal">
      <formula>0</formula>
    </cfRule>
  </conditionalFormatting>
  <conditionalFormatting sqref="Q207:Q218">
    <cfRule type="cellIs" dxfId="245" priority="247" operator="equal">
      <formula>0</formula>
    </cfRule>
  </conditionalFormatting>
  <conditionalFormatting sqref="R207:U218">
    <cfRule type="cellIs" dxfId="244" priority="246" operator="equal">
      <formula>0</formula>
    </cfRule>
  </conditionalFormatting>
  <conditionalFormatting sqref="K207:L218">
    <cfRule type="cellIs" dxfId="243" priority="245" operator="equal">
      <formula>0</formula>
    </cfRule>
  </conditionalFormatting>
  <conditionalFormatting sqref="G207:G218">
    <cfRule type="cellIs" dxfId="242" priority="243" operator="equal">
      <formula>1</formula>
    </cfRule>
    <cfRule type="cellIs" dxfId="241" priority="244" operator="equal">
      <formula>2</formula>
    </cfRule>
  </conditionalFormatting>
  <conditionalFormatting sqref="D207:E207">
    <cfRule type="uniqueValues" dxfId="240" priority="241"/>
    <cfRule type="duplicateValues" dxfId="239" priority="242"/>
  </conditionalFormatting>
  <conditionalFormatting sqref="D208:E208">
    <cfRule type="uniqueValues" dxfId="238" priority="239"/>
    <cfRule type="duplicateValues" dxfId="237" priority="240"/>
  </conditionalFormatting>
  <conditionalFormatting sqref="D209:E209">
    <cfRule type="uniqueValues" dxfId="236" priority="237"/>
    <cfRule type="duplicateValues" dxfId="235" priority="238"/>
  </conditionalFormatting>
  <conditionalFormatting sqref="D210:E210">
    <cfRule type="uniqueValues" dxfId="234" priority="235"/>
    <cfRule type="duplicateValues" dxfId="233" priority="236"/>
  </conditionalFormatting>
  <conditionalFormatting sqref="D211:E211">
    <cfRule type="uniqueValues" dxfId="232" priority="233"/>
    <cfRule type="duplicateValues" dxfId="231" priority="234"/>
  </conditionalFormatting>
  <conditionalFormatting sqref="D212:E212">
    <cfRule type="uniqueValues" dxfId="230" priority="231"/>
    <cfRule type="duplicateValues" dxfId="229" priority="232"/>
  </conditionalFormatting>
  <conditionalFormatting sqref="D213:E213">
    <cfRule type="uniqueValues" dxfId="228" priority="229"/>
    <cfRule type="duplicateValues" dxfId="227" priority="230"/>
  </conditionalFormatting>
  <conditionalFormatting sqref="D214:E214">
    <cfRule type="uniqueValues" dxfId="226" priority="227"/>
    <cfRule type="duplicateValues" dxfId="225" priority="228"/>
  </conditionalFormatting>
  <conditionalFormatting sqref="D215:E215">
    <cfRule type="uniqueValues" dxfId="224" priority="225"/>
    <cfRule type="duplicateValues" dxfId="223" priority="226"/>
  </conditionalFormatting>
  <conditionalFormatting sqref="D216:E216">
    <cfRule type="uniqueValues" dxfId="222" priority="223"/>
    <cfRule type="duplicateValues" dxfId="221" priority="224"/>
  </conditionalFormatting>
  <conditionalFormatting sqref="D217:E217">
    <cfRule type="uniqueValues" dxfId="220" priority="221"/>
    <cfRule type="duplicateValues" dxfId="219" priority="222"/>
  </conditionalFormatting>
  <conditionalFormatting sqref="D218:E218">
    <cfRule type="uniqueValues" dxfId="218" priority="219"/>
    <cfRule type="duplicateValues" dxfId="217" priority="220"/>
  </conditionalFormatting>
  <conditionalFormatting sqref="C221:E232 G221:G232 I221:J232 M221:P232 T221:T232">
    <cfRule type="expression" dxfId="216" priority="187">
      <formula>MOD(ROW(),2)</formula>
    </cfRule>
  </conditionalFormatting>
  <conditionalFormatting sqref="O221:O232">
    <cfRule type="cellIs" dxfId="215" priority="217" operator="equal">
      <formula>0</formula>
    </cfRule>
  </conditionalFormatting>
  <conditionalFormatting sqref="Q221:Q232">
    <cfRule type="cellIs" dxfId="214" priority="216" operator="equal">
      <formula>0</formula>
    </cfRule>
  </conditionalFormatting>
  <conditionalFormatting sqref="R221:U232">
    <cfRule type="cellIs" dxfId="213" priority="215" operator="equal">
      <formula>0</formula>
    </cfRule>
  </conditionalFormatting>
  <conditionalFormatting sqref="K221:L232">
    <cfRule type="cellIs" dxfId="212" priority="214" operator="equal">
      <formula>0</formula>
    </cfRule>
  </conditionalFormatting>
  <conditionalFormatting sqref="G221:G232">
    <cfRule type="cellIs" dxfId="211" priority="212" operator="equal">
      <formula>1</formula>
    </cfRule>
    <cfRule type="cellIs" dxfId="210" priority="213" operator="equal">
      <formula>2</formula>
    </cfRule>
  </conditionalFormatting>
  <conditionalFormatting sqref="D221:E221">
    <cfRule type="uniqueValues" dxfId="209" priority="210"/>
    <cfRule type="duplicateValues" dxfId="208" priority="211"/>
  </conditionalFormatting>
  <conditionalFormatting sqref="D222:E222">
    <cfRule type="uniqueValues" dxfId="207" priority="208"/>
    <cfRule type="duplicateValues" dxfId="206" priority="209"/>
  </conditionalFormatting>
  <conditionalFormatting sqref="D223:E223">
    <cfRule type="uniqueValues" dxfId="205" priority="206"/>
    <cfRule type="duplicateValues" dxfId="204" priority="207"/>
  </conditionalFormatting>
  <conditionalFormatting sqref="D224:E224">
    <cfRule type="uniqueValues" dxfId="203" priority="204"/>
    <cfRule type="duplicateValues" dxfId="202" priority="205"/>
  </conditionalFormatting>
  <conditionalFormatting sqref="D225:E225">
    <cfRule type="uniqueValues" dxfId="201" priority="202"/>
    <cfRule type="duplicateValues" dxfId="200" priority="203"/>
  </conditionalFormatting>
  <conditionalFormatting sqref="D226:E226">
    <cfRule type="uniqueValues" dxfId="199" priority="200"/>
    <cfRule type="duplicateValues" dxfId="198" priority="201"/>
  </conditionalFormatting>
  <conditionalFormatting sqref="D227:E227">
    <cfRule type="uniqueValues" dxfId="197" priority="198"/>
    <cfRule type="duplicateValues" dxfId="196" priority="199"/>
  </conditionalFormatting>
  <conditionalFormatting sqref="D228:E228">
    <cfRule type="uniqueValues" dxfId="195" priority="196"/>
    <cfRule type="duplicateValues" dxfId="194" priority="197"/>
  </conditionalFormatting>
  <conditionalFormatting sqref="D229:E229">
    <cfRule type="uniqueValues" dxfId="193" priority="194"/>
    <cfRule type="duplicateValues" dxfId="192" priority="195"/>
  </conditionalFormatting>
  <conditionalFormatting sqref="D230:E230">
    <cfRule type="uniqueValues" dxfId="191" priority="192"/>
    <cfRule type="duplicateValues" dxfId="190" priority="193"/>
  </conditionalFormatting>
  <conditionalFormatting sqref="D231:E231">
    <cfRule type="uniqueValues" dxfId="189" priority="190"/>
    <cfRule type="duplicateValues" dxfId="188" priority="191"/>
  </conditionalFormatting>
  <conditionalFormatting sqref="D232:E232">
    <cfRule type="uniqueValues" dxfId="187" priority="188"/>
    <cfRule type="duplicateValues" dxfId="186" priority="189"/>
  </conditionalFormatting>
  <conditionalFormatting sqref="C235:E246 G235:G246 I235:J246 M235:P246 T235:T246">
    <cfRule type="expression" dxfId="185" priority="156">
      <formula>MOD(ROW(),2)</formula>
    </cfRule>
  </conditionalFormatting>
  <conditionalFormatting sqref="O235:O246">
    <cfRule type="cellIs" dxfId="184" priority="186" operator="equal">
      <formula>0</formula>
    </cfRule>
  </conditionalFormatting>
  <conditionalFormatting sqref="Q235:Q246">
    <cfRule type="cellIs" dxfId="183" priority="185" operator="equal">
      <formula>0</formula>
    </cfRule>
  </conditionalFormatting>
  <conditionalFormatting sqref="R235:U246">
    <cfRule type="cellIs" dxfId="182" priority="184" operator="equal">
      <formula>0</formula>
    </cfRule>
  </conditionalFormatting>
  <conditionalFormatting sqref="K235:L246">
    <cfRule type="cellIs" dxfId="181" priority="183" operator="equal">
      <formula>0</formula>
    </cfRule>
  </conditionalFormatting>
  <conditionalFormatting sqref="G235:G246">
    <cfRule type="cellIs" dxfId="180" priority="181" operator="equal">
      <formula>1</formula>
    </cfRule>
    <cfRule type="cellIs" dxfId="179" priority="182" operator="equal">
      <formula>2</formula>
    </cfRule>
  </conditionalFormatting>
  <conditionalFormatting sqref="D235:E235">
    <cfRule type="uniqueValues" dxfId="178" priority="179"/>
    <cfRule type="duplicateValues" dxfId="177" priority="180"/>
  </conditionalFormatting>
  <conditionalFormatting sqref="D236:E236">
    <cfRule type="uniqueValues" dxfId="176" priority="177"/>
    <cfRule type="duplicateValues" dxfId="175" priority="178"/>
  </conditionalFormatting>
  <conditionalFormatting sqref="D237:E237">
    <cfRule type="uniqueValues" dxfId="174" priority="175"/>
    <cfRule type="duplicateValues" dxfId="173" priority="176"/>
  </conditionalFormatting>
  <conditionalFormatting sqref="D238:E238">
    <cfRule type="uniqueValues" dxfId="172" priority="173"/>
    <cfRule type="duplicateValues" dxfId="171" priority="174"/>
  </conditionalFormatting>
  <conditionalFormatting sqref="D239:E239">
    <cfRule type="uniqueValues" dxfId="170" priority="171"/>
    <cfRule type="duplicateValues" dxfId="169" priority="172"/>
  </conditionalFormatting>
  <conditionalFormatting sqref="D240:E240">
    <cfRule type="uniqueValues" dxfId="168" priority="169"/>
    <cfRule type="duplicateValues" dxfId="167" priority="170"/>
  </conditionalFormatting>
  <conditionalFormatting sqref="D241:E241">
    <cfRule type="uniqueValues" dxfId="166" priority="167"/>
    <cfRule type="duplicateValues" dxfId="165" priority="168"/>
  </conditionalFormatting>
  <conditionalFormatting sqref="D242:E242">
    <cfRule type="uniqueValues" dxfId="164" priority="165"/>
    <cfRule type="duplicateValues" dxfId="163" priority="166"/>
  </conditionalFormatting>
  <conditionalFormatting sqref="D243:E243">
    <cfRule type="uniqueValues" dxfId="162" priority="163"/>
    <cfRule type="duplicateValues" dxfId="161" priority="164"/>
  </conditionalFormatting>
  <conditionalFormatting sqref="D244:E244">
    <cfRule type="uniqueValues" dxfId="160" priority="161"/>
    <cfRule type="duplicateValues" dxfId="159" priority="162"/>
  </conditionalFormatting>
  <conditionalFormatting sqref="D245:E245">
    <cfRule type="uniqueValues" dxfId="158" priority="159"/>
    <cfRule type="duplicateValues" dxfId="157" priority="160"/>
  </conditionalFormatting>
  <conditionalFormatting sqref="D246:E246">
    <cfRule type="uniqueValues" dxfId="156" priority="157"/>
    <cfRule type="duplicateValues" dxfId="155" priority="158"/>
  </conditionalFormatting>
  <conditionalFormatting sqref="C249:E260 G249:G260 I249:J260 M249:P260 T249:T260">
    <cfRule type="expression" dxfId="154" priority="125">
      <formula>MOD(ROW(),2)</formula>
    </cfRule>
  </conditionalFormatting>
  <conditionalFormatting sqref="O249:O260">
    <cfRule type="cellIs" dxfId="153" priority="155" operator="equal">
      <formula>0</formula>
    </cfRule>
  </conditionalFormatting>
  <conditionalFormatting sqref="Q249:Q260">
    <cfRule type="cellIs" dxfId="152" priority="154" operator="equal">
      <formula>0</formula>
    </cfRule>
  </conditionalFormatting>
  <conditionalFormatting sqref="R249:U260">
    <cfRule type="cellIs" dxfId="151" priority="153" operator="equal">
      <formula>0</formula>
    </cfRule>
  </conditionalFormatting>
  <conditionalFormatting sqref="K249:L260">
    <cfRule type="cellIs" dxfId="150" priority="152" operator="equal">
      <formula>0</formula>
    </cfRule>
  </conditionalFormatting>
  <conditionalFormatting sqref="G249:G260">
    <cfRule type="cellIs" dxfId="149" priority="150" operator="equal">
      <formula>1</formula>
    </cfRule>
    <cfRule type="cellIs" dxfId="148" priority="151" operator="equal">
      <formula>2</formula>
    </cfRule>
  </conditionalFormatting>
  <conditionalFormatting sqref="D249:E249">
    <cfRule type="uniqueValues" dxfId="147" priority="148"/>
    <cfRule type="duplicateValues" dxfId="146" priority="149"/>
  </conditionalFormatting>
  <conditionalFormatting sqref="D250:E250">
    <cfRule type="uniqueValues" dxfId="145" priority="146"/>
    <cfRule type="duplicateValues" dxfId="144" priority="147"/>
  </conditionalFormatting>
  <conditionalFormatting sqref="D251:E251">
    <cfRule type="uniqueValues" dxfId="143" priority="144"/>
    <cfRule type="duplicateValues" dxfId="142" priority="145"/>
  </conditionalFormatting>
  <conditionalFormatting sqref="D252:E252">
    <cfRule type="uniqueValues" dxfId="141" priority="142"/>
    <cfRule type="duplicateValues" dxfId="140" priority="143"/>
  </conditionalFormatting>
  <conditionalFormatting sqref="D253:E253">
    <cfRule type="uniqueValues" dxfId="139" priority="140"/>
    <cfRule type="duplicateValues" dxfId="138" priority="141"/>
  </conditionalFormatting>
  <conditionalFormatting sqref="D254:E254">
    <cfRule type="uniqueValues" dxfId="137" priority="138"/>
    <cfRule type="duplicateValues" dxfId="136" priority="139"/>
  </conditionalFormatting>
  <conditionalFormatting sqref="D255:E255">
    <cfRule type="uniqueValues" dxfId="135" priority="136"/>
    <cfRule type="duplicateValues" dxfId="134" priority="137"/>
  </conditionalFormatting>
  <conditionalFormatting sqref="D256:E256">
    <cfRule type="uniqueValues" dxfId="133" priority="134"/>
    <cfRule type="duplicateValues" dxfId="132" priority="135"/>
  </conditionalFormatting>
  <conditionalFormatting sqref="D257:E257">
    <cfRule type="uniqueValues" dxfId="131" priority="132"/>
    <cfRule type="duplicateValues" dxfId="130" priority="133"/>
  </conditionalFormatting>
  <conditionalFormatting sqref="D258:E258">
    <cfRule type="uniqueValues" dxfId="129" priority="130"/>
    <cfRule type="duplicateValues" dxfId="128" priority="131"/>
  </conditionalFormatting>
  <conditionalFormatting sqref="D259:E259">
    <cfRule type="uniqueValues" dxfId="127" priority="128"/>
    <cfRule type="duplicateValues" dxfId="126" priority="129"/>
  </conditionalFormatting>
  <conditionalFormatting sqref="D260:E260">
    <cfRule type="uniqueValues" dxfId="125" priority="126"/>
    <cfRule type="duplicateValues" dxfId="124" priority="127"/>
  </conditionalFormatting>
  <conditionalFormatting sqref="C305:E316 G305:G316 I305:J316 M305:P316 T305:T316">
    <cfRule type="expression" dxfId="123" priority="1">
      <formula>MOD(ROW(),2)</formula>
    </cfRule>
  </conditionalFormatting>
  <conditionalFormatting sqref="C263:E274 G263:G274 I263:J274 M263:P274 T263:T274">
    <cfRule type="expression" dxfId="122" priority="94">
      <formula>MOD(ROW(),2)</formula>
    </cfRule>
  </conditionalFormatting>
  <conditionalFormatting sqref="O263:O274">
    <cfRule type="cellIs" dxfId="121" priority="124" operator="equal">
      <formula>0</formula>
    </cfRule>
  </conditionalFormatting>
  <conditionalFormatting sqref="Q263:Q274">
    <cfRule type="cellIs" dxfId="120" priority="123" operator="equal">
      <formula>0</formula>
    </cfRule>
  </conditionalFormatting>
  <conditionalFormatting sqref="R263:U274">
    <cfRule type="cellIs" dxfId="119" priority="122" operator="equal">
      <formula>0</formula>
    </cfRule>
  </conditionalFormatting>
  <conditionalFormatting sqref="K263:L274">
    <cfRule type="cellIs" dxfId="118" priority="121" operator="equal">
      <formula>0</formula>
    </cfRule>
  </conditionalFormatting>
  <conditionalFormatting sqref="G263:G274">
    <cfRule type="cellIs" dxfId="117" priority="119" operator="equal">
      <formula>1</formula>
    </cfRule>
    <cfRule type="cellIs" dxfId="116" priority="120" operator="equal">
      <formula>2</formula>
    </cfRule>
  </conditionalFormatting>
  <conditionalFormatting sqref="D263:E263">
    <cfRule type="uniqueValues" dxfId="115" priority="117"/>
    <cfRule type="duplicateValues" dxfId="114" priority="118"/>
  </conditionalFormatting>
  <conditionalFormatting sqref="D264:E264">
    <cfRule type="uniqueValues" dxfId="113" priority="115"/>
    <cfRule type="duplicateValues" dxfId="112" priority="116"/>
  </conditionalFormatting>
  <conditionalFormatting sqref="D265:E265">
    <cfRule type="uniqueValues" dxfId="111" priority="113"/>
    <cfRule type="duplicateValues" dxfId="110" priority="114"/>
  </conditionalFormatting>
  <conditionalFormatting sqref="D266:E266">
    <cfRule type="uniqueValues" dxfId="109" priority="111"/>
    <cfRule type="duplicateValues" dxfId="108" priority="112"/>
  </conditionalFormatting>
  <conditionalFormatting sqref="D267:E267">
    <cfRule type="uniqueValues" dxfId="107" priority="109"/>
    <cfRule type="duplicateValues" dxfId="106" priority="110"/>
  </conditionalFormatting>
  <conditionalFormatting sqref="D268:E268">
    <cfRule type="uniqueValues" dxfId="105" priority="107"/>
    <cfRule type="duplicateValues" dxfId="104" priority="108"/>
  </conditionalFormatting>
  <conditionalFormatting sqref="D269:E269">
    <cfRule type="uniqueValues" dxfId="103" priority="105"/>
    <cfRule type="duplicateValues" dxfId="102" priority="106"/>
  </conditionalFormatting>
  <conditionalFormatting sqref="D270:E270">
    <cfRule type="uniqueValues" dxfId="101" priority="103"/>
    <cfRule type="duplicateValues" dxfId="100" priority="104"/>
  </conditionalFormatting>
  <conditionalFormatting sqref="D271:E271">
    <cfRule type="uniqueValues" dxfId="99" priority="101"/>
    <cfRule type="duplicateValues" dxfId="98" priority="102"/>
  </conditionalFormatting>
  <conditionalFormatting sqref="D272:E272">
    <cfRule type="uniqueValues" dxfId="97" priority="99"/>
    <cfRule type="duplicateValues" dxfId="96" priority="100"/>
  </conditionalFormatting>
  <conditionalFormatting sqref="D273:E273">
    <cfRule type="uniqueValues" dxfId="95" priority="97"/>
    <cfRule type="duplicateValues" dxfId="94" priority="98"/>
  </conditionalFormatting>
  <conditionalFormatting sqref="D274:E274">
    <cfRule type="uniqueValues" dxfId="93" priority="95"/>
    <cfRule type="duplicateValues" dxfId="92" priority="96"/>
  </conditionalFormatting>
  <conditionalFormatting sqref="C277:E288 G277:G288 I277:J288 M277:P288 T277:T288">
    <cfRule type="expression" dxfId="91" priority="63">
      <formula>MOD(ROW(),2)</formula>
    </cfRule>
  </conditionalFormatting>
  <conditionalFormatting sqref="O277:O288">
    <cfRule type="cellIs" dxfId="90" priority="93" operator="equal">
      <formula>0</formula>
    </cfRule>
  </conditionalFormatting>
  <conditionalFormatting sqref="Q277:Q288">
    <cfRule type="cellIs" dxfId="89" priority="92" operator="equal">
      <formula>0</formula>
    </cfRule>
  </conditionalFormatting>
  <conditionalFormatting sqref="R277:U288">
    <cfRule type="cellIs" dxfId="88" priority="91" operator="equal">
      <formula>0</formula>
    </cfRule>
  </conditionalFormatting>
  <conditionalFormatting sqref="K277:L288">
    <cfRule type="cellIs" dxfId="87" priority="90" operator="equal">
      <formula>0</formula>
    </cfRule>
  </conditionalFormatting>
  <conditionalFormatting sqref="G277:G288">
    <cfRule type="cellIs" dxfId="86" priority="88" operator="equal">
      <formula>1</formula>
    </cfRule>
    <cfRule type="cellIs" dxfId="85" priority="89" operator="equal">
      <formula>2</formula>
    </cfRule>
  </conditionalFormatting>
  <conditionalFormatting sqref="D277:E277">
    <cfRule type="uniqueValues" dxfId="84" priority="86"/>
    <cfRule type="duplicateValues" dxfId="83" priority="87"/>
  </conditionalFormatting>
  <conditionalFormatting sqref="D278:E278">
    <cfRule type="uniqueValues" dxfId="82" priority="84"/>
    <cfRule type="duplicateValues" dxfId="81" priority="85"/>
  </conditionalFormatting>
  <conditionalFormatting sqref="D279:E279">
    <cfRule type="uniqueValues" dxfId="80" priority="82"/>
    <cfRule type="duplicateValues" dxfId="79" priority="83"/>
  </conditionalFormatting>
  <conditionalFormatting sqref="D280:E280">
    <cfRule type="uniqueValues" dxfId="78" priority="80"/>
    <cfRule type="duplicateValues" dxfId="77" priority="81"/>
  </conditionalFormatting>
  <conditionalFormatting sqref="D281:E281">
    <cfRule type="uniqueValues" dxfId="76" priority="78"/>
    <cfRule type="duplicateValues" dxfId="75" priority="79"/>
  </conditionalFormatting>
  <conditionalFormatting sqref="D282:E282">
    <cfRule type="uniqueValues" dxfId="74" priority="76"/>
    <cfRule type="duplicateValues" dxfId="73" priority="77"/>
  </conditionalFormatting>
  <conditionalFormatting sqref="D283:E283">
    <cfRule type="uniqueValues" dxfId="72" priority="74"/>
    <cfRule type="duplicateValues" dxfId="71" priority="75"/>
  </conditionalFormatting>
  <conditionalFormatting sqref="D284:E284">
    <cfRule type="uniqueValues" dxfId="70" priority="72"/>
    <cfRule type="duplicateValues" dxfId="69" priority="73"/>
  </conditionalFormatting>
  <conditionalFormatting sqref="D285:E285">
    <cfRule type="uniqueValues" dxfId="68" priority="70"/>
    <cfRule type="duplicateValues" dxfId="67" priority="71"/>
  </conditionalFormatting>
  <conditionalFormatting sqref="D286:E286">
    <cfRule type="uniqueValues" dxfId="66" priority="68"/>
    <cfRule type="duplicateValues" dxfId="65" priority="69"/>
  </conditionalFormatting>
  <conditionalFormatting sqref="D287:E287">
    <cfRule type="uniqueValues" dxfId="64" priority="66"/>
    <cfRule type="duplicateValues" dxfId="63" priority="67"/>
  </conditionalFormatting>
  <conditionalFormatting sqref="D288:E288">
    <cfRule type="uniqueValues" dxfId="62" priority="64"/>
    <cfRule type="duplicateValues" dxfId="61" priority="65"/>
  </conditionalFormatting>
  <conditionalFormatting sqref="C291:E302 G291:G302 I291:J302 M291:P302 T291:T302">
    <cfRule type="expression" dxfId="60" priority="32">
      <formula>MOD(ROW(),2)</formula>
    </cfRule>
  </conditionalFormatting>
  <conditionalFormatting sqref="O291:O302">
    <cfRule type="cellIs" dxfId="59" priority="62" operator="equal">
      <formula>0</formula>
    </cfRule>
  </conditionalFormatting>
  <conditionalFormatting sqref="Q291:Q302">
    <cfRule type="cellIs" dxfId="58" priority="61" operator="equal">
      <formula>0</formula>
    </cfRule>
  </conditionalFormatting>
  <conditionalFormatting sqref="R291:U302">
    <cfRule type="cellIs" dxfId="57" priority="60" operator="equal">
      <formula>0</formula>
    </cfRule>
  </conditionalFormatting>
  <conditionalFormatting sqref="K291:L302">
    <cfRule type="cellIs" dxfId="56" priority="59" operator="equal">
      <formula>0</formula>
    </cfRule>
  </conditionalFormatting>
  <conditionalFormatting sqref="G291:G302">
    <cfRule type="cellIs" dxfId="55" priority="57" operator="equal">
      <formula>1</formula>
    </cfRule>
    <cfRule type="cellIs" dxfId="54" priority="58" operator="equal">
      <formula>2</formula>
    </cfRule>
  </conditionalFormatting>
  <conditionalFormatting sqref="D291:E291">
    <cfRule type="uniqueValues" dxfId="53" priority="55"/>
    <cfRule type="duplicateValues" dxfId="52" priority="56"/>
  </conditionalFormatting>
  <conditionalFormatting sqref="D292:E292">
    <cfRule type="uniqueValues" dxfId="51" priority="53"/>
    <cfRule type="duplicateValues" dxfId="50" priority="54"/>
  </conditionalFormatting>
  <conditionalFormatting sqref="D293:E293">
    <cfRule type="uniqueValues" dxfId="49" priority="51"/>
    <cfRule type="duplicateValues" dxfId="48" priority="52"/>
  </conditionalFormatting>
  <conditionalFormatting sqref="D294:E294">
    <cfRule type="uniqueValues" dxfId="47" priority="49"/>
    <cfRule type="duplicateValues" dxfId="46" priority="50"/>
  </conditionalFormatting>
  <conditionalFormatting sqref="D295:E295">
    <cfRule type="uniqueValues" dxfId="45" priority="47"/>
    <cfRule type="duplicateValues" dxfId="44" priority="48"/>
  </conditionalFormatting>
  <conditionalFormatting sqref="D296:E296">
    <cfRule type="uniqueValues" dxfId="43" priority="45"/>
    <cfRule type="duplicateValues" dxfId="42" priority="46"/>
  </conditionalFormatting>
  <conditionalFormatting sqref="D297:E297">
    <cfRule type="uniqueValues" dxfId="41" priority="43"/>
    <cfRule type="duplicateValues" dxfId="40" priority="44"/>
  </conditionalFormatting>
  <conditionalFormatting sqref="D298:E298">
    <cfRule type="uniqueValues" dxfId="39" priority="41"/>
    <cfRule type="duplicateValues" dxfId="38" priority="42"/>
  </conditionalFormatting>
  <conditionalFormatting sqref="D299:E299">
    <cfRule type="uniqueValues" dxfId="37" priority="39"/>
    <cfRule type="duplicateValues" dxfId="36" priority="40"/>
  </conditionalFormatting>
  <conditionalFormatting sqref="D300:E300">
    <cfRule type="uniqueValues" dxfId="35" priority="37"/>
    <cfRule type="duplicateValues" dxfId="34" priority="38"/>
  </conditionalFormatting>
  <conditionalFormatting sqref="D301:E301">
    <cfRule type="uniqueValues" dxfId="33" priority="35"/>
    <cfRule type="duplicateValues" dxfId="32" priority="36"/>
  </conditionalFormatting>
  <conditionalFormatting sqref="D302:E302">
    <cfRule type="uniqueValues" dxfId="31" priority="33"/>
    <cfRule type="duplicateValues" dxfId="30" priority="34"/>
  </conditionalFormatting>
  <conditionalFormatting sqref="O305:O316">
    <cfRule type="cellIs" dxfId="29" priority="31" operator="equal">
      <formula>0</formula>
    </cfRule>
  </conditionalFormatting>
  <conditionalFormatting sqref="Q305:Q316">
    <cfRule type="cellIs" dxfId="28" priority="30" operator="equal">
      <formula>0</formula>
    </cfRule>
  </conditionalFormatting>
  <conditionalFormatting sqref="R305:U316">
    <cfRule type="cellIs" dxfId="27" priority="29" operator="equal">
      <formula>0</formula>
    </cfRule>
  </conditionalFormatting>
  <conditionalFormatting sqref="K305:L316">
    <cfRule type="cellIs" dxfId="26" priority="28" operator="equal">
      <formula>0</formula>
    </cfRule>
  </conditionalFormatting>
  <conditionalFormatting sqref="G305:G316">
    <cfRule type="cellIs" dxfId="25" priority="26" operator="equal">
      <formula>1</formula>
    </cfRule>
    <cfRule type="cellIs" dxfId="24" priority="27" operator="equal">
      <formula>2</formula>
    </cfRule>
  </conditionalFormatting>
  <conditionalFormatting sqref="D305:E305">
    <cfRule type="uniqueValues" dxfId="23" priority="24"/>
    <cfRule type="duplicateValues" dxfId="22" priority="25"/>
  </conditionalFormatting>
  <conditionalFormatting sqref="D306:E306">
    <cfRule type="uniqueValues" dxfId="21" priority="22"/>
    <cfRule type="duplicateValues" dxfId="20" priority="23"/>
  </conditionalFormatting>
  <conditionalFormatting sqref="D307:E307">
    <cfRule type="uniqueValues" dxfId="19" priority="20"/>
    <cfRule type="duplicateValues" dxfId="18" priority="21"/>
  </conditionalFormatting>
  <conditionalFormatting sqref="D308:E308">
    <cfRule type="uniqueValues" dxfId="17" priority="18"/>
    <cfRule type="duplicateValues" dxfId="16" priority="19"/>
  </conditionalFormatting>
  <conditionalFormatting sqref="D309:E309">
    <cfRule type="uniqueValues" dxfId="15" priority="16"/>
    <cfRule type="duplicateValues" dxfId="14" priority="17"/>
  </conditionalFormatting>
  <conditionalFormatting sqref="D310:E310">
    <cfRule type="uniqueValues" dxfId="13" priority="14"/>
    <cfRule type="duplicateValues" dxfId="12" priority="15"/>
  </conditionalFormatting>
  <conditionalFormatting sqref="D311:E311">
    <cfRule type="uniqueValues" dxfId="11" priority="12"/>
    <cfRule type="duplicateValues" dxfId="10" priority="13"/>
  </conditionalFormatting>
  <conditionalFormatting sqref="D312:E312">
    <cfRule type="uniqueValues" dxfId="9" priority="10"/>
    <cfRule type="duplicateValues" dxfId="8" priority="11"/>
  </conditionalFormatting>
  <conditionalFormatting sqref="D313:E313">
    <cfRule type="uniqueValues" dxfId="7" priority="8"/>
    <cfRule type="duplicateValues" dxfId="6" priority="9"/>
  </conditionalFormatting>
  <conditionalFormatting sqref="D314:E314">
    <cfRule type="uniqueValues" dxfId="5" priority="6"/>
    <cfRule type="duplicateValues" dxfId="4" priority="7"/>
  </conditionalFormatting>
  <conditionalFormatting sqref="D315:E315">
    <cfRule type="uniqueValues" dxfId="3" priority="4"/>
    <cfRule type="duplicateValues" dxfId="2" priority="5"/>
  </conditionalFormatting>
  <conditionalFormatting sqref="D316:E316">
    <cfRule type="uniqueValues" dxfId="1" priority="2"/>
    <cfRule type="duplicateValues" dxfId="0" priority="3"/>
  </conditionalFormatting>
  <dataValidations count="2">
    <dataValidation type="list" allowBlank="1" showInputMessage="1" showErrorMessage="1" sqref="G11:G22 G165:G176 G151:G162 G137:G148 G123:G134 G109:G120 G95:G106 G81:G92 G67:G78 G25:G36 G39:G50 G53:G64 G179:G190 G193:G204 G207:G218 G221:G232 G235:G246 G249:G260 G263:G274 G277:G288 G291:G302 G305:G316">
      <formula1>$C$329:$C$331</formula1>
    </dataValidation>
    <dataValidation type="list" allowBlank="1" showInputMessage="1" showErrorMessage="1" sqref="D11:E22 D165:E176 D151:E162 D137:E148 D123:E134 D109:E120 D95:E106 D81:E92 D67:E78 D25:E36 D39:E50 D53:E64 D179:E190 D193:E204 D207:E218 D221:E232 D235:E246 D249:E260 D263:E274 D277:E288 D291:E302 D305:E316">
      <formula1>$I$330:$I$331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2017-02-15T21:07:32Z</dcterms:modified>
</cp:coreProperties>
</file>