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drawings/drawing2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slicers/slicer2.xml" ContentType="application/vnd.ms-excel.slicer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showInkAnnotation="0" codeName="ThisWorkbook" defaultThemeVersion="124226"/>
  <bookViews>
    <workbookView xWindow="240" yWindow="108" windowWidth="14808" windowHeight="8016"/>
  </bookViews>
  <sheets>
    <sheet name="Données" sheetId="1" r:id="rId1"/>
    <sheet name="Calcul" sheetId="10" r:id="rId2"/>
    <sheet name="TAB" sheetId="2" r:id="rId3"/>
  </sheets>
  <definedNames>
    <definedName name="Segment_Mois">#N/A</definedName>
  </definedNames>
  <calcPr calcId="145621"/>
  <pivotCaches>
    <pivotCache cacheId="35" r:id="rId4"/>
  </pivotCaches>
  <extLst>
    <ext xmlns:x14="http://schemas.microsoft.com/office/spreadsheetml/2009/9/main" uri="{BBE1A952-AA13-448e-AADC-164F8A28A991}">
      <x14:slicerCaches>
        <x14:slicerCache r:id="rId5"/>
      </x14:slicerCaches>
    </ext>
    <ext xmlns:x14="http://schemas.microsoft.com/office/spreadsheetml/2009/9/main" uri="{79F54976-1DA5-4618-B147-4CDE4B953A38}">
      <x14:workbookPr/>
    </ext>
  </extLst>
</workbook>
</file>

<file path=xl/calcChain.xml><?xml version="1.0" encoding="utf-8"?>
<calcChain xmlns="http://schemas.openxmlformats.org/spreadsheetml/2006/main">
  <c r="FD1" i="10" l="1"/>
  <c r="CC1" i="10"/>
  <c r="A1" i="10"/>
  <c r="F2" i="1" l="1"/>
  <c r="N4" i="2" l="1"/>
</calcChain>
</file>

<file path=xl/sharedStrings.xml><?xml version="1.0" encoding="utf-8"?>
<sst xmlns="http://schemas.openxmlformats.org/spreadsheetml/2006/main" count="637" uniqueCount="104">
  <si>
    <t>Commercial</t>
  </si>
  <si>
    <t>Rang</t>
  </si>
  <si>
    <t>%</t>
  </si>
  <si>
    <t>Le Port</t>
  </si>
  <si>
    <t>La Possession</t>
  </si>
  <si>
    <t>Sainte-Marie</t>
  </si>
  <si>
    <t>Sainte-Suzanne</t>
  </si>
  <si>
    <t>Saint-Leu</t>
  </si>
  <si>
    <t>Salazie</t>
  </si>
  <si>
    <t>Sainte-Rose</t>
  </si>
  <si>
    <t>La Plaine des Palmistes</t>
  </si>
  <si>
    <t>Entre-Deux</t>
  </si>
  <si>
    <t>Répartition des Ventes par secteur</t>
  </si>
  <si>
    <t>Secteur</t>
  </si>
  <si>
    <t>Ventes de l'année</t>
  </si>
  <si>
    <t>Cache et protégémoi</t>
  </si>
  <si>
    <t>Date</t>
  </si>
  <si>
    <t xml:space="preserve">Client </t>
  </si>
  <si>
    <t>Facture</t>
  </si>
  <si>
    <t>Produit</t>
  </si>
  <si>
    <t>Montant HT</t>
  </si>
  <si>
    <t>TVA</t>
  </si>
  <si>
    <t>Montant TTC</t>
  </si>
  <si>
    <t>Mois</t>
  </si>
  <si>
    <t>Client 1</t>
  </si>
  <si>
    <t>Produit 2</t>
  </si>
  <si>
    <t>Commercial 1</t>
  </si>
  <si>
    <t>Client 2</t>
  </si>
  <si>
    <t>Produit 3</t>
  </si>
  <si>
    <t>Commercial 2</t>
  </si>
  <si>
    <t>Client 3</t>
  </si>
  <si>
    <t>Produit 1</t>
  </si>
  <si>
    <t>commercial 3</t>
  </si>
  <si>
    <t>Client 4</t>
  </si>
  <si>
    <t>Produit 4</t>
  </si>
  <si>
    <t>Commercial 4</t>
  </si>
  <si>
    <t>Client 5</t>
  </si>
  <si>
    <t>Produit 5</t>
  </si>
  <si>
    <t>Commercial 5</t>
  </si>
  <si>
    <t>Client 6</t>
  </si>
  <si>
    <t>Produit 6</t>
  </si>
  <si>
    <t>Client 7</t>
  </si>
  <si>
    <t>Produit 7</t>
  </si>
  <si>
    <t>Commercial 6</t>
  </si>
  <si>
    <t>Client 8</t>
  </si>
  <si>
    <t>Produit 8</t>
  </si>
  <si>
    <t>Commercial 7</t>
  </si>
  <si>
    <t>Client 9</t>
  </si>
  <si>
    <t>Produit 9</t>
  </si>
  <si>
    <t>Commercial 8</t>
  </si>
  <si>
    <t>Client 10</t>
  </si>
  <si>
    <t>Produit 10</t>
  </si>
  <si>
    <t>Commercial 9</t>
  </si>
  <si>
    <t>Client 11</t>
  </si>
  <si>
    <t>Produit 11</t>
  </si>
  <si>
    <t>Commercial 10</t>
  </si>
  <si>
    <t>Client 12</t>
  </si>
  <si>
    <t>Produit 12</t>
  </si>
  <si>
    <t>Client 13</t>
  </si>
  <si>
    <t>Produit 13</t>
  </si>
  <si>
    <t>Client 14</t>
  </si>
  <si>
    <t>Produit 14</t>
  </si>
  <si>
    <t>Client 15</t>
  </si>
  <si>
    <t>Produit 15</t>
  </si>
  <si>
    <t>Client 16</t>
  </si>
  <si>
    <t>Produit 16</t>
  </si>
  <si>
    <t>Client 17</t>
  </si>
  <si>
    <t>Produit 17</t>
  </si>
  <si>
    <t>Client 18</t>
  </si>
  <si>
    <t>Produit 18</t>
  </si>
  <si>
    <t>Client 19</t>
  </si>
  <si>
    <t>Produit 19</t>
  </si>
  <si>
    <t>Client 20</t>
  </si>
  <si>
    <t>Produit 20</t>
  </si>
  <si>
    <t>Somme de Montant HT</t>
  </si>
  <si>
    <t>Saint-André</t>
  </si>
  <si>
    <t>Bras-Panon</t>
  </si>
  <si>
    <t>Saint-Benoît</t>
  </si>
  <si>
    <t>Saint-Philippe</t>
  </si>
  <si>
    <t>Saint-Joseph</t>
  </si>
  <si>
    <t>Petite-Île</t>
  </si>
  <si>
    <t>Saint-Pierre</t>
  </si>
  <si>
    <t>Le Tampon</t>
  </si>
  <si>
    <t>Saint-Louis</t>
  </si>
  <si>
    <t>Cilaos</t>
  </si>
  <si>
    <t>Les Avirons</t>
  </si>
  <si>
    <t>Les Trois-Bassins</t>
  </si>
  <si>
    <t>Saint Paul</t>
  </si>
  <si>
    <t>Valeurs</t>
  </si>
  <si>
    <t>Total Somme de Montant HT</t>
  </si>
  <si>
    <t>Total Pourcentage</t>
  </si>
  <si>
    <t>Pourcentage</t>
  </si>
  <si>
    <t>Nombre de ligne de la colonne A</t>
  </si>
  <si>
    <t>Client</t>
  </si>
  <si>
    <t>Barre1</t>
  </si>
  <si>
    <t>Barre2</t>
  </si>
  <si>
    <t>Barre3</t>
  </si>
  <si>
    <t>Total Rang</t>
  </si>
  <si>
    <t>Montant</t>
  </si>
  <si>
    <t>http://forum.excel-pratique.com/excel/macro-que-je-n-arrive-pas-a-faire-recuperer-des-lignes-t72037.html</t>
  </si>
  <si>
    <t>L'Etang-Salé</t>
  </si>
  <si>
    <t>L'Étang-Salé</t>
  </si>
  <si>
    <t>(vide)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</si>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</sst>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7" formatCode="#,##0.00\ &quot;€&quot;;\-#,##0.00\ &quot;€&quot;"/>
    <numFmt numFmtId="164" formatCode="#,##0\ &quot;€&quot;"/>
    <numFmt numFmtId="165" formatCode="mmm"/>
    <numFmt numFmtId="166" formatCode="#,##0.00\ &quot;€&quot;"/>
  </numFmts>
  <fonts count="22" x14ac:knownFonts="1">
    <font>
      <sz val="11"/>
      <color theme="1"/>
      <name val="Calibri"/>
      <family val="2"/>
      <scheme val="minor"/>
    </font>
    <font>
      <sz val="10"/>
      <color theme="1"/>
      <name val="Verdana"/>
      <family val="2"/>
    </font>
    <font>
      <sz val="10"/>
      <color theme="1"/>
      <name val="Verdana"/>
      <family val="2"/>
    </font>
    <font>
      <b/>
      <sz val="9"/>
      <color theme="1"/>
      <name val="Verdana"/>
      <family val="2"/>
    </font>
    <font>
      <sz val="9"/>
      <color theme="1"/>
      <name val="Verdana"/>
      <family val="2"/>
    </font>
    <font>
      <sz val="9"/>
      <color indexed="8"/>
      <name val="Verdana"/>
      <family val="2"/>
    </font>
    <font>
      <sz val="11"/>
      <color theme="1"/>
      <name val="Calibri"/>
      <family val="2"/>
      <scheme val="minor"/>
    </font>
    <font>
      <b/>
      <sz val="10"/>
      <color theme="0"/>
      <name val="Verdana"/>
      <family val="2"/>
    </font>
    <font>
      <sz val="10"/>
      <color theme="0"/>
      <name val="Verdana"/>
      <family val="2"/>
    </font>
    <font>
      <b/>
      <sz val="9"/>
      <color indexed="8"/>
      <name val="Verdana"/>
      <family val="2"/>
    </font>
    <font>
      <sz val="11"/>
      <color theme="0"/>
      <name val="Calibri"/>
      <family val="2"/>
      <scheme val="minor"/>
    </font>
    <font>
      <b/>
      <sz val="11"/>
      <color theme="0"/>
      <name val="Verdana"/>
      <family val="2"/>
    </font>
    <font>
      <i/>
      <sz val="9"/>
      <color theme="1"/>
      <name val="Verdana"/>
      <family val="2"/>
    </font>
    <font>
      <b/>
      <sz val="9"/>
      <color theme="0"/>
      <name val="Verdana"/>
      <family val="2"/>
    </font>
    <font>
      <sz val="11"/>
      <color rgb="FFE6B7B8"/>
      <name val="Calibri"/>
      <family val="2"/>
      <scheme val="minor"/>
    </font>
    <font>
      <b/>
      <sz val="10"/>
      <color theme="1"/>
      <name val="Verdana"/>
      <family val="2"/>
    </font>
    <font>
      <b/>
      <sz val="10"/>
      <color rgb="FFFF0000"/>
      <name val="Verdana"/>
      <family val="2"/>
    </font>
    <font>
      <sz val="11"/>
      <color theme="1"/>
      <name val="Verdana"/>
      <family val="2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8"/>
      <name val="Verdana"/>
      <family val="2"/>
    </font>
    <font>
      <u/>
      <sz val="11"/>
      <color theme="1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6" tint="0.59999389629810485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9" fontId="6" fillId="0" borderId="0" applyFont="0" applyFill="0" applyBorder="0" applyAlignment="0" applyProtection="0"/>
    <xf numFmtId="0" fontId="21" fillId="0" borderId="0" applyNumberFormat="0" applyFill="0" applyBorder="0" applyAlignment="0" applyProtection="0"/>
  </cellStyleXfs>
  <cellXfs count="67">
    <xf numFmtId="0" fontId="0" fillId="0" borderId="0" xfId="0"/>
    <xf numFmtId="0" fontId="4" fillId="0" borderId="0" xfId="0" applyFont="1"/>
    <xf numFmtId="0" fontId="5" fillId="0" borderId="0" xfId="0" applyFont="1" applyFill="1"/>
    <xf numFmtId="9" fontId="10" fillId="0" borderId="0" xfId="1" applyFont="1"/>
    <xf numFmtId="0" fontId="11" fillId="2" borderId="0" xfId="0" applyFont="1" applyFill="1" applyAlignment="1">
      <alignment horizontal="left" vertical="center"/>
    </xf>
    <xf numFmtId="0" fontId="7" fillId="2" borderId="0" xfId="0" applyFont="1" applyFill="1" applyAlignment="1">
      <alignment horizontal="left" vertical="center"/>
    </xf>
    <xf numFmtId="0" fontId="8" fillId="2" borderId="0" xfId="0" applyFont="1" applyFill="1" applyAlignment="1">
      <alignment horizontal="left" vertical="center"/>
    </xf>
    <xf numFmtId="0" fontId="13" fillId="2" borderId="0" xfId="0" applyFont="1" applyFill="1" applyAlignment="1">
      <alignment horizontal="left" vertical="center"/>
    </xf>
    <xf numFmtId="0" fontId="13" fillId="2" borderId="0" xfId="0" applyFont="1" applyFill="1" applyAlignment="1">
      <alignment horizontal="center" vertical="center"/>
    </xf>
    <xf numFmtId="0" fontId="9" fillId="0" borderId="0" xfId="0" applyFont="1" applyFill="1" applyAlignment="1">
      <alignment vertical="center"/>
    </xf>
    <xf numFmtId="0" fontId="5" fillId="0" borderId="0" xfId="0" applyFont="1" applyFill="1" applyAlignment="1">
      <alignment vertical="center"/>
    </xf>
    <xf numFmtId="164" fontId="5" fillId="0" borderId="0" xfId="0" applyNumberFormat="1" applyFont="1" applyFill="1" applyAlignment="1">
      <alignment vertical="center"/>
    </xf>
    <xf numFmtId="0" fontId="14" fillId="0" borderId="0" xfId="0" applyFont="1" applyFill="1"/>
    <xf numFmtId="0" fontId="15" fillId="0" borderId="0" xfId="0" applyFont="1" applyAlignment="1">
      <alignment horizontal="center"/>
    </xf>
    <xf numFmtId="0" fontId="16" fillId="0" borderId="0" xfId="0" applyFont="1"/>
    <xf numFmtId="0" fontId="2" fillId="0" borderId="0" xfId="0" applyFont="1"/>
    <xf numFmtId="164" fontId="2" fillId="0" borderId="0" xfId="0" applyNumberFormat="1" applyFont="1"/>
    <xf numFmtId="0" fontId="2" fillId="0" borderId="0" xfId="0" applyFont="1" applyAlignment="1">
      <alignment horizontal="left"/>
    </xf>
    <xf numFmtId="165" fontId="2" fillId="0" borderId="0" xfId="0" applyNumberFormat="1" applyFont="1"/>
    <xf numFmtId="14" fontId="2" fillId="0" borderId="0" xfId="0" applyNumberFormat="1" applyFont="1" applyAlignment="1">
      <alignment horizontal="center"/>
    </xf>
    <xf numFmtId="14" fontId="0" fillId="0" borderId="0" xfId="0" applyNumberFormat="1"/>
    <xf numFmtId="0" fontId="1" fillId="0" borderId="0" xfId="0" applyFont="1"/>
    <xf numFmtId="14" fontId="3" fillId="4" borderId="0" xfId="0" applyNumberFormat="1" applyFont="1" applyFill="1" applyAlignment="1">
      <alignment horizontal="center" vertical="center"/>
    </xf>
    <xf numFmtId="0" fontId="3" fillId="4" borderId="0" xfId="0" applyFont="1" applyFill="1" applyAlignment="1">
      <alignment horizontal="center" vertical="center"/>
    </xf>
    <xf numFmtId="164" fontId="3" fillId="4" borderId="0" xfId="0" applyNumberFormat="1" applyFont="1" applyFill="1" applyAlignment="1">
      <alignment horizontal="center" vertical="center"/>
    </xf>
    <xf numFmtId="0" fontId="3" fillId="4" borderId="0" xfId="0" applyFont="1" applyFill="1" applyAlignment="1">
      <alignment horizontal="left" vertical="center"/>
    </xf>
    <xf numFmtId="165" fontId="3" fillId="4" borderId="0" xfId="0" applyNumberFormat="1" applyFont="1" applyFill="1" applyAlignment="1">
      <alignment horizontal="center" vertical="center"/>
    </xf>
    <xf numFmtId="0" fontId="0" fillId="0" borderId="0" xfId="0" pivotButton="1"/>
    <xf numFmtId="0" fontId="0" fillId="0" borderId="0" xfId="0" applyNumberFormat="1"/>
    <xf numFmtId="0" fontId="0" fillId="3" borderId="0" xfId="0" applyFill="1"/>
    <xf numFmtId="0" fontId="18" fillId="0" borderId="0" xfId="0" applyFont="1"/>
    <xf numFmtId="0" fontId="19" fillId="0" borderId="0" xfId="0" applyFont="1" applyFill="1"/>
    <xf numFmtId="164" fontId="0" fillId="0" borderId="0" xfId="0" applyNumberFormat="1"/>
    <xf numFmtId="9" fontId="0" fillId="0" borderId="0" xfId="0" applyNumberFormat="1"/>
    <xf numFmtId="0" fontId="20" fillId="0" borderId="0" xfId="0" applyFont="1"/>
    <xf numFmtId="0" fontId="20" fillId="0" borderId="0" xfId="0" applyFont="1" applyFill="1"/>
    <xf numFmtId="0" fontId="0" fillId="5" borderId="0" xfId="0" applyFill="1"/>
    <xf numFmtId="0" fontId="10" fillId="0" borderId="0" xfId="0" applyFont="1" applyFill="1" applyBorder="1"/>
    <xf numFmtId="0" fontId="10" fillId="0" borderId="0" xfId="0" applyFont="1" applyFill="1"/>
    <xf numFmtId="0" fontId="5" fillId="0" borderId="0" xfId="0" applyFont="1" applyFill="1" applyBorder="1"/>
    <xf numFmtId="0" fontId="4" fillId="0" borderId="0" xfId="0" applyFont="1" applyBorder="1"/>
    <xf numFmtId="0" fontId="0" fillId="0" borderId="0" xfId="0" applyBorder="1"/>
    <xf numFmtId="0" fontId="18" fillId="3" borderId="0" xfId="0" applyFont="1" applyFill="1"/>
    <xf numFmtId="166" fontId="0" fillId="0" borderId="0" xfId="0" applyNumberFormat="1"/>
    <xf numFmtId="0" fontId="0" fillId="6" borderId="0" xfId="0" applyFill="1"/>
    <xf numFmtId="1" fontId="5" fillId="0" borderId="0" xfId="0" applyNumberFormat="1" applyFont="1" applyFill="1" applyAlignment="1">
      <alignment vertical="center"/>
    </xf>
    <xf numFmtId="1" fontId="5" fillId="0" borderId="0" xfId="0" applyNumberFormat="1" applyFont="1" applyFill="1" applyAlignment="1">
      <alignment horizontal="center" vertical="center"/>
    </xf>
    <xf numFmtId="1" fontId="13" fillId="2" borderId="0" xfId="0" applyNumberFormat="1" applyFont="1" applyFill="1" applyAlignment="1">
      <alignment horizontal="center" vertical="center"/>
    </xf>
    <xf numFmtId="1" fontId="5" fillId="0" borderId="0" xfId="0" applyNumberFormat="1" applyFont="1" applyFill="1" applyBorder="1" applyAlignment="1">
      <alignment horizontal="center" vertical="center"/>
    </xf>
    <xf numFmtId="1" fontId="12" fillId="3" borderId="0" xfId="0" applyNumberFormat="1" applyFont="1" applyFill="1" applyBorder="1" applyAlignment="1">
      <alignment vertical="center"/>
    </xf>
    <xf numFmtId="1" fontId="4" fillId="0" borderId="0" xfId="0" applyNumberFormat="1" applyFont="1" applyBorder="1"/>
    <xf numFmtId="1" fontId="4" fillId="0" borderId="0" xfId="0" applyNumberFormat="1" applyFont="1"/>
    <xf numFmtId="1" fontId="17" fillId="0" borderId="0" xfId="0" applyNumberFormat="1" applyFont="1"/>
    <xf numFmtId="1" fontId="17" fillId="0" borderId="0" xfId="0" applyNumberFormat="1" applyFont="1" applyBorder="1"/>
    <xf numFmtId="0" fontId="21" fillId="0" borderId="0" xfId="2"/>
    <xf numFmtId="0" fontId="0" fillId="7" borderId="0" xfId="0" applyFill="1"/>
    <xf numFmtId="0" fontId="0" fillId="8" borderId="0" xfId="0" applyFill="1"/>
    <xf numFmtId="7" fontId="0" fillId="0" borderId="0" xfId="0" applyNumberFormat="1"/>
    <xf numFmtId="10" fontId="0" fillId="0" borderId="0" xfId="0" applyNumberFormat="1"/>
    <xf numFmtId="10" fontId="5" fillId="0" borderId="0" xfId="0" applyNumberFormat="1" applyFont="1" applyFill="1" applyAlignment="1">
      <alignment horizontal="center" vertical="center"/>
    </xf>
    <xf numFmtId="10" fontId="13" fillId="2" borderId="0" xfId="0" applyNumberFormat="1" applyFont="1" applyFill="1" applyAlignment="1">
      <alignment horizontal="center" vertical="center"/>
    </xf>
    <xf numFmtId="10" fontId="7" fillId="2" borderId="0" xfId="0" applyNumberFormat="1" applyFont="1" applyFill="1" applyAlignment="1">
      <alignment horizontal="left" vertical="center"/>
    </xf>
    <xf numFmtId="10" fontId="4" fillId="0" borderId="0" xfId="0" applyNumberFormat="1" applyFont="1"/>
    <xf numFmtId="0" fontId="20" fillId="0" borderId="0" xfId="0" applyFont="1" applyBorder="1"/>
    <xf numFmtId="11" fontId="20" fillId="0" borderId="0" xfId="0" applyNumberFormat="1" applyFont="1" applyBorder="1"/>
    <xf numFmtId="0" fontId="18" fillId="0" borderId="0" xfId="0" applyFont="1" applyFill="1" applyBorder="1"/>
    <xf numFmtId="0" fontId="15" fillId="0" borderId="0" xfId="0" applyFont="1" applyAlignment="1">
      <alignment horizontal="center"/>
    </xf>
  </cellXfs>
  <cellStyles count="3">
    <cellStyle name="Lien hypertexte" xfId="2" builtinId="8"/>
    <cellStyle name="Normal" xfId="0" builtinId="0"/>
    <cellStyle name="Pourcentage" xfId="1" builtinId="5"/>
  </cellStyles>
  <dxfs count="12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scheme val="none"/>
      </font>
      <numFmt numFmtId="165" formatCode="mmm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scheme val="none"/>
      </font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scheme val="none"/>
      </font>
      <numFmt numFmtId="164" formatCode="#,##0\ &quot;€&quot;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scheme val="none"/>
      </font>
      <numFmt numFmtId="164" formatCode="#,##0\ &quot;€&quot;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scheme val="none"/>
      </font>
      <numFmt numFmtId="164" formatCode="#,##0\ &quot;€&quot;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scheme val="none"/>
      </font>
      <numFmt numFmtId="19" formatCode="dd/mm/yyyy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Verdana"/>
        <scheme val="none"/>
      </font>
      <fill>
        <patternFill patternType="solid">
          <fgColor indexed="64"/>
          <bgColor theme="3" tint="0.59999389629810485"/>
        </patternFill>
      </fill>
      <alignment horizontal="center" vertical="center" textRotation="0" wrapText="0" indent="0" justifyLastLine="0" shrinkToFit="0" readingOrder="0"/>
    </dxf>
  </dxfs>
  <tableStyles count="0" defaultTableStyle="TableStyleMedium2" defaultPivotStyle="PivotStyleMedium9"/>
  <colors>
    <mruColors>
      <color rgb="FF1A39F2"/>
      <color rgb="FFCCC0DA"/>
      <color rgb="FFE6B8B7"/>
      <color rgb="FFEBF1DE"/>
      <color rgb="FFB0CEA4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microsoft.com/office/2007/relationships/slicerCache" Target="slicerCaches/slicerCache1.xml"/><Relationship Id="rId10" Type="http://schemas.microsoft.com/office/2006/relationships/vbaProject" Target="vbaProject.bin"/><Relationship Id="rId4" Type="http://schemas.openxmlformats.org/officeDocument/2006/relationships/pivotCacheDefinition" Target="pivotCache/pivotCacheDefinition1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Scroll" dx="20" fmlaLink="$A$5" max="7" min="1" page="10"/>
</file>

<file path=xl/ctrlProps/ctrlProp2.xml><?xml version="1.0" encoding="utf-8"?>
<formControlPr xmlns="http://schemas.microsoft.com/office/spreadsheetml/2009/9/main" objectType="Scroll" dx="20" fmlaLink="$A$10" max="12" min="1" page="10"/>
</file>

<file path=xl/ctrlProps/ctrlProp3.xml><?xml version="1.0" encoding="utf-8"?>
<formControlPr xmlns="http://schemas.microsoft.com/office/spreadsheetml/2009/9/main" objectType="Scroll" dx="20" fmlaLink="$A$15" max="12" min="1" page="10"/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129540</xdr:colOff>
      <xdr:row>13</xdr:row>
      <xdr:rowOff>53340</xdr:rowOff>
    </xdr:from>
    <xdr:to>
      <xdr:col>8</xdr:col>
      <xdr:colOff>1112520</xdr:colOff>
      <xdr:row>26</xdr:row>
      <xdr:rowOff>142875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2" name="Mois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8709660" y="2430780"/>
              <a:ext cx="982980" cy="246697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peuvent être utilisés au moins dans Excel 2010.
Si la forme a été modifiée dans une version antérieure d’Excel, ou si le classeur a été enregistré dans Excel 2003 ou une version antérieure, le segment ne peut pas être utilisé.</a:t>
              </a:r>
            </a:p>
          </xdr:txBody>
        </xdr:sp>
      </mc:Fallback>
    </mc:AlternateContent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518160</xdr:colOff>
          <xdr:row>4</xdr:row>
          <xdr:rowOff>175260</xdr:rowOff>
        </xdr:from>
        <xdr:to>
          <xdr:col>11</xdr:col>
          <xdr:colOff>670560</xdr:colOff>
          <xdr:row>9</xdr:row>
          <xdr:rowOff>106680</xdr:rowOff>
        </xdr:to>
        <xdr:sp macro="" textlink="">
          <xdr:nvSpPr>
            <xdr:cNvPr id="1025" name="Scroll Bar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1</xdr:col>
      <xdr:colOff>152400</xdr:colOff>
      <xdr:row>0</xdr:row>
      <xdr:rowOff>167640</xdr:rowOff>
    </xdr:from>
    <xdr:to>
      <xdr:col>7</xdr:col>
      <xdr:colOff>403860</xdr:colOff>
      <xdr:row>22</xdr:row>
      <xdr:rowOff>38100</xdr:rowOff>
    </xdr:to>
    <xdr:grpSp>
      <xdr:nvGrpSpPr>
        <xdr:cNvPr id="4" name="Groupe 3"/>
        <xdr:cNvGrpSpPr/>
      </xdr:nvGrpSpPr>
      <xdr:grpSpPr>
        <a:xfrm>
          <a:off x="495300" y="167640"/>
          <a:ext cx="4831080" cy="3848100"/>
          <a:chOff x="495300" y="167640"/>
          <a:chExt cx="4815840" cy="3848100"/>
        </a:xfrm>
      </xdr:grpSpPr>
      <xdr:sp macro="[0]!forme_Interactive" textlink="">
        <xdr:nvSpPr>
          <xdr:cNvPr id="3" name="Bras-panon"/>
          <xdr:cNvSpPr/>
        </xdr:nvSpPr>
        <xdr:spPr>
          <a:xfrm>
            <a:off x="693420" y="167640"/>
            <a:ext cx="1356360" cy="327660"/>
          </a:xfrm>
          <a:prstGeom prst="roundRect">
            <a:avLst/>
          </a:prstGeom>
          <a:solidFill>
            <a:srgbClr val="B0CEA4"/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lang="fr-FR" sz="1100"/>
              <a:t>Bras-Panon</a:t>
            </a:r>
          </a:p>
        </xdr:txBody>
      </xdr:sp>
      <xdr:sp macro="[0]!forme_Interactive" textlink="">
        <xdr:nvSpPr>
          <xdr:cNvPr id="81" name="La Plaine des Palmistes"/>
          <xdr:cNvSpPr/>
        </xdr:nvSpPr>
        <xdr:spPr>
          <a:xfrm>
            <a:off x="632460" y="685800"/>
            <a:ext cx="1600200" cy="396240"/>
          </a:xfrm>
          <a:prstGeom prst="roundRect">
            <a:avLst/>
          </a:prstGeom>
          <a:solidFill>
            <a:srgbClr val="B0CEA4"/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lang="fr-FR" sz="1100"/>
              <a:t>La Plaine des Palmistes</a:t>
            </a:r>
          </a:p>
        </xdr:txBody>
      </xdr:sp>
      <xdr:sp macro="[0]!forme_Interactive" textlink="">
        <xdr:nvSpPr>
          <xdr:cNvPr id="83" name="Le Tampon"/>
          <xdr:cNvSpPr/>
        </xdr:nvSpPr>
        <xdr:spPr>
          <a:xfrm>
            <a:off x="701040" y="1226820"/>
            <a:ext cx="1356360" cy="327660"/>
          </a:xfrm>
          <a:prstGeom prst="roundRect">
            <a:avLst/>
          </a:prstGeom>
          <a:solidFill>
            <a:srgbClr val="B0CEA4"/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lang="fr-FR" sz="1100"/>
              <a:t>Le</a:t>
            </a:r>
            <a:r>
              <a:rPr lang="fr-FR" sz="1100" baseline="0"/>
              <a:t> Tampon</a:t>
            </a:r>
            <a:endParaRPr lang="fr-FR" sz="1100"/>
          </a:p>
        </xdr:txBody>
      </xdr:sp>
      <xdr:sp macro="[0]!forme_Interactive" textlink="">
        <xdr:nvSpPr>
          <xdr:cNvPr id="85" name="L'Etang-Salé"/>
          <xdr:cNvSpPr/>
        </xdr:nvSpPr>
        <xdr:spPr>
          <a:xfrm>
            <a:off x="632460" y="1691640"/>
            <a:ext cx="1356360" cy="327660"/>
          </a:xfrm>
          <a:prstGeom prst="roundRect">
            <a:avLst/>
          </a:prstGeom>
          <a:solidFill>
            <a:srgbClr val="B0CEA4"/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lang="fr-FR" sz="1100"/>
              <a:t>L'Etang-Salé</a:t>
            </a:r>
          </a:p>
        </xdr:txBody>
      </xdr:sp>
      <xdr:sp macro="[0]!forme_Interactive" textlink="">
        <xdr:nvSpPr>
          <xdr:cNvPr id="86" name="Petite-Île"/>
          <xdr:cNvSpPr/>
        </xdr:nvSpPr>
        <xdr:spPr>
          <a:xfrm>
            <a:off x="2247900" y="1676400"/>
            <a:ext cx="1356360" cy="327660"/>
          </a:xfrm>
          <a:prstGeom prst="roundRect">
            <a:avLst/>
          </a:prstGeom>
          <a:solidFill>
            <a:srgbClr val="B0CEA4"/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lang="fr-FR" sz="1100"/>
              <a:t>Petite-Île</a:t>
            </a:r>
          </a:p>
        </xdr:txBody>
      </xdr:sp>
      <xdr:sp macro="[0]!forme_Interactive" textlink="">
        <xdr:nvSpPr>
          <xdr:cNvPr id="88" name="Saint Paul"/>
          <xdr:cNvSpPr/>
        </xdr:nvSpPr>
        <xdr:spPr>
          <a:xfrm>
            <a:off x="3863340" y="1706880"/>
            <a:ext cx="1356360" cy="327660"/>
          </a:xfrm>
          <a:prstGeom prst="roundRect">
            <a:avLst/>
          </a:prstGeom>
          <a:solidFill>
            <a:srgbClr val="B0CEA4"/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lang="fr-FR" sz="1100"/>
              <a:t>Saint-Paul</a:t>
            </a:r>
          </a:p>
        </xdr:txBody>
      </xdr:sp>
      <xdr:sp macro="[0]!forme_Interactive" textlink="">
        <xdr:nvSpPr>
          <xdr:cNvPr id="90" name="Saint-André"/>
          <xdr:cNvSpPr/>
        </xdr:nvSpPr>
        <xdr:spPr>
          <a:xfrm>
            <a:off x="548640" y="2156460"/>
            <a:ext cx="1356360" cy="327660"/>
          </a:xfrm>
          <a:prstGeom prst="roundRect">
            <a:avLst/>
          </a:prstGeom>
          <a:solidFill>
            <a:srgbClr val="B0CEA4"/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lang="fr-FR" sz="1100"/>
              <a:t>Saint-André</a:t>
            </a:r>
          </a:p>
        </xdr:txBody>
      </xdr:sp>
      <xdr:sp macro="[0]!forme_Interactive" textlink="">
        <xdr:nvSpPr>
          <xdr:cNvPr id="92" name="Saint-Benoît"/>
          <xdr:cNvSpPr/>
        </xdr:nvSpPr>
        <xdr:spPr>
          <a:xfrm>
            <a:off x="2263140" y="2202180"/>
            <a:ext cx="1356360" cy="327660"/>
          </a:xfrm>
          <a:prstGeom prst="roundRect">
            <a:avLst/>
          </a:prstGeom>
          <a:solidFill>
            <a:srgbClr val="B0CEA4"/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lang="fr-FR" sz="1100"/>
              <a:t>Saint-Benoît</a:t>
            </a:r>
          </a:p>
        </xdr:txBody>
      </xdr:sp>
      <xdr:sp macro="[0]!forme_Interactive" textlink="">
        <xdr:nvSpPr>
          <xdr:cNvPr id="94" name="Sainte-Marie"/>
          <xdr:cNvSpPr/>
        </xdr:nvSpPr>
        <xdr:spPr>
          <a:xfrm>
            <a:off x="3886200" y="2240280"/>
            <a:ext cx="1356360" cy="327660"/>
          </a:xfrm>
          <a:prstGeom prst="roundRect">
            <a:avLst/>
          </a:prstGeom>
          <a:solidFill>
            <a:srgbClr val="B0CEA4"/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lang="fr-FR" sz="1100"/>
              <a:t>Sainte-Marie</a:t>
            </a:r>
          </a:p>
        </xdr:txBody>
      </xdr:sp>
      <xdr:sp macro="[0]!forme_Interactive" textlink="">
        <xdr:nvSpPr>
          <xdr:cNvPr id="96" name="Sainte-Rose"/>
          <xdr:cNvSpPr/>
        </xdr:nvSpPr>
        <xdr:spPr>
          <a:xfrm>
            <a:off x="495300" y="2651760"/>
            <a:ext cx="1356360" cy="327660"/>
          </a:xfrm>
          <a:prstGeom prst="roundRect">
            <a:avLst/>
          </a:prstGeom>
          <a:solidFill>
            <a:srgbClr val="B0CEA4"/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lang="fr-FR" sz="1100"/>
              <a:t>Sainte-Rose</a:t>
            </a:r>
          </a:p>
        </xdr:txBody>
      </xdr:sp>
      <xdr:sp macro="[0]!forme_Interactive" textlink="">
        <xdr:nvSpPr>
          <xdr:cNvPr id="98" name="Cilaos"/>
          <xdr:cNvSpPr/>
        </xdr:nvSpPr>
        <xdr:spPr>
          <a:xfrm>
            <a:off x="2362200" y="205740"/>
            <a:ext cx="1356360" cy="327660"/>
          </a:xfrm>
          <a:prstGeom prst="roundRect">
            <a:avLst/>
          </a:prstGeom>
          <a:solidFill>
            <a:srgbClr val="B0CEA4"/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lang="fr-FR" sz="1100"/>
              <a:t>Cilaos</a:t>
            </a:r>
          </a:p>
        </xdr:txBody>
      </xdr:sp>
      <xdr:sp macro="[0]!forme_Interactive" textlink="">
        <xdr:nvSpPr>
          <xdr:cNvPr id="100" name="La Possession"/>
          <xdr:cNvSpPr/>
        </xdr:nvSpPr>
        <xdr:spPr>
          <a:xfrm>
            <a:off x="2369820" y="701040"/>
            <a:ext cx="1356360" cy="327660"/>
          </a:xfrm>
          <a:prstGeom prst="roundRect">
            <a:avLst/>
          </a:prstGeom>
          <a:solidFill>
            <a:srgbClr val="B0CEA4"/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lang="fr-FR" sz="1100"/>
              <a:t>La</a:t>
            </a:r>
            <a:r>
              <a:rPr lang="fr-FR" sz="1100" baseline="0"/>
              <a:t> Possession</a:t>
            </a:r>
            <a:endParaRPr lang="fr-FR" sz="1100"/>
          </a:p>
        </xdr:txBody>
      </xdr:sp>
      <xdr:sp macro="[0]!forme_Interactive" textlink="">
        <xdr:nvSpPr>
          <xdr:cNvPr id="102" name="Entre-Deux"/>
          <xdr:cNvSpPr/>
        </xdr:nvSpPr>
        <xdr:spPr>
          <a:xfrm>
            <a:off x="3954780" y="205740"/>
            <a:ext cx="1356360" cy="327660"/>
          </a:xfrm>
          <a:prstGeom prst="roundRect">
            <a:avLst/>
          </a:prstGeom>
          <a:solidFill>
            <a:srgbClr val="EBF1DE"/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lang="fr-FR" sz="1100"/>
              <a:t>Entre-Deux</a:t>
            </a:r>
          </a:p>
        </xdr:txBody>
      </xdr:sp>
      <xdr:sp macro="[0]!forme_Interactive" textlink="">
        <xdr:nvSpPr>
          <xdr:cNvPr id="104" name="Les Trois-Bassins"/>
          <xdr:cNvSpPr/>
        </xdr:nvSpPr>
        <xdr:spPr>
          <a:xfrm>
            <a:off x="3909060" y="1234440"/>
            <a:ext cx="1356360" cy="327660"/>
          </a:xfrm>
          <a:prstGeom prst="roundRect">
            <a:avLst/>
          </a:prstGeom>
          <a:solidFill>
            <a:srgbClr val="B0CEA4"/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lang="fr-FR" sz="1100"/>
              <a:t>Les</a:t>
            </a:r>
            <a:r>
              <a:rPr lang="fr-FR" sz="1100" baseline="0"/>
              <a:t> Trois-Bassins</a:t>
            </a:r>
            <a:endParaRPr lang="fr-FR" sz="1100"/>
          </a:p>
        </xdr:txBody>
      </xdr:sp>
      <xdr:sp macro="[0]!forme_Interactive" textlink="">
        <xdr:nvSpPr>
          <xdr:cNvPr id="106" name="Les Avirons"/>
          <xdr:cNvSpPr/>
        </xdr:nvSpPr>
        <xdr:spPr>
          <a:xfrm>
            <a:off x="2301240" y="1211580"/>
            <a:ext cx="1356360" cy="327660"/>
          </a:xfrm>
          <a:prstGeom prst="roundRect">
            <a:avLst/>
          </a:prstGeom>
          <a:solidFill>
            <a:srgbClr val="B0CEA4"/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lang="fr-FR" sz="1100"/>
              <a:t>Les</a:t>
            </a:r>
            <a:r>
              <a:rPr lang="fr-FR" sz="1100" baseline="0"/>
              <a:t> Avirons</a:t>
            </a:r>
            <a:endParaRPr lang="fr-FR" sz="1100"/>
          </a:p>
        </xdr:txBody>
      </xdr:sp>
      <xdr:sp macro="[0]!forme_Interactive" textlink="">
        <xdr:nvSpPr>
          <xdr:cNvPr id="121" name="Le Port"/>
          <xdr:cNvSpPr/>
        </xdr:nvSpPr>
        <xdr:spPr>
          <a:xfrm>
            <a:off x="3886200" y="708660"/>
            <a:ext cx="1356360" cy="327660"/>
          </a:xfrm>
          <a:prstGeom prst="roundRect">
            <a:avLst/>
          </a:prstGeom>
          <a:solidFill>
            <a:srgbClr val="B0CEA4"/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lang="fr-FR" sz="1100"/>
              <a:t>Le</a:t>
            </a:r>
            <a:r>
              <a:rPr lang="fr-FR" sz="1100" baseline="0"/>
              <a:t> Port</a:t>
            </a:r>
            <a:endParaRPr lang="fr-FR" sz="1100"/>
          </a:p>
        </xdr:txBody>
      </xdr:sp>
      <xdr:sp macro="[0]!forme_Interactive" textlink="">
        <xdr:nvSpPr>
          <xdr:cNvPr id="126" name="Sainte-Suzanne"/>
          <xdr:cNvSpPr/>
        </xdr:nvSpPr>
        <xdr:spPr>
          <a:xfrm>
            <a:off x="2240280" y="2727960"/>
            <a:ext cx="1402080" cy="327660"/>
          </a:xfrm>
          <a:prstGeom prst="roundRect">
            <a:avLst/>
          </a:prstGeom>
          <a:solidFill>
            <a:srgbClr val="B0CEA4"/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lang="fr-FR" sz="1100"/>
              <a:t>Sainte-Suzanne</a:t>
            </a:r>
          </a:p>
        </xdr:txBody>
      </xdr:sp>
      <xdr:sp macro="[0]!forme_Interactive" textlink="">
        <xdr:nvSpPr>
          <xdr:cNvPr id="127" name="Saint-Joseph"/>
          <xdr:cNvSpPr/>
        </xdr:nvSpPr>
        <xdr:spPr>
          <a:xfrm>
            <a:off x="3825240" y="2750820"/>
            <a:ext cx="1402080" cy="327660"/>
          </a:xfrm>
          <a:prstGeom prst="roundRect">
            <a:avLst/>
          </a:prstGeom>
          <a:solidFill>
            <a:srgbClr val="B0CEA4"/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lang="fr-FR" sz="1100"/>
              <a:t>Saint-Joseph</a:t>
            </a:r>
          </a:p>
        </xdr:txBody>
      </xdr:sp>
      <xdr:sp macro="[0]!forme_Interactive" textlink="">
        <xdr:nvSpPr>
          <xdr:cNvPr id="128" name="Saint-Leu"/>
          <xdr:cNvSpPr/>
        </xdr:nvSpPr>
        <xdr:spPr>
          <a:xfrm>
            <a:off x="502920" y="3185160"/>
            <a:ext cx="1356360" cy="266700"/>
          </a:xfrm>
          <a:prstGeom prst="roundRect">
            <a:avLst/>
          </a:prstGeom>
          <a:solidFill>
            <a:srgbClr val="B0CEA4"/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lang="fr-FR" sz="1100"/>
              <a:t>Saint-Leu</a:t>
            </a:r>
          </a:p>
        </xdr:txBody>
      </xdr:sp>
      <xdr:sp macro="[0]!forme_Interactive" textlink="">
        <xdr:nvSpPr>
          <xdr:cNvPr id="129" name="Saint-Louis"/>
          <xdr:cNvSpPr/>
        </xdr:nvSpPr>
        <xdr:spPr>
          <a:xfrm>
            <a:off x="2118360" y="3246120"/>
            <a:ext cx="1402080" cy="266700"/>
          </a:xfrm>
          <a:prstGeom prst="roundRect">
            <a:avLst/>
          </a:prstGeom>
          <a:solidFill>
            <a:srgbClr val="B0CEA4"/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lang="fr-FR" sz="1100"/>
              <a:t>Saint-Louis</a:t>
            </a:r>
          </a:p>
        </xdr:txBody>
      </xdr:sp>
      <xdr:sp macro="[0]!forme_Interactive" textlink="">
        <xdr:nvSpPr>
          <xdr:cNvPr id="130" name="Saint-Philippe"/>
          <xdr:cNvSpPr/>
        </xdr:nvSpPr>
        <xdr:spPr>
          <a:xfrm>
            <a:off x="3794760" y="3246120"/>
            <a:ext cx="1356360" cy="266700"/>
          </a:xfrm>
          <a:prstGeom prst="roundRect">
            <a:avLst/>
          </a:prstGeom>
          <a:solidFill>
            <a:srgbClr val="B0CEA4"/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lang="fr-FR" sz="1100" b="0" i="0" u="none" strike="noStrike">
                <a:solidFill>
                  <a:schemeClr val="lt1"/>
                </a:solidFill>
                <a:effectLst/>
                <a:latin typeface="+mn-lt"/>
                <a:ea typeface="+mn-ea"/>
                <a:cs typeface="+mn-cs"/>
              </a:rPr>
              <a:t>Saint-Philippe</a:t>
            </a:r>
            <a:endParaRPr lang="fr-FR" sz="1100"/>
          </a:p>
        </xdr:txBody>
      </xdr:sp>
      <xdr:sp macro="[0]!forme_Interactive" textlink="">
        <xdr:nvSpPr>
          <xdr:cNvPr id="131" name="Saint-Pierre"/>
          <xdr:cNvSpPr/>
        </xdr:nvSpPr>
        <xdr:spPr>
          <a:xfrm>
            <a:off x="579120" y="3619500"/>
            <a:ext cx="1356360" cy="327660"/>
          </a:xfrm>
          <a:prstGeom prst="roundRect">
            <a:avLst/>
          </a:prstGeom>
          <a:solidFill>
            <a:srgbClr val="B0CEA4"/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lang="fr-FR" sz="1100"/>
              <a:t>Saint-Pierre</a:t>
            </a:r>
          </a:p>
        </xdr:txBody>
      </xdr:sp>
      <xdr:sp macro="[0]!forme_Interactive" textlink="">
        <xdr:nvSpPr>
          <xdr:cNvPr id="133" name="Salazie"/>
          <xdr:cNvSpPr/>
        </xdr:nvSpPr>
        <xdr:spPr>
          <a:xfrm>
            <a:off x="2164080" y="3688080"/>
            <a:ext cx="1402080" cy="327660"/>
          </a:xfrm>
          <a:prstGeom prst="roundRect">
            <a:avLst/>
          </a:prstGeom>
          <a:solidFill>
            <a:srgbClr val="B0CEA4"/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lang="fr-FR" sz="1100"/>
              <a:t>Salazie</a:t>
            </a:r>
          </a:p>
        </xdr:txBody>
      </xdr:sp>
    </xdr:grp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441960</xdr:colOff>
          <xdr:row>11</xdr:row>
          <xdr:rowOff>175260</xdr:rowOff>
        </xdr:from>
        <xdr:to>
          <xdr:col>11</xdr:col>
          <xdr:colOff>617220</xdr:colOff>
          <xdr:row>21</xdr:row>
          <xdr:rowOff>175260</xdr:rowOff>
        </xdr:to>
        <xdr:sp macro="" textlink="">
          <xdr:nvSpPr>
            <xdr:cNvPr id="1027" name="Barre de défilement 2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24</xdr:row>
          <xdr:rowOff>106680</xdr:rowOff>
        </xdr:from>
        <xdr:to>
          <xdr:col>11</xdr:col>
          <xdr:colOff>708660</xdr:colOff>
          <xdr:row>33</xdr:row>
          <xdr:rowOff>7620</xdr:rowOff>
        </xdr:to>
        <xdr:sp macro="" textlink="">
          <xdr:nvSpPr>
            <xdr:cNvPr id="1028" name="Barre de défilement 3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7</xdr:col>
      <xdr:colOff>495300</xdr:colOff>
      <xdr:row>8</xdr:row>
      <xdr:rowOff>144780</xdr:rowOff>
    </xdr:from>
    <xdr:to>
      <xdr:col>11</xdr:col>
      <xdr:colOff>381000</xdr:colOff>
      <xdr:row>28</xdr:row>
      <xdr:rowOff>22860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30" name="Mois 1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 1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5417820" y="1562100"/>
              <a:ext cx="982980" cy="353568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peuvent être utilisés au moins dans Excel 2010.
Si la forme a été modifiée dans une version antérieure d’Excel, ou si le classeur a été enregistré dans Excel 2003 ou une version antérieure, le segment ne peut pas être utilisé.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OnLoad="1" refreshedBy="pascal" refreshedDate="42365.509221759261" createdVersion="4" refreshedVersion="4" minRefreshableVersion="3" recordCount="1">
  <cacheSource type="worksheet">
    <worksheetSource name="tableauventes"/>
  </cacheSource>
  <cacheFields count="10">
    <cacheField name="Date" numFmtId="14">
      <sharedItems containsNonDate="0" containsString="0" containsBlank="1"/>
    </cacheField>
    <cacheField name="Client " numFmtId="0">
      <sharedItems containsNonDate="0" containsBlank="1" count="21">
        <m/>
        <s v="Client 10" u="1"/>
        <s v="Client 5" u="1"/>
        <s v="Client 13" u="1"/>
        <s v="Client 16" u="1"/>
        <s v="Client 19" u="1"/>
        <s v="Client 4" u="1"/>
        <s v="Client 9" u="1"/>
        <s v="Client 12" u="1"/>
        <s v="Client 15" u="1"/>
        <s v="Client 3" u="1"/>
        <s v="Client 8" u="1"/>
        <s v="Client 18" u="1"/>
        <s v="Client 2" u="1"/>
        <s v="Client 7" u="1"/>
        <s v="Client 11" u="1"/>
        <s v="Client 14" u="1"/>
        <s v="Client 20" u="1"/>
        <s v="Client 17" u="1"/>
        <s v="Client 1" u="1"/>
        <s v="Client 6" u="1"/>
      </sharedItems>
    </cacheField>
    <cacheField name="Secteur" numFmtId="0">
      <sharedItems containsNonDate="0" containsBlank="1" count="25">
        <m/>
        <s v="Les Trois-Bassins" u="1"/>
        <s v="Sainte-Rose" u="1"/>
        <s v="Saint-Pierre" u="1"/>
        <s v="Saint-Benoît" u="1"/>
        <s v="Le Port" u="1"/>
        <s v="Saint-André" u="1"/>
        <s v="Petite-Île" u="1"/>
        <s v="Bras-Panon" u="1"/>
        <s v="Saint-Louis" u="1"/>
        <s v="Saint-Philippe" u="1"/>
        <s v="Les Avirons" u="1"/>
        <s v="L'Étang-Salé" u="1"/>
        <s v="Cilaos" u="1"/>
        <s v="La Plaine des Palmistes" u="1"/>
        <s v="Sainte-Marie" u="1"/>
        <s v="La Possession" u="1"/>
        <s v="Saint Paul" u="1"/>
        <s v="Saint-Leu" u="1"/>
        <s v="L'Etang-Salé" u="1"/>
        <s v="Saint-Joseph" u="1"/>
        <s v="Sainte-Suzanne" u="1"/>
        <s v="Le Tampon" u="1"/>
        <s v="Entre-Deux" u="1"/>
        <s v="Salazie" u="1"/>
      </sharedItems>
    </cacheField>
    <cacheField name="Facture" numFmtId="0">
      <sharedItems containsNonDate="0" containsString="0" containsBlank="1"/>
    </cacheField>
    <cacheField name="Produit" numFmtId="0">
      <sharedItems containsNonDate="0" containsBlank="1" count="21">
        <m/>
        <s v="Produit 17" u="1"/>
        <s v="Produit 2" u="1"/>
        <s v="Produit 18" u="1"/>
        <s v="Produit 5" u="1"/>
        <s v="Produit 20" u="1"/>
        <s v="Produit 8" u="1"/>
        <s v="Produit 19" u="1"/>
        <s v="Produit 1" u="1"/>
        <s v="Produit 4" u="1"/>
        <s v="Produit 10" u="1"/>
        <s v="Produit 7" u="1"/>
        <s v="Produit 11" u="1"/>
        <s v="Produit 12" u="1"/>
        <s v="Produit 13" u="1"/>
        <s v="Produit 3" u="1"/>
        <s v="Produit 14" u="1"/>
        <s v="Produit 6" u="1"/>
        <s v="Produit 15" u="1"/>
        <s v="Produit 9" u="1"/>
        <s v="Produit 16" u="1"/>
      </sharedItems>
    </cacheField>
    <cacheField name="Montant HT" numFmtId="164">
      <sharedItems containsNonDate="0" containsString="0" containsBlank="1"/>
    </cacheField>
    <cacheField name="TVA" numFmtId="164">
      <sharedItems containsNonDate="0" containsString="0" containsBlank="1"/>
    </cacheField>
    <cacheField name="Montant TTC" numFmtId="164">
      <sharedItems containsNonDate="0" containsString="0" containsBlank="1"/>
    </cacheField>
    <cacheField name="Commercial" numFmtId="0">
      <sharedItems containsNonDate="0" containsBlank="1" count="11">
        <m/>
        <s v="commercial 3" u="1"/>
        <s v="Commercial 8" u="1"/>
        <s v="Commercial 10" u="1"/>
        <s v="Commercial 5" u="1"/>
        <s v="Commercial 2" u="1"/>
        <s v="Commercial 7" u="1"/>
        <s v="Commercial 4" u="1"/>
        <s v="Commercial 9" u="1"/>
        <s v="Commercial 1" u="1"/>
        <s v="Commercial 6" u="1"/>
      </sharedItems>
    </cacheField>
    <cacheField name="Mois" numFmtId="165">
      <sharedItems containsNonDate="0" containsString="0" containsBlank="1" count="1">
        <m/>
      </sharedItems>
    </cacheField>
  </cacheFields>
  <extLst>
    <ext xmlns:x14="http://schemas.microsoft.com/office/spreadsheetml/2009/9/main" uri="{725AE2AE-9491-48be-B2B4-4EB974FC3084}">
      <x14:pivotCacheDefinition pivotCacheId="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">
  <r>
    <m/>
    <x v="0"/>
    <x v="0"/>
    <m/>
    <x v="0"/>
    <m/>
    <m/>
    <m/>
    <x v="0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4" cacheId="35" applyNumberFormats="0" applyBorderFormats="0" applyFontFormats="0" applyPatternFormats="0" applyAlignmentFormats="0" applyWidthHeightFormats="1" dataCaption="Valeurs" showError="1" updatedVersion="4" minRefreshableVersion="3" useAutoFormatting="1" rowGrandTotals="0" itemPrintTitles="1" createdVersion="4" indent="0" compact="0" compactData="0" multipleFieldFilters="0">
  <location ref="FD5:ID8" firstHeaderRow="1" firstDataRow="3" firstDataCol="1"/>
  <pivotFields count="10">
    <pivotField compact="0" numFmtId="14" outline="0" showAll="0"/>
    <pivotField axis="axisRow" compact="0" outline="0" showAll="0">
      <items count="22">
        <item m="1" x="19"/>
        <item m="1" x="1"/>
        <item m="1" x="15"/>
        <item m="1" x="8"/>
        <item m="1" x="3"/>
        <item m="1" x="16"/>
        <item m="1" x="9"/>
        <item m="1" x="4"/>
        <item m="1" x="18"/>
        <item m="1" x="12"/>
        <item m="1" x="5"/>
        <item m="1" x="13"/>
        <item m="1" x="17"/>
        <item m="1" x="10"/>
        <item m="1" x="6"/>
        <item m="1" x="2"/>
        <item m="1" x="20"/>
        <item m="1" x="14"/>
        <item m="1" x="11"/>
        <item m="1" x="7"/>
        <item n=" " x="0"/>
        <item t="default"/>
      </items>
    </pivotField>
    <pivotField axis="axisCol" compact="0" outline="0">
      <items count="26">
        <item m="1" x="8"/>
        <item m="1" x="13"/>
        <item m="1" x="23"/>
        <item m="1" x="14"/>
        <item m="1" x="16"/>
        <item m="1" x="5"/>
        <item m="1" x="22"/>
        <item m="1" x="11"/>
        <item m="1" x="1"/>
        <item m="1" x="12"/>
        <item m="1" x="7"/>
        <item m="1" x="17"/>
        <item m="1" x="6"/>
        <item m="1" x="4"/>
        <item m="1" x="15"/>
        <item m="1" x="2"/>
        <item m="1" x="21"/>
        <item m="1" x="20"/>
        <item m="1" x="18"/>
        <item m="1" x="9"/>
        <item m="1" x="10"/>
        <item m="1" x="3"/>
        <item m="1" x="24"/>
        <item m="1" x="19"/>
        <item x="0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/>
    <pivotField compact="0" outline="0" showAll="0"/>
    <pivotField dataField="1" compact="0" numFmtId="164" outline="0" showAll="0"/>
    <pivotField compact="0" numFmtId="164" outline="0" showAll="0"/>
    <pivotField compact="0" numFmtId="164" outline="0" showAll="0"/>
    <pivotField compact="0" outline="0" showAll="0"/>
    <pivotField compact="0" numFmtId="165" outline="0" showAll="0">
      <items count="2">
        <item x="0"/>
        <item t="default"/>
      </items>
    </pivotField>
  </pivotFields>
  <rowFields count="1">
    <field x="1"/>
  </rowFields>
  <rowItems count="1">
    <i>
      <x v="20"/>
    </i>
  </rowItems>
  <colFields count="2">
    <field x="2"/>
    <field x="-2"/>
  </colFields>
  <colItems count="78">
    <i>
      <x/>
      <x/>
    </i>
    <i r="1" i="1">
      <x v="1"/>
    </i>
    <i r="1" i="2">
      <x v="2"/>
    </i>
    <i>
      <x v="1"/>
      <x/>
    </i>
    <i r="1" i="1">
      <x v="1"/>
    </i>
    <i r="1" i="2">
      <x v="2"/>
    </i>
    <i>
      <x v="2"/>
      <x/>
    </i>
    <i r="1" i="1">
      <x v="1"/>
    </i>
    <i r="1" i="2">
      <x v="2"/>
    </i>
    <i>
      <x v="3"/>
      <x/>
    </i>
    <i r="1" i="1">
      <x v="1"/>
    </i>
    <i r="1" i="2">
      <x v="2"/>
    </i>
    <i>
      <x v="4"/>
      <x/>
    </i>
    <i r="1" i="1">
      <x v="1"/>
    </i>
    <i r="1" i="2">
      <x v="2"/>
    </i>
    <i>
      <x v="5"/>
      <x/>
    </i>
    <i r="1" i="1">
      <x v="1"/>
    </i>
    <i r="1" i="2">
      <x v="2"/>
    </i>
    <i>
      <x v="6"/>
      <x/>
    </i>
    <i r="1" i="1">
      <x v="1"/>
    </i>
    <i r="1" i="2">
      <x v="2"/>
    </i>
    <i>
      <x v="7"/>
      <x/>
    </i>
    <i r="1" i="1">
      <x v="1"/>
    </i>
    <i r="1" i="2">
      <x v="2"/>
    </i>
    <i>
      <x v="8"/>
      <x/>
    </i>
    <i r="1" i="1">
      <x v="1"/>
    </i>
    <i r="1" i="2">
      <x v="2"/>
    </i>
    <i>
      <x v="9"/>
      <x/>
    </i>
    <i r="1" i="1">
      <x v="1"/>
    </i>
    <i r="1" i="2">
      <x v="2"/>
    </i>
    <i>
      <x v="10"/>
      <x/>
    </i>
    <i r="1" i="1">
      <x v="1"/>
    </i>
    <i r="1" i="2">
      <x v="2"/>
    </i>
    <i>
      <x v="11"/>
      <x/>
    </i>
    <i r="1" i="1">
      <x v="1"/>
    </i>
    <i r="1" i="2">
      <x v="2"/>
    </i>
    <i>
      <x v="12"/>
      <x/>
    </i>
    <i r="1" i="1">
      <x v="1"/>
    </i>
    <i r="1" i="2">
      <x v="2"/>
    </i>
    <i>
      <x v="13"/>
      <x/>
    </i>
    <i r="1" i="1">
      <x v="1"/>
    </i>
    <i r="1" i="2">
      <x v="2"/>
    </i>
    <i>
      <x v="14"/>
      <x/>
    </i>
    <i r="1" i="1">
      <x v="1"/>
    </i>
    <i r="1" i="2">
      <x v="2"/>
    </i>
    <i>
      <x v="15"/>
      <x/>
    </i>
    <i r="1" i="1">
      <x v="1"/>
    </i>
    <i r="1" i="2">
      <x v="2"/>
    </i>
    <i>
      <x v="16"/>
      <x/>
    </i>
    <i r="1" i="1">
      <x v="1"/>
    </i>
    <i r="1" i="2">
      <x v="2"/>
    </i>
    <i>
      <x v="17"/>
      <x/>
    </i>
    <i r="1" i="1">
      <x v="1"/>
    </i>
    <i r="1" i="2">
      <x v="2"/>
    </i>
    <i>
      <x v="18"/>
      <x/>
    </i>
    <i r="1" i="1">
      <x v="1"/>
    </i>
    <i r="1" i="2">
      <x v="2"/>
    </i>
    <i>
      <x v="19"/>
      <x/>
    </i>
    <i r="1" i="1">
      <x v="1"/>
    </i>
    <i r="1" i="2">
      <x v="2"/>
    </i>
    <i>
      <x v="20"/>
      <x/>
    </i>
    <i r="1" i="1">
      <x v="1"/>
    </i>
    <i r="1" i="2">
      <x v="2"/>
    </i>
    <i>
      <x v="21"/>
      <x/>
    </i>
    <i r="1" i="1">
      <x v="1"/>
    </i>
    <i r="1" i="2">
      <x v="2"/>
    </i>
    <i>
      <x v="22"/>
      <x/>
    </i>
    <i r="1" i="1">
      <x v="1"/>
    </i>
    <i r="1" i="2">
      <x v="2"/>
    </i>
    <i>
      <x v="23"/>
      <x/>
    </i>
    <i r="1" i="1">
      <x v="1"/>
    </i>
    <i r="1" i="2">
      <x v="2"/>
    </i>
    <i>
      <x v="24"/>
      <x/>
    </i>
    <i r="1" i="1">
      <x v="1"/>
    </i>
    <i r="1" i="2">
      <x v="2"/>
    </i>
    <i t="grand">
      <x/>
    </i>
    <i t="grand" i="1">
      <x/>
    </i>
    <i t="grand" i="2">
      <x/>
    </i>
  </colItems>
  <dataFields count="3">
    <dataField name="Somme de Montant HT" fld="5" baseField="1" baseItem="0" numFmtId="166"/>
    <dataField name="Pourcentage" fld="5" showDataAs="percentOfRow" baseField="1" baseItem="0" numFmtId="9"/>
    <dataField name="Rang" fld="5" baseField="1" baseItem="0">
      <extLst>
        <ext xmlns:x14="http://schemas.microsoft.com/office/spreadsheetml/2009/9/main" uri="{E15A36E0-9728-4e99-A89B-3F7291B0FE68}">
          <x14:dataField pivotShowAs="rankDescending"/>
        </ext>
      </extLst>
    </dataField>
  </dataFields>
  <pivotTableStyleInfo name="PivotStyleMedium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2" cacheId="35" applyNumberFormats="0" applyBorderFormats="0" applyFontFormats="0" applyPatternFormats="0" applyAlignmentFormats="0" applyWidthHeightFormats="1" dataCaption="Valeurs" showError="1" updatedVersion="4" minRefreshableVersion="3" useAutoFormatting="1" rowGrandTotals="0" itemPrintTitles="1" createdVersion="4" indent="0" compact="0" compactData="0" multipleFieldFilters="0">
  <location ref="CC5:FC8" firstHeaderRow="1" firstDataRow="3" firstDataCol="1"/>
  <pivotFields count="10">
    <pivotField compact="0" numFmtId="14" outline="0" showAll="0"/>
    <pivotField compact="0" outline="0" showAll="0"/>
    <pivotField axis="axisCol" compact="0" outline="0">
      <items count="26">
        <item m="1" x="8"/>
        <item m="1" x="13"/>
        <item m="1" x="23"/>
        <item m="1" x="14"/>
        <item m="1" x="16"/>
        <item m="1" x="5"/>
        <item m="1" x="22"/>
        <item m="1" x="11"/>
        <item m="1" x="1"/>
        <item m="1" x="12"/>
        <item m="1" x="7"/>
        <item m="1" x="17"/>
        <item m="1" x="6"/>
        <item m="1" x="4"/>
        <item m="1" x="15"/>
        <item m="1" x="2"/>
        <item m="1" x="21"/>
        <item m="1" x="20"/>
        <item m="1" x="18"/>
        <item m="1" x="9"/>
        <item m="1" x="10"/>
        <item m="1" x="3"/>
        <item m="1" x="24"/>
        <item m="1" x="19"/>
        <item x="0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/>
    <pivotField axis="axisRow" compact="0" outline="0" showAll="0">
      <items count="22">
        <item m="1" x="8"/>
        <item m="1" x="10"/>
        <item m="1" x="12"/>
        <item m="1" x="13"/>
        <item m="1" x="14"/>
        <item m="1" x="16"/>
        <item m="1" x="18"/>
        <item m="1" x="20"/>
        <item m="1" x="1"/>
        <item m="1" x="3"/>
        <item m="1" x="7"/>
        <item m="1" x="2"/>
        <item m="1" x="5"/>
        <item m="1" x="15"/>
        <item m="1" x="9"/>
        <item m="1" x="4"/>
        <item m="1" x="17"/>
        <item m="1" x="11"/>
        <item m="1" x="6"/>
        <item m="1" x="19"/>
        <item n=" " x="0"/>
        <item t="default"/>
      </items>
    </pivotField>
    <pivotField dataField="1" compact="0" numFmtId="164" outline="0" showAll="0"/>
    <pivotField compact="0" numFmtId="164" outline="0" showAll="0"/>
    <pivotField dataField="1" compact="0" numFmtId="164" outline="0" showAll="0"/>
    <pivotField compact="0" outline="0" showAll="0"/>
    <pivotField compact="0" numFmtId="165" outline="0" showAll="0">
      <items count="2">
        <item x="0"/>
        <item t="default"/>
      </items>
    </pivotField>
  </pivotFields>
  <rowFields count="1">
    <field x="4"/>
  </rowFields>
  <rowItems count="1">
    <i>
      <x v="20"/>
    </i>
  </rowItems>
  <colFields count="2">
    <field x="2"/>
    <field x="-2"/>
  </colFields>
  <colItems count="78">
    <i>
      <x/>
      <x/>
    </i>
    <i r="1" i="1">
      <x v="1"/>
    </i>
    <i r="1" i="2">
      <x v="2"/>
    </i>
    <i>
      <x v="1"/>
      <x/>
    </i>
    <i r="1" i="1">
      <x v="1"/>
    </i>
    <i r="1" i="2">
      <x v="2"/>
    </i>
    <i>
      <x v="2"/>
      <x/>
    </i>
    <i r="1" i="1">
      <x v="1"/>
    </i>
    <i r="1" i="2">
      <x v="2"/>
    </i>
    <i>
      <x v="3"/>
      <x/>
    </i>
    <i r="1" i="1">
      <x v="1"/>
    </i>
    <i r="1" i="2">
      <x v="2"/>
    </i>
    <i>
      <x v="4"/>
      <x/>
    </i>
    <i r="1" i="1">
      <x v="1"/>
    </i>
    <i r="1" i="2">
      <x v="2"/>
    </i>
    <i>
      <x v="5"/>
      <x/>
    </i>
    <i r="1" i="1">
      <x v="1"/>
    </i>
    <i r="1" i="2">
      <x v="2"/>
    </i>
    <i>
      <x v="6"/>
      <x/>
    </i>
    <i r="1" i="1">
      <x v="1"/>
    </i>
    <i r="1" i="2">
      <x v="2"/>
    </i>
    <i>
      <x v="7"/>
      <x/>
    </i>
    <i r="1" i="1">
      <x v="1"/>
    </i>
    <i r="1" i="2">
      <x v="2"/>
    </i>
    <i>
      <x v="8"/>
      <x/>
    </i>
    <i r="1" i="1">
      <x v="1"/>
    </i>
    <i r="1" i="2">
      <x v="2"/>
    </i>
    <i>
      <x v="9"/>
      <x/>
    </i>
    <i r="1" i="1">
      <x v="1"/>
    </i>
    <i r="1" i="2">
      <x v="2"/>
    </i>
    <i>
      <x v="10"/>
      <x/>
    </i>
    <i r="1" i="1">
      <x v="1"/>
    </i>
    <i r="1" i="2">
      <x v="2"/>
    </i>
    <i>
      <x v="11"/>
      <x/>
    </i>
    <i r="1" i="1">
      <x v="1"/>
    </i>
    <i r="1" i="2">
      <x v="2"/>
    </i>
    <i>
      <x v="12"/>
      <x/>
    </i>
    <i r="1" i="1">
      <x v="1"/>
    </i>
    <i r="1" i="2">
      <x v="2"/>
    </i>
    <i>
      <x v="13"/>
      <x/>
    </i>
    <i r="1" i="1">
      <x v="1"/>
    </i>
    <i r="1" i="2">
      <x v="2"/>
    </i>
    <i>
      <x v="14"/>
      <x/>
    </i>
    <i r="1" i="1">
      <x v="1"/>
    </i>
    <i r="1" i="2">
      <x v="2"/>
    </i>
    <i>
      <x v="15"/>
      <x/>
    </i>
    <i r="1" i="1">
      <x v="1"/>
    </i>
    <i r="1" i="2">
      <x v="2"/>
    </i>
    <i>
      <x v="16"/>
      <x/>
    </i>
    <i r="1" i="1">
      <x v="1"/>
    </i>
    <i r="1" i="2">
      <x v="2"/>
    </i>
    <i>
      <x v="17"/>
      <x/>
    </i>
    <i r="1" i="1">
      <x v="1"/>
    </i>
    <i r="1" i="2">
      <x v="2"/>
    </i>
    <i>
      <x v="18"/>
      <x/>
    </i>
    <i r="1" i="1">
      <x v="1"/>
    </i>
    <i r="1" i="2">
      <x v="2"/>
    </i>
    <i>
      <x v="19"/>
      <x/>
    </i>
    <i r="1" i="1">
      <x v="1"/>
    </i>
    <i r="1" i="2">
      <x v="2"/>
    </i>
    <i>
      <x v="20"/>
      <x/>
    </i>
    <i r="1" i="1">
      <x v="1"/>
    </i>
    <i r="1" i="2">
      <x v="2"/>
    </i>
    <i>
      <x v="21"/>
      <x/>
    </i>
    <i r="1" i="1">
      <x v="1"/>
    </i>
    <i r="1" i="2">
      <x v="2"/>
    </i>
    <i>
      <x v="22"/>
      <x/>
    </i>
    <i r="1" i="1">
      <x v="1"/>
    </i>
    <i r="1" i="2">
      <x v="2"/>
    </i>
    <i>
      <x v="23"/>
      <x/>
    </i>
    <i r="1" i="1">
      <x v="1"/>
    </i>
    <i r="1" i="2">
      <x v="2"/>
    </i>
    <i>
      <x v="24"/>
      <x/>
    </i>
    <i r="1" i="1">
      <x v="1"/>
    </i>
    <i r="1" i="2">
      <x v="2"/>
    </i>
    <i t="grand">
      <x/>
    </i>
    <i t="grand" i="1">
      <x/>
    </i>
    <i t="grand" i="2">
      <x/>
    </i>
  </colItems>
  <dataFields count="3">
    <dataField name="Somme de Montant HT" fld="5" baseField="4" baseItem="0" numFmtId="166"/>
    <dataField name="Pourcentage" fld="5" showDataAs="percentOfRow" baseField="4" baseItem="0" numFmtId="9"/>
    <dataField name="Rang" fld="7" baseField="4" baseItem="17">
      <extLst>
        <ext xmlns:x14="http://schemas.microsoft.com/office/spreadsheetml/2009/9/main" uri="{E15A36E0-9728-4e99-A89B-3F7291B0FE68}">
          <x14:dataField pivotShowAs="rankDescending"/>
        </ext>
      </extLst>
    </dataField>
  </dataFields>
  <pivotTableStyleInfo name="PivotStyleMedium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3.xml><?xml version="1.0" encoding="utf-8"?>
<pivotTableDefinition xmlns="http://schemas.openxmlformats.org/spreadsheetml/2006/main" name="Tableau croisé dynamique1" cacheId="35" applyNumberFormats="0" applyBorderFormats="0" applyFontFormats="0" applyPatternFormats="0" applyAlignmentFormats="0" applyWidthHeightFormats="1" dataCaption="Valeurs" showError="1" updatedVersion="4" minRefreshableVersion="3" rowGrandTotals="0" itemPrintTitles="1" createdVersion="4" indent="0" compact="0" compactData="0" multipleFieldFilters="0">
  <location ref="A5:CA8" firstHeaderRow="1" firstDataRow="3" firstDataCol="1"/>
  <pivotFields count="10">
    <pivotField compact="0" numFmtId="14" outline="0" subtotalTop="0" showAll="0"/>
    <pivotField compact="0" outline="0" subtotalTop="0" showAll="0"/>
    <pivotField axis="axisCol" compact="0" outline="0" subtotalTop="0">
      <items count="26">
        <item m="1" x="8"/>
        <item m="1" x="13"/>
        <item m="1" x="23"/>
        <item m="1" x="14"/>
        <item m="1" x="16"/>
        <item m="1" x="5"/>
        <item m="1" x="22"/>
        <item m="1" x="11"/>
        <item m="1" x="1"/>
        <item m="1" x="12"/>
        <item m="1" x="7"/>
        <item m="1" x="17"/>
        <item m="1" x="6"/>
        <item m="1" x="4"/>
        <item m="1" x="15"/>
        <item m="1" x="2"/>
        <item m="1" x="21"/>
        <item m="1" x="20"/>
        <item m="1" x="18"/>
        <item m="1" x="9"/>
        <item m="1" x="10"/>
        <item m="1" x="3"/>
        <item m="1" x="24"/>
        <item m="1" x="19"/>
        <item x="0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/>
    <pivotField compact="0" outline="0" subtotalTop="0" showAll="0"/>
    <pivotField dataField="1" compact="0" numFmtId="164" outline="0" subtotalTop="0" showAll="0"/>
    <pivotField compact="0" numFmtId="164" outline="0" subtotalTop="0" showAll="0"/>
    <pivotField compact="0" numFmtId="164" outline="0" subtotalTop="0" showAll="0"/>
    <pivotField axis="axisRow" compact="0" outline="0" subtotalTop="0" showAll="0">
      <items count="12">
        <item m="1" x="9"/>
        <item m="1" x="3"/>
        <item m="1" x="5"/>
        <item m="1" x="1"/>
        <item m="1" x="7"/>
        <item m="1" x="4"/>
        <item m="1" x="10"/>
        <item m="1" x="6"/>
        <item m="1" x="2"/>
        <item m="1" x="8"/>
        <item n=" " x="0"/>
        <item t="default"/>
      </items>
    </pivotField>
    <pivotField compact="0" numFmtId="165" outline="0" subtotalTop="0" showAll="0">
      <items count="2">
        <item x="0"/>
        <item t="default"/>
      </items>
    </pivotField>
  </pivotFields>
  <rowFields count="1">
    <field x="8"/>
  </rowFields>
  <rowItems count="1">
    <i>
      <x v="10"/>
    </i>
  </rowItems>
  <colFields count="2">
    <field x="2"/>
    <field x="-2"/>
  </colFields>
  <colItems count="78">
    <i>
      <x/>
      <x/>
    </i>
    <i r="1" i="1">
      <x v="1"/>
    </i>
    <i r="1" i="2">
      <x v="2"/>
    </i>
    <i>
      <x v="1"/>
      <x/>
    </i>
    <i r="1" i="1">
      <x v="1"/>
    </i>
    <i r="1" i="2">
      <x v="2"/>
    </i>
    <i>
      <x v="2"/>
      <x/>
    </i>
    <i r="1" i="1">
      <x v="1"/>
    </i>
    <i r="1" i="2">
      <x v="2"/>
    </i>
    <i>
      <x v="3"/>
      <x/>
    </i>
    <i r="1" i="1">
      <x v="1"/>
    </i>
    <i r="1" i="2">
      <x v="2"/>
    </i>
    <i>
      <x v="4"/>
      <x/>
    </i>
    <i r="1" i="1">
      <x v="1"/>
    </i>
    <i r="1" i="2">
      <x v="2"/>
    </i>
    <i>
      <x v="5"/>
      <x/>
    </i>
    <i r="1" i="1">
      <x v="1"/>
    </i>
    <i r="1" i="2">
      <x v="2"/>
    </i>
    <i>
      <x v="6"/>
      <x/>
    </i>
    <i r="1" i="1">
      <x v="1"/>
    </i>
    <i r="1" i="2">
      <x v="2"/>
    </i>
    <i>
      <x v="7"/>
      <x/>
    </i>
    <i r="1" i="1">
      <x v="1"/>
    </i>
    <i r="1" i="2">
      <x v="2"/>
    </i>
    <i>
      <x v="8"/>
      <x/>
    </i>
    <i r="1" i="1">
      <x v="1"/>
    </i>
    <i r="1" i="2">
      <x v="2"/>
    </i>
    <i>
      <x v="9"/>
      <x/>
    </i>
    <i r="1" i="1">
      <x v="1"/>
    </i>
    <i r="1" i="2">
      <x v="2"/>
    </i>
    <i>
      <x v="10"/>
      <x/>
    </i>
    <i r="1" i="1">
      <x v="1"/>
    </i>
    <i r="1" i="2">
      <x v="2"/>
    </i>
    <i>
      <x v="11"/>
      <x/>
    </i>
    <i r="1" i="1">
      <x v="1"/>
    </i>
    <i r="1" i="2">
      <x v="2"/>
    </i>
    <i>
      <x v="12"/>
      <x/>
    </i>
    <i r="1" i="1">
      <x v="1"/>
    </i>
    <i r="1" i="2">
      <x v="2"/>
    </i>
    <i>
      <x v="13"/>
      <x/>
    </i>
    <i r="1" i="1">
      <x v="1"/>
    </i>
    <i r="1" i="2">
      <x v="2"/>
    </i>
    <i>
      <x v="14"/>
      <x/>
    </i>
    <i r="1" i="1">
      <x v="1"/>
    </i>
    <i r="1" i="2">
      <x v="2"/>
    </i>
    <i>
      <x v="15"/>
      <x/>
    </i>
    <i r="1" i="1">
      <x v="1"/>
    </i>
    <i r="1" i="2">
      <x v="2"/>
    </i>
    <i>
      <x v="16"/>
      <x/>
    </i>
    <i r="1" i="1">
      <x v="1"/>
    </i>
    <i r="1" i="2">
      <x v="2"/>
    </i>
    <i>
      <x v="17"/>
      <x/>
    </i>
    <i r="1" i="1">
      <x v="1"/>
    </i>
    <i r="1" i="2">
      <x v="2"/>
    </i>
    <i>
      <x v="18"/>
      <x/>
    </i>
    <i r="1" i="1">
      <x v="1"/>
    </i>
    <i r="1" i="2">
      <x v="2"/>
    </i>
    <i>
      <x v="19"/>
      <x/>
    </i>
    <i r="1" i="1">
      <x v="1"/>
    </i>
    <i r="1" i="2">
      <x v="2"/>
    </i>
    <i>
      <x v="20"/>
      <x/>
    </i>
    <i r="1" i="1">
      <x v="1"/>
    </i>
    <i r="1" i="2">
      <x v="2"/>
    </i>
    <i>
      <x v="21"/>
      <x/>
    </i>
    <i r="1" i="1">
      <x v="1"/>
    </i>
    <i r="1" i="2">
      <x v="2"/>
    </i>
    <i>
      <x v="22"/>
      <x/>
    </i>
    <i r="1" i="1">
      <x v="1"/>
    </i>
    <i r="1" i="2">
      <x v="2"/>
    </i>
    <i>
      <x v="23"/>
      <x/>
    </i>
    <i r="1" i="1">
      <x v="1"/>
    </i>
    <i r="1" i="2">
      <x v="2"/>
    </i>
    <i>
      <x v="24"/>
      <x/>
    </i>
    <i r="1" i="1">
      <x v="1"/>
    </i>
    <i r="1" i="2">
      <x v="2"/>
    </i>
    <i t="grand">
      <x/>
    </i>
    <i t="grand" i="1">
      <x/>
    </i>
    <i t="grand" i="2">
      <x/>
    </i>
  </colItems>
  <dataFields count="3">
    <dataField name="Somme de Montant HT" fld="5" baseField="2" baseItem="5" numFmtId="164"/>
    <dataField name="Pourcentage" fld="5" showDataAs="percentOfRow" baseField="2" baseItem="4" numFmtId="9"/>
    <dataField name="Rang" fld="5" baseField="8" baseItem="6">
      <extLst>
        <ext xmlns:x14="http://schemas.microsoft.com/office/spreadsheetml/2009/9/main" uri="{E15A36E0-9728-4e99-A89B-3F7291B0FE68}">
          <x14:dataField pivotShowAs="rankDescending"/>
        </ext>
      </extLst>
    </dataField>
  </dataFields>
  <pivotTableStyleInfo name="PivotStyleMedium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Mois" sourceName="Mois">
  <pivotTables>
    <pivotTable tabId="10" name="Tableau croisé dynamique1"/>
    <pivotTable tabId="10" name="Tableau croisé dynamique2"/>
    <pivotTable tabId="10" name="Tableau croisé dynamique4"/>
  </pivotTables>
  <data>
    <tabular pivotCacheId="1">
      <items count="1">
        <i x="0" s="1" nd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Mois" cache="Segment_Mois" caption="Mois" rowHeight="234950"/>
</slicers>
</file>

<file path=xl/slicers/slicer2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Mois 1" cache="Segment_Mois" caption="Mois" rowHeight="234950"/>
</slicers>
</file>

<file path=xl/tables/table1.xml><?xml version="1.0" encoding="utf-8"?>
<table xmlns="http://schemas.openxmlformats.org/spreadsheetml/2006/main" id="1" name="tableauventes" displayName="tableauventes" ref="C4:L5" insertRow="1" totalsRowShown="0" headerRowDxfId="11" dataDxfId="10">
  <autoFilter ref="C4:L5"/>
  <tableColumns count="10">
    <tableColumn id="1" name="Date" dataDxfId="9"/>
    <tableColumn id="2" name="Client " dataDxfId="8"/>
    <tableColumn id="12" name="Secteur" dataDxfId="7"/>
    <tableColumn id="3" name="Facture" dataDxfId="6"/>
    <tableColumn id="4" name="Produit" dataDxfId="5"/>
    <tableColumn id="5" name="Montant HT" dataDxfId="4"/>
    <tableColumn id="6" name="TVA" dataDxfId="3">
      <calculatedColumnFormula>H5*0.085</calculatedColumnFormula>
    </tableColumn>
    <tableColumn id="7" name="Montant TTC" dataDxfId="2">
      <calculatedColumnFormula>SUM(H5:I5)</calculatedColumnFormula>
    </tableColumn>
    <tableColumn id="8" name="Commercial" dataDxfId="1"/>
    <tableColumn id="9" name="Mois" dataDxfId="0">
      <calculatedColumnFormula>tableauventes[[#This Row],[Date]]</calculatedColumnFormula>
    </tableColumn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3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5" Type="http://schemas.microsoft.com/office/2007/relationships/slicer" Target="../slicers/slicer1.xml"/><Relationship Id="rId4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8" Type="http://schemas.microsoft.com/office/2007/relationships/slicer" Target="../slicers/slicer2.xml"/><Relationship Id="rId3" Type="http://schemas.openxmlformats.org/officeDocument/2006/relationships/drawing" Target="../drawings/drawing2.xml"/><Relationship Id="rId7" Type="http://schemas.openxmlformats.org/officeDocument/2006/relationships/ctrlProp" Target="../ctrlProps/ctrlProp3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macro-que-je-n-arrive-pas-a-faire-recuperer-des-lignes-t72037.html" TargetMode="External"/><Relationship Id="rId6" Type="http://schemas.openxmlformats.org/officeDocument/2006/relationships/ctrlProp" Target="../ctrlProps/ctrlProp2.xm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C2:M5"/>
  <sheetViews>
    <sheetView tabSelected="1" workbookViewId="0">
      <selection activeCell="E18" sqref="E18"/>
    </sheetView>
  </sheetViews>
  <sheetFormatPr baseColWidth="10" defaultColWidth="8.88671875" defaultRowHeight="14.4" x14ac:dyDescent="0.3"/>
  <cols>
    <col min="3" max="3" width="19.109375" style="19" customWidth="1"/>
    <col min="4" max="4" width="15.6640625" style="15" customWidth="1"/>
    <col min="5" max="5" width="19.109375" style="15" customWidth="1"/>
    <col min="6" max="6" width="15.6640625" style="15" customWidth="1"/>
    <col min="7" max="7" width="16.6640625" style="15" customWidth="1"/>
    <col min="8" max="8" width="15.44140625" style="16" customWidth="1"/>
    <col min="9" max="9" width="16.33203125" style="15" customWidth="1"/>
    <col min="10" max="10" width="17" style="15" customWidth="1"/>
    <col min="11" max="11" width="20.109375" style="17" customWidth="1"/>
    <col min="12" max="12" width="12.33203125" style="18" customWidth="1"/>
    <col min="13" max="13" width="10.5546875" bestFit="1" customWidth="1"/>
  </cols>
  <sheetData>
    <row r="2" spans="3:13" x14ac:dyDescent="0.3">
      <c r="C2" s="66" t="s">
        <v>14</v>
      </c>
      <c r="D2" s="66"/>
      <c r="E2" s="13"/>
      <c r="F2" s="14">
        <f>2015</f>
        <v>2015</v>
      </c>
    </row>
    <row r="3" spans="3:13" x14ac:dyDescent="0.3">
      <c r="L3" s="18" t="s">
        <v>15</v>
      </c>
    </row>
    <row r="4" spans="3:13" ht="39" customHeight="1" x14ac:dyDescent="0.3">
      <c r="C4" s="22" t="s">
        <v>16</v>
      </c>
      <c r="D4" s="23" t="s">
        <v>17</v>
      </c>
      <c r="E4" s="23" t="s">
        <v>13</v>
      </c>
      <c r="F4" s="23" t="s">
        <v>18</v>
      </c>
      <c r="G4" s="23" t="s">
        <v>19</v>
      </c>
      <c r="H4" s="24" t="s">
        <v>20</v>
      </c>
      <c r="I4" s="23" t="s">
        <v>21</v>
      </c>
      <c r="J4" s="23" t="s">
        <v>22</v>
      </c>
      <c r="K4" s="25" t="s">
        <v>0</v>
      </c>
      <c r="L4" s="26" t="s">
        <v>23</v>
      </c>
    </row>
    <row r="5" spans="3:13" x14ac:dyDescent="0.3">
      <c r="E5" s="21"/>
      <c r="I5" s="16"/>
      <c r="J5" s="16"/>
      <c r="M5" s="20"/>
    </row>
  </sheetData>
  <mergeCells count="1">
    <mergeCell ref="C2:D2"/>
  </mergeCells>
  <dataValidations count="2">
    <dataValidation type="list" allowBlank="1" showInputMessage="1" showErrorMessage="1" sqref="K5">
      <formula1>ListeCommerciaux</formula1>
    </dataValidation>
    <dataValidation type="list" allowBlank="1" showInputMessage="1" showErrorMessage="1" sqref="D5:E5">
      <formula1>ListeClients</formula1>
    </dataValidation>
  </dataValidations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ID44"/>
  <sheetViews>
    <sheetView workbookViewId="0">
      <selection activeCell="FF16" sqref="FF16"/>
    </sheetView>
  </sheetViews>
  <sheetFormatPr baseColWidth="10" defaultRowHeight="14.4" x14ac:dyDescent="0.3"/>
  <cols>
    <col min="1" max="1" width="19.6640625" customWidth="1"/>
    <col min="2" max="2" width="20.33203125" customWidth="1"/>
    <col min="3" max="3" width="14.109375" customWidth="1"/>
    <col min="4" max="4" width="6.5546875" customWidth="1"/>
    <col min="5" max="5" width="20.109375" customWidth="1"/>
    <col min="6" max="6" width="13.77734375" customWidth="1"/>
    <col min="7" max="7" width="9.6640625" customWidth="1"/>
    <col min="8" max="8" width="20.88671875" customWidth="1"/>
    <col min="9" max="9" width="22.6640625" customWidth="1"/>
    <col min="10" max="10" width="21.6640625" customWidth="1"/>
    <col min="11" max="11" width="8.88671875" customWidth="1"/>
    <col min="12" max="27" width="6.33203125" customWidth="1"/>
    <col min="28" max="28" width="19.109375" customWidth="1"/>
    <col min="29" max="29" width="15" customWidth="1"/>
    <col min="30" max="30" width="10.88671875" customWidth="1"/>
    <col min="31" max="31" width="11.77734375" customWidth="1"/>
    <col min="32" max="32" width="12.77734375" customWidth="1"/>
    <col min="33" max="49" width="6.33203125" customWidth="1"/>
    <col min="50" max="51" width="12" bestFit="1" customWidth="1"/>
    <col min="52" max="55" width="5.44140625" customWidth="1"/>
    <col min="56" max="56" width="12" bestFit="1" customWidth="1"/>
    <col min="57" max="57" width="5.44140625" customWidth="1"/>
    <col min="58" max="60" width="12" bestFit="1" customWidth="1"/>
    <col min="61" max="61" width="5.44140625" customWidth="1"/>
    <col min="62" max="62" width="7.6640625" customWidth="1"/>
    <col min="63" max="69" width="12" bestFit="1" customWidth="1"/>
    <col min="70" max="70" width="15.88671875" customWidth="1"/>
    <col min="71" max="72" width="12" bestFit="1" customWidth="1"/>
    <col min="73" max="73" width="26.5546875" bestFit="1" customWidth="1"/>
    <col min="74" max="74" width="12" bestFit="1" customWidth="1"/>
    <col min="75" max="75" width="5.44140625" customWidth="1"/>
    <col min="76" max="76" width="12" bestFit="1" customWidth="1"/>
    <col min="77" max="77" width="5.44140625" customWidth="1"/>
    <col min="78" max="78" width="12" bestFit="1" customWidth="1"/>
    <col min="79" max="80" width="5.44140625" customWidth="1"/>
    <col min="81" max="81" width="9.44140625" customWidth="1"/>
    <col min="82" max="151" width="20.6640625" customWidth="1"/>
    <col min="152" max="152" width="20.6640625" bestFit="1" customWidth="1"/>
    <col min="153" max="153" width="20.6640625" customWidth="1"/>
    <col min="154" max="154" width="20.6640625" bestFit="1" customWidth="1"/>
    <col min="155" max="155" width="20.6640625" customWidth="1"/>
    <col min="156" max="156" width="20.6640625" bestFit="1" customWidth="1"/>
    <col min="157" max="157" width="25.44140625" customWidth="1"/>
    <col min="158" max="158" width="16.44140625" customWidth="1"/>
    <col min="159" max="159" width="9.88671875" customWidth="1"/>
    <col min="160" max="160" width="8.44140625" customWidth="1"/>
    <col min="161" max="232" width="20.6640625" customWidth="1"/>
    <col min="233" max="233" width="20.6640625" bestFit="1" customWidth="1"/>
    <col min="234" max="235" width="20.6640625" customWidth="1"/>
    <col min="236" max="236" width="25.44140625" bestFit="1" customWidth="1"/>
    <col min="237" max="237" width="16.44140625" customWidth="1"/>
    <col min="238" max="238" width="9.88671875" customWidth="1"/>
    <col min="239" max="239" width="12.33203125" bestFit="1" customWidth="1"/>
    <col min="240" max="241" width="12.44140625" bestFit="1" customWidth="1"/>
    <col min="242" max="244" width="12.44140625" customWidth="1"/>
    <col min="245" max="245" width="12.44140625" bestFit="1" customWidth="1"/>
    <col min="246" max="246" width="16.5546875" bestFit="1" customWidth="1"/>
    <col min="247" max="247" width="12.88671875" customWidth="1"/>
    <col min="248" max="248" width="13.44140625" bestFit="1" customWidth="1"/>
    <col min="249" max="249" width="12.44140625" bestFit="1" customWidth="1"/>
    <col min="250" max="250" width="12.33203125" bestFit="1" customWidth="1"/>
    <col min="251" max="253" width="12.44140625" bestFit="1" customWidth="1"/>
    <col min="254" max="254" width="12.44140625" customWidth="1"/>
    <col min="255" max="256" width="12.44140625" bestFit="1" customWidth="1"/>
    <col min="257" max="257" width="15.5546875" customWidth="1"/>
    <col min="258" max="258" width="16" bestFit="1" customWidth="1"/>
    <col min="259" max="259" width="13.44140625" bestFit="1" customWidth="1"/>
    <col min="260" max="260" width="12.44140625" bestFit="1" customWidth="1"/>
    <col min="261" max="261" width="12.33203125" bestFit="1" customWidth="1"/>
    <col min="262" max="262" width="12.44140625" customWidth="1"/>
    <col min="263" max="263" width="12.44140625" bestFit="1" customWidth="1"/>
    <col min="264" max="264" width="12.44140625" customWidth="1"/>
    <col min="265" max="265" width="12.44140625" bestFit="1" customWidth="1"/>
    <col min="266" max="267" width="12.44140625" customWidth="1"/>
    <col min="268" max="268" width="18.6640625" bestFit="1" customWidth="1"/>
    <col min="269" max="269" width="13.6640625" customWidth="1"/>
    <col min="270" max="270" width="13.44140625" customWidth="1"/>
    <col min="271" max="271" width="12.44140625" customWidth="1"/>
    <col min="272" max="272" width="12.33203125" customWidth="1"/>
    <col min="273" max="274" width="12.44140625" bestFit="1" customWidth="1"/>
    <col min="275" max="275" width="12.44140625" customWidth="1"/>
    <col min="276" max="276" width="12.44140625" bestFit="1" customWidth="1"/>
    <col min="277" max="277" width="12.44140625" customWidth="1"/>
    <col min="278" max="278" width="12.44140625" bestFit="1" customWidth="1"/>
    <col min="279" max="279" width="16.44140625" customWidth="1"/>
    <col min="280" max="280" width="12.44140625" bestFit="1" customWidth="1"/>
    <col min="281" max="281" width="13.44140625" bestFit="1" customWidth="1"/>
    <col min="282" max="282" width="12.44140625" bestFit="1" customWidth="1"/>
    <col min="283" max="283" width="12.33203125" customWidth="1"/>
    <col min="284" max="287" width="12.44140625" bestFit="1" customWidth="1"/>
    <col min="288" max="288" width="12.44140625" customWidth="1"/>
    <col min="289" max="289" width="12.44140625" bestFit="1" customWidth="1"/>
    <col min="290" max="290" width="13.5546875" customWidth="1"/>
    <col min="291" max="291" width="12.44140625" bestFit="1" customWidth="1"/>
    <col min="292" max="292" width="13.44140625" bestFit="1" customWidth="1"/>
    <col min="293" max="293" width="12.44140625" bestFit="1" customWidth="1"/>
    <col min="294" max="294" width="12.33203125" customWidth="1"/>
    <col min="295" max="295" width="12.44140625" customWidth="1"/>
    <col min="296" max="296" width="12.44140625" bestFit="1" customWidth="1"/>
    <col min="297" max="297" width="12.44140625" customWidth="1"/>
    <col min="298" max="298" width="12.44140625" bestFit="1" customWidth="1"/>
    <col min="299" max="299" width="12.44140625" customWidth="1"/>
    <col min="300" max="300" width="12.44140625" bestFit="1" customWidth="1"/>
    <col min="301" max="301" width="14.88671875" bestFit="1" customWidth="1"/>
    <col min="302" max="302" width="14.6640625" bestFit="1" customWidth="1"/>
    <col min="303" max="303" width="13.44140625" bestFit="1" customWidth="1"/>
    <col min="304" max="304" width="12.44140625" bestFit="1" customWidth="1"/>
    <col min="305" max="305" width="12.33203125" bestFit="1" customWidth="1"/>
    <col min="306" max="306" width="12.44140625" customWidth="1"/>
    <col min="307" max="308" width="12.44140625" bestFit="1" customWidth="1"/>
    <col min="309" max="310" width="12.44140625" customWidth="1"/>
    <col min="311" max="311" width="12.44140625" bestFit="1" customWidth="1"/>
    <col min="312" max="312" width="17.44140625" customWidth="1"/>
    <col min="313" max="313" width="12.6640625" bestFit="1" customWidth="1"/>
    <col min="314" max="314" width="13.44140625" bestFit="1" customWidth="1"/>
    <col min="315" max="315" width="12.44140625" customWidth="1"/>
    <col min="316" max="316" width="12.33203125" bestFit="1" customWidth="1"/>
    <col min="317" max="317" width="12.44140625" customWidth="1"/>
    <col min="318" max="320" width="12.44140625" bestFit="1" customWidth="1"/>
    <col min="321" max="321" width="12.44140625" customWidth="1"/>
    <col min="322" max="322" width="12.44140625" bestFit="1" customWidth="1"/>
    <col min="323" max="323" width="15.44140625" customWidth="1"/>
    <col min="324" max="324" width="12.44140625" bestFit="1" customWidth="1"/>
    <col min="325" max="325" width="13.44140625" customWidth="1"/>
    <col min="326" max="326" width="12.44140625" customWidth="1"/>
    <col min="327" max="327" width="12.33203125" customWidth="1"/>
    <col min="328" max="329" width="12.44140625" customWidth="1"/>
    <col min="330" max="330" width="12.44140625" bestFit="1" customWidth="1"/>
    <col min="331" max="331" width="12.44140625" customWidth="1"/>
    <col min="332" max="333" width="12.44140625" bestFit="1" customWidth="1"/>
    <col min="334" max="334" width="11.33203125" customWidth="1"/>
    <col min="335" max="335" width="11.88671875" customWidth="1"/>
    <col min="336" max="336" width="12" bestFit="1" customWidth="1"/>
    <col min="337" max="338" width="5.44140625" customWidth="1"/>
    <col min="339" max="340" width="12" bestFit="1" customWidth="1"/>
    <col min="341" max="341" width="5.44140625" customWidth="1"/>
    <col min="342" max="342" width="12" bestFit="1" customWidth="1"/>
    <col min="343" max="343" width="5.44140625" customWidth="1"/>
    <col min="344" max="345" width="12" bestFit="1" customWidth="1"/>
    <col min="346" max="346" width="5.44140625" customWidth="1"/>
    <col min="347" max="347" width="12" bestFit="1" customWidth="1"/>
    <col min="348" max="348" width="5.44140625" customWidth="1"/>
    <col min="349" max="350" width="12" bestFit="1" customWidth="1"/>
    <col min="351" max="352" width="5.44140625" customWidth="1"/>
    <col min="353" max="353" width="12" bestFit="1" customWidth="1"/>
    <col min="354" max="354" width="5.44140625" customWidth="1"/>
    <col min="355" max="355" width="12" bestFit="1" customWidth="1"/>
    <col min="356" max="357" width="5.44140625" customWidth="1"/>
    <col min="358" max="362" width="12" bestFit="1" customWidth="1"/>
    <col min="363" max="364" width="5.44140625" customWidth="1"/>
    <col min="365" max="368" width="12" bestFit="1" customWidth="1"/>
    <col min="369" max="369" width="5.44140625" customWidth="1"/>
    <col min="370" max="370" width="12" bestFit="1" customWidth="1"/>
    <col min="371" max="372" width="5.44140625" customWidth="1"/>
    <col min="373" max="373" width="12" bestFit="1" customWidth="1"/>
    <col min="374" max="375" width="5.44140625" customWidth="1"/>
    <col min="376" max="377" width="12" bestFit="1" customWidth="1"/>
    <col min="378" max="384" width="5.44140625" customWidth="1"/>
    <col min="385" max="385" width="12" bestFit="1" customWidth="1"/>
    <col min="386" max="386" width="5.44140625" customWidth="1"/>
    <col min="387" max="389" width="12" bestFit="1" customWidth="1"/>
    <col min="390" max="392" width="5.44140625" customWidth="1"/>
    <col min="393" max="394" width="12" bestFit="1" customWidth="1"/>
    <col min="395" max="395" width="5.44140625" customWidth="1"/>
    <col min="396" max="397" width="12" bestFit="1" customWidth="1"/>
    <col min="398" max="399" width="5.44140625" customWidth="1"/>
    <col min="400" max="400" width="12" bestFit="1" customWidth="1"/>
    <col min="401" max="401" width="17.33203125" bestFit="1" customWidth="1"/>
    <col min="402" max="402" width="14.33203125" bestFit="1" customWidth="1"/>
    <col min="403" max="403" width="12" bestFit="1" customWidth="1"/>
    <col min="404" max="404" width="5.44140625" customWidth="1"/>
    <col min="405" max="407" width="12" bestFit="1" customWidth="1"/>
    <col min="408" max="408" width="5.44140625" customWidth="1"/>
    <col min="409" max="414" width="12" bestFit="1" customWidth="1"/>
    <col min="415" max="415" width="5.44140625" customWidth="1"/>
    <col min="416" max="419" width="12" bestFit="1" customWidth="1"/>
    <col min="420" max="425" width="5.44140625" customWidth="1"/>
    <col min="426" max="428" width="12" bestFit="1" customWidth="1"/>
    <col min="429" max="429" width="5.44140625" customWidth="1"/>
    <col min="430" max="430" width="12" bestFit="1" customWidth="1"/>
    <col min="431" max="431" width="5.44140625" customWidth="1"/>
    <col min="432" max="432" width="12" bestFit="1" customWidth="1"/>
    <col min="433" max="433" width="5.44140625" customWidth="1"/>
    <col min="434" max="446" width="12" bestFit="1" customWidth="1"/>
    <col min="447" max="447" width="5.44140625" customWidth="1"/>
    <col min="448" max="449" width="12" bestFit="1" customWidth="1"/>
    <col min="450" max="451" width="5.44140625" customWidth="1"/>
    <col min="452" max="454" width="12" bestFit="1" customWidth="1"/>
    <col min="455" max="455" width="5.44140625" customWidth="1"/>
    <col min="456" max="456" width="12" bestFit="1" customWidth="1"/>
    <col min="457" max="458" width="5.44140625" customWidth="1"/>
    <col min="459" max="460" width="12" bestFit="1" customWidth="1"/>
    <col min="461" max="462" width="5.44140625" customWidth="1"/>
    <col min="463" max="463" width="12" bestFit="1" customWidth="1"/>
    <col min="464" max="465" width="5.44140625" customWidth="1"/>
    <col min="466" max="466" width="12" bestFit="1" customWidth="1"/>
    <col min="467" max="467" width="5.44140625" customWidth="1"/>
    <col min="468" max="472" width="12" bestFit="1" customWidth="1"/>
    <col min="473" max="473" width="5.44140625" customWidth="1"/>
    <col min="474" max="480" width="12" bestFit="1" customWidth="1"/>
    <col min="481" max="481" width="5.44140625" customWidth="1"/>
    <col min="482" max="482" width="12" bestFit="1" customWidth="1"/>
    <col min="483" max="483" width="5.44140625" customWidth="1"/>
    <col min="484" max="484" width="12" bestFit="1" customWidth="1"/>
    <col min="485" max="486" width="5.44140625" customWidth="1"/>
    <col min="487" max="488" width="12" bestFit="1" customWidth="1"/>
    <col min="489" max="489" width="5.44140625" customWidth="1"/>
    <col min="490" max="492" width="12" bestFit="1" customWidth="1"/>
    <col min="493" max="493" width="5.44140625" customWidth="1"/>
    <col min="494" max="497" width="12" bestFit="1" customWidth="1"/>
    <col min="498" max="498" width="5.44140625" customWidth="1"/>
    <col min="499" max="502" width="12" bestFit="1" customWidth="1"/>
    <col min="503" max="503" width="5.44140625" customWidth="1"/>
    <col min="504" max="504" width="12" bestFit="1" customWidth="1"/>
    <col min="505" max="506" width="5.44140625" customWidth="1"/>
    <col min="507" max="507" width="12" bestFit="1" customWidth="1"/>
    <col min="508" max="508" width="5.44140625" customWidth="1"/>
    <col min="509" max="509" width="12" bestFit="1" customWidth="1"/>
    <col min="510" max="511" width="5.44140625" customWidth="1"/>
    <col min="512" max="516" width="12" bestFit="1" customWidth="1"/>
    <col min="517" max="517" width="5.44140625" customWidth="1"/>
    <col min="518" max="519" width="12" bestFit="1" customWidth="1"/>
    <col min="520" max="521" width="5.44140625" customWidth="1"/>
    <col min="522" max="528" width="12" bestFit="1" customWidth="1"/>
    <col min="529" max="530" width="5.44140625" customWidth="1"/>
    <col min="531" max="532" width="12" bestFit="1" customWidth="1"/>
    <col min="533" max="533" width="17" bestFit="1" customWidth="1"/>
    <col min="534" max="534" width="14.44140625" bestFit="1" customWidth="1"/>
    <col min="535" max="535" width="12" bestFit="1" customWidth="1"/>
    <col min="536" max="541" width="5.44140625" customWidth="1"/>
    <col min="542" max="542" width="12" bestFit="1" customWidth="1"/>
    <col min="543" max="545" width="5.44140625" customWidth="1"/>
    <col min="546" max="546" width="12" bestFit="1" customWidth="1"/>
    <col min="547" max="547" width="5.44140625" customWidth="1"/>
    <col min="548" max="548" width="12" bestFit="1" customWidth="1"/>
    <col min="549" max="549" width="5.44140625" customWidth="1"/>
    <col min="550" max="552" width="12" bestFit="1" customWidth="1"/>
    <col min="553" max="553" width="5.44140625" customWidth="1"/>
    <col min="554" max="555" width="12" bestFit="1" customWidth="1"/>
    <col min="556" max="557" width="5.44140625" customWidth="1"/>
    <col min="558" max="558" width="12" bestFit="1" customWidth="1"/>
    <col min="559" max="559" width="5.44140625" customWidth="1"/>
    <col min="560" max="561" width="12" bestFit="1" customWidth="1"/>
    <col min="562" max="562" width="5.44140625" customWidth="1"/>
    <col min="563" max="563" width="12" bestFit="1" customWidth="1"/>
    <col min="564" max="564" width="5.44140625" customWidth="1"/>
    <col min="565" max="567" width="12" bestFit="1" customWidth="1"/>
    <col min="568" max="568" width="5.44140625" customWidth="1"/>
    <col min="569" max="575" width="12" bestFit="1" customWidth="1"/>
    <col min="576" max="577" width="5.44140625" customWidth="1"/>
    <col min="578" max="580" width="12" bestFit="1" customWidth="1"/>
    <col min="581" max="581" width="5.44140625" customWidth="1"/>
    <col min="582" max="591" width="12" bestFit="1" customWidth="1"/>
    <col min="592" max="592" width="5.44140625" customWidth="1"/>
    <col min="593" max="597" width="12" bestFit="1" customWidth="1"/>
    <col min="598" max="598" width="5.44140625" customWidth="1"/>
    <col min="599" max="600" width="12" bestFit="1" customWidth="1"/>
    <col min="601" max="603" width="5.44140625" customWidth="1"/>
    <col min="604" max="605" width="12" bestFit="1" customWidth="1"/>
    <col min="606" max="606" width="5.44140625" customWidth="1"/>
    <col min="607" max="613" width="12" bestFit="1" customWidth="1"/>
    <col min="614" max="614" width="5.44140625" customWidth="1"/>
    <col min="615" max="616" width="12" bestFit="1" customWidth="1"/>
    <col min="617" max="617" width="5.44140625" customWidth="1"/>
    <col min="618" max="620" width="12" bestFit="1" customWidth="1"/>
    <col min="621" max="621" width="5.44140625" customWidth="1"/>
    <col min="622" max="625" width="12" bestFit="1" customWidth="1"/>
    <col min="626" max="627" width="5.44140625" customWidth="1"/>
    <col min="628" max="629" width="12" bestFit="1" customWidth="1"/>
    <col min="630" max="630" width="5.44140625" customWidth="1"/>
    <col min="631" max="632" width="12" bestFit="1" customWidth="1"/>
    <col min="633" max="634" width="5.44140625" customWidth="1"/>
    <col min="635" max="635" width="12" bestFit="1" customWidth="1"/>
    <col min="636" max="636" width="5.44140625" customWidth="1"/>
    <col min="637" max="638" width="12" bestFit="1" customWidth="1"/>
    <col min="639" max="643" width="5.44140625" customWidth="1"/>
    <col min="644" max="644" width="12" bestFit="1" customWidth="1"/>
    <col min="645" max="646" width="5.44140625" customWidth="1"/>
    <col min="647" max="647" width="12" bestFit="1" customWidth="1"/>
    <col min="648" max="649" width="5.44140625" customWidth="1"/>
    <col min="650" max="661" width="12" bestFit="1" customWidth="1"/>
    <col min="662" max="662" width="5.44140625" customWidth="1"/>
    <col min="663" max="663" width="12" bestFit="1" customWidth="1"/>
    <col min="664" max="664" width="6.88671875" customWidth="1"/>
    <col min="665" max="665" width="17.33203125" bestFit="1" customWidth="1"/>
    <col min="666" max="666" width="14.44140625" bestFit="1" customWidth="1"/>
    <col min="667" max="668" width="12" bestFit="1" customWidth="1"/>
    <col min="669" max="670" width="5.44140625" customWidth="1"/>
    <col min="671" max="674" width="12" bestFit="1" customWidth="1"/>
    <col min="675" max="675" width="5.44140625" customWidth="1"/>
    <col min="676" max="677" width="12" bestFit="1" customWidth="1"/>
    <col min="678" max="679" width="5.44140625" customWidth="1"/>
    <col min="680" max="681" width="12" bestFit="1" customWidth="1"/>
    <col min="682" max="682" width="5.44140625" customWidth="1"/>
    <col min="683" max="683" width="12" bestFit="1" customWidth="1"/>
    <col min="684" max="685" width="5.44140625" customWidth="1"/>
    <col min="686" max="686" width="12" bestFit="1" customWidth="1"/>
    <col min="687" max="687" width="5.44140625" customWidth="1"/>
    <col min="688" max="688" width="12" bestFit="1" customWidth="1"/>
    <col min="689" max="690" width="5.44140625" customWidth="1"/>
    <col min="691" max="691" width="12" bestFit="1" customWidth="1"/>
    <col min="692" max="693" width="5.44140625" customWidth="1"/>
    <col min="694" max="694" width="12" bestFit="1" customWidth="1"/>
    <col min="695" max="695" width="5.44140625" customWidth="1"/>
    <col min="696" max="696" width="12" bestFit="1" customWidth="1"/>
    <col min="697" max="699" width="5.44140625" customWidth="1"/>
    <col min="700" max="700" width="12" bestFit="1" customWidth="1"/>
    <col min="701" max="702" width="5.44140625" customWidth="1"/>
    <col min="703" max="704" width="12" bestFit="1" customWidth="1"/>
    <col min="705" max="705" width="5.44140625" customWidth="1"/>
    <col min="706" max="708" width="12" bestFit="1" customWidth="1"/>
    <col min="709" max="709" width="5.44140625" customWidth="1"/>
    <col min="710" max="712" width="12" bestFit="1" customWidth="1"/>
    <col min="713" max="713" width="5.44140625" customWidth="1"/>
    <col min="714" max="717" width="12" bestFit="1" customWidth="1"/>
    <col min="718" max="718" width="5.44140625" customWidth="1"/>
    <col min="719" max="721" width="12" bestFit="1" customWidth="1"/>
    <col min="722" max="723" width="5.44140625" customWidth="1"/>
    <col min="724" max="725" width="12" bestFit="1" customWidth="1"/>
    <col min="726" max="726" width="5.44140625" customWidth="1"/>
    <col min="727" max="729" width="12" bestFit="1" customWidth="1"/>
    <col min="730" max="731" width="5.44140625" customWidth="1"/>
    <col min="732" max="733" width="12" bestFit="1" customWidth="1"/>
    <col min="734" max="734" width="5.44140625" customWidth="1"/>
    <col min="735" max="735" width="12" bestFit="1" customWidth="1"/>
    <col min="736" max="737" width="5.44140625" customWidth="1"/>
    <col min="738" max="738" width="12" bestFit="1" customWidth="1"/>
    <col min="739" max="739" width="5.44140625" customWidth="1"/>
    <col min="740" max="742" width="12" bestFit="1" customWidth="1"/>
    <col min="743" max="743" width="5.44140625" customWidth="1"/>
    <col min="744" max="744" width="12" bestFit="1" customWidth="1"/>
    <col min="745" max="748" width="5.44140625" customWidth="1"/>
    <col min="749" max="749" width="12" bestFit="1" customWidth="1"/>
    <col min="750" max="753" width="5.44140625" customWidth="1"/>
    <col min="754" max="756" width="12" bestFit="1" customWidth="1"/>
    <col min="757" max="757" width="5.44140625" customWidth="1"/>
    <col min="758" max="760" width="12" bestFit="1" customWidth="1"/>
    <col min="761" max="761" width="5.44140625" customWidth="1"/>
    <col min="762" max="762" width="12" bestFit="1" customWidth="1"/>
    <col min="763" max="763" width="5.44140625" customWidth="1"/>
    <col min="764" max="767" width="12" bestFit="1" customWidth="1"/>
    <col min="768" max="768" width="5.44140625" customWidth="1"/>
    <col min="769" max="769" width="12" bestFit="1" customWidth="1"/>
    <col min="770" max="770" width="5.44140625" customWidth="1"/>
    <col min="771" max="771" width="12" bestFit="1" customWidth="1"/>
    <col min="772" max="772" width="5.44140625" customWidth="1"/>
    <col min="773" max="773" width="12" bestFit="1" customWidth="1"/>
    <col min="774" max="774" width="5.44140625" customWidth="1"/>
    <col min="775" max="779" width="12" bestFit="1" customWidth="1"/>
    <col min="780" max="780" width="5.44140625" customWidth="1"/>
    <col min="781" max="782" width="12" bestFit="1" customWidth="1"/>
    <col min="783" max="784" width="5.44140625" customWidth="1"/>
    <col min="785" max="785" width="12" bestFit="1" customWidth="1"/>
    <col min="786" max="787" width="5.44140625" customWidth="1"/>
    <col min="788" max="788" width="12" bestFit="1" customWidth="1"/>
    <col min="789" max="789" width="5.44140625" customWidth="1"/>
    <col min="790" max="790" width="12" bestFit="1" customWidth="1"/>
    <col min="791" max="792" width="5.44140625" customWidth="1"/>
    <col min="793" max="796" width="12" bestFit="1" customWidth="1"/>
    <col min="797" max="797" width="5.44140625" customWidth="1"/>
    <col min="798" max="798" width="12" bestFit="1" customWidth="1"/>
    <col min="799" max="799" width="5.44140625" customWidth="1"/>
    <col min="800" max="802" width="12" bestFit="1" customWidth="1"/>
    <col min="803" max="803" width="5.44140625" customWidth="1"/>
    <col min="804" max="805" width="12" bestFit="1" customWidth="1"/>
    <col min="806" max="807" width="5.44140625" customWidth="1"/>
    <col min="808" max="808" width="12" bestFit="1" customWidth="1"/>
    <col min="809" max="809" width="5.44140625" customWidth="1"/>
    <col min="810" max="812" width="12" bestFit="1" customWidth="1"/>
    <col min="813" max="813" width="5.44140625" customWidth="1"/>
    <col min="814" max="817" width="12" bestFit="1" customWidth="1"/>
    <col min="818" max="818" width="5.44140625" customWidth="1"/>
    <col min="819" max="826" width="12" bestFit="1" customWidth="1"/>
    <col min="827" max="828" width="5.44140625" customWidth="1"/>
    <col min="829" max="831" width="12" bestFit="1" customWidth="1"/>
    <col min="832" max="833" width="5.44140625" customWidth="1"/>
    <col min="834" max="836" width="12" bestFit="1" customWidth="1"/>
    <col min="837" max="837" width="17.33203125" bestFit="1" customWidth="1"/>
    <col min="838" max="838" width="14.44140625" bestFit="1" customWidth="1"/>
    <col min="839" max="839" width="12" bestFit="1" customWidth="1"/>
    <col min="840" max="841" width="5.44140625" customWidth="1"/>
    <col min="842" max="842" width="12" bestFit="1" customWidth="1"/>
    <col min="843" max="843" width="5.44140625" customWidth="1"/>
    <col min="844" max="844" width="12" bestFit="1" customWidth="1"/>
    <col min="845" max="847" width="5.44140625" customWidth="1"/>
    <col min="848" max="848" width="12" bestFit="1" customWidth="1"/>
    <col min="849" max="849" width="5.44140625" customWidth="1"/>
    <col min="850" max="851" width="12" bestFit="1" customWidth="1"/>
    <col min="852" max="852" width="5.44140625" customWidth="1"/>
    <col min="853" max="853" width="12" bestFit="1" customWidth="1"/>
    <col min="854" max="854" width="5.44140625" customWidth="1"/>
    <col min="855" max="858" width="12" bestFit="1" customWidth="1"/>
    <col min="859" max="859" width="5.44140625" customWidth="1"/>
    <col min="860" max="862" width="12" bestFit="1" customWidth="1"/>
    <col min="863" max="865" width="5.44140625" customWidth="1"/>
    <col min="866" max="867" width="12" bestFit="1" customWidth="1"/>
    <col min="868" max="868" width="5.44140625" customWidth="1"/>
    <col min="869" max="869" width="12" bestFit="1" customWidth="1"/>
    <col min="870" max="871" width="5.44140625" customWidth="1"/>
    <col min="872" max="872" width="12" bestFit="1" customWidth="1"/>
    <col min="873" max="874" width="5.44140625" customWidth="1"/>
    <col min="875" max="875" width="12" bestFit="1" customWidth="1"/>
    <col min="876" max="876" width="5.44140625" customWidth="1"/>
    <col min="877" max="881" width="12" bestFit="1" customWidth="1"/>
    <col min="882" max="882" width="5.44140625" customWidth="1"/>
    <col min="883" max="890" width="12" bestFit="1" customWidth="1"/>
    <col min="891" max="891" width="5.44140625" customWidth="1"/>
    <col min="892" max="895" width="12" bestFit="1" customWidth="1"/>
    <col min="896" max="896" width="5.44140625" customWidth="1"/>
    <col min="897" max="898" width="12" bestFit="1" customWidth="1"/>
    <col min="899" max="902" width="5.44140625" customWidth="1"/>
    <col min="903" max="909" width="12" bestFit="1" customWidth="1"/>
    <col min="910" max="911" width="5.44140625" customWidth="1"/>
    <col min="912" max="913" width="12" bestFit="1" customWidth="1"/>
    <col min="914" max="914" width="5.44140625" customWidth="1"/>
    <col min="915" max="922" width="12" bestFit="1" customWidth="1"/>
    <col min="923" max="925" width="5.44140625" customWidth="1"/>
    <col min="926" max="929" width="12" bestFit="1" customWidth="1"/>
    <col min="930" max="930" width="5.44140625" customWidth="1"/>
    <col min="931" max="937" width="12" bestFit="1" customWidth="1"/>
    <col min="938" max="938" width="5.44140625" customWidth="1"/>
    <col min="939" max="940" width="12" bestFit="1" customWidth="1"/>
    <col min="941" max="941" width="5.44140625" customWidth="1"/>
    <col min="942" max="945" width="12" bestFit="1" customWidth="1"/>
    <col min="946" max="946" width="5.44140625" customWidth="1"/>
    <col min="947" max="954" width="12" bestFit="1" customWidth="1"/>
    <col min="955" max="955" width="5.44140625" customWidth="1"/>
    <col min="956" max="958" width="12" bestFit="1" customWidth="1"/>
    <col min="959" max="959" width="5.44140625" customWidth="1"/>
    <col min="960" max="968" width="12" bestFit="1" customWidth="1"/>
    <col min="969" max="969" width="17.33203125" bestFit="1" customWidth="1"/>
    <col min="970" max="970" width="14.44140625" bestFit="1" customWidth="1"/>
    <col min="971" max="971" width="5.44140625" customWidth="1"/>
    <col min="972" max="974" width="12" bestFit="1" customWidth="1"/>
    <col min="975" max="975" width="5.44140625" customWidth="1"/>
    <col min="976" max="977" width="12" bestFit="1" customWidth="1"/>
    <col min="978" max="978" width="5.44140625" customWidth="1"/>
    <col min="979" max="979" width="12" bestFit="1" customWidth="1"/>
    <col min="980" max="980" width="5.44140625" customWidth="1"/>
    <col min="981" max="982" width="12" bestFit="1" customWidth="1"/>
    <col min="983" max="984" width="5.44140625" customWidth="1"/>
    <col min="985" max="986" width="12" bestFit="1" customWidth="1"/>
    <col min="987" max="988" width="5.44140625" customWidth="1"/>
    <col min="989" max="993" width="12" bestFit="1" customWidth="1"/>
    <col min="994" max="994" width="5.44140625" customWidth="1"/>
    <col min="995" max="997" width="12" bestFit="1" customWidth="1"/>
    <col min="998" max="998" width="5.44140625" customWidth="1"/>
    <col min="999" max="1000" width="12" bestFit="1" customWidth="1"/>
    <col min="1001" max="1001" width="5.44140625" customWidth="1"/>
    <col min="1002" max="1008" width="12" bestFit="1" customWidth="1"/>
    <col min="1009" max="1010" width="5.44140625" customWidth="1"/>
    <col min="1011" max="1011" width="12" bestFit="1" customWidth="1"/>
    <col min="1012" max="1012" width="5.44140625" customWidth="1"/>
    <col min="1013" max="1014" width="12" bestFit="1" customWidth="1"/>
    <col min="1015" max="1016" width="5.44140625" customWidth="1"/>
    <col min="1017" max="1022" width="12" bestFit="1" customWidth="1"/>
    <col min="1023" max="1023" width="5.44140625" customWidth="1"/>
    <col min="1024" max="1025" width="12" bestFit="1" customWidth="1"/>
    <col min="1026" max="1026" width="5.44140625" customWidth="1"/>
    <col min="1027" max="1028" width="12" bestFit="1" customWidth="1"/>
    <col min="1029" max="1030" width="5.44140625" customWidth="1"/>
    <col min="1031" max="1031" width="12" bestFit="1" customWidth="1"/>
    <col min="1032" max="1032" width="5.44140625" customWidth="1"/>
    <col min="1033" max="1042" width="12" bestFit="1" customWidth="1"/>
    <col min="1043" max="1044" width="5.44140625" customWidth="1"/>
    <col min="1045" max="1045" width="12" bestFit="1" customWidth="1"/>
    <col min="1046" max="1050" width="5.44140625" customWidth="1"/>
    <col min="1051" max="1055" width="12" bestFit="1" customWidth="1"/>
    <col min="1056" max="1056" width="5.44140625" customWidth="1"/>
    <col min="1057" max="1057" width="12" bestFit="1" customWidth="1"/>
    <col min="1058" max="1058" width="5.44140625" customWidth="1"/>
    <col min="1059" max="1059" width="12" bestFit="1" customWidth="1"/>
    <col min="1060" max="1061" width="5.44140625" customWidth="1"/>
    <col min="1062" max="1068" width="12" bestFit="1" customWidth="1"/>
    <col min="1069" max="1069" width="5.44140625" customWidth="1"/>
    <col min="1070" max="1070" width="12" bestFit="1" customWidth="1"/>
    <col min="1071" max="1071" width="5.44140625" customWidth="1"/>
    <col min="1072" max="1074" width="12" bestFit="1" customWidth="1"/>
    <col min="1075" max="1076" width="5.44140625" customWidth="1"/>
    <col min="1077" max="1077" width="12" bestFit="1" customWidth="1"/>
    <col min="1078" max="1078" width="5.44140625" customWidth="1"/>
    <col min="1079" max="1079" width="12" bestFit="1" customWidth="1"/>
    <col min="1080" max="1080" width="5.44140625" customWidth="1"/>
    <col min="1081" max="1081" width="12" bestFit="1" customWidth="1"/>
    <col min="1082" max="1084" width="5.44140625" customWidth="1"/>
    <col min="1085" max="1093" width="12" bestFit="1" customWidth="1"/>
    <col min="1094" max="1094" width="5.44140625" customWidth="1"/>
    <col min="1095" max="1096" width="12" bestFit="1" customWidth="1"/>
    <col min="1097" max="1097" width="5.44140625" customWidth="1"/>
    <col min="1098" max="1101" width="12" bestFit="1" customWidth="1"/>
    <col min="1102" max="1102" width="5.44140625" customWidth="1"/>
    <col min="1103" max="1103" width="12" bestFit="1" customWidth="1"/>
    <col min="1104" max="1104" width="17.33203125" bestFit="1" customWidth="1"/>
    <col min="1105" max="1105" width="14.44140625" bestFit="1" customWidth="1"/>
    <col min="1106" max="1106" width="12" bestFit="1" customWidth="1"/>
    <col min="1107" max="1108" width="5.44140625" customWidth="1"/>
    <col min="1109" max="1111" width="12" bestFit="1" customWidth="1"/>
    <col min="1112" max="1113" width="5.44140625" customWidth="1"/>
    <col min="1114" max="1115" width="12" bestFit="1" customWidth="1"/>
    <col min="1116" max="1117" width="5.44140625" customWidth="1"/>
    <col min="1118" max="1123" width="12" bestFit="1" customWidth="1"/>
    <col min="1124" max="1125" width="5.44140625" customWidth="1"/>
    <col min="1126" max="1137" width="12" bestFit="1" customWidth="1"/>
    <col min="1138" max="1139" width="5.44140625" customWidth="1"/>
    <col min="1140" max="1140" width="12" bestFit="1" customWidth="1"/>
    <col min="1141" max="1143" width="5.44140625" customWidth="1"/>
    <col min="1144" max="1144" width="12" bestFit="1" customWidth="1"/>
    <col min="1145" max="1145" width="5.44140625" customWidth="1"/>
    <col min="1146" max="1148" width="12" bestFit="1" customWidth="1"/>
    <col min="1149" max="1149" width="5.44140625" customWidth="1"/>
    <col min="1150" max="1152" width="12" bestFit="1" customWidth="1"/>
    <col min="1153" max="1154" width="5.44140625" customWidth="1"/>
    <col min="1155" max="1157" width="12" bestFit="1" customWidth="1"/>
    <col min="1158" max="1159" width="5.44140625" customWidth="1"/>
    <col min="1160" max="1162" width="12" bestFit="1" customWidth="1"/>
    <col min="1163" max="1163" width="5.44140625" customWidth="1"/>
    <col min="1164" max="1165" width="12" bestFit="1" customWidth="1"/>
    <col min="1166" max="1166" width="5.44140625" customWidth="1"/>
    <col min="1167" max="1177" width="12" bestFit="1" customWidth="1"/>
    <col min="1178" max="1178" width="5.44140625" customWidth="1"/>
    <col min="1179" max="1180" width="12" bestFit="1" customWidth="1"/>
    <col min="1181" max="1184" width="5.44140625" customWidth="1"/>
    <col min="1185" max="1190" width="12" bestFit="1" customWidth="1"/>
    <col min="1191" max="1191" width="5.44140625" customWidth="1"/>
    <col min="1192" max="1204" width="12" bestFit="1" customWidth="1"/>
    <col min="1205" max="1205" width="5.44140625" customWidth="1"/>
    <col min="1206" max="1208" width="12" bestFit="1" customWidth="1"/>
    <col min="1209" max="1210" width="5.44140625" customWidth="1"/>
    <col min="1211" max="1213" width="12" bestFit="1" customWidth="1"/>
    <col min="1214" max="1214" width="5.44140625" customWidth="1"/>
    <col min="1215" max="1217" width="12" bestFit="1" customWidth="1"/>
    <col min="1218" max="1218" width="5.44140625" customWidth="1"/>
    <col min="1219" max="1222" width="12" bestFit="1" customWidth="1"/>
    <col min="1223" max="1223" width="5.44140625" customWidth="1"/>
    <col min="1224" max="1230" width="12" bestFit="1" customWidth="1"/>
    <col min="1231" max="1232" width="5.44140625" customWidth="1"/>
    <col min="1233" max="1233" width="12" bestFit="1" customWidth="1"/>
    <col min="1234" max="1234" width="5.44140625" customWidth="1"/>
    <col min="1235" max="1236" width="12" bestFit="1" customWidth="1"/>
    <col min="1237" max="1237" width="17.33203125" bestFit="1" customWidth="1"/>
    <col min="1238" max="1238" width="14.44140625" bestFit="1" customWidth="1"/>
    <col min="1239" max="1239" width="5.44140625" customWidth="1"/>
    <col min="1240" max="1244" width="12" bestFit="1" customWidth="1"/>
    <col min="1245" max="1245" width="5.44140625" customWidth="1"/>
    <col min="1246" max="1254" width="12" bestFit="1" customWidth="1"/>
    <col min="1255" max="1257" width="5.44140625" customWidth="1"/>
    <col min="1258" max="1263" width="12" bestFit="1" customWidth="1"/>
    <col min="1264" max="1264" width="5.44140625" customWidth="1"/>
    <col min="1265" max="1266" width="12" bestFit="1" customWidth="1"/>
    <col min="1267" max="1267" width="5.44140625" customWidth="1"/>
    <col min="1268" max="1269" width="12" bestFit="1" customWidth="1"/>
    <col min="1270" max="1271" width="5.44140625" customWidth="1"/>
    <col min="1272" max="1272" width="12" bestFit="1" customWidth="1"/>
    <col min="1273" max="1273" width="5.44140625" customWidth="1"/>
    <col min="1274" max="1274" width="12" bestFit="1" customWidth="1"/>
    <col min="1275" max="1275" width="5.44140625" customWidth="1"/>
    <col min="1276" max="1280" width="12" bestFit="1" customWidth="1"/>
    <col min="1281" max="1282" width="5.44140625" customWidth="1"/>
    <col min="1283" max="1283" width="12" bestFit="1" customWidth="1"/>
    <col min="1284" max="1284" width="5.44140625" customWidth="1"/>
    <col min="1285" max="1286" width="12" bestFit="1" customWidth="1"/>
    <col min="1287" max="1288" width="5.44140625" customWidth="1"/>
    <col min="1289" max="1297" width="12" bestFit="1" customWidth="1"/>
    <col min="1298" max="1298" width="5.44140625" customWidth="1"/>
    <col min="1299" max="1304" width="12" bestFit="1" customWidth="1"/>
    <col min="1305" max="1305" width="5.44140625" customWidth="1"/>
    <col min="1306" max="1307" width="12" bestFit="1" customWidth="1"/>
    <col min="1308" max="1308" width="5.44140625" customWidth="1"/>
    <col min="1309" max="1313" width="12" bestFit="1" customWidth="1"/>
    <col min="1314" max="1314" width="5.44140625" customWidth="1"/>
    <col min="1315" max="1318" width="12" bestFit="1" customWidth="1"/>
    <col min="1319" max="1319" width="5.44140625" customWidth="1"/>
    <col min="1320" max="1320" width="12" bestFit="1" customWidth="1"/>
    <col min="1321" max="1321" width="5.44140625" customWidth="1"/>
    <col min="1322" max="1323" width="12" bestFit="1" customWidth="1"/>
    <col min="1324" max="1324" width="5.44140625" customWidth="1"/>
    <col min="1325" max="1332" width="12" bestFit="1" customWidth="1"/>
    <col min="1333" max="1333" width="5.44140625" customWidth="1"/>
    <col min="1334" max="1338" width="12" bestFit="1" customWidth="1"/>
    <col min="1339" max="1339" width="5.44140625" customWidth="1"/>
    <col min="1340" max="1348" width="12" bestFit="1" customWidth="1"/>
    <col min="1349" max="1349" width="5.44140625" customWidth="1"/>
    <col min="1350" max="1355" width="12" bestFit="1" customWidth="1"/>
    <col min="1356" max="1357" width="5.44140625" customWidth="1"/>
    <col min="1358" max="1358" width="12" bestFit="1" customWidth="1"/>
    <col min="1359" max="1359" width="5.44140625" customWidth="1"/>
    <col min="1360" max="1366" width="12" bestFit="1" customWidth="1"/>
    <col min="1367" max="1367" width="17.33203125" bestFit="1" customWidth="1"/>
    <col min="1368" max="1368" width="12" bestFit="1" customWidth="1"/>
  </cols>
  <sheetData>
    <row r="1" spans="1:238" x14ac:dyDescent="0.3">
      <c r="A1" s="36">
        <f>COUNTA(A8:A100)</f>
        <v>1</v>
      </c>
      <c r="B1" t="s">
        <v>92</v>
      </c>
      <c r="BY1" s="44"/>
      <c r="CC1" s="36">
        <f>COUNTA(CC8:CC100)</f>
        <v>1</v>
      </c>
      <c r="CD1" t="s">
        <v>92</v>
      </c>
      <c r="FD1" s="36">
        <f>COUNTA(FD8:FD100)</f>
        <v>1</v>
      </c>
      <c r="FE1" t="s">
        <v>92</v>
      </c>
    </row>
    <row r="2" spans="1:238" x14ac:dyDescent="0.3">
      <c r="BY2" s="44"/>
    </row>
    <row r="3" spans="1:238" x14ac:dyDescent="0.3">
      <c r="BY3" s="44"/>
    </row>
    <row r="4" spans="1:238" x14ac:dyDescent="0.3">
      <c r="B4">
        <v>1</v>
      </c>
      <c r="C4">
        <v>2</v>
      </c>
      <c r="D4">
        <v>3</v>
      </c>
      <c r="E4">
        <v>4</v>
      </c>
      <c r="F4">
        <v>5</v>
      </c>
      <c r="G4">
        <v>6</v>
      </c>
      <c r="H4">
        <v>7</v>
      </c>
      <c r="I4">
        <v>8</v>
      </c>
      <c r="J4">
        <v>9</v>
      </c>
      <c r="K4">
        <v>10</v>
      </c>
      <c r="L4">
        <v>11</v>
      </c>
      <c r="M4">
        <v>12</v>
      </c>
      <c r="N4">
        <v>13</v>
      </c>
      <c r="O4">
        <v>14</v>
      </c>
      <c r="P4">
        <v>15</v>
      </c>
      <c r="Q4">
        <v>16</v>
      </c>
      <c r="R4">
        <v>17</v>
      </c>
      <c r="S4">
        <v>18</v>
      </c>
      <c r="T4">
        <v>19</v>
      </c>
      <c r="U4">
        <v>20</v>
      </c>
      <c r="V4">
        <v>21</v>
      </c>
      <c r="W4">
        <v>22</v>
      </c>
      <c r="X4">
        <v>23</v>
      </c>
      <c r="Y4">
        <v>24</v>
      </c>
      <c r="Z4">
        <v>25</v>
      </c>
      <c r="AA4">
        <v>26</v>
      </c>
      <c r="AB4">
        <v>27</v>
      </c>
      <c r="AC4">
        <v>28</v>
      </c>
      <c r="AD4">
        <v>29</v>
      </c>
      <c r="AE4">
        <v>30</v>
      </c>
      <c r="AF4">
        <v>31</v>
      </c>
      <c r="AG4">
        <v>32</v>
      </c>
      <c r="AH4">
        <v>33</v>
      </c>
      <c r="AI4">
        <v>34</v>
      </c>
      <c r="AJ4">
        <v>35</v>
      </c>
      <c r="AK4">
        <v>36</v>
      </c>
      <c r="AL4">
        <v>37</v>
      </c>
      <c r="AM4">
        <v>38</v>
      </c>
      <c r="AN4">
        <v>39</v>
      </c>
      <c r="AO4">
        <v>40</v>
      </c>
      <c r="AP4">
        <v>41</v>
      </c>
      <c r="AQ4">
        <v>42</v>
      </c>
      <c r="AR4">
        <v>43</v>
      </c>
      <c r="AS4">
        <v>44</v>
      </c>
      <c r="AT4">
        <v>45</v>
      </c>
      <c r="AU4">
        <v>46</v>
      </c>
      <c r="AV4">
        <v>47</v>
      </c>
      <c r="AW4">
        <v>48</v>
      </c>
      <c r="AX4">
        <v>49</v>
      </c>
      <c r="AY4">
        <v>50</v>
      </c>
      <c r="AZ4">
        <v>51</v>
      </c>
      <c r="BA4">
        <v>52</v>
      </c>
      <c r="BB4">
        <v>53</v>
      </c>
      <c r="BC4">
        <v>54</v>
      </c>
      <c r="BD4">
        <v>55</v>
      </c>
      <c r="BE4">
        <v>56</v>
      </c>
      <c r="BF4">
        <v>57</v>
      </c>
      <c r="BG4">
        <v>58</v>
      </c>
      <c r="BH4">
        <v>59</v>
      </c>
      <c r="BI4">
        <v>60</v>
      </c>
      <c r="BJ4">
        <v>61</v>
      </c>
      <c r="BK4">
        <v>62</v>
      </c>
      <c r="BL4">
        <v>63</v>
      </c>
      <c r="BM4">
        <v>64</v>
      </c>
      <c r="BN4">
        <v>65</v>
      </c>
      <c r="BO4">
        <v>66</v>
      </c>
      <c r="BP4">
        <v>67</v>
      </c>
      <c r="BQ4">
        <v>68</v>
      </c>
      <c r="BR4">
        <v>69</v>
      </c>
      <c r="BS4">
        <v>70</v>
      </c>
      <c r="BT4">
        <v>71</v>
      </c>
      <c r="BU4">
        <v>72</v>
      </c>
      <c r="BY4" s="44"/>
      <c r="FA4" s="44"/>
    </row>
    <row r="5" spans="1:238" x14ac:dyDescent="0.3">
      <c r="B5" s="27" t="s">
        <v>13</v>
      </c>
      <c r="C5" s="27" t="s">
        <v>88</v>
      </c>
      <c r="CD5" s="27" t="s">
        <v>13</v>
      </c>
      <c r="CE5" s="27" t="s">
        <v>88</v>
      </c>
      <c r="FE5" s="27" t="s">
        <v>13</v>
      </c>
      <c r="FF5" s="27" t="s">
        <v>88</v>
      </c>
    </row>
    <row r="6" spans="1:238" x14ac:dyDescent="0.3">
      <c r="B6" t="s">
        <v>76</v>
      </c>
      <c r="C6" t="s">
        <v>76</v>
      </c>
      <c r="D6" t="s">
        <v>76</v>
      </c>
      <c r="E6" t="s">
        <v>84</v>
      </c>
      <c r="F6" t="s">
        <v>84</v>
      </c>
      <c r="G6" t="s">
        <v>84</v>
      </c>
      <c r="H6" t="s">
        <v>11</v>
      </c>
      <c r="I6" t="s">
        <v>11</v>
      </c>
      <c r="J6" t="s">
        <v>11</v>
      </c>
      <c r="K6" t="s">
        <v>10</v>
      </c>
      <c r="L6" t="s">
        <v>10</v>
      </c>
      <c r="M6" t="s">
        <v>10</v>
      </c>
      <c r="N6" t="s">
        <v>4</v>
      </c>
      <c r="O6" t="s">
        <v>4</v>
      </c>
      <c r="P6" t="s">
        <v>4</v>
      </c>
      <c r="Q6" t="s">
        <v>3</v>
      </c>
      <c r="R6" t="s">
        <v>3</v>
      </c>
      <c r="S6" t="s">
        <v>3</v>
      </c>
      <c r="T6" t="s">
        <v>82</v>
      </c>
      <c r="U6" t="s">
        <v>82</v>
      </c>
      <c r="V6" t="s">
        <v>82</v>
      </c>
      <c r="W6" t="s">
        <v>85</v>
      </c>
      <c r="X6" t="s">
        <v>85</v>
      </c>
      <c r="Y6" t="s">
        <v>85</v>
      </c>
      <c r="Z6" t="s">
        <v>86</v>
      </c>
      <c r="AA6" t="s">
        <v>86</v>
      </c>
      <c r="AB6" t="s">
        <v>86</v>
      </c>
      <c r="AC6" t="s">
        <v>101</v>
      </c>
      <c r="AD6" t="s">
        <v>101</v>
      </c>
      <c r="AE6" t="s">
        <v>101</v>
      </c>
      <c r="AF6" t="s">
        <v>80</v>
      </c>
      <c r="AG6" t="s">
        <v>80</v>
      </c>
      <c r="AH6" t="s">
        <v>80</v>
      </c>
      <c r="AI6" t="s">
        <v>87</v>
      </c>
      <c r="AJ6" t="s">
        <v>87</v>
      </c>
      <c r="AK6" t="s">
        <v>87</v>
      </c>
      <c r="AL6" t="s">
        <v>75</v>
      </c>
      <c r="AM6" t="s">
        <v>75</v>
      </c>
      <c r="AN6" t="s">
        <v>75</v>
      </c>
      <c r="AO6" t="s">
        <v>77</v>
      </c>
      <c r="AP6" t="s">
        <v>77</v>
      </c>
      <c r="AQ6" t="s">
        <v>77</v>
      </c>
      <c r="AR6" t="s">
        <v>5</v>
      </c>
      <c r="AS6" t="s">
        <v>5</v>
      </c>
      <c r="AT6" t="s">
        <v>5</v>
      </c>
      <c r="AU6" t="s">
        <v>9</v>
      </c>
      <c r="AV6" t="s">
        <v>9</v>
      </c>
      <c r="AW6" t="s">
        <v>9</v>
      </c>
      <c r="AX6" t="s">
        <v>6</v>
      </c>
      <c r="AY6" t="s">
        <v>6</v>
      </c>
      <c r="AZ6" t="s">
        <v>6</v>
      </c>
      <c r="BA6" t="s">
        <v>79</v>
      </c>
      <c r="BB6" t="s">
        <v>79</v>
      </c>
      <c r="BC6" t="s">
        <v>79</v>
      </c>
      <c r="BD6" t="s">
        <v>7</v>
      </c>
      <c r="BE6" t="s">
        <v>7</v>
      </c>
      <c r="BF6" t="s">
        <v>7</v>
      </c>
      <c r="BG6" t="s">
        <v>83</v>
      </c>
      <c r="BH6" t="s">
        <v>83</v>
      </c>
      <c r="BI6" t="s">
        <v>83</v>
      </c>
      <c r="BJ6" t="s">
        <v>78</v>
      </c>
      <c r="BK6" t="s">
        <v>78</v>
      </c>
      <c r="BL6" t="s">
        <v>78</v>
      </c>
      <c r="BM6" t="s">
        <v>81</v>
      </c>
      <c r="BN6" t="s">
        <v>81</v>
      </c>
      <c r="BO6" t="s">
        <v>81</v>
      </c>
      <c r="BP6" t="s">
        <v>8</v>
      </c>
      <c r="BQ6" t="s">
        <v>8</v>
      </c>
      <c r="BR6" t="s">
        <v>8</v>
      </c>
      <c r="BS6" t="s">
        <v>100</v>
      </c>
      <c r="BT6" t="s">
        <v>100</v>
      </c>
      <c r="BU6" t="s">
        <v>100</v>
      </c>
      <c r="BV6" t="s">
        <v>102</v>
      </c>
      <c r="BW6" t="s">
        <v>102</v>
      </c>
      <c r="BX6" t="s">
        <v>102</v>
      </c>
      <c r="BY6" t="s">
        <v>89</v>
      </c>
      <c r="BZ6" t="s">
        <v>90</v>
      </c>
      <c r="CA6" t="s">
        <v>97</v>
      </c>
      <c r="CD6" t="s">
        <v>76</v>
      </c>
      <c r="CE6" t="s">
        <v>76</v>
      </c>
      <c r="CF6" t="s">
        <v>76</v>
      </c>
      <c r="CG6" t="s">
        <v>84</v>
      </c>
      <c r="CH6" t="s">
        <v>84</v>
      </c>
      <c r="CI6" t="s">
        <v>84</v>
      </c>
      <c r="CJ6" t="s">
        <v>11</v>
      </c>
      <c r="CK6" t="s">
        <v>11</v>
      </c>
      <c r="CL6" t="s">
        <v>11</v>
      </c>
      <c r="CM6" t="s">
        <v>10</v>
      </c>
      <c r="CN6" t="s">
        <v>10</v>
      </c>
      <c r="CO6" t="s">
        <v>10</v>
      </c>
      <c r="CP6" t="s">
        <v>4</v>
      </c>
      <c r="CQ6" t="s">
        <v>4</v>
      </c>
      <c r="CR6" t="s">
        <v>4</v>
      </c>
      <c r="CS6" t="s">
        <v>3</v>
      </c>
      <c r="CT6" t="s">
        <v>3</v>
      </c>
      <c r="CU6" t="s">
        <v>3</v>
      </c>
      <c r="CV6" t="s">
        <v>82</v>
      </c>
      <c r="CW6" t="s">
        <v>82</v>
      </c>
      <c r="CX6" t="s">
        <v>82</v>
      </c>
      <c r="CY6" t="s">
        <v>85</v>
      </c>
      <c r="CZ6" t="s">
        <v>85</v>
      </c>
      <c r="DA6" t="s">
        <v>85</v>
      </c>
      <c r="DB6" t="s">
        <v>86</v>
      </c>
      <c r="DC6" t="s">
        <v>86</v>
      </c>
      <c r="DD6" t="s">
        <v>86</v>
      </c>
      <c r="DE6" t="s">
        <v>101</v>
      </c>
      <c r="DF6" t="s">
        <v>101</v>
      </c>
      <c r="DG6" t="s">
        <v>101</v>
      </c>
      <c r="DH6" t="s">
        <v>80</v>
      </c>
      <c r="DI6" t="s">
        <v>80</v>
      </c>
      <c r="DJ6" t="s">
        <v>80</v>
      </c>
      <c r="DK6" t="s">
        <v>87</v>
      </c>
      <c r="DL6" t="s">
        <v>87</v>
      </c>
      <c r="DM6" t="s">
        <v>87</v>
      </c>
      <c r="DN6" t="s">
        <v>75</v>
      </c>
      <c r="DO6" t="s">
        <v>75</v>
      </c>
      <c r="DP6" t="s">
        <v>75</v>
      </c>
      <c r="DQ6" t="s">
        <v>77</v>
      </c>
      <c r="DR6" t="s">
        <v>77</v>
      </c>
      <c r="DS6" t="s">
        <v>77</v>
      </c>
      <c r="DT6" t="s">
        <v>5</v>
      </c>
      <c r="DU6" t="s">
        <v>5</v>
      </c>
      <c r="DV6" t="s">
        <v>5</v>
      </c>
      <c r="DW6" t="s">
        <v>9</v>
      </c>
      <c r="DX6" t="s">
        <v>9</v>
      </c>
      <c r="DY6" t="s">
        <v>9</v>
      </c>
      <c r="DZ6" t="s">
        <v>6</v>
      </c>
      <c r="EA6" t="s">
        <v>6</v>
      </c>
      <c r="EB6" t="s">
        <v>6</v>
      </c>
      <c r="EC6" t="s">
        <v>79</v>
      </c>
      <c r="ED6" t="s">
        <v>79</v>
      </c>
      <c r="EE6" t="s">
        <v>79</v>
      </c>
      <c r="EF6" t="s">
        <v>7</v>
      </c>
      <c r="EG6" t="s">
        <v>7</v>
      </c>
      <c r="EH6" t="s">
        <v>7</v>
      </c>
      <c r="EI6" t="s">
        <v>83</v>
      </c>
      <c r="EJ6" t="s">
        <v>83</v>
      </c>
      <c r="EK6" t="s">
        <v>83</v>
      </c>
      <c r="EL6" t="s">
        <v>78</v>
      </c>
      <c r="EM6" t="s">
        <v>78</v>
      </c>
      <c r="EN6" t="s">
        <v>78</v>
      </c>
      <c r="EO6" t="s">
        <v>81</v>
      </c>
      <c r="EP6" t="s">
        <v>81</v>
      </c>
      <c r="EQ6" t="s">
        <v>81</v>
      </c>
      <c r="ER6" t="s">
        <v>8</v>
      </c>
      <c r="ES6" t="s">
        <v>8</v>
      </c>
      <c r="ET6" t="s">
        <v>8</v>
      </c>
      <c r="EU6" t="s">
        <v>100</v>
      </c>
      <c r="EV6" t="s">
        <v>100</v>
      </c>
      <c r="EW6" t="s">
        <v>100</v>
      </c>
      <c r="EX6" t="s">
        <v>102</v>
      </c>
      <c r="EY6" t="s">
        <v>102</v>
      </c>
      <c r="EZ6" t="s">
        <v>102</v>
      </c>
      <c r="FA6" t="s">
        <v>89</v>
      </c>
      <c r="FB6" t="s">
        <v>90</v>
      </c>
      <c r="FC6" t="s">
        <v>97</v>
      </c>
      <c r="FE6" t="s">
        <v>76</v>
      </c>
      <c r="FF6" t="s">
        <v>76</v>
      </c>
      <c r="FG6" t="s">
        <v>76</v>
      </c>
      <c r="FH6" t="s">
        <v>84</v>
      </c>
      <c r="FI6" t="s">
        <v>84</v>
      </c>
      <c r="FJ6" t="s">
        <v>84</v>
      </c>
      <c r="FK6" t="s">
        <v>11</v>
      </c>
      <c r="FL6" t="s">
        <v>11</v>
      </c>
      <c r="FM6" t="s">
        <v>11</v>
      </c>
      <c r="FN6" t="s">
        <v>10</v>
      </c>
      <c r="FO6" t="s">
        <v>10</v>
      </c>
      <c r="FP6" t="s">
        <v>10</v>
      </c>
      <c r="FQ6" t="s">
        <v>4</v>
      </c>
      <c r="FR6" t="s">
        <v>4</v>
      </c>
      <c r="FS6" t="s">
        <v>4</v>
      </c>
      <c r="FT6" t="s">
        <v>3</v>
      </c>
      <c r="FU6" t="s">
        <v>3</v>
      </c>
      <c r="FV6" t="s">
        <v>3</v>
      </c>
      <c r="FW6" t="s">
        <v>82</v>
      </c>
      <c r="FX6" t="s">
        <v>82</v>
      </c>
      <c r="FY6" t="s">
        <v>82</v>
      </c>
      <c r="FZ6" t="s">
        <v>85</v>
      </c>
      <c r="GA6" t="s">
        <v>85</v>
      </c>
      <c r="GB6" t="s">
        <v>85</v>
      </c>
      <c r="GC6" t="s">
        <v>86</v>
      </c>
      <c r="GD6" t="s">
        <v>86</v>
      </c>
      <c r="GE6" t="s">
        <v>86</v>
      </c>
      <c r="GF6" t="s">
        <v>101</v>
      </c>
      <c r="GG6" t="s">
        <v>101</v>
      </c>
      <c r="GH6" t="s">
        <v>101</v>
      </c>
      <c r="GI6" t="s">
        <v>80</v>
      </c>
      <c r="GJ6" t="s">
        <v>80</v>
      </c>
      <c r="GK6" t="s">
        <v>80</v>
      </c>
      <c r="GL6" t="s">
        <v>87</v>
      </c>
      <c r="GM6" t="s">
        <v>87</v>
      </c>
      <c r="GN6" t="s">
        <v>87</v>
      </c>
      <c r="GO6" t="s">
        <v>75</v>
      </c>
      <c r="GP6" t="s">
        <v>75</v>
      </c>
      <c r="GQ6" t="s">
        <v>75</v>
      </c>
      <c r="GR6" t="s">
        <v>77</v>
      </c>
      <c r="GS6" t="s">
        <v>77</v>
      </c>
      <c r="GT6" t="s">
        <v>77</v>
      </c>
      <c r="GU6" t="s">
        <v>5</v>
      </c>
      <c r="GV6" t="s">
        <v>5</v>
      </c>
      <c r="GW6" t="s">
        <v>5</v>
      </c>
      <c r="GX6" t="s">
        <v>9</v>
      </c>
      <c r="GY6" t="s">
        <v>9</v>
      </c>
      <c r="GZ6" t="s">
        <v>9</v>
      </c>
      <c r="HA6" t="s">
        <v>6</v>
      </c>
      <c r="HB6" t="s">
        <v>6</v>
      </c>
      <c r="HC6" t="s">
        <v>6</v>
      </c>
      <c r="HD6" t="s">
        <v>79</v>
      </c>
      <c r="HE6" t="s">
        <v>79</v>
      </c>
      <c r="HF6" t="s">
        <v>79</v>
      </c>
      <c r="HG6" t="s">
        <v>7</v>
      </c>
      <c r="HH6" t="s">
        <v>7</v>
      </c>
      <c r="HI6" t="s">
        <v>7</v>
      </c>
      <c r="HJ6" t="s">
        <v>83</v>
      </c>
      <c r="HK6" t="s">
        <v>83</v>
      </c>
      <c r="HL6" t="s">
        <v>83</v>
      </c>
      <c r="HM6" t="s">
        <v>78</v>
      </c>
      <c r="HN6" t="s">
        <v>78</v>
      </c>
      <c r="HO6" t="s">
        <v>78</v>
      </c>
      <c r="HP6" t="s">
        <v>81</v>
      </c>
      <c r="HQ6" t="s">
        <v>81</v>
      </c>
      <c r="HR6" t="s">
        <v>81</v>
      </c>
      <c r="HS6" t="s">
        <v>8</v>
      </c>
      <c r="HT6" t="s">
        <v>8</v>
      </c>
      <c r="HU6" t="s">
        <v>8</v>
      </c>
      <c r="HV6" t="s">
        <v>100</v>
      </c>
      <c r="HW6" t="s">
        <v>100</v>
      </c>
      <c r="HX6" t="s">
        <v>100</v>
      </c>
      <c r="HY6" t="s">
        <v>102</v>
      </c>
      <c r="HZ6" t="s">
        <v>102</v>
      </c>
      <c r="IA6" t="s">
        <v>102</v>
      </c>
      <c r="IB6" t="s">
        <v>89</v>
      </c>
      <c r="IC6" t="s">
        <v>90</v>
      </c>
      <c r="ID6" t="s">
        <v>97</v>
      </c>
    </row>
    <row r="7" spans="1:238" x14ac:dyDescent="0.3">
      <c r="A7" s="27" t="s">
        <v>0</v>
      </c>
      <c r="B7" t="s">
        <v>74</v>
      </c>
      <c r="C7" t="s">
        <v>91</v>
      </c>
      <c r="D7" t="s">
        <v>1</v>
      </c>
      <c r="E7" t="s">
        <v>74</v>
      </c>
      <c r="F7" t="s">
        <v>91</v>
      </c>
      <c r="G7" t="s">
        <v>1</v>
      </c>
      <c r="H7" t="s">
        <v>74</v>
      </c>
      <c r="I7" t="s">
        <v>91</v>
      </c>
      <c r="J7" t="s">
        <v>1</v>
      </c>
      <c r="K7" t="s">
        <v>74</v>
      </c>
      <c r="L7" t="s">
        <v>91</v>
      </c>
      <c r="M7" t="s">
        <v>1</v>
      </c>
      <c r="N7" t="s">
        <v>74</v>
      </c>
      <c r="O7" t="s">
        <v>91</v>
      </c>
      <c r="P7" t="s">
        <v>1</v>
      </c>
      <c r="Q7" t="s">
        <v>74</v>
      </c>
      <c r="R7" t="s">
        <v>91</v>
      </c>
      <c r="S7" t="s">
        <v>1</v>
      </c>
      <c r="T7" t="s">
        <v>74</v>
      </c>
      <c r="U7" t="s">
        <v>91</v>
      </c>
      <c r="V7" t="s">
        <v>1</v>
      </c>
      <c r="W7" t="s">
        <v>74</v>
      </c>
      <c r="X7" t="s">
        <v>91</v>
      </c>
      <c r="Y7" t="s">
        <v>1</v>
      </c>
      <c r="Z7" t="s">
        <v>74</v>
      </c>
      <c r="AA7" t="s">
        <v>91</v>
      </c>
      <c r="AB7" t="s">
        <v>1</v>
      </c>
      <c r="AC7" t="s">
        <v>74</v>
      </c>
      <c r="AD7" t="s">
        <v>91</v>
      </c>
      <c r="AE7" t="s">
        <v>1</v>
      </c>
      <c r="AF7" t="s">
        <v>74</v>
      </c>
      <c r="AG7" t="s">
        <v>91</v>
      </c>
      <c r="AH7" t="s">
        <v>1</v>
      </c>
      <c r="AI7" t="s">
        <v>74</v>
      </c>
      <c r="AJ7" t="s">
        <v>91</v>
      </c>
      <c r="AK7" t="s">
        <v>1</v>
      </c>
      <c r="AL7" t="s">
        <v>74</v>
      </c>
      <c r="AM7" t="s">
        <v>91</v>
      </c>
      <c r="AN7" t="s">
        <v>1</v>
      </c>
      <c r="AO7" t="s">
        <v>74</v>
      </c>
      <c r="AP7" t="s">
        <v>91</v>
      </c>
      <c r="AQ7" t="s">
        <v>1</v>
      </c>
      <c r="AR7" t="s">
        <v>74</v>
      </c>
      <c r="AS7" t="s">
        <v>91</v>
      </c>
      <c r="AT7" t="s">
        <v>1</v>
      </c>
      <c r="AU7" t="s">
        <v>74</v>
      </c>
      <c r="AV7" t="s">
        <v>91</v>
      </c>
      <c r="AW7" t="s">
        <v>1</v>
      </c>
      <c r="AX7" t="s">
        <v>74</v>
      </c>
      <c r="AY7" t="s">
        <v>91</v>
      </c>
      <c r="AZ7" t="s">
        <v>1</v>
      </c>
      <c r="BA7" t="s">
        <v>74</v>
      </c>
      <c r="BB7" t="s">
        <v>91</v>
      </c>
      <c r="BC7" t="s">
        <v>1</v>
      </c>
      <c r="BD7" t="s">
        <v>74</v>
      </c>
      <c r="BE7" t="s">
        <v>91</v>
      </c>
      <c r="BF7" t="s">
        <v>1</v>
      </c>
      <c r="BG7" t="s">
        <v>74</v>
      </c>
      <c r="BH7" t="s">
        <v>91</v>
      </c>
      <c r="BI7" t="s">
        <v>1</v>
      </c>
      <c r="BJ7" t="s">
        <v>74</v>
      </c>
      <c r="BK7" t="s">
        <v>91</v>
      </c>
      <c r="BL7" t="s">
        <v>1</v>
      </c>
      <c r="BM7" t="s">
        <v>74</v>
      </c>
      <c r="BN7" t="s">
        <v>91</v>
      </c>
      <c r="BO7" t="s">
        <v>1</v>
      </c>
      <c r="BP7" t="s">
        <v>74</v>
      </c>
      <c r="BQ7" t="s">
        <v>91</v>
      </c>
      <c r="BR7" t="s">
        <v>1</v>
      </c>
      <c r="BS7" t="s">
        <v>74</v>
      </c>
      <c r="BT7" t="s">
        <v>91</v>
      </c>
      <c r="BU7" t="s">
        <v>1</v>
      </c>
      <c r="BV7" t="s">
        <v>74</v>
      </c>
      <c r="BW7" t="s">
        <v>91</v>
      </c>
      <c r="BX7" t="s">
        <v>1</v>
      </c>
      <c r="CC7" s="27" t="s">
        <v>19</v>
      </c>
      <c r="CD7" t="s">
        <v>74</v>
      </c>
      <c r="CE7" t="s">
        <v>91</v>
      </c>
      <c r="CF7" t="s">
        <v>1</v>
      </c>
      <c r="CG7" t="s">
        <v>74</v>
      </c>
      <c r="CH7" t="s">
        <v>91</v>
      </c>
      <c r="CI7" t="s">
        <v>1</v>
      </c>
      <c r="CJ7" t="s">
        <v>74</v>
      </c>
      <c r="CK7" t="s">
        <v>91</v>
      </c>
      <c r="CL7" t="s">
        <v>1</v>
      </c>
      <c r="CM7" t="s">
        <v>74</v>
      </c>
      <c r="CN7" t="s">
        <v>91</v>
      </c>
      <c r="CO7" t="s">
        <v>1</v>
      </c>
      <c r="CP7" t="s">
        <v>74</v>
      </c>
      <c r="CQ7" t="s">
        <v>91</v>
      </c>
      <c r="CR7" t="s">
        <v>1</v>
      </c>
      <c r="CS7" t="s">
        <v>74</v>
      </c>
      <c r="CT7" t="s">
        <v>91</v>
      </c>
      <c r="CU7" t="s">
        <v>1</v>
      </c>
      <c r="CV7" t="s">
        <v>74</v>
      </c>
      <c r="CW7" t="s">
        <v>91</v>
      </c>
      <c r="CX7" t="s">
        <v>1</v>
      </c>
      <c r="CY7" t="s">
        <v>74</v>
      </c>
      <c r="CZ7" t="s">
        <v>91</v>
      </c>
      <c r="DA7" t="s">
        <v>1</v>
      </c>
      <c r="DB7" t="s">
        <v>74</v>
      </c>
      <c r="DC7" t="s">
        <v>91</v>
      </c>
      <c r="DD7" t="s">
        <v>1</v>
      </c>
      <c r="DE7" t="s">
        <v>74</v>
      </c>
      <c r="DF7" t="s">
        <v>91</v>
      </c>
      <c r="DG7" t="s">
        <v>1</v>
      </c>
      <c r="DH7" t="s">
        <v>74</v>
      </c>
      <c r="DI7" t="s">
        <v>91</v>
      </c>
      <c r="DJ7" t="s">
        <v>1</v>
      </c>
      <c r="DK7" t="s">
        <v>74</v>
      </c>
      <c r="DL7" t="s">
        <v>91</v>
      </c>
      <c r="DM7" t="s">
        <v>1</v>
      </c>
      <c r="DN7" t="s">
        <v>74</v>
      </c>
      <c r="DO7" t="s">
        <v>91</v>
      </c>
      <c r="DP7" t="s">
        <v>1</v>
      </c>
      <c r="DQ7" t="s">
        <v>74</v>
      </c>
      <c r="DR7" t="s">
        <v>91</v>
      </c>
      <c r="DS7" t="s">
        <v>1</v>
      </c>
      <c r="DT7" t="s">
        <v>74</v>
      </c>
      <c r="DU7" t="s">
        <v>91</v>
      </c>
      <c r="DV7" t="s">
        <v>1</v>
      </c>
      <c r="DW7" t="s">
        <v>74</v>
      </c>
      <c r="DX7" t="s">
        <v>91</v>
      </c>
      <c r="DY7" t="s">
        <v>1</v>
      </c>
      <c r="DZ7" t="s">
        <v>74</v>
      </c>
      <c r="EA7" t="s">
        <v>91</v>
      </c>
      <c r="EB7" t="s">
        <v>1</v>
      </c>
      <c r="EC7" t="s">
        <v>74</v>
      </c>
      <c r="ED7" t="s">
        <v>91</v>
      </c>
      <c r="EE7" t="s">
        <v>1</v>
      </c>
      <c r="EF7" t="s">
        <v>74</v>
      </c>
      <c r="EG7" t="s">
        <v>91</v>
      </c>
      <c r="EH7" t="s">
        <v>1</v>
      </c>
      <c r="EI7" t="s">
        <v>74</v>
      </c>
      <c r="EJ7" t="s">
        <v>91</v>
      </c>
      <c r="EK7" t="s">
        <v>1</v>
      </c>
      <c r="EL7" t="s">
        <v>74</v>
      </c>
      <c r="EM7" t="s">
        <v>91</v>
      </c>
      <c r="EN7" t="s">
        <v>1</v>
      </c>
      <c r="EO7" t="s">
        <v>74</v>
      </c>
      <c r="EP7" t="s">
        <v>91</v>
      </c>
      <c r="EQ7" t="s">
        <v>1</v>
      </c>
      <c r="ER7" t="s">
        <v>74</v>
      </c>
      <c r="ES7" t="s">
        <v>91</v>
      </c>
      <c r="ET7" t="s">
        <v>1</v>
      </c>
      <c r="EU7" t="s">
        <v>74</v>
      </c>
      <c r="EV7" t="s">
        <v>91</v>
      </c>
      <c r="EW7" t="s">
        <v>1</v>
      </c>
      <c r="EX7" t="s">
        <v>74</v>
      </c>
      <c r="EY7" t="s">
        <v>91</v>
      </c>
      <c r="EZ7" t="s">
        <v>1</v>
      </c>
      <c r="FD7" s="27" t="s">
        <v>17</v>
      </c>
      <c r="FE7" t="s">
        <v>74</v>
      </c>
      <c r="FF7" t="s">
        <v>91</v>
      </c>
      <c r="FG7" t="s">
        <v>1</v>
      </c>
      <c r="FH7" t="s">
        <v>74</v>
      </c>
      <c r="FI7" t="s">
        <v>91</v>
      </c>
      <c r="FJ7" t="s">
        <v>1</v>
      </c>
      <c r="FK7" t="s">
        <v>74</v>
      </c>
      <c r="FL7" t="s">
        <v>91</v>
      </c>
      <c r="FM7" t="s">
        <v>1</v>
      </c>
      <c r="FN7" t="s">
        <v>74</v>
      </c>
      <c r="FO7" t="s">
        <v>91</v>
      </c>
      <c r="FP7" t="s">
        <v>1</v>
      </c>
      <c r="FQ7" t="s">
        <v>74</v>
      </c>
      <c r="FR7" t="s">
        <v>91</v>
      </c>
      <c r="FS7" t="s">
        <v>1</v>
      </c>
      <c r="FT7" t="s">
        <v>74</v>
      </c>
      <c r="FU7" t="s">
        <v>91</v>
      </c>
      <c r="FV7" t="s">
        <v>1</v>
      </c>
      <c r="FW7" t="s">
        <v>74</v>
      </c>
      <c r="FX7" t="s">
        <v>91</v>
      </c>
      <c r="FY7" t="s">
        <v>1</v>
      </c>
      <c r="FZ7" t="s">
        <v>74</v>
      </c>
      <c r="GA7" t="s">
        <v>91</v>
      </c>
      <c r="GB7" t="s">
        <v>1</v>
      </c>
      <c r="GC7" t="s">
        <v>74</v>
      </c>
      <c r="GD7" t="s">
        <v>91</v>
      </c>
      <c r="GE7" t="s">
        <v>1</v>
      </c>
      <c r="GF7" t="s">
        <v>74</v>
      </c>
      <c r="GG7" t="s">
        <v>91</v>
      </c>
      <c r="GH7" t="s">
        <v>1</v>
      </c>
      <c r="GI7" t="s">
        <v>74</v>
      </c>
      <c r="GJ7" t="s">
        <v>91</v>
      </c>
      <c r="GK7" t="s">
        <v>1</v>
      </c>
      <c r="GL7" t="s">
        <v>74</v>
      </c>
      <c r="GM7" t="s">
        <v>91</v>
      </c>
      <c r="GN7" t="s">
        <v>1</v>
      </c>
      <c r="GO7" t="s">
        <v>74</v>
      </c>
      <c r="GP7" t="s">
        <v>91</v>
      </c>
      <c r="GQ7" t="s">
        <v>1</v>
      </c>
      <c r="GR7" t="s">
        <v>74</v>
      </c>
      <c r="GS7" t="s">
        <v>91</v>
      </c>
      <c r="GT7" t="s">
        <v>1</v>
      </c>
      <c r="GU7" t="s">
        <v>74</v>
      </c>
      <c r="GV7" t="s">
        <v>91</v>
      </c>
      <c r="GW7" t="s">
        <v>1</v>
      </c>
      <c r="GX7" t="s">
        <v>74</v>
      </c>
      <c r="GY7" t="s">
        <v>91</v>
      </c>
      <c r="GZ7" t="s">
        <v>1</v>
      </c>
      <c r="HA7" t="s">
        <v>74</v>
      </c>
      <c r="HB7" t="s">
        <v>91</v>
      </c>
      <c r="HC7" t="s">
        <v>1</v>
      </c>
      <c r="HD7" t="s">
        <v>74</v>
      </c>
      <c r="HE7" t="s">
        <v>91</v>
      </c>
      <c r="HF7" t="s">
        <v>1</v>
      </c>
      <c r="HG7" t="s">
        <v>74</v>
      </c>
      <c r="HH7" t="s">
        <v>91</v>
      </c>
      <c r="HI7" t="s">
        <v>1</v>
      </c>
      <c r="HJ7" t="s">
        <v>74</v>
      </c>
      <c r="HK7" t="s">
        <v>91</v>
      </c>
      <c r="HL7" t="s">
        <v>1</v>
      </c>
      <c r="HM7" t="s">
        <v>74</v>
      </c>
      <c r="HN7" t="s">
        <v>91</v>
      </c>
      <c r="HO7" t="s">
        <v>1</v>
      </c>
      <c r="HP7" t="s">
        <v>74</v>
      </c>
      <c r="HQ7" t="s">
        <v>91</v>
      </c>
      <c r="HR7" t="s">
        <v>1</v>
      </c>
      <c r="HS7" t="s">
        <v>74</v>
      </c>
      <c r="HT7" t="s">
        <v>91</v>
      </c>
      <c r="HU7" t="s">
        <v>1</v>
      </c>
      <c r="HV7" t="s">
        <v>74</v>
      </c>
      <c r="HW7" t="s">
        <v>91</v>
      </c>
      <c r="HX7" t="s">
        <v>1</v>
      </c>
      <c r="HY7" t="s">
        <v>74</v>
      </c>
      <c r="HZ7" t="s">
        <v>91</v>
      </c>
      <c r="IA7" t="s">
        <v>1</v>
      </c>
    </row>
    <row r="8" spans="1:238" x14ac:dyDescent="0.3">
      <c r="A8" t="s">
        <v>103</v>
      </c>
      <c r="B8" s="32"/>
      <c r="C8" s="33"/>
      <c r="D8" s="28"/>
      <c r="E8" s="32"/>
      <c r="F8" s="33"/>
      <c r="G8" s="28"/>
      <c r="H8" s="32"/>
      <c r="I8" s="33"/>
      <c r="J8" s="28"/>
      <c r="K8" s="32"/>
      <c r="L8" s="33"/>
      <c r="M8" s="28"/>
      <c r="N8" s="32"/>
      <c r="O8" s="33"/>
      <c r="P8" s="28"/>
      <c r="Q8" s="32"/>
      <c r="R8" s="33"/>
      <c r="S8" s="28"/>
      <c r="T8" s="32"/>
      <c r="U8" s="33"/>
      <c r="V8" s="28"/>
      <c r="W8" s="32"/>
      <c r="X8" s="33"/>
      <c r="Y8" s="28"/>
      <c r="Z8" s="32"/>
      <c r="AA8" s="33"/>
      <c r="AB8" s="28"/>
      <c r="AC8" s="32"/>
      <c r="AD8" s="33"/>
      <c r="AE8" s="28"/>
      <c r="AF8" s="32"/>
      <c r="AG8" s="33"/>
      <c r="AH8" s="28"/>
      <c r="AI8" s="32"/>
      <c r="AJ8" s="33"/>
      <c r="AK8" s="28"/>
      <c r="AL8" s="32"/>
      <c r="AM8" s="33"/>
      <c r="AN8" s="28"/>
      <c r="AO8" s="32"/>
      <c r="AP8" s="33"/>
      <c r="AQ8" s="28"/>
      <c r="AR8" s="32"/>
      <c r="AS8" s="33"/>
      <c r="AT8" s="28"/>
      <c r="AU8" s="32"/>
      <c r="AV8" s="33"/>
      <c r="AW8" s="28"/>
      <c r="AX8" s="32"/>
      <c r="AY8" s="33"/>
      <c r="AZ8" s="28"/>
      <c r="BA8" s="32"/>
      <c r="BB8" s="33"/>
      <c r="BC8" s="28"/>
      <c r="BD8" s="32"/>
      <c r="BE8" s="33"/>
      <c r="BF8" s="28"/>
      <c r="BG8" s="32"/>
      <c r="BH8" s="33"/>
      <c r="BI8" s="28"/>
      <c r="BJ8" s="32"/>
      <c r="BK8" s="33"/>
      <c r="BL8" s="28"/>
      <c r="BM8" s="32"/>
      <c r="BN8" s="33"/>
      <c r="BO8" s="28"/>
      <c r="BP8" s="32"/>
      <c r="BQ8" s="33"/>
      <c r="BR8" s="28"/>
      <c r="BS8" s="32"/>
      <c r="BT8" s="33"/>
      <c r="BU8" s="28"/>
      <c r="BV8" s="32"/>
      <c r="BW8" s="33"/>
      <c r="BX8" s="28"/>
      <c r="BY8" s="32"/>
      <c r="BZ8" s="33"/>
      <c r="CA8" s="28"/>
      <c r="CC8" t="s">
        <v>103</v>
      </c>
      <c r="CD8" s="43"/>
      <c r="CE8" s="33"/>
      <c r="CF8" s="28"/>
      <c r="CG8" s="43"/>
      <c r="CH8" s="33"/>
      <c r="CI8" s="28"/>
      <c r="CJ8" s="43"/>
      <c r="CK8" s="33"/>
      <c r="CL8" s="28"/>
      <c r="CM8" s="43"/>
      <c r="CN8" s="33"/>
      <c r="CO8" s="28"/>
      <c r="CP8" s="43"/>
      <c r="CQ8" s="33"/>
      <c r="CR8" s="28"/>
      <c r="CS8" s="43"/>
      <c r="CT8" s="33"/>
      <c r="CU8" s="28"/>
      <c r="CV8" s="43"/>
      <c r="CW8" s="33"/>
      <c r="CX8" s="28"/>
      <c r="CY8" s="43"/>
      <c r="CZ8" s="33"/>
      <c r="DA8" s="28"/>
      <c r="DB8" s="43"/>
      <c r="DC8" s="33"/>
      <c r="DD8" s="28"/>
      <c r="DE8" s="43"/>
      <c r="DF8" s="33"/>
      <c r="DG8" s="28"/>
      <c r="DH8" s="43"/>
      <c r="DI8" s="33"/>
      <c r="DJ8" s="28"/>
      <c r="DK8" s="43"/>
      <c r="DL8" s="33"/>
      <c r="DM8" s="28"/>
      <c r="DN8" s="43"/>
      <c r="DO8" s="33"/>
      <c r="DP8" s="28"/>
      <c r="DQ8" s="43"/>
      <c r="DR8" s="33"/>
      <c r="DS8" s="28"/>
      <c r="DT8" s="43"/>
      <c r="DU8" s="33"/>
      <c r="DV8" s="28"/>
      <c r="DW8" s="43"/>
      <c r="DX8" s="33"/>
      <c r="DY8" s="28"/>
      <c r="DZ8" s="43"/>
      <c r="EA8" s="33"/>
      <c r="EB8" s="28"/>
      <c r="EC8" s="43"/>
      <c r="ED8" s="33"/>
      <c r="EE8" s="28"/>
      <c r="EF8" s="43"/>
      <c r="EG8" s="33"/>
      <c r="EH8" s="28"/>
      <c r="EI8" s="43"/>
      <c r="EJ8" s="33"/>
      <c r="EK8" s="28"/>
      <c r="EL8" s="43"/>
      <c r="EM8" s="33"/>
      <c r="EN8" s="28"/>
      <c r="EO8" s="43"/>
      <c r="EP8" s="33"/>
      <c r="EQ8" s="28"/>
      <c r="ER8" s="43"/>
      <c r="ES8" s="33"/>
      <c r="ET8" s="28"/>
      <c r="EU8" s="43"/>
      <c r="EV8" s="33"/>
      <c r="EW8" s="28"/>
      <c r="EX8" s="43"/>
      <c r="EY8" s="33"/>
      <c r="EZ8" s="28"/>
      <c r="FA8" s="43"/>
      <c r="FB8" s="33"/>
      <c r="FC8" s="28"/>
      <c r="FD8" t="s">
        <v>103</v>
      </c>
      <c r="FE8" s="43"/>
      <c r="FF8" s="33"/>
      <c r="FG8" s="28"/>
      <c r="FH8" s="43"/>
      <c r="FI8" s="33"/>
      <c r="FJ8" s="28"/>
      <c r="FK8" s="43"/>
      <c r="FL8" s="33"/>
      <c r="FM8" s="28"/>
      <c r="FN8" s="43"/>
      <c r="FO8" s="33"/>
      <c r="FP8" s="28"/>
      <c r="FQ8" s="43"/>
      <c r="FR8" s="33"/>
      <c r="FS8" s="28"/>
      <c r="FT8" s="43"/>
      <c r="FU8" s="33"/>
      <c r="FV8" s="28"/>
      <c r="FW8" s="43"/>
      <c r="FX8" s="33"/>
      <c r="FY8" s="28"/>
      <c r="FZ8" s="43"/>
      <c r="GA8" s="33"/>
      <c r="GB8" s="28"/>
      <c r="GC8" s="43"/>
      <c r="GD8" s="33"/>
      <c r="GE8" s="28"/>
      <c r="GF8" s="43"/>
      <c r="GG8" s="33"/>
      <c r="GH8" s="28"/>
      <c r="GI8" s="43"/>
      <c r="GJ8" s="33"/>
      <c r="GK8" s="28"/>
      <c r="GL8" s="43"/>
      <c r="GM8" s="33"/>
      <c r="GN8" s="28"/>
      <c r="GO8" s="43"/>
      <c r="GP8" s="33"/>
      <c r="GQ8" s="28"/>
      <c r="GR8" s="43"/>
      <c r="GS8" s="33"/>
      <c r="GT8" s="28"/>
      <c r="GU8" s="43"/>
      <c r="GV8" s="33"/>
      <c r="GW8" s="28"/>
      <c r="GX8" s="43"/>
      <c r="GY8" s="33"/>
      <c r="GZ8" s="28"/>
      <c r="HA8" s="43"/>
      <c r="HB8" s="33"/>
      <c r="HC8" s="28"/>
      <c r="HD8" s="43"/>
      <c r="HE8" s="33"/>
      <c r="HF8" s="28"/>
      <c r="HG8" s="43"/>
      <c r="HH8" s="33"/>
      <c r="HI8" s="28"/>
      <c r="HJ8" s="43"/>
      <c r="HK8" s="33"/>
      <c r="HL8" s="28"/>
      <c r="HM8" s="43"/>
      <c r="HN8" s="33"/>
      <c r="HO8" s="28"/>
      <c r="HP8" s="43"/>
      <c r="HQ8" s="33"/>
      <c r="HR8" s="28"/>
      <c r="HS8" s="43"/>
      <c r="HT8" s="33"/>
      <c r="HU8" s="28"/>
      <c r="HV8" s="43"/>
      <c r="HW8" s="33"/>
      <c r="HX8" s="28"/>
      <c r="HY8" s="43"/>
      <c r="HZ8" s="33"/>
      <c r="IA8" s="28"/>
      <c r="IB8" s="43"/>
      <c r="IC8" s="33"/>
      <c r="ID8" s="28"/>
    </row>
    <row r="29" spans="157:157" x14ac:dyDescent="0.3">
      <c r="FA29" s="44"/>
    </row>
    <row r="30" spans="157:157" x14ac:dyDescent="0.3">
      <c r="FA30" s="44"/>
    </row>
    <row r="31" spans="157:157" x14ac:dyDescent="0.3">
      <c r="FA31" s="44"/>
    </row>
    <row r="32" spans="157:157" x14ac:dyDescent="0.3">
      <c r="FA32" s="44"/>
    </row>
    <row r="33" spans="157:157" x14ac:dyDescent="0.3">
      <c r="FA33" s="44"/>
    </row>
    <row r="34" spans="157:157" x14ac:dyDescent="0.3">
      <c r="FA34" s="44"/>
    </row>
    <row r="35" spans="157:157" x14ac:dyDescent="0.3">
      <c r="FA35" s="44"/>
    </row>
    <row r="36" spans="157:157" x14ac:dyDescent="0.3">
      <c r="FA36" s="44"/>
    </row>
    <row r="37" spans="157:157" x14ac:dyDescent="0.3">
      <c r="FA37" s="44"/>
    </row>
    <row r="38" spans="157:157" x14ac:dyDescent="0.3">
      <c r="FA38" s="44"/>
    </row>
    <row r="39" spans="157:157" x14ac:dyDescent="0.3">
      <c r="FA39" s="44"/>
    </row>
    <row r="40" spans="157:157" x14ac:dyDescent="0.3">
      <c r="FA40" s="44"/>
    </row>
    <row r="41" spans="157:157" x14ac:dyDescent="0.3">
      <c r="FA41" s="44"/>
    </row>
    <row r="42" spans="157:157" x14ac:dyDescent="0.3">
      <c r="FA42" s="44"/>
    </row>
    <row r="43" spans="157:157" x14ac:dyDescent="0.3">
      <c r="FA43" s="44"/>
    </row>
    <row r="44" spans="157:157" x14ac:dyDescent="0.3">
      <c r="FA44" s="44"/>
    </row>
  </sheetData>
  <pageMargins left="0.7" right="0.7" top="0.75" bottom="0.75" header="0.3" footer="0.3"/>
  <drawing r:id="rId4"/>
  <extLst>
    <ext xmlns:x14="http://schemas.microsoft.com/office/spreadsheetml/2009/9/main" uri="{A8765BA9-456A-4dab-B4F3-ACF838C121DE}">
      <x14:slicerList>
        <x14:slicer r:id="rId5"/>
      </x14:slicerList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pageSetUpPr fitToPage="1"/>
  </sheetPr>
  <dimension ref="A1:BO72"/>
  <sheetViews>
    <sheetView showGridLines="0" zoomScaleNormal="100" workbookViewId="0">
      <selection activeCell="F27" sqref="F27"/>
    </sheetView>
  </sheetViews>
  <sheetFormatPr baseColWidth="10" defaultColWidth="8.88671875" defaultRowHeight="14.4" x14ac:dyDescent="0.3"/>
  <cols>
    <col min="1" max="1" width="5" customWidth="1"/>
    <col min="2" max="2" width="16.33203125" style="38" customWidth="1"/>
    <col min="3" max="3" width="11.33203125" style="38" customWidth="1"/>
    <col min="4" max="4" width="9.6640625" style="38" customWidth="1"/>
    <col min="5" max="5" width="6.33203125" style="38" customWidth="1"/>
    <col min="6" max="6" width="17.109375" style="38" customWidth="1"/>
    <col min="7" max="7" width="6" style="38" customWidth="1"/>
    <col min="8" max="8" width="9.88671875" style="38" customWidth="1"/>
    <col min="9" max="10" width="8.88671875" style="38" hidden="1" customWidth="1"/>
    <col min="11" max="11" width="6.109375" style="38" customWidth="1"/>
    <col min="12" max="12" width="14.109375" customWidth="1"/>
    <col min="13" max="13" width="6.6640625" hidden="1" customWidth="1"/>
    <col min="14" max="14" width="27.88671875" customWidth="1"/>
    <col min="15" max="15" width="21.6640625" customWidth="1"/>
    <col min="16" max="16" width="12.33203125" customWidth="1"/>
    <col min="17" max="17" width="8.5546875" style="58" customWidth="1"/>
    <col min="18" max="18" width="12.6640625" bestFit="1" customWidth="1"/>
    <col min="19" max="19" width="8.33203125" customWidth="1"/>
    <col min="53" max="67" width="14.5546875" customWidth="1"/>
  </cols>
  <sheetData>
    <row r="1" spans="1:67" x14ac:dyDescent="0.3">
      <c r="B1" s="37"/>
      <c r="C1" s="37"/>
      <c r="D1" s="37"/>
      <c r="E1" s="37"/>
      <c r="F1" s="37"/>
      <c r="G1" s="37"/>
      <c r="H1" s="37"/>
      <c r="I1" s="37"/>
      <c r="J1" s="37"/>
      <c r="K1" s="37"/>
      <c r="T1" s="54" t="s">
        <v>99</v>
      </c>
      <c r="BA1" s="36"/>
      <c r="BB1" s="36"/>
      <c r="BC1" s="36"/>
      <c r="BD1" s="36"/>
      <c r="BE1" s="36"/>
      <c r="BF1" s="55"/>
      <c r="BG1" s="55"/>
      <c r="BH1" s="55"/>
      <c r="BI1" s="55"/>
      <c r="BJ1" s="55"/>
      <c r="BK1" s="56"/>
      <c r="BL1" s="56"/>
      <c r="BM1" s="56"/>
      <c r="BN1" s="56"/>
      <c r="BO1" s="56"/>
    </row>
    <row r="2" spans="1:67" ht="10.199999999999999" customHeight="1" x14ac:dyDescent="0.3">
      <c r="B2" s="37"/>
      <c r="C2" s="37"/>
      <c r="D2" s="37"/>
      <c r="E2" s="37"/>
      <c r="F2" s="37"/>
      <c r="G2" s="37"/>
      <c r="H2" s="37"/>
      <c r="I2" s="37"/>
      <c r="J2" s="37"/>
      <c r="K2" s="37"/>
      <c r="BA2" t="s">
        <v>26</v>
      </c>
      <c r="BB2" t="s">
        <v>75</v>
      </c>
      <c r="BC2" s="57"/>
      <c r="BF2" t="s">
        <v>31</v>
      </c>
      <c r="BG2" t="s">
        <v>75</v>
      </c>
      <c r="BH2" s="57"/>
      <c r="BK2" t="s">
        <v>24</v>
      </c>
      <c r="BL2" t="s">
        <v>75</v>
      </c>
      <c r="BM2" s="57"/>
    </row>
    <row r="3" spans="1:67" ht="18.600000000000001" customHeight="1" x14ac:dyDescent="0.3">
      <c r="B3" s="37"/>
      <c r="C3" s="37"/>
      <c r="D3" s="37"/>
      <c r="E3" s="37"/>
      <c r="F3" s="37"/>
      <c r="G3" s="37"/>
      <c r="H3" s="37"/>
      <c r="I3" s="37"/>
      <c r="J3" s="37"/>
      <c r="K3" s="37"/>
      <c r="N3" s="4" t="s">
        <v>12</v>
      </c>
      <c r="O3" s="5"/>
      <c r="P3" s="5"/>
      <c r="Q3" s="61"/>
      <c r="R3" s="5"/>
      <c r="S3" s="6"/>
      <c r="T3" s="1"/>
      <c r="U3" s="1"/>
      <c r="BA3" t="s">
        <v>55</v>
      </c>
      <c r="BB3" t="s">
        <v>75</v>
      </c>
      <c r="BC3" s="57"/>
      <c r="BF3" t="s">
        <v>51</v>
      </c>
      <c r="BG3" t="s">
        <v>75</v>
      </c>
      <c r="BH3" s="57"/>
      <c r="BK3" t="s">
        <v>50</v>
      </c>
      <c r="BL3" t="s">
        <v>75</v>
      </c>
      <c r="BM3" s="57"/>
    </row>
    <row r="4" spans="1:67" ht="10.95" customHeight="1" x14ac:dyDescent="0.3">
      <c r="A4" t="s">
        <v>94</v>
      </c>
      <c r="B4" s="37"/>
      <c r="C4" s="37"/>
      <c r="D4" s="37"/>
      <c r="E4" s="37"/>
      <c r="F4" s="37"/>
      <c r="G4" s="37"/>
      <c r="H4" s="37"/>
      <c r="I4" s="37"/>
      <c r="J4" s="37"/>
      <c r="K4" s="37"/>
      <c r="N4" s="3" t="e">
        <f>100%-#REF!</f>
        <v>#REF!</v>
      </c>
      <c r="O4" s="1"/>
      <c r="P4" s="1"/>
      <c r="Q4" s="62"/>
      <c r="R4" s="1"/>
      <c r="S4" s="1"/>
      <c r="T4" s="1"/>
      <c r="U4" s="1"/>
      <c r="BA4" t="s">
        <v>29</v>
      </c>
      <c r="BB4" t="s">
        <v>75</v>
      </c>
      <c r="BC4" s="57"/>
      <c r="BF4" t="s">
        <v>54</v>
      </c>
      <c r="BG4" t="s">
        <v>75</v>
      </c>
      <c r="BH4" s="57"/>
      <c r="BK4" t="s">
        <v>53</v>
      </c>
      <c r="BL4" t="s">
        <v>75</v>
      </c>
      <c r="BM4" s="57"/>
    </row>
    <row r="5" spans="1:67" x14ac:dyDescent="0.3">
      <c r="A5">
        <v>1</v>
      </c>
      <c r="B5" s="37"/>
      <c r="C5" s="37"/>
      <c r="D5" s="37"/>
      <c r="E5" s="37"/>
      <c r="F5" s="37"/>
      <c r="G5" s="37"/>
      <c r="H5" s="37"/>
      <c r="I5" s="37"/>
      <c r="J5" s="37"/>
      <c r="K5" s="37"/>
      <c r="N5" s="7" t="s">
        <v>0</v>
      </c>
      <c r="O5" s="7" t="s">
        <v>13</v>
      </c>
      <c r="P5" s="8" t="s">
        <v>98</v>
      </c>
      <c r="Q5" s="60" t="s">
        <v>2</v>
      </c>
      <c r="R5" s="8" t="s">
        <v>1</v>
      </c>
      <c r="S5" s="8"/>
      <c r="T5" s="1"/>
      <c r="U5" s="1"/>
      <c r="BA5" t="s">
        <v>32</v>
      </c>
      <c r="BB5" t="s">
        <v>75</v>
      </c>
      <c r="BC5" s="57"/>
      <c r="BF5" t="s">
        <v>57</v>
      </c>
      <c r="BG5" t="s">
        <v>75</v>
      </c>
      <c r="BH5" s="57"/>
      <c r="BK5" t="s">
        <v>56</v>
      </c>
      <c r="BL5" t="s">
        <v>75</v>
      </c>
      <c r="BM5" s="57"/>
    </row>
    <row r="6" spans="1:67" x14ac:dyDescent="0.3">
      <c r="B6" s="37"/>
      <c r="C6" s="37"/>
      <c r="D6" s="37"/>
      <c r="E6" s="37"/>
      <c r="F6" s="37"/>
      <c r="G6" s="37"/>
      <c r="H6" s="37"/>
      <c r="I6" s="37"/>
      <c r="J6" s="37"/>
      <c r="K6" s="37"/>
      <c r="L6">
        <v>1</v>
      </c>
      <c r="O6" t="s">
        <v>75</v>
      </c>
      <c r="P6" s="57"/>
      <c r="Q6"/>
      <c r="S6" s="46"/>
      <c r="T6" s="2"/>
      <c r="U6" s="1"/>
      <c r="BA6" t="s">
        <v>35</v>
      </c>
      <c r="BB6" t="s">
        <v>75</v>
      </c>
      <c r="BC6" s="57"/>
      <c r="BF6" t="s">
        <v>59</v>
      </c>
      <c r="BG6" t="s">
        <v>75</v>
      </c>
      <c r="BH6" s="57"/>
      <c r="BK6" t="s">
        <v>58</v>
      </c>
      <c r="BL6" t="s">
        <v>75</v>
      </c>
      <c r="BM6" s="57"/>
    </row>
    <row r="7" spans="1:67" x14ac:dyDescent="0.3">
      <c r="B7" s="37"/>
      <c r="C7" s="37"/>
      <c r="D7" s="37"/>
      <c r="E7" s="37"/>
      <c r="F7" s="37"/>
      <c r="G7" s="37"/>
      <c r="H7" s="37"/>
      <c r="I7" s="37"/>
      <c r="J7" s="37"/>
      <c r="K7" s="37"/>
      <c r="L7">
        <v>2</v>
      </c>
      <c r="O7" t="s">
        <v>75</v>
      </c>
      <c r="P7" s="57"/>
      <c r="Q7"/>
      <c r="S7" s="46"/>
      <c r="T7" s="2"/>
      <c r="U7" s="1"/>
      <c r="BA7" t="s">
        <v>38</v>
      </c>
      <c r="BB7" t="s">
        <v>75</v>
      </c>
      <c r="BC7" s="57"/>
      <c r="BF7" t="s">
        <v>61</v>
      </c>
      <c r="BG7" t="s">
        <v>75</v>
      </c>
      <c r="BH7" s="57"/>
      <c r="BK7" t="s">
        <v>60</v>
      </c>
      <c r="BL7" t="s">
        <v>75</v>
      </c>
      <c r="BM7" s="57"/>
    </row>
    <row r="8" spans="1:67" x14ac:dyDescent="0.3">
      <c r="B8" s="37"/>
      <c r="C8" s="37"/>
      <c r="D8" s="37"/>
      <c r="E8" s="37"/>
      <c r="F8" s="37"/>
      <c r="G8" s="37"/>
      <c r="H8" s="37"/>
      <c r="I8" s="37"/>
      <c r="J8" s="37"/>
      <c r="K8" s="37"/>
      <c r="L8">
        <v>3</v>
      </c>
      <c r="O8" t="s">
        <v>75</v>
      </c>
      <c r="P8" s="57"/>
      <c r="Q8"/>
      <c r="S8" s="46"/>
      <c r="T8" s="2"/>
      <c r="U8" s="1"/>
      <c r="BA8" t="s">
        <v>43</v>
      </c>
      <c r="BB8" t="s">
        <v>75</v>
      </c>
      <c r="BC8" s="57"/>
      <c r="BF8" t="s">
        <v>63</v>
      </c>
      <c r="BG8" t="s">
        <v>75</v>
      </c>
      <c r="BH8" s="57"/>
      <c r="BK8" t="s">
        <v>62</v>
      </c>
      <c r="BL8" t="s">
        <v>75</v>
      </c>
      <c r="BM8" s="57"/>
    </row>
    <row r="9" spans="1:67" x14ac:dyDescent="0.3">
      <c r="A9" s="29" t="s">
        <v>95</v>
      </c>
      <c r="B9" s="37"/>
      <c r="C9" s="37"/>
      <c r="D9" s="37"/>
      <c r="E9" s="37"/>
      <c r="F9" s="37"/>
      <c r="G9" s="37"/>
      <c r="H9" s="37"/>
      <c r="I9" s="37"/>
      <c r="J9" s="37"/>
      <c r="K9" s="37"/>
      <c r="L9">
        <v>4</v>
      </c>
      <c r="O9" t="s">
        <v>75</v>
      </c>
      <c r="P9" s="57"/>
      <c r="Q9"/>
      <c r="S9" s="46"/>
      <c r="T9" s="2"/>
      <c r="U9" s="1"/>
      <c r="BA9" t="s">
        <v>46</v>
      </c>
      <c r="BB9" t="s">
        <v>75</v>
      </c>
      <c r="BC9" s="57"/>
      <c r="BF9" t="s">
        <v>65</v>
      </c>
      <c r="BG9" t="s">
        <v>75</v>
      </c>
      <c r="BH9" s="57"/>
      <c r="BK9" t="s">
        <v>64</v>
      </c>
      <c r="BL9" t="s">
        <v>75</v>
      </c>
      <c r="BM9" s="57"/>
    </row>
    <row r="10" spans="1:67" x14ac:dyDescent="0.3">
      <c r="A10" s="42">
        <v>1</v>
      </c>
      <c r="B10" s="37"/>
      <c r="C10" s="37"/>
      <c r="D10" s="37"/>
      <c r="E10" s="37"/>
      <c r="F10" s="37"/>
      <c r="G10" s="37"/>
      <c r="H10" s="37"/>
      <c r="I10" s="37"/>
      <c r="J10" s="37"/>
      <c r="K10" s="37"/>
      <c r="L10">
        <v>5</v>
      </c>
      <c r="O10" t="s">
        <v>75</v>
      </c>
      <c r="P10" s="57"/>
      <c r="Q10"/>
      <c r="S10" s="46"/>
      <c r="T10" s="2"/>
      <c r="U10" s="1"/>
      <c r="BA10" t="s">
        <v>49</v>
      </c>
      <c r="BB10" t="s">
        <v>75</v>
      </c>
      <c r="BC10" s="57"/>
      <c r="BF10" t="s">
        <v>67</v>
      </c>
      <c r="BG10" t="s">
        <v>75</v>
      </c>
      <c r="BH10" s="57"/>
      <c r="BK10" t="s">
        <v>66</v>
      </c>
      <c r="BL10" t="s">
        <v>75</v>
      </c>
      <c r="BM10" s="57"/>
    </row>
    <row r="11" spans="1:67" x14ac:dyDescent="0.3">
      <c r="A11" s="29"/>
      <c r="B11" s="37"/>
      <c r="C11" s="37"/>
      <c r="D11" s="37"/>
      <c r="E11" s="37"/>
      <c r="F11" s="37"/>
      <c r="G11" s="37"/>
      <c r="H11" s="37"/>
      <c r="I11" s="37"/>
      <c r="J11" s="37"/>
      <c r="K11" s="37"/>
      <c r="N11" s="9"/>
      <c r="O11" s="10"/>
      <c r="P11" s="11"/>
      <c r="Q11" s="59"/>
      <c r="R11" s="45"/>
      <c r="S11" s="46"/>
      <c r="T11" s="2"/>
      <c r="U11" s="1"/>
      <c r="BA11" t="s">
        <v>52</v>
      </c>
      <c r="BB11" t="s">
        <v>75</v>
      </c>
      <c r="BC11" s="57"/>
      <c r="BF11" t="s">
        <v>69</v>
      </c>
      <c r="BG11" t="s">
        <v>75</v>
      </c>
      <c r="BH11" s="57"/>
      <c r="BK11" t="s">
        <v>68</v>
      </c>
      <c r="BL11" t="s">
        <v>75</v>
      </c>
      <c r="BM11" s="57"/>
    </row>
    <row r="12" spans="1:67" x14ac:dyDescent="0.3">
      <c r="B12" s="37"/>
      <c r="C12" s="37"/>
      <c r="D12" s="37"/>
      <c r="E12" s="37"/>
      <c r="F12" s="37"/>
      <c r="G12" s="37"/>
      <c r="H12" s="37"/>
      <c r="I12" s="37"/>
      <c r="J12" s="37"/>
      <c r="K12" s="37"/>
      <c r="N12" s="7" t="s">
        <v>19</v>
      </c>
      <c r="O12" s="7" t="s">
        <v>13</v>
      </c>
      <c r="P12" s="8" t="s">
        <v>98</v>
      </c>
      <c r="Q12" s="60" t="s">
        <v>2</v>
      </c>
      <c r="R12" s="47" t="s">
        <v>1</v>
      </c>
      <c r="S12" s="47"/>
      <c r="T12" s="2"/>
      <c r="U12" s="1"/>
      <c r="BA12" t="s">
        <v>102</v>
      </c>
      <c r="BB12" t="s">
        <v>75</v>
      </c>
      <c r="BF12" t="s">
        <v>71</v>
      </c>
      <c r="BG12" t="s">
        <v>75</v>
      </c>
      <c r="BH12" s="57"/>
      <c r="BK12" t="s">
        <v>70</v>
      </c>
      <c r="BL12" t="s">
        <v>75</v>
      </c>
      <c r="BM12" s="57"/>
    </row>
    <row r="13" spans="1:67" ht="14.4" customHeight="1" x14ac:dyDescent="0.3">
      <c r="B13" s="37"/>
      <c r="C13" s="37"/>
      <c r="D13" s="37"/>
      <c r="E13" s="37"/>
      <c r="F13" s="37"/>
      <c r="G13" s="37"/>
      <c r="H13" s="37"/>
      <c r="I13" s="37"/>
      <c r="J13" s="37"/>
      <c r="K13" s="37"/>
      <c r="L13">
        <v>1</v>
      </c>
      <c r="O13" t="s">
        <v>75</v>
      </c>
      <c r="P13" s="57"/>
      <c r="Q13"/>
      <c r="S13" s="46"/>
      <c r="T13" s="2"/>
      <c r="U13" s="1"/>
      <c r="BF13" t="s">
        <v>25</v>
      </c>
      <c r="BG13" t="s">
        <v>75</v>
      </c>
      <c r="BH13" s="57"/>
      <c r="BK13" t="s">
        <v>27</v>
      </c>
      <c r="BL13" t="s">
        <v>75</v>
      </c>
      <c r="BM13" s="57"/>
    </row>
    <row r="14" spans="1:67" ht="14.4" customHeight="1" x14ac:dyDescent="0.3">
      <c r="A14" t="s">
        <v>96</v>
      </c>
      <c r="B14" s="37"/>
      <c r="C14" s="37"/>
      <c r="D14" s="37"/>
      <c r="E14" s="37"/>
      <c r="F14" s="37"/>
      <c r="G14" s="37"/>
      <c r="H14" s="37"/>
      <c r="I14" s="37"/>
      <c r="J14" s="37"/>
      <c r="K14" s="37"/>
      <c r="L14">
        <v>2</v>
      </c>
      <c r="O14" t="s">
        <v>75</v>
      </c>
      <c r="P14" s="57"/>
      <c r="Q14"/>
      <c r="S14" s="46"/>
      <c r="T14" s="2"/>
      <c r="U14" s="1"/>
      <c r="BF14" t="s">
        <v>73</v>
      </c>
      <c r="BG14" t="s">
        <v>75</v>
      </c>
      <c r="BH14" s="57"/>
      <c r="BK14" t="s">
        <v>72</v>
      </c>
      <c r="BL14" t="s">
        <v>75</v>
      </c>
      <c r="BM14" s="57"/>
    </row>
    <row r="15" spans="1:67" ht="14.4" customHeight="1" x14ac:dyDescent="0.3">
      <c r="A15">
        <v>1</v>
      </c>
      <c r="B15" s="37"/>
      <c r="C15" s="37"/>
      <c r="D15" s="37"/>
      <c r="E15" s="37"/>
      <c r="F15" s="37"/>
      <c r="G15" s="37"/>
      <c r="H15" s="37"/>
      <c r="I15" s="37"/>
      <c r="J15" s="37"/>
      <c r="K15" s="37"/>
      <c r="L15">
        <v>3</v>
      </c>
      <c r="O15" t="s">
        <v>75</v>
      </c>
      <c r="P15" s="57"/>
      <c r="Q15"/>
      <c r="S15" s="48"/>
      <c r="T15" s="39"/>
      <c r="U15" s="1"/>
      <c r="BF15" t="s">
        <v>28</v>
      </c>
      <c r="BG15" t="s">
        <v>75</v>
      </c>
      <c r="BH15" s="57"/>
      <c r="BK15" t="s">
        <v>30</v>
      </c>
      <c r="BL15" t="s">
        <v>75</v>
      </c>
      <c r="BM15" s="57"/>
    </row>
    <row r="16" spans="1:67" ht="14.4" customHeight="1" x14ac:dyDescent="0.3">
      <c r="B16" s="37"/>
      <c r="C16" s="37"/>
      <c r="D16" s="37"/>
      <c r="E16" s="37"/>
      <c r="F16" s="37"/>
      <c r="G16" s="37"/>
      <c r="H16" s="37"/>
      <c r="I16" s="37"/>
      <c r="J16" s="37"/>
      <c r="K16" s="37"/>
      <c r="L16">
        <v>4</v>
      </c>
      <c r="O16" t="s">
        <v>75</v>
      </c>
      <c r="P16" s="57"/>
      <c r="Q16"/>
      <c r="S16" s="49"/>
      <c r="T16" s="40"/>
      <c r="U16" s="1"/>
      <c r="BF16" t="s">
        <v>34</v>
      </c>
      <c r="BG16" t="s">
        <v>75</v>
      </c>
      <c r="BH16" s="57"/>
      <c r="BK16" t="s">
        <v>33</v>
      </c>
      <c r="BL16" t="s">
        <v>75</v>
      </c>
      <c r="BM16" s="57"/>
    </row>
    <row r="17" spans="2:65" ht="14.4" customHeight="1" x14ac:dyDescent="0.3">
      <c r="B17" s="37"/>
      <c r="C17" s="37"/>
      <c r="D17" s="37"/>
      <c r="E17" s="37"/>
      <c r="F17" s="37"/>
      <c r="G17" s="37"/>
      <c r="H17" s="37"/>
      <c r="I17" s="37"/>
      <c r="J17" s="37"/>
      <c r="K17" s="37"/>
      <c r="L17">
        <v>5</v>
      </c>
      <c r="O17" t="s">
        <v>75</v>
      </c>
      <c r="P17" s="57"/>
      <c r="Q17"/>
      <c r="S17" s="50"/>
      <c r="T17" s="41"/>
      <c r="BF17" t="s">
        <v>37</v>
      </c>
      <c r="BG17" t="s">
        <v>75</v>
      </c>
      <c r="BH17" s="57"/>
      <c r="BK17" t="s">
        <v>36</v>
      </c>
      <c r="BL17" t="s">
        <v>75</v>
      </c>
      <c r="BM17" s="57"/>
    </row>
    <row r="18" spans="2:65" ht="14.4" customHeight="1" x14ac:dyDescent="0.3">
      <c r="B18" s="37"/>
      <c r="C18" s="37"/>
      <c r="D18" s="37"/>
      <c r="E18" s="37"/>
      <c r="F18" s="37"/>
      <c r="G18" s="37"/>
      <c r="H18" s="37"/>
      <c r="I18" s="37"/>
      <c r="J18" s="37"/>
      <c r="K18" s="34"/>
      <c r="L18">
        <v>6</v>
      </c>
      <c r="O18" t="s">
        <v>75</v>
      </c>
      <c r="P18" s="57"/>
      <c r="Q18"/>
      <c r="S18" s="50"/>
      <c r="T18" s="41"/>
      <c r="BF18" t="s">
        <v>40</v>
      </c>
      <c r="BG18" t="s">
        <v>75</v>
      </c>
      <c r="BH18" s="57"/>
      <c r="BK18" t="s">
        <v>39</v>
      </c>
      <c r="BL18" t="s">
        <v>75</v>
      </c>
      <c r="BM18" s="57"/>
    </row>
    <row r="19" spans="2:65" ht="14.4" customHeight="1" x14ac:dyDescent="0.3">
      <c r="B19" s="37"/>
      <c r="C19" s="37"/>
      <c r="D19" s="37"/>
      <c r="E19" s="37"/>
      <c r="F19" s="37"/>
      <c r="G19" s="37"/>
      <c r="H19" s="37"/>
      <c r="I19" s="37"/>
      <c r="J19" s="37"/>
      <c r="K19" s="34"/>
      <c r="L19">
        <v>7</v>
      </c>
      <c r="O19" t="s">
        <v>75</v>
      </c>
      <c r="P19" s="57"/>
      <c r="Q19"/>
      <c r="S19" s="50"/>
      <c r="T19" s="41"/>
      <c r="BF19" t="s">
        <v>42</v>
      </c>
      <c r="BG19" t="s">
        <v>75</v>
      </c>
      <c r="BH19" s="57"/>
      <c r="BK19" t="s">
        <v>41</v>
      </c>
      <c r="BL19" t="s">
        <v>75</v>
      </c>
      <c r="BM19" s="57"/>
    </row>
    <row r="20" spans="2:65" ht="14.4" customHeight="1" x14ac:dyDescent="0.3">
      <c r="B20" s="37"/>
      <c r="C20" s="37"/>
      <c r="D20" s="37"/>
      <c r="E20" s="37"/>
      <c r="F20" s="37"/>
      <c r="G20" s="37"/>
      <c r="H20" s="37"/>
      <c r="I20" s="37"/>
      <c r="J20" s="37"/>
      <c r="K20" s="34"/>
      <c r="L20">
        <v>8</v>
      </c>
      <c r="O20" t="s">
        <v>75</v>
      </c>
      <c r="P20" s="57"/>
      <c r="Q20"/>
      <c r="S20" s="51"/>
      <c r="BF20" t="s">
        <v>45</v>
      </c>
      <c r="BG20" t="s">
        <v>75</v>
      </c>
      <c r="BH20" s="57"/>
      <c r="BK20" t="s">
        <v>44</v>
      </c>
      <c r="BL20" t="s">
        <v>75</v>
      </c>
      <c r="BM20" s="57"/>
    </row>
    <row r="21" spans="2:65" ht="14.4" customHeight="1" x14ac:dyDescent="0.3">
      <c r="B21" s="37"/>
      <c r="C21" s="37"/>
      <c r="D21" s="37"/>
      <c r="E21" s="37"/>
      <c r="F21" s="37"/>
      <c r="G21" s="37"/>
      <c r="H21" s="37"/>
      <c r="I21" s="37"/>
      <c r="J21" s="37"/>
      <c r="K21" s="34"/>
      <c r="L21">
        <v>9</v>
      </c>
      <c r="O21" t="s">
        <v>75</v>
      </c>
      <c r="P21" s="57"/>
      <c r="Q21"/>
      <c r="S21" s="51"/>
      <c r="BF21" t="s">
        <v>48</v>
      </c>
      <c r="BG21" t="s">
        <v>75</v>
      </c>
      <c r="BH21" s="57"/>
      <c r="BK21" t="s">
        <v>47</v>
      </c>
      <c r="BL21" t="s">
        <v>75</v>
      </c>
      <c r="BM21" s="57"/>
    </row>
    <row r="22" spans="2:65" ht="14.4" customHeight="1" x14ac:dyDescent="0.3">
      <c r="B22" s="37"/>
      <c r="C22" s="37"/>
      <c r="D22" s="37"/>
      <c r="E22" s="37"/>
      <c r="F22" s="37"/>
      <c r="G22" s="37"/>
      <c r="H22" s="37"/>
      <c r="I22" s="37"/>
      <c r="J22" s="37"/>
      <c r="K22" s="34"/>
      <c r="L22">
        <v>10</v>
      </c>
      <c r="O22" t="s">
        <v>75</v>
      </c>
      <c r="P22" s="57"/>
      <c r="Q22"/>
      <c r="S22" s="51"/>
      <c r="BF22" t="s">
        <v>102</v>
      </c>
      <c r="BG22" t="s">
        <v>75</v>
      </c>
      <c r="BK22" t="s">
        <v>102</v>
      </c>
      <c r="BL22" t="s">
        <v>75</v>
      </c>
    </row>
    <row r="23" spans="2:65" ht="14.4" customHeight="1" x14ac:dyDescent="0.3">
      <c r="B23" s="37"/>
      <c r="C23" s="37"/>
      <c r="D23" s="37"/>
      <c r="E23" s="37"/>
      <c r="F23" s="37"/>
      <c r="G23" s="37"/>
      <c r="H23" s="37"/>
      <c r="I23" s="37"/>
      <c r="J23" s="37"/>
      <c r="K23" s="34"/>
      <c r="R23" s="52"/>
      <c r="S23" s="52"/>
    </row>
    <row r="24" spans="2:65" ht="14.4" customHeight="1" x14ac:dyDescent="0.3">
      <c r="B24" s="65"/>
      <c r="C24" s="37"/>
      <c r="D24" s="65"/>
      <c r="E24" s="65"/>
      <c r="F24" s="65"/>
      <c r="G24" s="65"/>
      <c r="H24" s="65"/>
      <c r="I24" s="37"/>
      <c r="J24" s="37"/>
      <c r="K24" s="64"/>
      <c r="N24" s="7" t="s">
        <v>93</v>
      </c>
      <c r="O24" s="7" t="s">
        <v>13</v>
      </c>
      <c r="P24" s="8" t="s">
        <v>98</v>
      </c>
      <c r="Q24" s="60" t="s">
        <v>2</v>
      </c>
      <c r="R24" s="47" t="s">
        <v>1</v>
      </c>
      <c r="S24" s="47"/>
    </row>
    <row r="25" spans="2:65" x14ac:dyDescent="0.3">
      <c r="B25" s="65"/>
      <c r="C25" s="37"/>
      <c r="D25" s="65"/>
      <c r="E25" s="65"/>
      <c r="F25" s="65"/>
      <c r="G25" s="65"/>
      <c r="H25" s="65"/>
      <c r="I25" s="37"/>
      <c r="J25" s="37"/>
      <c r="K25" s="63"/>
      <c r="L25">
        <v>1</v>
      </c>
      <c r="O25" t="s">
        <v>75</v>
      </c>
      <c r="P25" s="57"/>
      <c r="Q25"/>
      <c r="S25" s="46"/>
    </row>
    <row r="26" spans="2:65" x14ac:dyDescent="0.3">
      <c r="B26" s="37"/>
      <c r="C26" s="37"/>
      <c r="D26" s="37"/>
      <c r="E26" s="37"/>
      <c r="F26" s="37"/>
      <c r="G26" s="37"/>
      <c r="H26" s="37"/>
      <c r="I26" s="37"/>
      <c r="J26" s="37"/>
      <c r="K26" s="34"/>
      <c r="L26">
        <v>2</v>
      </c>
      <c r="O26" t="s">
        <v>75</v>
      </c>
      <c r="P26" s="57"/>
      <c r="Q26"/>
      <c r="S26" s="46"/>
    </row>
    <row r="27" spans="2:65" x14ac:dyDescent="0.3">
      <c r="B27" s="37"/>
      <c r="C27" s="37"/>
      <c r="D27" s="37"/>
      <c r="E27" s="37"/>
      <c r="F27" s="37"/>
      <c r="G27" s="37"/>
      <c r="H27" s="37"/>
      <c r="I27" s="37"/>
      <c r="J27" s="37"/>
      <c r="K27" s="34"/>
      <c r="L27">
        <v>3</v>
      </c>
      <c r="O27" t="s">
        <v>75</v>
      </c>
      <c r="P27" s="57"/>
      <c r="Q27"/>
      <c r="S27" s="48"/>
    </row>
    <row r="28" spans="2:65" x14ac:dyDescent="0.3">
      <c r="B28" s="37"/>
      <c r="C28" s="37"/>
      <c r="D28" s="37"/>
      <c r="E28" s="37"/>
      <c r="F28" s="37"/>
      <c r="G28" s="37"/>
      <c r="H28" s="37"/>
      <c r="I28" s="37"/>
      <c r="J28" s="37"/>
      <c r="K28" s="34"/>
      <c r="L28">
        <v>4</v>
      </c>
      <c r="O28" t="s">
        <v>75</v>
      </c>
      <c r="P28" s="57"/>
      <c r="Q28"/>
      <c r="S28" s="49"/>
    </row>
    <row r="29" spans="2:65" x14ac:dyDescent="0.3">
      <c r="B29" s="37"/>
      <c r="C29" s="37"/>
      <c r="D29" s="37"/>
      <c r="E29" s="37"/>
      <c r="F29" s="37"/>
      <c r="G29" s="37"/>
      <c r="H29" s="37"/>
      <c r="I29" s="37"/>
      <c r="J29" s="37"/>
      <c r="K29" s="34"/>
      <c r="L29">
        <v>5</v>
      </c>
      <c r="O29" t="s">
        <v>75</v>
      </c>
      <c r="P29" s="57"/>
      <c r="Q29"/>
      <c r="S29" s="53"/>
    </row>
    <row r="30" spans="2:65" x14ac:dyDescent="0.3">
      <c r="B30" s="37"/>
      <c r="C30" s="37"/>
      <c r="D30" s="37"/>
      <c r="E30" s="37"/>
      <c r="F30" s="37"/>
      <c r="G30" s="37"/>
      <c r="H30" s="37"/>
      <c r="I30" s="37"/>
      <c r="J30" s="37"/>
      <c r="K30" s="34"/>
      <c r="L30">
        <v>6</v>
      </c>
      <c r="M30" s="12"/>
      <c r="O30" t="s">
        <v>75</v>
      </c>
      <c r="P30" s="57"/>
      <c r="Q30"/>
      <c r="S30" s="53"/>
    </row>
    <row r="31" spans="2:65" x14ac:dyDescent="0.3">
      <c r="K31" s="34"/>
      <c r="L31">
        <v>7</v>
      </c>
      <c r="O31" t="s">
        <v>75</v>
      </c>
      <c r="P31" s="57"/>
      <c r="Q31"/>
      <c r="S31" s="53"/>
    </row>
    <row r="32" spans="2:65" x14ac:dyDescent="0.3">
      <c r="K32" s="35"/>
      <c r="L32">
        <v>8</v>
      </c>
      <c r="O32" t="s">
        <v>75</v>
      </c>
      <c r="P32" s="57"/>
      <c r="Q32"/>
      <c r="S32" s="52"/>
    </row>
    <row r="33" spans="11:19" x14ac:dyDescent="0.3">
      <c r="K33" s="34"/>
      <c r="L33">
        <v>9</v>
      </c>
      <c r="O33" t="s">
        <v>75</v>
      </c>
      <c r="P33" s="57"/>
      <c r="Q33"/>
      <c r="S33" s="52"/>
    </row>
    <row r="34" spans="11:19" x14ac:dyDescent="0.3">
      <c r="K34" s="34"/>
      <c r="L34">
        <v>10</v>
      </c>
      <c r="O34" t="s">
        <v>75</v>
      </c>
      <c r="P34" s="57"/>
      <c r="Q34"/>
      <c r="S34" s="52"/>
    </row>
    <row r="35" spans="11:19" x14ac:dyDescent="0.3">
      <c r="K35" s="34"/>
      <c r="L35" s="31"/>
      <c r="N35" s="34"/>
    </row>
    <row r="36" spans="11:19" x14ac:dyDescent="0.3">
      <c r="K36" s="34"/>
      <c r="L36" s="31"/>
      <c r="N36" s="34"/>
    </row>
    <row r="37" spans="11:19" x14ac:dyDescent="0.3">
      <c r="K37" s="34"/>
      <c r="L37" s="31"/>
      <c r="N37" s="34"/>
    </row>
    <row r="38" spans="11:19" x14ac:dyDescent="0.3">
      <c r="K38" s="34"/>
      <c r="L38" s="31"/>
      <c r="N38" s="34"/>
    </row>
    <row r="39" spans="11:19" x14ac:dyDescent="0.3">
      <c r="K39" s="34"/>
      <c r="L39" s="31"/>
      <c r="N39" s="34"/>
    </row>
    <row r="40" spans="11:19" x14ac:dyDescent="0.3">
      <c r="K40" s="34"/>
      <c r="L40" s="31"/>
      <c r="N40" s="34"/>
    </row>
    <row r="41" spans="11:19" x14ac:dyDescent="0.3">
      <c r="L41" s="31"/>
      <c r="N41" s="34"/>
    </row>
    <row r="42" spans="11:19" x14ac:dyDescent="0.3">
      <c r="L42" s="31"/>
      <c r="N42" s="34"/>
    </row>
    <row r="43" spans="11:19" x14ac:dyDescent="0.3">
      <c r="L43" s="31"/>
      <c r="N43" s="34"/>
    </row>
    <row r="44" spans="11:19" x14ac:dyDescent="0.3">
      <c r="L44" s="31"/>
      <c r="N44" s="35"/>
    </row>
    <row r="45" spans="11:19" x14ac:dyDescent="0.3">
      <c r="L45" s="31"/>
      <c r="N45" s="34"/>
    </row>
    <row r="46" spans="11:19" x14ac:dyDescent="0.3">
      <c r="L46" s="31"/>
      <c r="N46" s="34"/>
    </row>
    <row r="47" spans="11:19" x14ac:dyDescent="0.3">
      <c r="L47" s="31"/>
      <c r="N47" s="34"/>
    </row>
    <row r="48" spans="11:19" x14ac:dyDescent="0.3">
      <c r="L48" s="31"/>
      <c r="N48" s="34"/>
    </row>
    <row r="49" spans="12:14" x14ac:dyDescent="0.3">
      <c r="L49" s="31"/>
      <c r="N49" s="34"/>
    </row>
    <row r="50" spans="12:14" x14ac:dyDescent="0.3">
      <c r="L50" s="31"/>
      <c r="N50" s="34"/>
    </row>
    <row r="51" spans="12:14" x14ac:dyDescent="0.3">
      <c r="L51" s="31"/>
      <c r="N51" s="34"/>
    </row>
    <row r="52" spans="12:14" x14ac:dyDescent="0.3">
      <c r="N52" s="34"/>
    </row>
    <row r="53" spans="12:14" x14ac:dyDescent="0.3">
      <c r="N53" s="30"/>
    </row>
    <row r="54" spans="12:14" x14ac:dyDescent="0.3">
      <c r="N54" s="30"/>
    </row>
    <row r="55" spans="12:14" x14ac:dyDescent="0.3">
      <c r="N55" s="30"/>
    </row>
    <row r="56" spans="12:14" x14ac:dyDescent="0.3">
      <c r="N56" s="30"/>
    </row>
    <row r="57" spans="12:14" x14ac:dyDescent="0.3">
      <c r="N57" s="30"/>
    </row>
    <row r="58" spans="12:14" x14ac:dyDescent="0.3">
      <c r="N58" s="30"/>
    </row>
    <row r="59" spans="12:14" x14ac:dyDescent="0.3">
      <c r="N59" s="30"/>
    </row>
    <row r="60" spans="12:14" x14ac:dyDescent="0.3">
      <c r="N60" s="30"/>
    </row>
    <row r="61" spans="12:14" x14ac:dyDescent="0.3">
      <c r="N61" s="30"/>
    </row>
    <row r="62" spans="12:14" x14ac:dyDescent="0.3">
      <c r="N62" s="30"/>
    </row>
    <row r="63" spans="12:14" x14ac:dyDescent="0.3">
      <c r="N63" s="30"/>
    </row>
    <row r="64" spans="12:14" x14ac:dyDescent="0.3">
      <c r="N64" s="30"/>
    </row>
    <row r="65" spans="14:14" x14ac:dyDescent="0.3">
      <c r="N65" s="30"/>
    </row>
    <row r="66" spans="14:14" x14ac:dyDescent="0.3">
      <c r="N66" s="30"/>
    </row>
    <row r="67" spans="14:14" x14ac:dyDescent="0.3">
      <c r="N67" s="30"/>
    </row>
    <row r="68" spans="14:14" x14ac:dyDescent="0.3">
      <c r="N68" s="30"/>
    </row>
    <row r="69" spans="14:14" x14ac:dyDescent="0.3">
      <c r="N69" s="30"/>
    </row>
    <row r="70" spans="14:14" x14ac:dyDescent="0.3">
      <c r="N70" s="30"/>
    </row>
    <row r="71" spans="14:14" x14ac:dyDescent="0.3">
      <c r="N71" s="30"/>
    </row>
    <row r="72" spans="14:14" x14ac:dyDescent="0.3">
      <c r="N72" s="30"/>
    </row>
  </sheetData>
  <hyperlinks>
    <hyperlink ref="T1" r:id="rId1"/>
  </hyperlinks>
  <pageMargins left="0.70866141732283472" right="0.70866141732283472" top="0.74803149606299213" bottom="0.74803149606299213" header="0.31496062992125984" footer="0.31496062992125984"/>
  <pageSetup paperSize="9" scale="68" orientation="landscape" r:id="rId2"/>
  <headerFooter>
    <oddFooter xml:space="preserve">&amp;C
</oddFooter>
  </headerFooter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5" name="Scroll Bar 1">
              <controlPr defaultSize="0" autoPict="0" macro="[0]!ChangementAscenseur">
                <anchor moveWithCells="1">
                  <from>
                    <xdr:col>11</xdr:col>
                    <xdr:colOff>518160</xdr:colOff>
                    <xdr:row>4</xdr:row>
                    <xdr:rowOff>175260</xdr:rowOff>
                  </from>
                  <to>
                    <xdr:col>11</xdr:col>
                    <xdr:colOff>670560</xdr:colOff>
                    <xdr:row>9</xdr:row>
                    <xdr:rowOff>106680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Barre de défilement 2">
              <controlPr defaultSize="0" autoPict="0" macro="[0]!ChangementAscenseur">
                <anchor moveWithCells="1">
                  <from>
                    <xdr:col>11</xdr:col>
                    <xdr:colOff>441960</xdr:colOff>
                    <xdr:row>11</xdr:row>
                    <xdr:rowOff>175260</xdr:rowOff>
                  </from>
                  <to>
                    <xdr:col>11</xdr:col>
                    <xdr:colOff>617220</xdr:colOff>
                    <xdr:row>21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Barre de défilement 3">
              <controlPr defaultSize="0" autoPict="0" macro="[0]!ChangementAscenseur">
                <anchor moveWithCells="1">
                  <from>
                    <xdr:col>11</xdr:col>
                    <xdr:colOff>533400</xdr:colOff>
                    <xdr:row>24</xdr:row>
                    <xdr:rowOff>106680</xdr:rowOff>
                  </from>
                  <to>
                    <xdr:col>11</xdr:col>
                    <xdr:colOff>708660</xdr:colOff>
                    <xdr:row>33</xdr:row>
                    <xdr:rowOff>7620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A8765BA9-456A-4dab-B4F3-ACF838C121DE}">
      <x14:slicerList>
        <x14:slicer r:id="rId8"/>
      </x14:slicerList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Données</vt:lpstr>
      <vt:lpstr>Calcul</vt:lpstr>
      <vt:lpstr>TAB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pascal</dc:creator>
  <cp:lastModifiedBy>pascal</cp:lastModifiedBy>
  <cp:lastPrinted>2015-12-25T15:57:55Z</cp:lastPrinted>
  <dcterms:created xsi:type="dcterms:W3CDTF">2006-09-16T00:00:00Z</dcterms:created>
  <dcterms:modified xsi:type="dcterms:W3CDTF">2015-12-27T08:43:58Z</dcterms:modified>
</cp:coreProperties>
</file>