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05 Activité Professionnelle\2 Alyson\03 St Michel\Anglais\"/>
    </mc:Choice>
  </mc:AlternateContent>
  <bookViews>
    <workbookView xWindow="0" yWindow="0" windowWidth="16092" windowHeight="7812"/>
  </bookViews>
  <sheets>
    <sheet name="MODE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J8" i="1"/>
  <c r="J9" i="1"/>
  <c r="J10" i="1"/>
  <c r="J11" i="1"/>
  <c r="J12" i="1"/>
  <c r="J5" i="1"/>
  <c r="J6" i="1"/>
  <c r="J7" i="1"/>
  <c r="H13" i="1"/>
  <c r="F13" i="1"/>
  <c r="D13" i="1"/>
  <c r="B13" i="1"/>
  <c r="I12" i="1"/>
  <c r="G12" i="1"/>
  <c r="E12" i="1"/>
  <c r="C12" i="1"/>
  <c r="I11" i="1"/>
  <c r="G11" i="1"/>
  <c r="E11" i="1"/>
  <c r="C11" i="1"/>
  <c r="I10" i="1"/>
  <c r="G10" i="1"/>
  <c r="E10" i="1"/>
  <c r="C10" i="1"/>
  <c r="I9" i="1"/>
  <c r="G9" i="1"/>
  <c r="E9" i="1"/>
  <c r="C9" i="1"/>
  <c r="I8" i="1"/>
  <c r="G8" i="1"/>
  <c r="E8" i="1"/>
  <c r="C8" i="1"/>
  <c r="I7" i="1"/>
  <c r="G7" i="1"/>
  <c r="E7" i="1"/>
  <c r="C7" i="1"/>
  <c r="I6" i="1"/>
  <c r="G6" i="1"/>
  <c r="E6" i="1"/>
  <c r="C6" i="1"/>
  <c r="I5" i="1"/>
  <c r="I13" i="1" s="1"/>
  <c r="G5" i="1"/>
  <c r="E5" i="1"/>
  <c r="C5" i="1"/>
  <c r="B1" i="1"/>
  <c r="J13" i="1" l="1"/>
  <c r="K7" i="1"/>
  <c r="K11" i="1"/>
  <c r="K12" i="1"/>
  <c r="K9" i="1"/>
  <c r="C13" i="1"/>
  <c r="K10" i="1"/>
  <c r="E13" i="1"/>
  <c r="K8" i="1"/>
  <c r="G13" i="1"/>
  <c r="K6" i="1"/>
  <c r="K13" i="1" l="1"/>
</calcChain>
</file>

<file path=xl/comments1.xml><?xml version="1.0" encoding="utf-8"?>
<comments xmlns="http://schemas.openxmlformats.org/spreadsheetml/2006/main">
  <authors>
    <author>Eratosthène</author>
  </authors>
  <commentList>
    <comment ref="C13" authorId="0" shape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E13" authorId="0" shape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G13" authorId="0" shape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J13" authorId="0" shape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  <comment ref="K13" authorId="0" shapeId="0">
      <text>
        <r>
          <rPr>
            <b/>
            <sz val="8"/>
            <color indexed="81"/>
            <rFont val="Tahoma"/>
            <family val="2"/>
          </rPr>
          <t>Moyenne /20 de la classe</t>
        </r>
      </text>
    </comment>
  </commentList>
</comments>
</file>

<file path=xl/sharedStrings.xml><?xml version="1.0" encoding="utf-8"?>
<sst xmlns="http://schemas.openxmlformats.org/spreadsheetml/2006/main" count="13" uniqueCount="8">
  <si>
    <t>St Michel -</t>
  </si>
  <si>
    <t>Eléve</t>
  </si>
  <si>
    <t>Ctrl 1 - note sur</t>
  </si>
  <si>
    <t>Ctrl 2 - note sur</t>
  </si>
  <si>
    <t>Ctrl 3 - note sur</t>
  </si>
  <si>
    <t>Ctrl 4 - note sur</t>
  </si>
  <si>
    <t>Total sur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</si>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</sst>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Font="1"/>
    <xf numFmtId="164" fontId="3" fillId="0" borderId="0" xfId="0" applyNumberFormat="1" applyFont="1"/>
    <xf numFmtId="164" fontId="4" fillId="0" borderId="0" xfId="0" applyNumberFormat="1" applyFont="1"/>
    <xf numFmtId="164" fontId="5" fillId="0" borderId="0" xfId="0" applyNumberFormat="1" applyFont="1"/>
    <xf numFmtId="164" fontId="0" fillId="0" borderId="0" xfId="0" applyNumberFormat="1"/>
    <xf numFmtId="164" fontId="7" fillId="0" borderId="0" xfId="0" applyNumberFormat="1" applyFont="1"/>
    <xf numFmtId="164" fontId="8" fillId="0" borderId="0" xfId="0" applyNumberFormat="1" applyFont="1"/>
    <xf numFmtId="164" fontId="2" fillId="0" borderId="0" xfId="0" applyNumberFormat="1" applyFont="1"/>
    <xf numFmtId="0" fontId="6" fillId="2" borderId="1" xfId="0" applyFont="1" applyFill="1" applyBorder="1" applyAlignment="1">
      <alignment horizontal="center" vertical="top"/>
    </xf>
    <xf numFmtId="164" fontId="9" fillId="2" borderId="2" xfId="0" applyNumberFormat="1" applyFont="1" applyFill="1" applyBorder="1" applyAlignment="1">
      <alignment horizontal="center"/>
    </xf>
    <xf numFmtId="164" fontId="10" fillId="2" borderId="3" xfId="0" applyNumberFormat="1" applyFont="1" applyFill="1" applyBorder="1" applyAlignment="1">
      <alignment horizontal="center"/>
    </xf>
    <xf numFmtId="164" fontId="9" fillId="2" borderId="3" xfId="0" applyNumberFormat="1" applyFont="1" applyFill="1" applyBorder="1" applyAlignment="1">
      <alignment horizontal="center"/>
    </xf>
    <xf numFmtId="164" fontId="10" fillId="2" borderId="4" xfId="0" applyNumberFormat="1" applyFont="1" applyFill="1" applyBorder="1" applyAlignment="1">
      <alignment horizontal="center"/>
    </xf>
    <xf numFmtId="0" fontId="6" fillId="2" borderId="5" xfId="0" applyFont="1" applyFill="1" applyBorder="1" applyAlignment="1">
      <alignment vertical="top"/>
    </xf>
    <xf numFmtId="164" fontId="11" fillId="0" borderId="6" xfId="0" applyNumberFormat="1" applyFont="1" applyFill="1" applyBorder="1" applyAlignment="1">
      <alignment horizontal="center"/>
    </xf>
    <xf numFmtId="164" fontId="6" fillId="0" borderId="7" xfId="0" applyNumberFormat="1" applyFont="1" applyFill="1" applyBorder="1" applyAlignment="1">
      <alignment horizontal="center"/>
    </xf>
    <xf numFmtId="164" fontId="11" fillId="0" borderId="7" xfId="0" applyNumberFormat="1" applyFont="1" applyFill="1" applyBorder="1" applyAlignment="1">
      <alignment horizontal="center"/>
    </xf>
    <xf numFmtId="164" fontId="1" fillId="0" borderId="7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1" fillId="0" borderId="7" xfId="0" applyFont="1" applyFill="1" applyBorder="1"/>
    <xf numFmtId="164" fontId="11" fillId="0" borderId="8" xfId="0" applyNumberFormat="1" applyFont="1" applyFill="1" applyBorder="1"/>
    <xf numFmtId="164" fontId="6" fillId="0" borderId="8" xfId="0" applyNumberFormat="1" applyFont="1" applyFill="1" applyBorder="1"/>
    <xf numFmtId="164" fontId="1" fillId="0" borderId="8" xfId="0" applyNumberFormat="1" applyFont="1" applyFill="1" applyBorder="1"/>
    <xf numFmtId="0" fontId="11" fillId="0" borderId="8" xfId="0" applyFont="1" applyFill="1" applyBorder="1"/>
    <xf numFmtId="0" fontId="12" fillId="2" borderId="8" xfId="0" applyFont="1" applyFill="1" applyBorder="1"/>
    <xf numFmtId="164" fontId="12" fillId="2" borderId="8" xfId="0" applyNumberFormat="1" applyFont="1" applyFill="1" applyBorder="1"/>
    <xf numFmtId="0" fontId="5" fillId="0" borderId="0" xfId="0" applyFont="1"/>
    <xf numFmtId="0" fontId="11" fillId="0" borderId="0" xfId="0" applyFont="1"/>
    <xf numFmtId="164" fontId="11" fillId="0" borderId="0" xfId="0" applyNumberFormat="1" applyFont="1"/>
  </cellXfs>
  <cellStyles count="1">
    <cellStyle name="Normal" xfId="0" builtinId="0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M15"/>
  <sheetViews>
    <sheetView tabSelected="1" workbookViewId="0">
      <pane xSplit="1" ySplit="3" topLeftCell="B4" activePane="bottomRight" state="frozenSplit"/>
      <selection pane="topRight" activeCell="B1" sqref="B1"/>
      <selection pane="bottomLeft" activeCell="A5" sqref="A5"/>
      <selection pane="bottomRight" activeCell="K5" sqref="K5"/>
    </sheetView>
  </sheetViews>
  <sheetFormatPr baseColWidth="10" defaultRowHeight="14.4" x14ac:dyDescent="0.3"/>
  <cols>
    <col min="1" max="1" width="18.6640625" customWidth="1"/>
    <col min="2" max="2" width="12.5546875" style="5" customWidth="1"/>
    <col min="3" max="3" width="11.5546875" style="6" customWidth="1"/>
    <col min="4" max="4" width="12.44140625" style="5" customWidth="1"/>
    <col min="5" max="5" width="11.6640625" style="7" customWidth="1"/>
    <col min="6" max="6" width="12.5546875" style="5" customWidth="1"/>
    <col min="7" max="9" width="11.5546875" style="8" customWidth="1"/>
    <col min="10" max="10" width="11.33203125" style="5" customWidth="1"/>
    <col min="11" max="11" width="10.33203125" style="8" customWidth="1"/>
    <col min="12" max="13" width="11.5546875" style="5"/>
  </cols>
  <sheetData>
    <row r="1" spans="1:13" s="1" customFormat="1" ht="18" x14ac:dyDescent="0.35">
      <c r="A1" s="1" t="s">
        <v>0</v>
      </c>
      <c r="B1" s="2" t="str">
        <f ca="1">MID(CELL("filename",B1),FIND("]",CELL("filename"))+1,17)</f>
        <v>MODEL</v>
      </c>
      <c r="C1" s="3"/>
      <c r="D1" s="2"/>
      <c r="E1" s="4"/>
      <c r="F1" s="2"/>
      <c r="G1" s="2"/>
      <c r="H1" s="2"/>
      <c r="I1" s="2"/>
      <c r="J1" s="2"/>
      <c r="K1" s="2"/>
      <c r="L1" s="2"/>
      <c r="M1" s="2"/>
    </row>
    <row r="2" spans="1:13" ht="15" thickBot="1" x14ac:dyDescent="0.35"/>
    <row r="3" spans="1:13" ht="15" thickBot="1" x14ac:dyDescent="0.35">
      <c r="A3" s="9" t="s">
        <v>1</v>
      </c>
      <c r="B3" s="10" t="s">
        <v>2</v>
      </c>
      <c r="C3" s="11" t="s">
        <v>2</v>
      </c>
      <c r="D3" s="12" t="s">
        <v>3</v>
      </c>
      <c r="E3" s="11" t="s">
        <v>3</v>
      </c>
      <c r="F3" s="12" t="s">
        <v>4</v>
      </c>
      <c r="G3" s="11" t="s">
        <v>4</v>
      </c>
      <c r="H3" s="11" t="s">
        <v>5</v>
      </c>
      <c r="I3" s="11" t="s">
        <v>5</v>
      </c>
      <c r="J3" s="12" t="s">
        <v>6</v>
      </c>
      <c r="K3" s="13" t="s">
        <v>6</v>
      </c>
    </row>
    <row r="4" spans="1:13" s="20" customFormat="1" ht="15" thickBot="1" x14ac:dyDescent="0.35">
      <c r="A4" s="14"/>
      <c r="B4" s="15">
        <v>16</v>
      </c>
      <c r="C4" s="16">
        <v>20</v>
      </c>
      <c r="D4" s="17">
        <v>10</v>
      </c>
      <c r="E4" s="16">
        <v>20</v>
      </c>
      <c r="F4" s="17">
        <v>15</v>
      </c>
      <c r="G4" s="16">
        <v>20</v>
      </c>
      <c r="H4" s="17"/>
      <c r="I4" s="16">
        <v>20</v>
      </c>
      <c r="J4" s="18"/>
      <c r="K4" s="16">
        <v>20</v>
      </c>
      <c r="L4" s="19"/>
      <c r="M4" s="19"/>
    </row>
    <row r="5" spans="1:13" x14ac:dyDescent="0.3">
      <c r="A5" s="21"/>
      <c r="B5" s="22">
        <v>14</v>
      </c>
      <c r="C5" s="23">
        <f>(B5*$C$4)/$B$4</f>
        <v>17.5</v>
      </c>
      <c r="D5" s="22">
        <v>8</v>
      </c>
      <c r="E5" s="23">
        <f>(D5*$E$4)/$D$4</f>
        <v>16</v>
      </c>
      <c r="F5" s="22">
        <v>10</v>
      </c>
      <c r="G5" s="23">
        <f>(F5*$G$4)/$F$4</f>
        <v>13.333333333333334</v>
      </c>
      <c r="H5" s="22"/>
      <c r="I5" s="23" t="e">
        <f>(H5*$I$4)/$H$4</f>
        <v>#DIV/0!</v>
      </c>
      <c r="J5" s="24">
        <f>SUM(IF(B5&gt;0,B5),IF(D5&gt;0,D5),IF(F5&gt;0,F5),IF(H5&gt;0,H5))/SUM(IF(B5&gt;0,1),IF(D5&gt;0,1),IF(F5&gt;0,1),IF(H5&gt;0,1))</f>
        <v>10.666666666666666</v>
      </c>
      <c r="K5" s="24" t="e">
        <f>SUM(IF(C5&gt;0,C5),IF(E5&gt;0,E5),IF(G5&gt;0,G5),IF(I5&gt;0,I5))/SUM(IF(C5&gt;0,1),IF(E5&gt;0,1),IF(G5&gt;0,1),IF(I5&gt;0,1))</f>
        <v>#DIV/0!</v>
      </c>
    </row>
    <row r="6" spans="1:13" x14ac:dyDescent="0.3">
      <c r="A6" s="25"/>
      <c r="B6" s="22">
        <v>10</v>
      </c>
      <c r="C6" s="23">
        <f t="shared" ref="C6:C12" si="0">(B6*$C$4)/$B$4</f>
        <v>12.5</v>
      </c>
      <c r="D6" s="22">
        <v>10</v>
      </c>
      <c r="E6" s="23">
        <f t="shared" ref="E6:E12" si="1">(D6*$E$4)/$D$4</f>
        <v>20</v>
      </c>
      <c r="F6" s="22"/>
      <c r="G6" s="23">
        <f t="shared" ref="G6:G12" si="2">(F6*$G$4)/$F$4</f>
        <v>0</v>
      </c>
      <c r="H6" s="22"/>
      <c r="I6" s="23" t="e">
        <f t="shared" ref="I6:I12" si="3">(H6*$I$4)/$H$4</f>
        <v>#DIV/0!</v>
      </c>
      <c r="J6" s="24">
        <f>SUM(IF(B6&gt;0,B6),IF(D6&gt;0,D6),IF(F6&gt;0,F6),IF(H6&gt;0,H6))/SUM(IF(B6&gt;0,1),IF(D6&gt;0,1),IF(F6&gt;0,1),IF(H6&gt;0,1))</f>
        <v>10</v>
      </c>
      <c r="K6" s="23" t="e">
        <f t="shared" ref="K6:K12" si="4">(J6*$K$4)/$J$4</f>
        <v>#DIV/0!</v>
      </c>
    </row>
    <row r="7" spans="1:13" x14ac:dyDescent="0.3">
      <c r="A7" s="25"/>
      <c r="B7" s="22">
        <v>16</v>
      </c>
      <c r="C7" s="23">
        <f t="shared" si="0"/>
        <v>20</v>
      </c>
      <c r="D7" s="22">
        <v>4</v>
      </c>
      <c r="E7" s="23">
        <f t="shared" si="1"/>
        <v>8</v>
      </c>
      <c r="F7" s="22"/>
      <c r="G7" s="23">
        <f t="shared" si="2"/>
        <v>0</v>
      </c>
      <c r="H7" s="22"/>
      <c r="I7" s="23" t="e">
        <f t="shared" si="3"/>
        <v>#DIV/0!</v>
      </c>
      <c r="J7" s="24">
        <f>SUM(IF(B7&gt;0,B7),IF(D7&gt;0,D7),IF(F7&gt;0,F7),IF(H7&gt;0,H7))/SUM(IF(B7&gt;0,1),IF(D7&gt;0,1),IF(F7&gt;0,1),IF(H7&gt;0,1))</f>
        <v>10</v>
      </c>
      <c r="K7" s="23" t="e">
        <f t="shared" si="4"/>
        <v>#DIV/0!</v>
      </c>
    </row>
    <row r="8" spans="1:13" x14ac:dyDescent="0.3">
      <c r="A8" s="25"/>
      <c r="B8" s="22"/>
      <c r="C8" s="23">
        <f t="shared" si="0"/>
        <v>0</v>
      </c>
      <c r="D8" s="22"/>
      <c r="E8" s="23">
        <f t="shared" si="1"/>
        <v>0</v>
      </c>
      <c r="F8" s="22"/>
      <c r="G8" s="23">
        <f t="shared" si="2"/>
        <v>0</v>
      </c>
      <c r="H8" s="22"/>
      <c r="I8" s="23" t="e">
        <f t="shared" si="3"/>
        <v>#DIV/0!</v>
      </c>
      <c r="J8" s="24">
        <f t="shared" ref="J8:J11" si="5">B8+D8+F8+H8</f>
        <v>0</v>
      </c>
      <c r="K8" s="23" t="e">
        <f t="shared" si="4"/>
        <v>#DIV/0!</v>
      </c>
    </row>
    <row r="9" spans="1:13" x14ac:dyDescent="0.3">
      <c r="A9" s="25"/>
      <c r="B9" s="22"/>
      <c r="C9" s="23">
        <f t="shared" si="0"/>
        <v>0</v>
      </c>
      <c r="D9" s="22"/>
      <c r="E9" s="23">
        <f t="shared" si="1"/>
        <v>0</v>
      </c>
      <c r="F9" s="22"/>
      <c r="G9" s="23">
        <f t="shared" si="2"/>
        <v>0</v>
      </c>
      <c r="H9" s="22"/>
      <c r="I9" s="23" t="e">
        <f t="shared" si="3"/>
        <v>#DIV/0!</v>
      </c>
      <c r="J9" s="24">
        <f t="shared" si="5"/>
        <v>0</v>
      </c>
      <c r="K9" s="23" t="e">
        <f t="shared" si="4"/>
        <v>#DIV/0!</v>
      </c>
    </row>
    <row r="10" spans="1:13" x14ac:dyDescent="0.3">
      <c r="A10" s="25"/>
      <c r="B10" s="22"/>
      <c r="C10" s="23">
        <f t="shared" si="0"/>
        <v>0</v>
      </c>
      <c r="D10" s="22"/>
      <c r="E10" s="23">
        <f t="shared" si="1"/>
        <v>0</v>
      </c>
      <c r="F10" s="22"/>
      <c r="G10" s="23">
        <f t="shared" si="2"/>
        <v>0</v>
      </c>
      <c r="H10" s="22"/>
      <c r="I10" s="23" t="e">
        <f t="shared" si="3"/>
        <v>#DIV/0!</v>
      </c>
      <c r="J10" s="24">
        <f t="shared" si="5"/>
        <v>0</v>
      </c>
      <c r="K10" s="23" t="e">
        <f t="shared" si="4"/>
        <v>#DIV/0!</v>
      </c>
    </row>
    <row r="11" spans="1:13" x14ac:dyDescent="0.3">
      <c r="A11" s="25"/>
      <c r="B11" s="22"/>
      <c r="C11" s="23">
        <f t="shared" si="0"/>
        <v>0</v>
      </c>
      <c r="D11" s="22"/>
      <c r="E11" s="23">
        <f t="shared" si="1"/>
        <v>0</v>
      </c>
      <c r="F11" s="22"/>
      <c r="G11" s="23">
        <f t="shared" si="2"/>
        <v>0</v>
      </c>
      <c r="H11" s="22"/>
      <c r="I11" s="23" t="e">
        <f t="shared" si="3"/>
        <v>#DIV/0!</v>
      </c>
      <c r="J11" s="24">
        <f t="shared" si="5"/>
        <v>0</v>
      </c>
      <c r="K11" s="23" t="e">
        <f t="shared" si="4"/>
        <v>#DIV/0!</v>
      </c>
    </row>
    <row r="12" spans="1:13" x14ac:dyDescent="0.3">
      <c r="A12" s="25"/>
      <c r="B12" s="22"/>
      <c r="C12" s="23">
        <f t="shared" si="0"/>
        <v>0</v>
      </c>
      <c r="D12" s="22"/>
      <c r="E12" s="23">
        <f t="shared" si="1"/>
        <v>0</v>
      </c>
      <c r="F12" s="22"/>
      <c r="G12" s="23">
        <f t="shared" si="2"/>
        <v>0</v>
      </c>
      <c r="H12" s="22"/>
      <c r="I12" s="23" t="e">
        <f t="shared" si="3"/>
        <v>#DIV/0!</v>
      </c>
      <c r="J12" s="24">
        <f t="shared" ref="J12" si="6">B12+D12+F12</f>
        <v>0</v>
      </c>
      <c r="K12" s="23" t="e">
        <f t="shared" si="4"/>
        <v>#DIV/0!</v>
      </c>
    </row>
    <row r="13" spans="1:13" s="28" customFormat="1" ht="18" x14ac:dyDescent="0.35">
      <c r="A13" s="26" t="s">
        <v>7</v>
      </c>
      <c r="B13" s="27">
        <f>IF(COUNT(B5:B12)=0,"",SUM(B5:B12)/COUNTA(B5:B12))</f>
        <v>13.333333333333334</v>
      </c>
      <c r="C13" s="27">
        <f>SUM(C5:C12)/COUNTA(B5:B12)</f>
        <v>16.666666666666668</v>
      </c>
      <c r="D13" s="27">
        <f>IF(COUNT(D5:D12)=0,"",SUM(D5:D12)/COUNTA(D5:D12))</f>
        <v>7.333333333333333</v>
      </c>
      <c r="E13" s="27">
        <f>SUM(E5:E12)/COUNTA(D5:D12)</f>
        <v>14.666666666666666</v>
      </c>
      <c r="F13" s="27">
        <f>IF(COUNT(F5:F12)=0,"",SUM(F5:F12)/COUNTA(F5:F12))</f>
        <v>10</v>
      </c>
      <c r="G13" s="27">
        <f>SUM(G5:G12)/COUNTA(F5:F12)</f>
        <v>13.333333333333334</v>
      </c>
      <c r="H13" s="27" t="str">
        <f>IF(COUNT(H5:H12)=0,"",SUM(H5:H12)/COUNTA(H5:H12))</f>
        <v/>
      </c>
      <c r="I13" s="27" t="e">
        <f>SUM(I5:I12)/COUNTA(H5:H12)</f>
        <v>#DIV/0!</v>
      </c>
      <c r="J13" s="27">
        <f>SUM(IF(J5&gt;0,J5),IF(J6&gt;0,J6),IF(J7&gt;0,J7),IF(J8&gt;0,J8),IF(J9&gt;0,J9),IF(J10&gt;0,J10),IF(J11&gt;0,J11),IF(J12&gt;0,J12))/SUM(IF(J5&gt;0,1),IF(J6&gt;0,1),IF(J7&gt;0,1),IF(J8&gt;0,1),IF(J9&gt;0,1),IF(J10&gt;0,1),IF(J11&gt;0,1),IF(J12&gt;0,1))</f>
        <v>10.222222222222221</v>
      </c>
      <c r="K13" s="27" t="e">
        <f>SUM(IF(K5&gt;0,K5),IF(K6&gt;0,K6),IF(K7&gt;0,K7),IF(K8&gt;0,K8),IF(K9&gt;0,K9),IF(K10&gt;0,K10),IF(K11&gt;0,K11),IF(K12&gt;0,K12))/SUM(IF(K5&gt;0,1),IF(K6&gt;0,1),IF(K7&gt;0,1),IF(K8&gt;0,1),IF(K9&gt;0,1),IF(K10&gt;0,1),IF(K11&gt;0,1),IF(K12&gt;0,1))</f>
        <v>#DIV/0!</v>
      </c>
      <c r="L13" s="4"/>
      <c r="M13" s="4"/>
    </row>
    <row r="14" spans="1:13" x14ac:dyDescent="0.3">
      <c r="A14" s="29"/>
      <c r="B14" s="30"/>
      <c r="D14" s="30"/>
    </row>
    <row r="15" spans="1:13" s="6" customFormat="1" x14ac:dyDescent="0.3">
      <c r="A15" s="29"/>
      <c r="B15" s="30"/>
      <c r="D15" s="5"/>
      <c r="E15" s="7"/>
      <c r="F15" s="5"/>
      <c r="G15" s="8"/>
      <c r="H15" s="8"/>
      <c r="I15" s="8"/>
      <c r="J15" s="5"/>
      <c r="K15" s="8"/>
      <c r="L15" s="5"/>
      <c r="M15" s="5"/>
    </row>
  </sheetData>
  <conditionalFormatting sqref="A5:K12">
    <cfRule type="expression" dxfId="2" priority="1">
      <formula>MOD(ROW(A5),2)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  <headerFooter>
    <oddHeader>&amp;REdité le &amp;D</oddHeader>
    <oddFooter>&amp;LEtabli par Alyson BUSK&amp;R&amp;F/&amp;A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</dc:creator>
  <cp:lastModifiedBy>Christo</cp:lastModifiedBy>
  <dcterms:created xsi:type="dcterms:W3CDTF">2015-12-16T02:23:29Z</dcterms:created>
  <dcterms:modified xsi:type="dcterms:W3CDTF">2015-12-16T02:50:02Z</dcterms:modified>
</cp:coreProperties>
</file>