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bookViews>
    <workbookView xWindow="0" yWindow="0" windowWidth="20490" windowHeight="7770"/>
  </bookViews>
  <sheets>
    <sheet name="Amortissements" sheetId="1" r:id="rId1"/>
  </sheets>
  <externalReferences>
    <externalReference r:id="rId2"/>
  </externalReferences>
  <definedNames>
    <definedName name="Clients">[1]Clients!$A$1:$I$20</definedName>
    <definedName name="Numero_Client">[1]Clients!$A$2:$A$20</definedName>
    <definedName name="TVA">[1]Liste!$C$1:$C$10</definedName>
    <definedName name="Unite">[1]Liste!$A$1:$A$10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 s="1"/>
  <c r="E9" i="1"/>
  <c r="F9" i="1" s="1"/>
  <c r="E8" i="1"/>
  <c r="F8" i="1" s="1"/>
  <c r="E7" i="1"/>
  <c r="E12" i="1" s="1"/>
  <c r="F7" i="1" l="1"/>
</calcChain>
</file>

<file path=xl/sharedStrings.xml><?xml version="1.0" encoding="utf-8"?>
<sst xmlns="http://schemas.openxmlformats.org/spreadsheetml/2006/main" count="20" uniqueCount="19">
  <si>
    <t>AMORTISSEMENT MATERIEL</t>
  </si>
  <si>
    <t>MATERIEL</t>
  </si>
  <si>
    <t>PRIX</t>
  </si>
  <si>
    <t>DEBUT</t>
  </si>
  <si>
    <t>FIN</t>
  </si>
  <si>
    <t>ANNUITE</t>
  </si>
  <si>
    <t>MENSUALITE</t>
  </si>
  <si>
    <t>MAC</t>
  </si>
  <si>
    <t>01/01/N+1</t>
  </si>
  <si>
    <t>31/12/N+1</t>
  </si>
  <si>
    <t>01/01/N+2</t>
  </si>
  <si>
    <t>31/12/N+2</t>
  </si>
  <si>
    <t>01/01/N+3</t>
  </si>
  <si>
    <t>31/12/N+3</t>
  </si>
  <si>
    <t>01/01/N+4</t>
  </si>
  <si>
    <t>31/12/N+4</t>
  </si>
  <si>
    <t>01/01/N+5</t>
  </si>
  <si>
    <t>22/04/N+5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</si>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</sst>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2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Mod&#232;les%20Office%20personnalis&#233;s\Devis-Factures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Fournitures"/>
      <sheetName val="Fournisseurs"/>
      <sheetName val="Clients"/>
      <sheetName val="Devis"/>
      <sheetName val="Factures"/>
      <sheetName val="Stats"/>
      <sheetName val="Tableau"/>
      <sheetName val="Amortissements"/>
    </sheetNames>
    <sheetDataSet>
      <sheetData sheetId="0">
        <row r="1">
          <cell r="A1" t="str">
            <v>Sac</v>
          </cell>
          <cell r="C1">
            <v>0.2</v>
          </cell>
        </row>
        <row r="2">
          <cell r="A2" t="str">
            <v>m²</v>
          </cell>
          <cell r="C2">
            <v>0.1</v>
          </cell>
        </row>
        <row r="3">
          <cell r="A3" t="str">
            <v>m³</v>
          </cell>
        </row>
        <row r="4">
          <cell r="A4" t="str">
            <v>U</v>
          </cell>
        </row>
      </sheetData>
      <sheetData sheetId="1" refreshError="1"/>
      <sheetData sheetId="2" refreshError="1"/>
      <sheetData sheetId="3">
        <row r="1">
          <cell r="A1" t="str">
            <v>NUMERO</v>
          </cell>
          <cell r="B1" t="str">
            <v>CIVILITE</v>
          </cell>
          <cell r="C1" t="str">
            <v>NOM</v>
          </cell>
          <cell r="D1" t="str">
            <v>PRENOM</v>
          </cell>
          <cell r="E1" t="str">
            <v>ADRESSE</v>
          </cell>
          <cell r="F1" t="str">
            <v>CP</v>
          </cell>
          <cell r="G1" t="str">
            <v>VILLE</v>
          </cell>
          <cell r="H1" t="str">
            <v>TELEPHONE</v>
          </cell>
          <cell r="I1" t="str">
            <v>MAIL</v>
          </cell>
        </row>
        <row r="2">
          <cell r="A2" t="str">
            <v>CL001</v>
          </cell>
          <cell r="B2" t="str">
            <v>M.</v>
          </cell>
          <cell r="C2" t="str">
            <v>NOYERES</v>
          </cell>
          <cell r="D2" t="str">
            <v>Romain</v>
          </cell>
          <cell r="E2" t="str">
            <v>103 rue de la division LECLERC</v>
          </cell>
          <cell r="F2">
            <v>91160</v>
          </cell>
          <cell r="G2" t="str">
            <v>SAULX LES CHARTREUX</v>
          </cell>
          <cell r="H2" t="str">
            <v>06.75.74.48.89</v>
          </cell>
          <cell r="I2" t="str">
            <v>romain.noyeres@gmail.com</v>
          </cell>
        </row>
        <row r="3">
          <cell r="A3" t="str">
            <v>CL002</v>
          </cell>
          <cell r="B3" t="str">
            <v>Mme</v>
          </cell>
          <cell r="C3" t="str">
            <v>GALATOLA</v>
          </cell>
          <cell r="D3" t="str">
            <v>Christine</v>
          </cell>
          <cell r="E3" t="str">
            <v>104 rue de la division LECLERC</v>
          </cell>
          <cell r="F3">
            <v>91160</v>
          </cell>
          <cell r="G3" t="str">
            <v>SAULX LES CHARTREUX</v>
          </cell>
          <cell r="H3" t="str">
            <v>06.07.24.34.08</v>
          </cell>
          <cell r="I3" t="str">
            <v>christine.galatola@gmail.com</v>
          </cell>
        </row>
        <row r="4">
          <cell r="A4" t="str">
            <v>CL003</v>
          </cell>
          <cell r="B4" t="str">
            <v>M.</v>
          </cell>
          <cell r="C4" t="str">
            <v>NOYERES</v>
          </cell>
          <cell r="D4" t="str">
            <v>Michel</v>
          </cell>
          <cell r="E4" t="str">
            <v>4 allée des berges de l' Yvette</v>
          </cell>
          <cell r="F4">
            <v>78460</v>
          </cell>
          <cell r="G4" t="str">
            <v>CHEVREUSE</v>
          </cell>
        </row>
        <row r="5">
          <cell r="A5" t="str">
            <v>CL004</v>
          </cell>
          <cell r="B5" t="str">
            <v>Mme</v>
          </cell>
          <cell r="C5" t="str">
            <v>NOYERES</v>
          </cell>
          <cell r="D5" t="str">
            <v>Aline</v>
          </cell>
          <cell r="E5" t="str">
            <v>rue Pablo Neruda</v>
          </cell>
          <cell r="F5">
            <v>78</v>
          </cell>
          <cell r="G5" t="str">
            <v>TRAPPES</v>
          </cell>
        </row>
        <row r="6">
          <cell r="A6" t="str">
            <v>CL005</v>
          </cell>
        </row>
        <row r="7">
          <cell r="A7" t="str">
            <v>CL006</v>
          </cell>
        </row>
        <row r="8">
          <cell r="A8" t="str">
            <v>CL007</v>
          </cell>
        </row>
        <row r="9">
          <cell r="A9" t="str">
            <v>CL008</v>
          </cell>
        </row>
        <row r="10">
          <cell r="A10" t="str">
            <v>CL009</v>
          </cell>
        </row>
        <row r="11">
          <cell r="A11" t="str">
            <v>CL010</v>
          </cell>
        </row>
        <row r="12">
          <cell r="A12" t="str">
            <v>CL011</v>
          </cell>
        </row>
        <row r="13">
          <cell r="A13" t="str">
            <v>CL012</v>
          </cell>
        </row>
        <row r="14">
          <cell r="A14" t="str">
            <v>CL013</v>
          </cell>
        </row>
        <row r="15">
          <cell r="A15" t="str">
            <v>CL014</v>
          </cell>
        </row>
        <row r="16">
          <cell r="A16" t="str">
            <v>CL015</v>
          </cell>
        </row>
        <row r="17">
          <cell r="A17" t="str">
            <v>CL016</v>
          </cell>
        </row>
        <row r="18">
          <cell r="A18" t="str">
            <v>CL017</v>
          </cell>
        </row>
        <row r="19">
          <cell r="A19" t="str">
            <v>CL018</v>
          </cell>
        </row>
        <row r="20">
          <cell r="A20" t="str">
            <v>CL019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2"/>
  <sheetViews>
    <sheetView showZeros="0" tabSelected="1" workbookViewId="0">
      <selection activeCell="K13" sqref="K13"/>
    </sheetView>
  </sheetViews>
  <sheetFormatPr baseColWidth="10" defaultRowHeight="15" x14ac:dyDescent="0.25"/>
  <cols>
    <col min="1" max="1" width="33.28515625" customWidth="1"/>
    <col min="2" max="2" width="13.7109375" style="9" customWidth="1"/>
    <col min="3" max="6" width="13.7109375" customWidth="1"/>
  </cols>
  <sheetData>
    <row r="1" spans="1:6" ht="28.5" x14ac:dyDescent="0.45">
      <c r="A1" s="1" t="s">
        <v>0</v>
      </c>
      <c r="B1" s="1"/>
      <c r="C1" s="1"/>
      <c r="D1" s="1"/>
      <c r="E1" s="1"/>
      <c r="F1" s="1"/>
    </row>
    <row r="5" spans="1:6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x14ac:dyDescent="0.25">
      <c r="A6" t="s">
        <v>7</v>
      </c>
      <c r="B6" s="3">
        <v>2547</v>
      </c>
      <c r="C6" s="4">
        <v>42483</v>
      </c>
      <c r="D6" s="4">
        <v>42735</v>
      </c>
      <c r="E6" s="5"/>
      <c r="F6" s="5"/>
    </row>
    <row r="7" spans="1:6" x14ac:dyDescent="0.25">
      <c r="B7" s="3"/>
      <c r="C7" s="6" t="s">
        <v>8</v>
      </c>
      <c r="D7" s="7" t="s">
        <v>9</v>
      </c>
      <c r="E7" s="5">
        <f>SUM(B6*20%)</f>
        <v>509.40000000000003</v>
      </c>
      <c r="F7" s="5">
        <f>SUM(E7/12)</f>
        <v>42.45</v>
      </c>
    </row>
    <row r="8" spans="1:6" x14ac:dyDescent="0.25">
      <c r="B8" s="3"/>
      <c r="C8" s="6" t="s">
        <v>10</v>
      </c>
      <c r="D8" s="7" t="s">
        <v>11</v>
      </c>
      <c r="E8" s="5">
        <f>SUM(B6*20%)</f>
        <v>509.40000000000003</v>
      </c>
      <c r="F8" s="5">
        <f>SUM(E8/12)</f>
        <v>42.45</v>
      </c>
    </row>
    <row r="9" spans="1:6" x14ac:dyDescent="0.25">
      <c r="B9" s="3"/>
      <c r="C9" s="6" t="s">
        <v>12</v>
      </c>
      <c r="D9" s="7" t="s">
        <v>13</v>
      </c>
      <c r="E9" s="5">
        <f>SUM(B6*20%)</f>
        <v>509.40000000000003</v>
      </c>
      <c r="F9" s="5">
        <f>SUM(E9/12)</f>
        <v>42.45</v>
      </c>
    </row>
    <row r="10" spans="1:6" x14ac:dyDescent="0.25">
      <c r="B10" s="3"/>
      <c r="C10" s="6" t="s">
        <v>14</v>
      </c>
      <c r="D10" s="7" t="s">
        <v>15</v>
      </c>
      <c r="E10" s="5">
        <f>SUM(B6*20%)</f>
        <v>509.40000000000003</v>
      </c>
      <c r="F10" s="5">
        <f>SUM(E10/12)</f>
        <v>42.45</v>
      </c>
    </row>
    <row r="11" spans="1:6" x14ac:dyDescent="0.25">
      <c r="B11" s="3"/>
      <c r="C11" s="4" t="s">
        <v>16</v>
      </c>
      <c r="D11" s="4" t="s">
        <v>17</v>
      </c>
      <c r="E11" s="5"/>
      <c r="F11" s="5"/>
    </row>
    <row r="12" spans="1:6" x14ac:dyDescent="0.25">
      <c r="B12" s="3"/>
      <c r="C12" s="2" t="s">
        <v>18</v>
      </c>
      <c r="E12" s="5">
        <f>SUM(E6:E11)</f>
        <v>2037.6000000000001</v>
      </c>
      <c r="F12" s="5"/>
    </row>
    <row r="13" spans="1:6" x14ac:dyDescent="0.25">
      <c r="B13" s="3"/>
      <c r="E13" s="5"/>
      <c r="F13" s="5"/>
    </row>
    <row r="14" spans="1:6" x14ac:dyDescent="0.25">
      <c r="B14" s="3"/>
      <c r="E14" s="5"/>
      <c r="F14" s="5"/>
    </row>
    <row r="15" spans="1:6" x14ac:dyDescent="0.25">
      <c r="B15" s="3"/>
      <c r="E15" s="5"/>
      <c r="F15" s="5"/>
    </row>
    <row r="16" spans="1:6" x14ac:dyDescent="0.25">
      <c r="B16" s="3"/>
      <c r="E16" s="5"/>
      <c r="F16" s="5"/>
    </row>
    <row r="17" spans="2:6" x14ac:dyDescent="0.25">
      <c r="B17" s="3"/>
      <c r="E17" s="5"/>
      <c r="F17" s="5"/>
    </row>
    <row r="18" spans="2:6" x14ac:dyDescent="0.25">
      <c r="B18" s="3"/>
      <c r="E18" s="5"/>
      <c r="F18" s="5"/>
    </row>
    <row r="19" spans="2:6" x14ac:dyDescent="0.25">
      <c r="B19" s="3"/>
      <c r="C19" s="8" t="s">
        <v>18</v>
      </c>
      <c r="E19" s="5"/>
      <c r="F19" s="5"/>
    </row>
    <row r="20" spans="2:6" x14ac:dyDescent="0.25">
      <c r="B20" s="3"/>
      <c r="E20" s="5"/>
      <c r="F20" s="5"/>
    </row>
    <row r="21" spans="2:6" x14ac:dyDescent="0.25">
      <c r="B21" s="3"/>
      <c r="E21" s="5"/>
      <c r="F21" s="5"/>
    </row>
    <row r="22" spans="2:6" x14ac:dyDescent="0.25">
      <c r="B22" s="3"/>
      <c r="E22" s="5"/>
      <c r="F22" s="5"/>
    </row>
  </sheetData>
  <mergeCells count="1">
    <mergeCell ref="A1:F1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Amortissements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2015-12-20T15:26:25Z</dcterms:created>
  <dcterms:modified xsi:type="dcterms:W3CDTF">2015-12-20T15:27:41Z</dcterms:modified>
</cp:coreProperties>
</file>