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5" yWindow="15" windowWidth="19590" windowHeight="11910"/>
  </bookViews>
  <sheets>
    <sheet name="Les prêts" sheetId="1" r:id="rId1"/>
  </sheets>
  <calcPr calcId="145621"/>
</workbook>
</file>

<file path=xl/calcChain.xml><?xml version="1.0" encoding="utf-8"?>
<calcChain xmlns="http://schemas.openxmlformats.org/spreadsheetml/2006/main">
  <c r="N7" i="1" l="1"/>
  <c r="N4" i="1" l="1"/>
  <c r="N5" i="1"/>
  <c r="N6" i="1"/>
  <c r="N8" i="1"/>
  <c r="N9" i="1"/>
  <c r="N10" i="1"/>
  <c r="N11" i="1"/>
  <c r="N12" i="1"/>
  <c r="N13" i="1"/>
  <c r="N14" i="1"/>
  <c r="N15" i="1"/>
  <c r="B40" i="1" l="1"/>
</calcChain>
</file>

<file path=xl/sharedStrings.xml><?xml version="1.0" encoding="utf-8"?>
<sst xmlns="http://schemas.openxmlformats.org/spreadsheetml/2006/main" count="79" uniqueCount="58">
  <si>
    <t>Date du prêt</t>
  </si>
  <si>
    <t>Date du retour</t>
  </si>
  <si>
    <t>N° d'inventaire</t>
  </si>
  <si>
    <t>Description de l'instrument</t>
  </si>
  <si>
    <t>Retard</t>
  </si>
  <si>
    <t xml:space="preserve">Téléphone </t>
  </si>
  <si>
    <t>E-Mail</t>
  </si>
  <si>
    <t>N° de série</t>
  </si>
  <si>
    <t>Nom</t>
  </si>
  <si>
    <t>Prénom</t>
  </si>
  <si>
    <t>Clarinette basse Buffet Crampon Tosca</t>
  </si>
  <si>
    <t>H48616</t>
  </si>
  <si>
    <t>Professeur référent</t>
  </si>
  <si>
    <t>Antoine Marguier</t>
  </si>
  <si>
    <t>Romain Guyot/Benoit Willmann</t>
  </si>
  <si>
    <t>Clarinette Mib Buffet Crampon</t>
  </si>
  <si>
    <t>h.0115.000.000 h</t>
  </si>
  <si>
    <t>h.0019.000.000 h</t>
  </si>
  <si>
    <t>h.0063.000.000 h</t>
  </si>
  <si>
    <t>Etat</t>
  </si>
  <si>
    <t>Bon</t>
  </si>
  <si>
    <t>Sylvain Lombard</t>
  </si>
  <si>
    <t>Cor Anglais semi-automatique Fossati</t>
  </si>
  <si>
    <t>h.0010.000.000 h</t>
  </si>
  <si>
    <t>LH54</t>
  </si>
  <si>
    <t>Cor Anglais F.Lorée</t>
  </si>
  <si>
    <t>Protection du liège en plastique, cassée</t>
  </si>
  <si>
    <t>h.0117.000.000 h</t>
  </si>
  <si>
    <t>Cor Anglais Gebrüder Möning</t>
  </si>
  <si>
    <t>h.0041.000.000 h</t>
  </si>
  <si>
    <t>Bon + 3 bocaux</t>
  </si>
  <si>
    <t>Bon + 2 bocaux</t>
  </si>
  <si>
    <t>CMG</t>
  </si>
  <si>
    <t>NB49</t>
  </si>
  <si>
    <t>h.45498.000.000 h</t>
  </si>
  <si>
    <t>Alexei Ogrintchouk</t>
  </si>
  <si>
    <t>Hautbois d'amour Marigaux</t>
  </si>
  <si>
    <t>J18XG</t>
  </si>
  <si>
    <t>Neuf</t>
  </si>
  <si>
    <t>h.15114.000.000 h</t>
  </si>
  <si>
    <t>Philippe Collet</t>
  </si>
  <si>
    <t>Saxophone alto Selmer série III</t>
  </si>
  <si>
    <t>h.0014.000.000 h</t>
  </si>
  <si>
    <t>Miguel da Silva</t>
  </si>
  <si>
    <t>Basson Moosmann</t>
  </si>
  <si>
    <t>Prêts des instruments 2015 - 2016</t>
  </si>
  <si>
    <t>M.de Ch. / 2015</t>
  </si>
  <si>
    <t>h.15103.000.000 h</t>
  </si>
  <si>
    <t>Piccolo Keefe</t>
  </si>
  <si>
    <t>Bon + étui</t>
  </si>
  <si>
    <t>h.46007.000.000 h</t>
  </si>
  <si>
    <t>Jacques Zoon</t>
  </si>
  <si>
    <t>Contrebasson Moosmann modèle 300</t>
  </si>
  <si>
    <t>Neuf + flight-case</t>
  </si>
  <si>
    <t>Orchestre HEM</t>
  </si>
  <si>
    <t>Rendu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</si>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</sst>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dd/mm/yy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rgb="FF36363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rgb="FF00B0F0"/>
      <name val="Calibri"/>
      <family val="2"/>
    </font>
    <font>
      <sz val="11"/>
      <color rgb="FF00B0F0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4">
    <xf numFmtId="0" fontId="0" fillId="0" borderId="0" xfId="0"/>
    <xf numFmtId="49" fontId="0" fillId="0" borderId="0" xfId="0" applyNumberFormat="1"/>
    <xf numFmtId="49" fontId="0" fillId="0" borderId="0" xfId="0" applyNumberFormat="1" applyBorder="1"/>
    <xf numFmtId="49" fontId="0" fillId="0" borderId="0" xfId="0" applyNumberFormat="1" applyFont="1" applyBorder="1"/>
    <xf numFmtId="49" fontId="2" fillId="0" borderId="0" xfId="0" applyNumberFormat="1" applyFont="1" applyBorder="1"/>
    <xf numFmtId="0" fontId="3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14" fontId="0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center"/>
    </xf>
    <xf numFmtId="0" fontId="5" fillId="0" borderId="0" xfId="0" applyFont="1"/>
    <xf numFmtId="49" fontId="6" fillId="0" borderId="0" xfId="1" applyNumberFormat="1"/>
    <xf numFmtId="165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left" wrapText="1"/>
    </xf>
    <xf numFmtId="0" fontId="0" fillId="0" borderId="0" xfId="0" applyNumberFormat="1" applyFont="1" applyAlignment="1">
      <alignment horizontal="center"/>
    </xf>
    <xf numFmtId="49" fontId="6" fillId="0" borderId="0" xfId="1" applyNumberFormat="1" applyBorder="1"/>
    <xf numFmtId="0" fontId="7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/>
    <xf numFmtId="164" fontId="0" fillId="0" borderId="0" xfId="0" applyNumberFormat="1" applyFont="1" applyAlignment="1">
      <alignment horizontal="left"/>
    </xf>
  </cellXfs>
  <cellStyles count="2">
    <cellStyle name="Lien hypertexte" xfId="1" builtinId="8"/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lor rgb="FFC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(&quot;$&quot;* #,##0.00_);_(&quot;$&quot;* \(#,##0.00\);_(&quot;$&quot;* &quot;-&quot;??_);_(@_)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m/d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123265</xdr:colOff>
      <xdr:row>41</xdr:row>
      <xdr:rowOff>0</xdr:rowOff>
    </xdr:from>
    <xdr:to>
      <xdr:col>2</xdr:col>
      <xdr:colOff>892362</xdr:colOff>
      <xdr:row>44</xdr:row>
      <xdr:rowOff>104775</xdr:rowOff>
    </xdr:to>
    <xdr:pic>
      <xdr:nvPicPr>
        <xdr:cNvPr id="6" name="Image 5" hidden="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265" y="7911353"/>
          <a:ext cx="2171700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Prêts" displayName="Prêts" ref="B3:N40" totalsRowCount="1" headerRowDxfId="29" dataDxfId="28" totalsRowDxfId="27">
  <autoFilter ref="B3:N39"/>
  <sortState ref="B4:N39">
    <sortCondition ref="E3:E17"/>
  </sortState>
  <tableColumns count="13">
    <tableColumn id="1" name="N° d'inventaire" totalsRowFunction="custom" dataDxfId="26" totalsRowDxfId="12">
      <totalsRowFormula>COUNTA(B4:B16)</totalsRowFormula>
    </tableColumn>
    <tableColumn id="2" name="Date du prêt" dataDxfId="25" totalsRowDxfId="11"/>
    <tableColumn id="3" name="Date du retour" dataDxfId="24" totalsRowDxfId="10"/>
    <tableColumn id="4" name="Nom" dataDxfId="17" totalsRowDxfId="9"/>
    <tableColumn id="12" name="Prénom" dataDxfId="16" totalsRowDxfId="8"/>
    <tableColumn id="7" name="Téléphone " dataDxfId="15" totalsRowDxfId="7"/>
    <tableColumn id="10" name="E-Mail" dataDxfId="14" totalsRowDxfId="6"/>
    <tableColumn id="6" name="Professeur référent" dataDxfId="23" totalsRowDxfId="5"/>
    <tableColumn id="5" name="Description de l'instrument" dataDxfId="22" totalsRowDxfId="4"/>
    <tableColumn id="11" name="N° de série" dataDxfId="21" totalsRowDxfId="3"/>
    <tableColumn id="9" name="Etat" dataDxfId="20" totalsRowDxfId="2"/>
    <tableColumn id="14" name="Rendu" dataDxfId="19" totalsRowDxfId="1"/>
    <tableColumn id="8" name="Retard" dataDxfId="18" totalsRowDxfId="0">
      <calculatedColumnFormula>IF(TODAY()&gt;D4,"A rappeler","")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41"/>
  <sheetViews>
    <sheetView showGridLines="0" tabSelected="1" zoomScale="90" zoomScaleNormal="90" workbookViewId="0">
      <selection activeCell="E4" sqref="E4:H15"/>
    </sheetView>
  </sheetViews>
  <sheetFormatPr baseColWidth="10" defaultColWidth="9" defaultRowHeight="15" x14ac:dyDescent="0.25"/>
  <cols>
    <col min="1" max="1" width="2.85546875" style="6" customWidth="1"/>
    <col min="2" max="2" width="18.140625" style="7" customWidth="1"/>
    <col min="3" max="3" width="14.42578125" style="7" customWidth="1"/>
    <col min="4" max="4" width="21.5703125" style="7" customWidth="1"/>
    <col min="5" max="5" width="16.7109375" style="6" customWidth="1"/>
    <col min="6" max="6" width="14.28515625" style="6" customWidth="1"/>
    <col min="7" max="7" width="17" style="6" customWidth="1"/>
    <col min="8" max="8" width="41.28515625" style="6" customWidth="1"/>
    <col min="9" max="9" width="29.28515625" style="6" hidden="1" customWidth="1"/>
    <col min="10" max="10" width="34.85546875" style="15" customWidth="1"/>
    <col min="11" max="11" width="11.7109375" style="15" customWidth="1"/>
    <col min="12" max="12" width="38.28515625" style="15" customWidth="1"/>
    <col min="13" max="13" width="9.140625" style="15" customWidth="1"/>
    <col min="14" max="14" width="13.85546875" style="7" customWidth="1"/>
    <col min="15" max="16" width="12" style="7" customWidth="1"/>
    <col min="17" max="16384" width="9" style="6"/>
  </cols>
  <sheetData>
    <row r="1" spans="2:16" ht="23.25" x14ac:dyDescent="0.35">
      <c r="B1" s="26" t="s">
        <v>45</v>
      </c>
      <c r="C1" s="26"/>
      <c r="D1" s="27"/>
      <c r="E1" s="28"/>
    </row>
    <row r="2" spans="2:16" x14ac:dyDescent="0.25">
      <c r="B2" s="11"/>
      <c r="C2" s="11"/>
    </row>
    <row r="3" spans="2:16" x14ac:dyDescent="0.25">
      <c r="B3" s="16" t="s">
        <v>2</v>
      </c>
      <c r="C3" s="16" t="s">
        <v>0</v>
      </c>
      <c r="D3" s="16" t="s">
        <v>1</v>
      </c>
      <c r="E3" s="5" t="s">
        <v>8</v>
      </c>
      <c r="F3" s="5" t="s">
        <v>9</v>
      </c>
      <c r="G3" s="5" t="s">
        <v>5</v>
      </c>
      <c r="H3" s="5" t="s">
        <v>6</v>
      </c>
      <c r="I3" s="5" t="s">
        <v>12</v>
      </c>
      <c r="J3" s="16" t="s">
        <v>3</v>
      </c>
      <c r="K3" s="16" t="s">
        <v>7</v>
      </c>
      <c r="L3" s="8" t="s">
        <v>19</v>
      </c>
      <c r="M3" s="16" t="s">
        <v>55</v>
      </c>
      <c r="N3" s="16" t="s">
        <v>4</v>
      </c>
      <c r="O3" s="16"/>
      <c r="P3" s="16"/>
    </row>
    <row r="4" spans="2:16" x14ac:dyDescent="0.25">
      <c r="B4" s="12" t="s">
        <v>29</v>
      </c>
      <c r="C4" s="9">
        <v>42277</v>
      </c>
      <c r="D4" s="9">
        <v>42551</v>
      </c>
      <c r="E4" s="1"/>
      <c r="F4" s="1"/>
      <c r="G4" s="1"/>
      <c r="H4" s="20"/>
      <c r="I4" s="1" t="s">
        <v>21</v>
      </c>
      <c r="J4" s="17" t="s">
        <v>22</v>
      </c>
      <c r="K4" s="23">
        <v>11323</v>
      </c>
      <c r="L4" s="17" t="s">
        <v>31</v>
      </c>
      <c r="M4" s="17" t="s">
        <v>57</v>
      </c>
      <c r="N4" s="18" t="str">
        <f ca="1">IF(TODAY()&gt;D4,"A rappeler","")</f>
        <v/>
      </c>
      <c r="O4" s="18"/>
      <c r="P4" s="18"/>
    </row>
    <row r="5" spans="2:16" x14ac:dyDescent="0.25">
      <c r="B5" s="13" t="s">
        <v>42</v>
      </c>
      <c r="C5" s="10">
        <v>42275</v>
      </c>
      <c r="D5" s="10">
        <v>42545</v>
      </c>
      <c r="E5" s="3"/>
      <c r="F5" s="3"/>
      <c r="G5" s="3"/>
      <c r="H5" s="24"/>
      <c r="I5" s="3" t="s">
        <v>43</v>
      </c>
      <c r="J5" s="17" t="s">
        <v>44</v>
      </c>
      <c r="K5" s="23">
        <v>90210</v>
      </c>
      <c r="L5" s="17" t="s">
        <v>20</v>
      </c>
      <c r="M5" s="17" t="s">
        <v>57</v>
      </c>
      <c r="N5" s="18" t="str">
        <f t="shared" ref="N5:N15" ca="1" si="0">IF(TODAY()&gt;D5,"A rappeler","")</f>
        <v/>
      </c>
      <c r="O5" s="18"/>
      <c r="P5" s="18"/>
    </row>
    <row r="6" spans="2:16" x14ac:dyDescent="0.25">
      <c r="B6" s="13" t="s">
        <v>39</v>
      </c>
      <c r="C6" s="10">
        <v>42017</v>
      </c>
      <c r="D6" s="10">
        <v>42551</v>
      </c>
      <c r="E6" s="3"/>
      <c r="F6" s="3"/>
      <c r="G6" s="3"/>
      <c r="H6" s="24"/>
      <c r="I6" s="3" t="s">
        <v>40</v>
      </c>
      <c r="J6" s="22" t="s">
        <v>41</v>
      </c>
      <c r="K6" s="23">
        <v>772126</v>
      </c>
      <c r="L6" s="17" t="s">
        <v>38</v>
      </c>
      <c r="M6" s="17" t="s">
        <v>57</v>
      </c>
      <c r="N6" s="18" t="str">
        <f t="shared" ca="1" si="0"/>
        <v/>
      </c>
      <c r="O6" s="18"/>
      <c r="P6" s="18"/>
    </row>
    <row r="7" spans="2:16" x14ac:dyDescent="0.25">
      <c r="B7" s="13" t="s">
        <v>50</v>
      </c>
      <c r="C7" s="30">
        <v>42338</v>
      </c>
      <c r="D7" s="10">
        <v>42342</v>
      </c>
      <c r="E7" s="4"/>
      <c r="F7" s="4"/>
      <c r="G7" s="4"/>
      <c r="H7" s="24"/>
      <c r="I7" s="3" t="s">
        <v>54</v>
      </c>
      <c r="J7" s="17" t="s">
        <v>52</v>
      </c>
      <c r="K7" s="23">
        <v>8137</v>
      </c>
      <c r="L7" s="17" t="s">
        <v>53</v>
      </c>
      <c r="M7" s="17" t="s">
        <v>56</v>
      </c>
      <c r="N7" s="18" t="str">
        <f ca="1">IF(TODAY()&gt;D7,"A rappeler","")</f>
        <v>A rappeler</v>
      </c>
      <c r="O7" s="18"/>
      <c r="P7" s="18"/>
    </row>
    <row r="8" spans="2:16" x14ac:dyDescent="0.25">
      <c r="B8" s="12" t="s">
        <v>27</v>
      </c>
      <c r="C8" s="9">
        <v>42268</v>
      </c>
      <c r="D8" s="10">
        <v>42542</v>
      </c>
      <c r="E8" s="1"/>
      <c r="F8" s="1"/>
      <c r="G8" s="1"/>
      <c r="H8" s="20"/>
      <c r="I8" s="1" t="s">
        <v>21</v>
      </c>
      <c r="J8" s="22" t="s">
        <v>28</v>
      </c>
      <c r="K8" s="23">
        <v>9474</v>
      </c>
      <c r="L8" s="17" t="s">
        <v>30</v>
      </c>
      <c r="M8" s="17" t="s">
        <v>57</v>
      </c>
      <c r="N8" s="18" t="str">
        <f t="shared" ca="1" si="0"/>
        <v/>
      </c>
      <c r="O8" s="18"/>
      <c r="P8" s="18"/>
    </row>
    <row r="9" spans="2:16" x14ac:dyDescent="0.25">
      <c r="B9" s="13" t="s">
        <v>23</v>
      </c>
      <c r="C9" s="10">
        <v>42299</v>
      </c>
      <c r="D9" s="10">
        <v>42551</v>
      </c>
      <c r="E9" s="1"/>
      <c r="F9" s="1"/>
      <c r="G9" s="1"/>
      <c r="H9" s="20"/>
      <c r="I9" s="2" t="s">
        <v>21</v>
      </c>
      <c r="J9" s="17" t="s">
        <v>25</v>
      </c>
      <c r="K9" s="23" t="s">
        <v>24</v>
      </c>
      <c r="L9" s="17" t="s">
        <v>26</v>
      </c>
      <c r="M9" s="17" t="s">
        <v>57</v>
      </c>
      <c r="N9" s="18" t="str">
        <f t="shared" ca="1" si="0"/>
        <v/>
      </c>
      <c r="O9" s="18"/>
      <c r="P9" s="18"/>
    </row>
    <row r="10" spans="2:16" x14ac:dyDescent="0.25">
      <c r="B10" s="13" t="s">
        <v>32</v>
      </c>
      <c r="C10" s="10">
        <v>42268</v>
      </c>
      <c r="D10" s="10">
        <v>42548</v>
      </c>
      <c r="E10" s="3"/>
      <c r="F10" s="3"/>
      <c r="G10" s="3"/>
      <c r="H10" s="24"/>
      <c r="I10" s="3" t="s">
        <v>21</v>
      </c>
      <c r="J10" s="17" t="s">
        <v>25</v>
      </c>
      <c r="K10" s="23" t="s">
        <v>33</v>
      </c>
      <c r="L10" s="17" t="s">
        <v>31</v>
      </c>
      <c r="M10" s="17" t="s">
        <v>57</v>
      </c>
      <c r="N10" s="18" t="str">
        <f t="shared" ca="1" si="0"/>
        <v/>
      </c>
      <c r="O10" s="18"/>
      <c r="P10" s="18"/>
    </row>
    <row r="11" spans="2:16" x14ac:dyDescent="0.25">
      <c r="B11" s="13" t="s">
        <v>34</v>
      </c>
      <c r="C11" s="10">
        <v>42298</v>
      </c>
      <c r="D11" s="10">
        <v>42551</v>
      </c>
      <c r="E11" s="3"/>
      <c r="F11" s="3"/>
      <c r="G11" s="3"/>
      <c r="H11" s="24"/>
      <c r="I11" s="3" t="s">
        <v>35</v>
      </c>
      <c r="J11" s="17" t="s">
        <v>36</v>
      </c>
      <c r="K11" s="23" t="s">
        <v>37</v>
      </c>
      <c r="L11" s="17" t="s">
        <v>38</v>
      </c>
      <c r="M11" s="17" t="s">
        <v>57</v>
      </c>
      <c r="N11" s="18" t="str">
        <f t="shared" ca="1" si="0"/>
        <v/>
      </c>
      <c r="O11" s="18"/>
      <c r="P11" s="18"/>
    </row>
    <row r="12" spans="2:16" x14ac:dyDescent="0.25">
      <c r="B12" s="12" t="s">
        <v>16</v>
      </c>
      <c r="C12" s="21">
        <v>42320</v>
      </c>
      <c r="D12" s="9">
        <v>42533</v>
      </c>
      <c r="E12" s="19"/>
      <c r="F12" s="1"/>
      <c r="G12" s="1"/>
      <c r="H12" s="20"/>
      <c r="I12" s="6" t="s">
        <v>13</v>
      </c>
      <c r="J12" s="17" t="s">
        <v>10</v>
      </c>
      <c r="K12" s="23" t="s">
        <v>11</v>
      </c>
      <c r="L12" s="17" t="s">
        <v>20</v>
      </c>
      <c r="M12" s="17" t="s">
        <v>57</v>
      </c>
      <c r="N12" s="18" t="str">
        <f t="shared" ca="1" si="0"/>
        <v/>
      </c>
      <c r="O12" s="18"/>
      <c r="P12" s="18"/>
    </row>
    <row r="13" spans="2:16" x14ac:dyDescent="0.25">
      <c r="B13" s="12" t="s">
        <v>17</v>
      </c>
      <c r="C13" s="9">
        <v>42312</v>
      </c>
      <c r="D13" s="9">
        <v>42522</v>
      </c>
      <c r="E13" s="1"/>
      <c r="F13" s="1"/>
      <c r="G13" s="1"/>
      <c r="H13" s="20"/>
      <c r="I13" s="1" t="s">
        <v>14</v>
      </c>
      <c r="J13" s="17" t="s">
        <v>15</v>
      </c>
      <c r="K13" s="23">
        <v>467603</v>
      </c>
      <c r="L13" s="17" t="s">
        <v>20</v>
      </c>
      <c r="M13" s="17" t="s">
        <v>57</v>
      </c>
      <c r="N13" s="18" t="str">
        <f t="shared" ca="1" si="0"/>
        <v/>
      </c>
      <c r="O13" s="18"/>
      <c r="P13" s="18"/>
    </row>
    <row r="14" spans="2:16" x14ac:dyDescent="0.25">
      <c r="B14" s="13" t="s">
        <v>18</v>
      </c>
      <c r="C14" s="10">
        <v>42306</v>
      </c>
      <c r="D14" s="10">
        <v>42672</v>
      </c>
      <c r="E14" s="2"/>
      <c r="F14" s="2"/>
      <c r="G14" s="2"/>
      <c r="H14" s="24"/>
      <c r="I14" s="2" t="s">
        <v>21</v>
      </c>
      <c r="J14" s="17" t="s">
        <v>22</v>
      </c>
      <c r="K14" s="23">
        <v>9883</v>
      </c>
      <c r="L14" s="17" t="s">
        <v>20</v>
      </c>
      <c r="M14" s="17" t="s">
        <v>57</v>
      </c>
      <c r="N14" s="18" t="str">
        <f t="shared" ca="1" si="0"/>
        <v/>
      </c>
      <c r="O14" s="18"/>
      <c r="P14" s="18"/>
    </row>
    <row r="15" spans="2:16" x14ac:dyDescent="0.25">
      <c r="B15" s="13" t="s">
        <v>47</v>
      </c>
      <c r="C15" s="10">
        <v>42339</v>
      </c>
      <c r="D15" s="10">
        <v>42345</v>
      </c>
      <c r="E15" s="3"/>
      <c r="F15" s="3"/>
      <c r="G15" s="3"/>
      <c r="H15" s="24"/>
      <c r="I15" s="3" t="s">
        <v>51</v>
      </c>
      <c r="J15" s="17" t="s">
        <v>48</v>
      </c>
      <c r="K15" s="23">
        <v>657</v>
      </c>
      <c r="L15" s="17" t="s">
        <v>49</v>
      </c>
      <c r="M15" s="17" t="s">
        <v>57</v>
      </c>
      <c r="N15" s="18" t="str">
        <f t="shared" ca="1" si="0"/>
        <v>A rappeler</v>
      </c>
      <c r="O15" s="18"/>
      <c r="P15" s="18"/>
    </row>
    <row r="16" spans="2:16" x14ac:dyDescent="0.25">
      <c r="B16" s="14"/>
      <c r="C16" s="14"/>
      <c r="D16" s="10"/>
      <c r="E16" s="4"/>
      <c r="F16" s="4"/>
      <c r="G16" s="4"/>
      <c r="H16" s="24"/>
      <c r="I16" s="4"/>
      <c r="J16" s="17"/>
      <c r="K16" s="23"/>
      <c r="L16" s="17"/>
      <c r="M16" s="17"/>
      <c r="N16" s="18"/>
      <c r="O16" s="18"/>
      <c r="P16" s="18"/>
    </row>
    <row r="17" spans="2:16" x14ac:dyDescent="0.25">
      <c r="B17" s="14"/>
      <c r="C17" s="14"/>
      <c r="D17" s="10"/>
      <c r="E17" s="2"/>
      <c r="F17" s="2"/>
      <c r="G17" s="2"/>
      <c r="H17" s="24"/>
      <c r="I17" s="2"/>
      <c r="J17" s="17"/>
      <c r="K17" s="23"/>
      <c r="L17" s="17"/>
      <c r="M17" s="17"/>
      <c r="N17" s="18"/>
      <c r="O17" s="18"/>
      <c r="P17" s="18"/>
    </row>
    <row r="18" spans="2:16" x14ac:dyDescent="0.25">
      <c r="B18" s="13"/>
      <c r="C18" s="13"/>
      <c r="D18" s="10"/>
      <c r="E18" s="3"/>
      <c r="F18" s="3"/>
      <c r="G18" s="3"/>
      <c r="H18" s="24"/>
      <c r="I18" s="3"/>
      <c r="J18" s="17"/>
      <c r="K18" s="23"/>
      <c r="L18" s="17"/>
      <c r="M18" s="17"/>
      <c r="N18" s="18"/>
      <c r="O18" s="18"/>
      <c r="P18" s="18"/>
    </row>
    <row r="19" spans="2:16" x14ac:dyDescent="0.25">
      <c r="B19" s="14"/>
      <c r="C19" s="14"/>
      <c r="D19" s="10"/>
      <c r="E19" s="4"/>
      <c r="F19" s="4"/>
      <c r="G19" s="4"/>
      <c r="H19" s="24"/>
      <c r="I19" s="4"/>
      <c r="J19" s="17"/>
      <c r="K19" s="23"/>
      <c r="L19" s="17"/>
      <c r="M19" s="17"/>
      <c r="N19" s="18"/>
      <c r="O19" s="18"/>
      <c r="P19" s="18"/>
    </row>
    <row r="20" spans="2:16" x14ac:dyDescent="0.25">
      <c r="B20" s="14"/>
      <c r="C20" s="14"/>
      <c r="D20" s="10"/>
      <c r="E20" s="4"/>
      <c r="F20" s="4"/>
      <c r="G20" s="4"/>
      <c r="H20" s="24"/>
      <c r="I20" s="4"/>
      <c r="J20" s="17"/>
      <c r="K20" s="23"/>
      <c r="L20" s="17"/>
      <c r="M20" s="17"/>
      <c r="N20" s="18"/>
      <c r="O20" s="18"/>
      <c r="P20" s="18"/>
    </row>
    <row r="21" spans="2:16" x14ac:dyDescent="0.25">
      <c r="B21" s="14"/>
      <c r="C21" s="14"/>
      <c r="D21" s="10"/>
      <c r="E21" s="2"/>
      <c r="F21" s="2"/>
      <c r="G21" s="2"/>
      <c r="H21" s="24"/>
      <c r="I21" s="2"/>
      <c r="J21" s="17"/>
      <c r="K21" s="23"/>
      <c r="L21" s="17"/>
      <c r="M21" s="17"/>
      <c r="N21" s="18"/>
      <c r="O21" s="18"/>
      <c r="P21" s="18"/>
    </row>
    <row r="22" spans="2:16" x14ac:dyDescent="0.25">
      <c r="B22" s="13"/>
      <c r="C22" s="13"/>
      <c r="D22" s="10"/>
      <c r="E22" s="3"/>
      <c r="F22" s="3"/>
      <c r="G22" s="3"/>
      <c r="H22" s="24"/>
      <c r="I22" s="3"/>
      <c r="J22" s="17"/>
      <c r="K22" s="23"/>
      <c r="L22" s="17"/>
      <c r="M22" s="17"/>
      <c r="N22" s="18"/>
      <c r="O22" s="18"/>
      <c r="P22" s="18"/>
    </row>
    <row r="23" spans="2:16" x14ac:dyDescent="0.25">
      <c r="B23" s="14"/>
      <c r="C23" s="14"/>
      <c r="D23" s="10"/>
      <c r="E23" s="4"/>
      <c r="F23" s="4"/>
      <c r="G23" s="4"/>
      <c r="H23" s="24"/>
      <c r="I23" s="4"/>
      <c r="J23" s="17"/>
      <c r="K23" s="23"/>
      <c r="L23" s="17"/>
      <c r="M23" s="17"/>
      <c r="N23" s="18"/>
      <c r="O23" s="18"/>
      <c r="P23" s="18"/>
    </row>
    <row r="24" spans="2:16" x14ac:dyDescent="0.25">
      <c r="B24" s="14"/>
      <c r="C24" s="14"/>
      <c r="D24" s="10"/>
      <c r="E24" s="4"/>
      <c r="F24" s="4"/>
      <c r="G24" s="4"/>
      <c r="H24" s="24"/>
      <c r="I24" s="4"/>
      <c r="J24" s="17"/>
      <c r="K24" s="23"/>
      <c r="L24" s="17"/>
      <c r="M24" s="17"/>
      <c r="N24" s="18"/>
      <c r="O24" s="18"/>
      <c r="P24" s="18"/>
    </row>
    <row r="25" spans="2:16" x14ac:dyDescent="0.25">
      <c r="B25" s="14"/>
      <c r="C25" s="14"/>
      <c r="D25" s="10"/>
      <c r="E25" s="2"/>
      <c r="F25" s="2"/>
      <c r="G25" s="2"/>
      <c r="H25" s="24"/>
      <c r="I25" s="2"/>
      <c r="J25" s="17"/>
      <c r="K25" s="23"/>
      <c r="L25" s="17"/>
      <c r="M25" s="17"/>
      <c r="N25" s="18"/>
      <c r="O25" s="18"/>
      <c r="P25" s="18"/>
    </row>
    <row r="26" spans="2:16" x14ac:dyDescent="0.25">
      <c r="B26" s="13"/>
      <c r="C26" s="13"/>
      <c r="D26" s="10"/>
      <c r="E26" s="3"/>
      <c r="F26" s="3"/>
      <c r="G26" s="3"/>
      <c r="H26" s="24"/>
      <c r="I26" s="3"/>
      <c r="J26" s="17"/>
      <c r="K26" s="23"/>
      <c r="L26" s="17"/>
      <c r="M26" s="17"/>
      <c r="N26" s="18"/>
      <c r="O26" s="18"/>
      <c r="P26" s="18"/>
    </row>
    <row r="27" spans="2:16" x14ac:dyDescent="0.25">
      <c r="B27" s="14"/>
      <c r="C27" s="14"/>
      <c r="D27" s="10"/>
      <c r="E27" s="4"/>
      <c r="F27" s="4"/>
      <c r="G27" s="4"/>
      <c r="H27" s="24"/>
      <c r="I27" s="4"/>
      <c r="J27" s="17"/>
      <c r="K27" s="23"/>
      <c r="L27" s="17"/>
      <c r="M27" s="17"/>
      <c r="N27" s="18"/>
      <c r="O27" s="18"/>
      <c r="P27" s="18"/>
    </row>
    <row r="28" spans="2:16" x14ac:dyDescent="0.25">
      <c r="B28" s="14"/>
      <c r="C28" s="14"/>
      <c r="D28" s="10"/>
      <c r="E28" s="4"/>
      <c r="F28" s="4"/>
      <c r="G28" s="4"/>
      <c r="H28" s="24"/>
      <c r="I28" s="4"/>
      <c r="J28" s="17"/>
      <c r="K28" s="23"/>
      <c r="L28" s="17"/>
      <c r="M28" s="17"/>
      <c r="N28" s="18"/>
      <c r="O28" s="18"/>
      <c r="P28" s="18"/>
    </row>
    <row r="29" spans="2:16" x14ac:dyDescent="0.25">
      <c r="B29" s="14"/>
      <c r="C29" s="14"/>
      <c r="D29" s="10"/>
      <c r="E29" s="2"/>
      <c r="F29" s="2"/>
      <c r="G29" s="2"/>
      <c r="H29" s="24"/>
      <c r="I29" s="2"/>
      <c r="J29" s="17"/>
      <c r="K29" s="23"/>
      <c r="L29" s="17"/>
      <c r="M29" s="17"/>
      <c r="N29" s="18"/>
      <c r="O29" s="18"/>
      <c r="P29" s="18"/>
    </row>
    <row r="30" spans="2:16" x14ac:dyDescent="0.25">
      <c r="B30" s="13"/>
      <c r="C30" s="13"/>
      <c r="D30" s="10"/>
      <c r="E30" s="3"/>
      <c r="F30" s="3"/>
      <c r="G30" s="3"/>
      <c r="H30" s="24"/>
      <c r="I30" s="3"/>
      <c r="J30" s="17"/>
      <c r="K30" s="23"/>
      <c r="L30" s="17"/>
      <c r="M30" s="17"/>
      <c r="N30" s="18"/>
      <c r="O30" s="18"/>
      <c r="P30" s="18"/>
    </row>
    <row r="31" spans="2:16" x14ac:dyDescent="0.25">
      <c r="B31" s="14"/>
      <c r="C31" s="14"/>
      <c r="D31" s="10"/>
      <c r="E31" s="4"/>
      <c r="F31" s="4"/>
      <c r="G31" s="4"/>
      <c r="H31" s="24"/>
      <c r="I31" s="4"/>
      <c r="J31" s="17"/>
      <c r="K31" s="23"/>
      <c r="L31" s="17"/>
      <c r="M31" s="17"/>
      <c r="N31" s="18"/>
      <c r="O31" s="18"/>
      <c r="P31" s="18"/>
    </row>
    <row r="32" spans="2:16" x14ac:dyDescent="0.25">
      <c r="B32" s="14"/>
      <c r="C32" s="14"/>
      <c r="D32" s="10"/>
      <c r="E32" s="4"/>
      <c r="F32" s="4"/>
      <c r="G32" s="4"/>
      <c r="H32" s="24"/>
      <c r="I32" s="4"/>
      <c r="J32" s="17"/>
      <c r="K32" s="23"/>
      <c r="L32" s="17"/>
      <c r="M32" s="17"/>
      <c r="N32" s="18"/>
      <c r="O32" s="18"/>
      <c r="P32" s="18"/>
    </row>
    <row r="33" spans="2:16" x14ac:dyDescent="0.25">
      <c r="B33" s="14"/>
      <c r="C33" s="14"/>
      <c r="D33" s="10"/>
      <c r="E33" s="2"/>
      <c r="F33" s="2"/>
      <c r="G33" s="2"/>
      <c r="H33" s="24"/>
      <c r="I33" s="2"/>
      <c r="J33" s="17"/>
      <c r="K33" s="23"/>
      <c r="L33" s="17"/>
      <c r="M33" s="17"/>
      <c r="N33" s="18"/>
      <c r="O33" s="18"/>
      <c r="P33" s="18"/>
    </row>
    <row r="34" spans="2:16" x14ac:dyDescent="0.25">
      <c r="B34" s="13"/>
      <c r="C34" s="13"/>
      <c r="D34" s="10"/>
      <c r="E34" s="3"/>
      <c r="F34" s="3"/>
      <c r="G34" s="3"/>
      <c r="H34" s="24"/>
      <c r="I34" s="3"/>
      <c r="J34" s="17"/>
      <c r="K34" s="23"/>
      <c r="L34" s="17"/>
      <c r="M34" s="17"/>
      <c r="N34" s="18"/>
      <c r="O34" s="18"/>
      <c r="P34" s="18"/>
    </row>
    <row r="35" spans="2:16" x14ac:dyDescent="0.25">
      <c r="B35" s="14"/>
      <c r="C35" s="14"/>
      <c r="D35" s="10"/>
      <c r="E35" s="4"/>
      <c r="F35" s="4"/>
      <c r="G35" s="4"/>
      <c r="H35" s="24"/>
      <c r="I35" s="4"/>
      <c r="J35" s="17"/>
      <c r="K35" s="23"/>
      <c r="L35" s="17"/>
      <c r="M35" s="17"/>
      <c r="N35" s="18"/>
      <c r="O35" s="18"/>
      <c r="P35" s="18"/>
    </row>
    <row r="36" spans="2:16" x14ac:dyDescent="0.25">
      <c r="B36" s="14"/>
      <c r="C36" s="14"/>
      <c r="D36" s="10"/>
      <c r="E36" s="4"/>
      <c r="F36" s="4"/>
      <c r="G36" s="4"/>
      <c r="H36" s="24"/>
      <c r="I36" s="4"/>
      <c r="J36" s="17"/>
      <c r="K36" s="23"/>
      <c r="L36" s="17"/>
      <c r="M36" s="17"/>
      <c r="N36" s="18"/>
      <c r="O36" s="18"/>
      <c r="P36" s="18"/>
    </row>
    <row r="37" spans="2:16" x14ac:dyDescent="0.25">
      <c r="B37" s="14"/>
      <c r="C37" s="14"/>
      <c r="D37" s="10"/>
      <c r="E37" s="2"/>
      <c r="F37" s="2"/>
      <c r="G37" s="2"/>
      <c r="H37" s="24"/>
      <c r="I37" s="2"/>
      <c r="J37" s="17"/>
      <c r="K37" s="23"/>
      <c r="L37" s="17"/>
      <c r="M37" s="17"/>
      <c r="N37" s="18"/>
      <c r="O37" s="18"/>
      <c r="P37" s="18"/>
    </row>
    <row r="38" spans="2:16" x14ac:dyDescent="0.25">
      <c r="B38" s="13"/>
      <c r="C38" s="13"/>
      <c r="D38" s="10"/>
      <c r="E38" s="3"/>
      <c r="F38" s="3"/>
      <c r="G38" s="3"/>
      <c r="H38" s="24"/>
      <c r="I38" s="3"/>
      <c r="J38" s="17"/>
      <c r="K38" s="23"/>
      <c r="L38" s="17"/>
      <c r="M38" s="17"/>
      <c r="N38" s="18"/>
      <c r="O38" s="18"/>
      <c r="P38" s="18"/>
    </row>
    <row r="39" spans="2:16" x14ac:dyDescent="0.25">
      <c r="B39" s="14"/>
      <c r="C39" s="14"/>
      <c r="D39" s="10"/>
      <c r="E39" s="4"/>
      <c r="F39" s="4"/>
      <c r="G39" s="4"/>
      <c r="H39" s="24"/>
      <c r="I39" s="4"/>
      <c r="J39" s="17"/>
      <c r="K39" s="23"/>
      <c r="L39" s="17"/>
      <c r="M39" s="17"/>
      <c r="N39" s="18"/>
      <c r="O39" s="18"/>
      <c r="P39" s="18"/>
    </row>
    <row r="40" spans="2:16" x14ac:dyDescent="0.25">
      <c r="B40" s="12">
        <f>COUNTA(B4:B16)</f>
        <v>12</v>
      </c>
      <c r="C40" s="31"/>
      <c r="D40" s="12"/>
      <c r="E40" s="32"/>
      <c r="F40" s="32"/>
      <c r="G40" s="32"/>
      <c r="H40" s="32"/>
      <c r="I40" s="32"/>
      <c r="J40" s="33"/>
      <c r="K40" s="33"/>
      <c r="L40" s="33"/>
      <c r="M40" s="33"/>
      <c r="N40" s="12"/>
      <c r="O40" s="29"/>
      <c r="P40" s="29"/>
    </row>
    <row r="41" spans="2:16" x14ac:dyDescent="0.25">
      <c r="B41" s="25" t="s">
        <v>46</v>
      </c>
    </row>
  </sheetData>
  <conditionalFormatting sqref="D50">
    <cfRule type="expression" dxfId="13" priority="1">
      <formula>$D1-TODAY()&lt;=15</formula>
    </cfRule>
  </conditionalFormatting>
  <dataValidations count="1">
    <dataValidation type="list" showInputMessage="1" showErrorMessage="1" sqref="M4:M15">
      <formula1>"Oui,Non"</formula1>
    </dataValidation>
  </dataValidations>
  <printOptions horizontalCentered="1"/>
  <pageMargins left="0.7" right="0.7" top="0.75" bottom="0.75" header="0.3" footer="0.3"/>
  <pageSetup paperSize="9" scale="41" fitToHeight="0" orientation="landscape" horizontalDpi="300" verticalDpi="300" r:id="rId1"/>
  <cellWatches>
    <cellWatch r="N4"/>
    <cellWatch r="N5"/>
    <cellWatch r="N6"/>
    <cellWatch r="N8"/>
    <cellWatch r="N9"/>
    <cellWatch r="N10"/>
    <cellWatch r="N11"/>
    <cellWatch r="N12"/>
    <cellWatch r="N13"/>
    <cellWatch r="N14"/>
    <cellWatch r="N15"/>
    <cellWatch r="N7"/>
    <cellWatch r="N16"/>
    <cellWatch r="N17"/>
    <cellWatch r="N18"/>
    <cellWatch r="N19"/>
    <cellWatch r="N20"/>
    <cellWatch r="N21"/>
    <cellWatch r="N22"/>
    <cellWatch r="N23"/>
    <cellWatch r="N24"/>
    <cellWatch r="N25"/>
    <cellWatch r="N26"/>
    <cellWatch r="N27"/>
    <cellWatch r="N28"/>
    <cellWatch r="N29"/>
    <cellWatch r="N30"/>
    <cellWatch r="N31"/>
    <cellWatch r="N32"/>
  </cellWatche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4903CAE-659F-491E-A0EB-89CB631419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Les prêts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Prêts</dc:title>
  <dc:creator>Michel De Choudens</dc:creator>
  <cp:lastModifiedBy>Michel De Choudens</cp:lastModifiedBy>
  <cp:lastPrinted>2015-12-01T08:59:42Z</cp:lastPrinted>
  <dcterms:created xsi:type="dcterms:W3CDTF">2015-11-26T10:52:24Z</dcterms:created>
  <dcterms:modified xsi:type="dcterms:W3CDTF">2015-12-08T08:45:57Z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TC103551889990</vt:lpwstr>
  </property>
</Properties>
</file>