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autoCompressPictures="0"/>
  <bookViews>
    <workbookView xWindow="0" yWindow="0" windowWidth="14925" windowHeight="11595" tabRatio="788" activeTab="2"/>
  </bookViews>
  <sheets>
    <sheet name="LISTE" sheetId="15" r:id="rId1"/>
    <sheet name="Calendrier" sheetId="14" r:id="rId2"/>
    <sheet name="Fiche de présence persso" sheetId="16" r:id="rId3"/>
    <sheet name="TABLE" sheetId="18" r:id="rId4"/>
  </sheets>
  <definedNames>
    <definedName name="Calendar10Month">Calendrier!#REF!</definedName>
    <definedName name="Calendar10MonthOption">MATCH(Calendar10Month,MOIS,0)</definedName>
    <definedName name="Calendar10Year">Calendrier!#REF!</definedName>
    <definedName name="Calendar1Month">Calendrier!$B$1</definedName>
    <definedName name="Calendar1MonthOption">MATCH(Calendar1Month,MOIS,0)</definedName>
    <definedName name="Calendar1Year">Calendrier!$A$1</definedName>
    <definedName name="Calendar2Month">Calendrier!#REF!</definedName>
    <definedName name="Calendar2MonthOption">MATCH(Calendar2Month,MOIS,0)</definedName>
    <definedName name="Calendar2Year">Calendrier!#REF!</definedName>
    <definedName name="Calendar3Month">Calendrier!#REF!</definedName>
    <definedName name="Calendar3MonthOption">MATCH(Calendar3Month,MOIS,0)</definedName>
    <definedName name="Calendar3Year">Calendrier!#REF!</definedName>
    <definedName name="Calendar4Month">Calendrier!#REF!</definedName>
    <definedName name="Calendar4MonthOption">MATCH(Calendar4Month,MOIS,0)</definedName>
    <definedName name="Calendar4Year">Calendrier!#REF!</definedName>
    <definedName name="Calendar5Month">Calendrier!#REF!</definedName>
    <definedName name="Calendar5MonthOption">MATCH(Calendar5Month,MOIS,0)</definedName>
    <definedName name="Calendar5Year">Calendrier!#REF!</definedName>
    <definedName name="Calendar6Month">Calendrier!#REF!</definedName>
    <definedName name="Calendar6MonthOption">MATCH(Calendar6Month,MOIS,0)</definedName>
    <definedName name="Calendar6Year">Calendrier!#REF!</definedName>
    <definedName name="Calendar7Month">Calendrier!#REF!</definedName>
    <definedName name="Calendar7MonthOption">MATCH(Calendar7Month,MOIS,0)</definedName>
    <definedName name="Calendar7Year">Calendrier!#REF!</definedName>
    <definedName name="Calendar8Month">Calendrier!#REF!</definedName>
    <definedName name="Calendar8MonthOption">MATCH(Calendar8Month,MOIS,0)</definedName>
    <definedName name="Calendar8Year">Calendrier!#REF!</definedName>
    <definedName name="Calendar9Month">Calendrier!#REF!</definedName>
    <definedName name="Calendar9MonthOption">MATCH(Calendar9Month,MOIS,0)</definedName>
    <definedName name="Calendar9Year">Calendrier!#REF!</definedName>
    <definedName name="Jours">{0,1,2,3,4,5,6}</definedName>
    <definedName name="Joursdesemaine">{"lundi","mardi","mercredi","jeudi","vendredi","samedi","dimanche"}</definedName>
    <definedName name="LISTE">LISTE!$B$5:$D$11</definedName>
    <definedName name="LISTES">TABLE!$C$4:$C$17</definedName>
    <definedName name="MOIS">TABLE!$G$4:$G$15</definedName>
    <definedName name="MR">TABLE!$E$4:$E$6</definedName>
    <definedName name="WeekdayOption">MATCH(WeekStart,Joursdesemaine,0)+10</definedName>
    <definedName name="WeekStart">Calendrier!$B$3</definedName>
    <definedName name="WeekStartValue">IF(WeekStart="lundi",2,1)</definedName>
    <definedName name="_xlnm.Print_Area" localSheetId="1">Calendrier!$A$1:$I$40</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L14" i="14" l="1"/>
  <c r="B4" i="14" l="1" a="1"/>
  <c r="E4" i="14" s="1"/>
  <c r="E3" i="14" s="1"/>
  <c r="B10" i="14" a="1"/>
  <c r="D10" i="14" s="1"/>
  <c r="B16" i="14" a="1"/>
  <c r="C16" i="14" s="1"/>
  <c r="B22" i="14" a="1"/>
  <c r="G22" i="14" s="1"/>
  <c r="B28" i="14" a="1"/>
  <c r="F28" i="14" s="1"/>
  <c r="B34" i="14" a="1"/>
  <c r="C34" i="14" s="1"/>
  <c r="D16" i="14" l="1"/>
  <c r="H16" i="14"/>
  <c r="B34" i="14"/>
  <c r="B22" i="14"/>
  <c r="H22" i="14"/>
  <c r="G16" i="14"/>
  <c r="C22" i="14"/>
  <c r="B10" i="14"/>
  <c r="D4" i="14"/>
  <c r="D3" i="14" s="1"/>
  <c r="E22" i="14"/>
  <c r="F4" i="14"/>
  <c r="F3" i="14" s="1"/>
  <c r="E10" i="14"/>
  <c r="F22" i="14"/>
  <c r="B16" i="14"/>
  <c r="G10" i="14"/>
  <c r="H10" i="14"/>
  <c r="G28" i="14"/>
  <c r="C28" i="14"/>
  <c r="D28" i="14"/>
  <c r="B28" i="14"/>
  <c r="E28" i="14"/>
  <c r="H28" i="14"/>
  <c r="B4" i="14"/>
  <c r="G4" i="14"/>
  <c r="G3" i="14" s="1"/>
  <c r="H4" i="14"/>
  <c r="H3" i="14" s="1"/>
  <c r="C4" i="14"/>
  <c r="C3" i="14" s="1"/>
  <c r="D22" i="14"/>
  <c r="E16" i="14"/>
  <c r="F16" i="14"/>
  <c r="C10" i="14"/>
  <c r="F10" i="14"/>
</calcChain>
</file>

<file path=xl/sharedStrings.xml><?xml version="1.0" encoding="utf-8"?>
<sst xmlns="http://schemas.openxmlformats.org/spreadsheetml/2006/main" count="69" uniqueCount="39">
  <si>
    <t>LUNDI</t>
  </si>
  <si>
    <t xml:space="preserve"> </t>
  </si>
  <si>
    <t>janvier</t>
  </si>
  <si>
    <t>REMARQUES :</t>
  </si>
  <si>
    <t>EHPAD PEUPLIERS</t>
  </si>
  <si>
    <t>EHPAD TAMARIS</t>
  </si>
  <si>
    <t>EHPAD CHARMILLES</t>
  </si>
  <si>
    <t>COQUEMAN Marie</t>
  </si>
  <si>
    <t>LECHAT Marie</t>
  </si>
  <si>
    <t>LUSLEY Marie</t>
  </si>
  <si>
    <t>DATIN Paul</t>
  </si>
  <si>
    <t>LEDUC Louise</t>
  </si>
  <si>
    <t>LENORMAND Louis</t>
  </si>
  <si>
    <t>DATIN Marie</t>
  </si>
  <si>
    <t>MENIVAL Evelyne</t>
  </si>
  <si>
    <t>PATUREL Mathilde</t>
  </si>
  <si>
    <t>HENNEQUIN Jeanne</t>
  </si>
  <si>
    <t>TEURTERIE Michel</t>
  </si>
  <si>
    <t>BOISDRON Véronique</t>
  </si>
  <si>
    <t>BAZIN Denis</t>
  </si>
  <si>
    <t>BENOIT Félix</t>
  </si>
  <si>
    <t>MONSIEUR</t>
  </si>
  <si>
    <t>MADAME</t>
  </si>
  <si>
    <t>MADEMOISELLE</t>
  </si>
  <si>
    <t>JOURS DE PRESENCE AUX MYOSOTIS POUR LE MOIS DE</t>
  </si>
  <si>
    <t>JANVIER</t>
  </si>
  <si>
    <t>FÉVRIER</t>
  </si>
  <si>
    <t>MARS</t>
  </si>
  <si>
    <t>AVRIL</t>
  </si>
  <si>
    <t>MAI</t>
  </si>
  <si>
    <t>JUIN</t>
  </si>
  <si>
    <t>JUILLET</t>
  </si>
  <si>
    <t>AOÛT</t>
  </si>
  <si>
    <t>SEPTEMBRE</t>
  </si>
  <si>
    <t>OCTOBRE</t>
  </si>
  <si>
    <t>NOVEMBRE</t>
  </si>
  <si>
    <t>DÉCEMBRE</t>
  </si>
  <si>
    <r>
      <t xml:space="preserve">AVEC KAREN ET CAROLINE, DE </t>
    </r>
    <r>
      <rPr>
        <b/>
        <i/>
        <sz val="18"/>
        <color rgb="FFFF0000"/>
        <rFont val="Franklin Gothic Medium"/>
        <family val="2"/>
        <scheme val="major"/>
      </rPr>
      <t>9H45</t>
    </r>
    <r>
      <rPr>
        <sz val="18"/>
        <rFont val="Franklin Gothic Medium"/>
        <family val="2"/>
        <scheme val="major"/>
      </rPr>
      <t xml:space="preserve"> A </t>
    </r>
    <r>
      <rPr>
        <b/>
        <i/>
        <sz val="18"/>
        <color rgb="FFFF0000"/>
        <rFont val="Franklin Gothic Medium"/>
        <family val="2"/>
        <scheme val="major"/>
      </rPr>
      <t>15H45</t>
    </r>
  </si>
  <si>
    <r>
      <rPr>
        <b/>
        <u/>
        <sz val="10"/>
        <rFont val="Franklin Gothic Medium"/>
        <family val="2"/>
        <scheme val="major"/>
      </rPr>
      <t xml:space="preserve">POUR LES FAMILLES ET AMIS </t>
    </r>
    <r>
      <rPr>
        <sz val="10"/>
        <rFont val="Franklin Gothic Medium"/>
        <family val="2"/>
        <scheme val="major"/>
      </rPr>
      <t>: Si vous souhaitez voir votre proche durant ces horaires, vous pouvez directement demander aux soignants des Myosotis (rez de chaussée des Peupliers) pour qu'il quitte exceptionnellement l'activité. Nous vous serions reconnaissant de privilégier votre présence hors de ces temps d'accueil. Néanmoins, vous pouvez rencontrer les soignants de 16H00 à 16H30 si vous avez la moindre question.</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</si>
</sst>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mm\ yyyy"/>
    <numFmt numFmtId="165" formatCode="dd"/>
  </numFmts>
  <fonts count="23" x14ac:knownFonts="1">
    <font>
      <sz val="9"/>
      <name val="Franklin Gothic Medium"/>
      <family val="2"/>
      <scheme val="major"/>
    </font>
    <font>
      <sz val="8"/>
      <name val="Arial"/>
      <family val="2"/>
    </font>
    <font>
      <sz val="10"/>
      <name val="Century Gothic"/>
      <family val="2"/>
    </font>
    <font>
      <b/>
      <sz val="11"/>
      <color theme="0"/>
      <name val="Euphemia"/>
      <family val="2"/>
      <scheme val="minor"/>
    </font>
    <font>
      <b/>
      <sz val="14"/>
      <color theme="0"/>
      <name val="Euphemia"/>
      <family val="2"/>
      <scheme val="minor"/>
    </font>
    <font>
      <b/>
      <sz val="28"/>
      <color theme="1" tint="0.34998626667073579"/>
      <name val="Euphemia"/>
      <family val="2"/>
      <scheme val="minor"/>
    </font>
    <font>
      <sz val="10"/>
      <color indexed="63"/>
      <name val="Euphemia"/>
      <family val="2"/>
      <scheme val="minor"/>
    </font>
    <font>
      <sz val="9"/>
      <name val="Franklin Gothic Medium"/>
      <family val="2"/>
      <scheme val="major"/>
    </font>
    <font>
      <b/>
      <sz val="8"/>
      <color theme="0"/>
      <name val="Euphemia"/>
      <family val="2"/>
      <scheme val="minor"/>
    </font>
    <font>
      <sz val="9"/>
      <color theme="1"/>
      <name val="Franklin Gothic Medium"/>
      <family val="2"/>
      <scheme val="major"/>
    </font>
    <font>
      <sz val="16"/>
      <color theme="1" tint="0.499984740745262"/>
      <name val="Franklin Gothic Medium"/>
      <family val="2"/>
      <scheme val="major"/>
    </font>
    <font>
      <sz val="36"/>
      <color theme="4"/>
      <name val="Franklin Gothic Medium"/>
      <family val="2"/>
      <scheme val="major"/>
    </font>
    <font>
      <sz val="1"/>
      <color theme="0"/>
      <name val="Euphemia"/>
      <family val="2"/>
      <scheme val="minor"/>
    </font>
    <font>
      <b/>
      <sz val="10"/>
      <name val="Franklin Gothic Medium"/>
      <family val="2"/>
      <scheme val="major"/>
    </font>
    <font>
      <sz val="12"/>
      <color theme="1" tint="0.499984740745262"/>
      <name val="Franklin Gothic Medium"/>
      <family val="2"/>
      <scheme val="major"/>
    </font>
    <font>
      <sz val="12"/>
      <name val="Franklin Gothic Medium"/>
      <family val="2"/>
      <scheme val="major"/>
    </font>
    <font>
      <sz val="12"/>
      <color theme="1"/>
      <name val="Franklin Gothic Medium"/>
      <family val="2"/>
      <scheme val="major"/>
    </font>
    <font>
      <sz val="10"/>
      <name val="Franklin Gothic Medium"/>
      <family val="2"/>
      <scheme val="major"/>
    </font>
    <font>
      <sz val="14"/>
      <name val="Franklin Gothic Medium"/>
      <family val="2"/>
      <scheme val="major"/>
    </font>
    <font>
      <sz val="18"/>
      <name val="Franklin Gothic Medium"/>
      <family val="2"/>
      <scheme val="major"/>
    </font>
    <font>
      <sz val="36"/>
      <name val="Franklin Gothic Medium"/>
      <family val="2"/>
      <scheme val="major"/>
    </font>
    <font>
      <b/>
      <i/>
      <sz val="18"/>
      <color rgb="FFFF0000"/>
      <name val="Franklin Gothic Medium"/>
      <family val="2"/>
      <scheme val="major"/>
    </font>
    <font>
      <b/>
      <u/>
      <sz val="10"/>
      <name val="Franklin Gothic Medium"/>
      <family val="2"/>
      <scheme val="major"/>
    </font>
  </fonts>
  <fills count="12">
    <fill>
      <patternFill patternType="none"/>
    </fill>
    <fill>
      <patternFill patternType="gray125"/>
    </fill>
    <fill>
      <patternFill patternType="solid">
        <fgColor indexed="9"/>
        <bgColor indexed="64"/>
      </patternFill>
    </fill>
    <fill>
      <patternFill patternType="solid">
        <fgColor theme="4" tint="0.59999389629810485"/>
        <bgColor indexed="65"/>
      </patternFill>
    </fill>
    <fill>
      <patternFill patternType="solid">
        <fgColor theme="4"/>
      </patternFill>
    </fill>
    <fill>
      <patternFill patternType="solid">
        <fgColor theme="8"/>
      </patternFill>
    </fill>
    <fill>
      <patternFill patternType="solid">
        <fgColor theme="7"/>
        <bgColor indexed="64"/>
      </patternFill>
    </fill>
    <fill>
      <patternFill patternType="solid">
        <fgColor theme="4"/>
        <bgColor indexed="64"/>
      </patternFill>
    </fill>
    <fill>
      <patternFill patternType="solid">
        <fgColor rgb="FFFFC000"/>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9" tint="0.39997558519241921"/>
        <bgColor indexed="64"/>
      </patternFill>
    </fill>
  </fills>
  <borders count="22">
    <border>
      <left/>
      <right/>
      <top/>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style="thick">
        <color theme="1" tint="0.499984740745262"/>
      </left>
      <right style="thick">
        <color theme="1" tint="0.499984740745262"/>
      </right>
      <top style="thick">
        <color theme="1" tint="0.499984740745262"/>
      </top>
      <bottom style="thick">
        <color theme="1" tint="0.499984740745262"/>
      </bottom>
      <diagonal/>
    </border>
    <border>
      <left/>
      <right style="thick">
        <color theme="0"/>
      </right>
      <top/>
      <bottom/>
      <diagonal/>
    </border>
    <border>
      <left/>
      <right style="thin">
        <color theme="0" tint="-0.14996795556505021"/>
      </right>
      <top style="thin">
        <color theme="0" tint="-0.14996795556505021"/>
      </top>
      <bottom/>
      <diagonal/>
    </border>
    <border>
      <left/>
      <right style="thin">
        <color theme="0" tint="-0.14996795556505021"/>
      </right>
      <top/>
      <bottom/>
      <diagonal/>
    </border>
    <border>
      <left style="thin">
        <color theme="0" tint="-0.14996795556505021"/>
      </left>
      <right/>
      <top style="thin">
        <color theme="0" tint="-0.14993743705557422"/>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theme="0" tint="-0.14993743705557422"/>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3">
    <xf numFmtId="0" fontId="0" fillId="0" borderId="0" applyFill="0" applyBorder="0" applyProtection="0">
      <alignment horizontal="left" indent="1"/>
    </xf>
    <xf numFmtId="0" fontId="6" fillId="3" borderId="0" applyNumberFormat="0" applyBorder="0" applyAlignment="0" applyProtection="0"/>
    <xf numFmtId="0" fontId="5" fillId="0" borderId="0" applyNumberFormat="0" applyFill="0" applyAlignment="0" applyProtection="0"/>
    <xf numFmtId="0" fontId="3" fillId="4" borderId="1" applyNumberFormat="0" applyAlignment="0" applyProtection="0"/>
    <xf numFmtId="0" fontId="4" fillId="5" borderId="2" applyNumberFormat="0" applyProtection="0">
      <alignment vertical="center"/>
    </xf>
    <xf numFmtId="0" fontId="8" fillId="6" borderId="3" applyNumberFormat="0" applyAlignment="0">
      <alignment horizontal="left" indent="1"/>
    </xf>
    <xf numFmtId="165" fontId="10" fillId="0" borderId="4" applyFill="0" applyProtection="0">
      <alignment horizontal="left" vertical="center" wrapText="1" indent="1"/>
    </xf>
    <xf numFmtId="165" fontId="9" fillId="0" borderId="5" applyFill="0" applyProtection="0">
      <alignment horizontal="left" vertical="top" wrapText="1" indent="1"/>
    </xf>
    <xf numFmtId="165" fontId="9" fillId="0" borderId="0" applyNumberFormat="0" applyFill="0" applyProtection="0">
      <alignment horizontal="left" vertical="top" wrapText="1" indent="1"/>
    </xf>
    <xf numFmtId="165" fontId="7" fillId="0" borderId="6" applyNumberFormat="0" applyFill="0" applyProtection="0">
      <alignment horizontal="left" vertical="center" wrapText="1" indent="1"/>
    </xf>
    <xf numFmtId="0" fontId="11" fillId="0" borderId="0" applyNumberFormat="0" applyFill="0" applyBorder="0" applyProtection="0">
      <alignment horizontal="left" indent="7"/>
    </xf>
    <xf numFmtId="0" fontId="12" fillId="0" borderId="0" applyNumberFormat="0" applyFill="0" applyBorder="0" applyAlignment="0" applyProtection="0">
      <alignment horizontal="left" vertical="center"/>
    </xf>
    <xf numFmtId="0" fontId="8" fillId="7" borderId="3">
      <alignment horizontal="left" indent="1"/>
    </xf>
  </cellStyleXfs>
  <cellXfs count="55">
    <xf numFmtId="0" fontId="0" fillId="0" borderId="0" xfId="0">
      <alignment horizontal="left" indent="1"/>
    </xf>
    <xf numFmtId="0" fontId="0" fillId="2" borderId="0" xfId="0" applyFill="1">
      <alignment horizontal="left" indent="1"/>
    </xf>
    <xf numFmtId="0" fontId="2" fillId="2" borderId="0" xfId="0" applyFont="1" applyFill="1">
      <alignment horizontal="left" indent="1"/>
    </xf>
    <xf numFmtId="0" fontId="2" fillId="0" borderId="0" xfId="0" applyFont="1">
      <alignment horizontal="left" indent="1"/>
    </xf>
    <xf numFmtId="164" fontId="5" fillId="2" borderId="0" xfId="2" applyNumberFormat="1" applyFill="1" applyBorder="1" applyAlignment="1">
      <alignment vertical="center"/>
    </xf>
    <xf numFmtId="0" fontId="8" fillId="6" borderId="3" xfId="5">
      <alignment horizontal="left" indent="1"/>
    </xf>
    <xf numFmtId="0" fontId="11" fillId="0" borderId="0" xfId="10">
      <alignment horizontal="left" indent="7"/>
    </xf>
    <xf numFmtId="0" fontId="12" fillId="0" borderId="0" xfId="11" applyFill="1" applyBorder="1" applyAlignment="1">
      <alignment horizontal="left" vertical="center"/>
    </xf>
    <xf numFmtId="0" fontId="8" fillId="7" borderId="3" xfId="12">
      <alignment horizontal="left" indent="1"/>
    </xf>
    <xf numFmtId="165" fontId="9" fillId="0" borderId="0" xfId="8">
      <alignment horizontal="left" vertical="top" wrapText="1" indent="1"/>
    </xf>
    <xf numFmtId="165" fontId="10" fillId="0" borderId="7" xfId="6" applyFill="1" applyBorder="1">
      <alignment horizontal="left" vertical="center" wrapText="1" indent="1"/>
    </xf>
    <xf numFmtId="165" fontId="10" fillId="0" borderId="8" xfId="6" applyFill="1" applyBorder="1">
      <alignment horizontal="left" vertical="center" wrapText="1" indent="1"/>
    </xf>
    <xf numFmtId="165" fontId="10" fillId="0" borderId="9" xfId="6" applyFill="1" applyBorder="1">
      <alignment horizontal="left" vertical="center" wrapText="1" indent="1"/>
    </xf>
    <xf numFmtId="165" fontId="10" fillId="0" borderId="10" xfId="6" applyFill="1" applyBorder="1">
      <alignment horizontal="left" vertical="center" wrapText="1" indent="1"/>
    </xf>
    <xf numFmtId="165" fontId="0" fillId="0" borderId="0" xfId="9" applyFont="1" applyBorder="1">
      <alignment horizontal="left" vertical="center" wrapText="1" indent="1"/>
    </xf>
    <xf numFmtId="165" fontId="7" fillId="0" borderId="0" xfId="9" applyBorder="1">
      <alignment horizontal="left" vertical="center" wrapText="1" indent="1"/>
    </xf>
    <xf numFmtId="0" fontId="0" fillId="11" borderId="7" xfId="0" applyFill="1" applyBorder="1">
      <alignment horizontal="left" indent="1"/>
    </xf>
    <xf numFmtId="165" fontId="14" fillId="0" borderId="4" xfId="6" applyFont="1" applyFill="1">
      <alignment horizontal="left" vertical="center" wrapText="1" indent="1"/>
    </xf>
    <xf numFmtId="0" fontId="0" fillId="8" borderId="7" xfId="0" applyFill="1" applyBorder="1">
      <alignment horizontal="left" indent="1"/>
    </xf>
    <xf numFmtId="0" fontId="0" fillId="9" borderId="7" xfId="0" applyFill="1" applyBorder="1">
      <alignment horizontal="left" indent="1"/>
    </xf>
    <xf numFmtId="165" fontId="16" fillId="0" borderId="4" xfId="6" applyFont="1" applyFill="1">
      <alignment horizontal="left" vertical="center" wrapText="1" indent="1"/>
    </xf>
    <xf numFmtId="165" fontId="16" fillId="0" borderId="5" xfId="6" applyFont="1" applyFill="1" applyBorder="1">
      <alignment horizontal="left" vertical="center" wrapText="1" indent="1"/>
    </xf>
    <xf numFmtId="0" fontId="13" fillId="10" borderId="12" xfId="0" applyFont="1" applyFill="1" applyBorder="1" applyAlignment="1">
      <alignment horizontal="center" vertical="center"/>
    </xf>
    <xf numFmtId="0" fontId="13" fillId="10" borderId="13" xfId="0" applyFont="1" applyFill="1" applyBorder="1" applyAlignment="1">
      <alignment horizontal="center" vertical="center"/>
    </xf>
    <xf numFmtId="0" fontId="13" fillId="8" borderId="12" xfId="0" applyFont="1" applyFill="1" applyBorder="1" applyAlignment="1">
      <alignment horizontal="center" vertical="center"/>
    </xf>
    <xf numFmtId="0" fontId="13" fillId="8" borderId="13" xfId="0" applyFont="1" applyFill="1" applyBorder="1" applyAlignment="1">
      <alignment horizontal="center" vertical="center"/>
    </xf>
    <xf numFmtId="0" fontId="13" fillId="11" borderId="12" xfId="0" applyFont="1" applyFill="1" applyBorder="1" applyAlignment="1">
      <alignment horizontal="center" vertical="center"/>
    </xf>
    <xf numFmtId="0" fontId="13" fillId="11" borderId="13" xfId="0" applyFont="1" applyFill="1" applyBorder="1" applyAlignment="1">
      <alignment horizontal="center" vertical="center"/>
    </xf>
    <xf numFmtId="165" fontId="9" fillId="0" borderId="0" xfId="8">
      <alignment horizontal="left" vertical="top" wrapText="1" indent="1"/>
    </xf>
    <xf numFmtId="0" fontId="0" fillId="0" borderId="14" xfId="0" applyBorder="1" applyAlignment="1">
      <alignment horizontal="center"/>
    </xf>
    <xf numFmtId="0" fontId="0" fillId="0" borderId="0" xfId="0" applyAlignment="1">
      <alignment horizontal="center"/>
    </xf>
    <xf numFmtId="0" fontId="11" fillId="0" borderId="0" xfId="10">
      <alignment horizontal="left" indent="7"/>
    </xf>
    <xf numFmtId="165" fontId="0" fillId="0" borderId="11" xfId="9" applyFont="1" applyBorder="1">
      <alignment horizontal="left" vertical="center" wrapText="1" indent="1"/>
    </xf>
    <xf numFmtId="165" fontId="7" fillId="0" borderId="6" xfId="9" applyBorder="1">
      <alignment horizontal="left" vertical="center" wrapText="1" indent="1"/>
    </xf>
    <xf numFmtId="0" fontId="0" fillId="0" borderId="15" xfId="0" applyBorder="1" applyAlignment="1">
      <alignment horizontal="center" vertical="center"/>
    </xf>
    <xf numFmtId="0" fontId="0" fillId="0" borderId="17" xfId="0" applyBorder="1" applyAlignment="1">
      <alignment horizontal="center" vertical="center"/>
    </xf>
    <xf numFmtId="0" fontId="0" fillId="0" borderId="14"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1" xfId="0"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15" fillId="0" borderId="0" xfId="0" applyFont="1" applyBorder="1" applyAlignment="1">
      <alignment horizontal="center"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8" fillId="0" borderId="16" xfId="0" applyFont="1" applyBorder="1" applyAlignment="1">
      <alignment horizontal="center" vertical="center"/>
    </xf>
    <xf numFmtId="0" fontId="18" fillId="0" borderId="17" xfId="0" applyFont="1" applyBorder="1" applyAlignment="1">
      <alignment horizontal="center" vertical="center"/>
    </xf>
    <xf numFmtId="0" fontId="18" fillId="0" borderId="0" xfId="0" applyFont="1" applyBorder="1" applyAlignment="1">
      <alignment horizontal="center" vertical="center"/>
    </xf>
    <xf numFmtId="0" fontId="18" fillId="0" borderId="18" xfId="0" applyFont="1" applyBorder="1" applyAlignment="1">
      <alignment horizontal="center" vertical="center"/>
    </xf>
    <xf numFmtId="0" fontId="18" fillId="0" borderId="20" xfId="0" applyFont="1" applyBorder="1" applyAlignment="1">
      <alignment horizontal="center" vertical="center"/>
    </xf>
    <xf numFmtId="0" fontId="18" fillId="0" borderId="21"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17" fillId="0" borderId="0" xfId="0" applyFont="1" applyAlignment="1">
      <alignment horizontal="center" vertical="center" wrapText="1"/>
    </xf>
  </cellXfs>
  <cellStyles count="13">
    <cellStyle name="40 % - Accent1" xfId="1" builtinId="31" customBuiltin="1"/>
    <cellStyle name="Accent1" xfId="3" builtinId="29" customBuiltin="1"/>
    <cellStyle name="Accent5" xfId="4" builtinId="45" customBuiltin="1"/>
    <cellStyle name="Day" xfId="6"/>
    <cellStyle name="Day Detail" xfId="7"/>
    <cellStyle name="Day Header 1" xfId="5"/>
    <cellStyle name="Day Header 2" xfId="12"/>
    <cellStyle name="Hidden" xfId="11"/>
    <cellStyle name="Month" xfId="10"/>
    <cellStyle name="Normal" xfId="0" builtinId="0" customBuiltin="1"/>
    <cellStyle name="Notes" xfId="8"/>
    <cellStyle name="Notes Header" xfId="9"/>
    <cellStyle name="Titre 1" xfId="2" builtinId="16" customBuiltin="1"/>
  </cellStyles>
  <dxfs count="173">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ont>
        <color theme="0" tint="-0.14996795556505021"/>
      </font>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ont>
        <color theme="0" tint="-0.14996795556505021"/>
      </font>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ont>
        <color theme="0" tint="-0.14996795556505021"/>
      </font>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ont>
        <color theme="0" tint="-0.14996795556505021"/>
      </font>
    </dxf>
    <dxf>
      <font>
        <color theme="0" tint="-0.14996795556505021"/>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F1F2F5"/>
      <rgbColor rgb="00008080"/>
      <rgbColor rgb="00E4EAF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314265"/>
      <rgbColor rgb="00CCFFCC"/>
      <rgbColor rgb="00FFEECD"/>
      <rgbColor rgb="00D0D8E2"/>
      <rgbColor rgb="00FF99CC"/>
      <rgbColor rgb="00CC99FF"/>
      <rgbColor rgb="00FFCC99"/>
      <rgbColor rgb="003366FF"/>
      <rgbColor rgb="0033CCCC"/>
      <rgbColor rgb="0099CC00"/>
      <rgbColor rgb="00FFCC00"/>
      <rgbColor rgb="00FF9900"/>
      <rgbColor rgb="00FF6600"/>
      <rgbColor rgb="00717789"/>
      <rgbColor rgb="00969696"/>
      <rgbColor rgb="00003366"/>
      <rgbColor rgb="00339966"/>
      <rgbColor rgb="00003300"/>
      <rgbColor rgb="00333300"/>
      <rgbColor rgb="00993300"/>
      <rgbColor rgb="00993366"/>
      <rgbColor rgb="00333399"/>
      <rgbColor rgb="004B4B4B"/>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Spin" dx="16" fmlaLink="$A$1" max="2999" min="1900" page="10" val="2016"/>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514350</xdr:colOff>
          <xdr:row>0</xdr:row>
          <xdr:rowOff>428625</xdr:rowOff>
        </xdr:from>
        <xdr:to>
          <xdr:col>1</xdr:col>
          <xdr:colOff>647700</xdr:colOff>
          <xdr:row>0</xdr:row>
          <xdr:rowOff>666750</xdr:rowOff>
        </xdr:to>
        <xdr:sp macro="" textlink="">
          <xdr:nvSpPr>
            <xdr:cNvPr id="1038" name="Year Spinner" hidden="1">
              <a:extLst>
                <a:ext uri="{63B3BB69-23CF-44E3-9099-C40C66FF867C}">
                  <a14:compatExt spid="_x0000_s1038"/>
                </a:ext>
              </a:extLst>
            </xdr:cNvPr>
            <xdr:cNvSpPr/>
          </xdr:nvSpPr>
          <xdr:spPr>
            <a:xfrm>
              <a:off x="0" y="0"/>
              <a:ext cx="0" cy="0"/>
            </a:xfrm>
            <a:prstGeom prst="rect">
              <a:avLst/>
            </a:prstGeom>
          </xdr:spPr>
        </xdr:sp>
        <xdr:clientData fPrintsWithSheet="0"/>
      </xdr:twoCellAnchor>
    </mc:Choice>
    <mc:Fallback/>
  </mc:AlternateContent>
  <xdr:twoCellAnchor>
    <xdr:from>
      <xdr:col>1</xdr:col>
      <xdr:colOff>0</xdr:colOff>
      <xdr:row>0</xdr:row>
      <xdr:rowOff>19050</xdr:rowOff>
    </xdr:from>
    <xdr:to>
      <xdr:col>1</xdr:col>
      <xdr:colOff>466725</xdr:colOff>
      <xdr:row>1</xdr:row>
      <xdr:rowOff>521970</xdr:rowOff>
    </xdr:to>
    <xdr:grpSp>
      <xdr:nvGrpSpPr>
        <xdr:cNvPr id="4" name="Month 1 Year" descr="Affiche l’année du mois en cours." title="Affichage de l’année"/>
        <xdr:cNvGrpSpPr/>
      </xdr:nvGrpSpPr>
      <xdr:grpSpPr>
        <a:xfrm>
          <a:off x="171450" y="19050"/>
          <a:ext cx="466725" cy="1188720"/>
          <a:chOff x="371475" y="0"/>
          <a:chExt cx="457200" cy="990600"/>
        </a:xfrm>
      </xdr:grpSpPr>
      <xdr:sp macro="" textlink="">
        <xdr:nvSpPr>
          <xdr:cNvPr id="8" name="Freeform 19"/>
          <xdr:cNvSpPr>
            <a:spLocks/>
          </xdr:cNvSpPr>
        </xdr:nvSpPr>
        <xdr:spPr bwMode="auto">
          <a:xfrm>
            <a:off x="371475" y="0"/>
            <a:ext cx="457200" cy="990600"/>
          </a:xfrm>
          <a:custGeom>
            <a:avLst/>
            <a:gdLst>
              <a:gd name="T0" fmla="*/ 0 w 1663"/>
              <a:gd name="T1" fmla="*/ 0 h 3376"/>
              <a:gd name="T2" fmla="*/ 1663 w 1663"/>
              <a:gd name="T3" fmla="*/ 0 h 3376"/>
              <a:gd name="T4" fmla="*/ 1663 w 1663"/>
              <a:gd name="T5" fmla="*/ 3376 h 3376"/>
              <a:gd name="T6" fmla="*/ 837 w 1663"/>
              <a:gd name="T7" fmla="*/ 3059 h 3376"/>
              <a:gd name="T8" fmla="*/ 0 w 1663"/>
              <a:gd name="T9" fmla="*/ 3376 h 3376"/>
              <a:gd name="T10" fmla="*/ 0 w 1663"/>
              <a:gd name="T11" fmla="*/ 0 h 3376"/>
            </a:gdLst>
            <a:ahLst/>
            <a:cxnLst>
              <a:cxn ang="0">
                <a:pos x="T0" y="T1"/>
              </a:cxn>
              <a:cxn ang="0">
                <a:pos x="T2" y="T3"/>
              </a:cxn>
              <a:cxn ang="0">
                <a:pos x="T4" y="T5"/>
              </a:cxn>
              <a:cxn ang="0">
                <a:pos x="T6" y="T7"/>
              </a:cxn>
              <a:cxn ang="0">
                <a:pos x="T8" y="T9"/>
              </a:cxn>
              <a:cxn ang="0">
                <a:pos x="T10" y="T11"/>
              </a:cxn>
            </a:cxnLst>
            <a:rect l="0" t="0" r="r" b="b"/>
            <a:pathLst>
              <a:path w="1663" h="3376">
                <a:moveTo>
                  <a:pt x="0" y="0"/>
                </a:moveTo>
                <a:lnTo>
                  <a:pt x="1663" y="0"/>
                </a:lnTo>
                <a:lnTo>
                  <a:pt x="1663" y="3376"/>
                </a:lnTo>
                <a:lnTo>
                  <a:pt x="837" y="3059"/>
                </a:lnTo>
                <a:lnTo>
                  <a:pt x="0" y="3376"/>
                </a:lnTo>
                <a:lnTo>
                  <a:pt x="0" y="0"/>
                </a:lnTo>
                <a:close/>
              </a:path>
            </a:pathLst>
          </a:custGeom>
          <a:solidFill>
            <a:schemeClr val="accent1"/>
          </a:solidFill>
          <a:ln w="0">
            <a:noFill/>
            <a:prstDash val="solid"/>
            <a:round/>
            <a:headEnd/>
            <a:tailEnd/>
          </a:ln>
        </xdr:spPr>
      </xdr:sp>
      <xdr:sp macro="" textlink="Calendar1Year">
        <xdr:nvSpPr>
          <xdr:cNvPr id="3" name="TextBox 2"/>
          <xdr:cNvSpPr txBox="1"/>
        </xdr:nvSpPr>
        <xdr:spPr>
          <a:xfrm rot="16200000">
            <a:off x="222703" y="273636"/>
            <a:ext cx="754743"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fld id="{15145F5F-D58C-4182-B5B8-D41ECE9C7CC2}" type="TxLink">
              <a:rPr lang="en-US" sz="2100">
                <a:solidFill>
                  <a:schemeClr val="bg1"/>
                </a:solidFill>
                <a:latin typeface="+mj-lt"/>
              </a:rPr>
              <a:pPr algn="l"/>
              <a:t>2016</a:t>
            </a:fld>
            <a:endParaRPr lang="en-US" sz="2100">
              <a:solidFill>
                <a:schemeClr val="bg1"/>
              </a:solidFill>
              <a:latin typeface="+mj-lt"/>
            </a:endParaRPr>
          </a:p>
        </xdr:txBody>
      </xdr:sp>
    </xdr:grpSp>
    <xdr:clientData/>
  </xdr:twoCellAnchor>
  <xdr:twoCellAnchor>
    <xdr:from>
      <xdr:col>4</xdr:col>
      <xdr:colOff>314325</xdr:colOff>
      <xdr:row>0</xdr:row>
      <xdr:rowOff>114301</xdr:rowOff>
    </xdr:from>
    <xdr:to>
      <xdr:col>7</xdr:col>
      <xdr:colOff>1171578</xdr:colOff>
      <xdr:row>1</xdr:row>
      <xdr:rowOff>57151</xdr:rowOff>
    </xdr:to>
    <xdr:sp macro="" textlink="">
      <xdr:nvSpPr>
        <xdr:cNvPr id="2" name="Customization Tip" descr="Modifiez l’année, le mois et le jour de début selon votre emploi du temps. Cliquez sur la flèche vers le haut ou vers le bas pour changer l’année dans les cellules B1 et B3, sélectionnez le mois de début souhaité ainsi que le premier jour de la semaine à partir des listes déroulantes fournies.&#10;" title="Conseil de personnalisation"/>
        <xdr:cNvSpPr/>
      </xdr:nvSpPr>
      <xdr:spPr>
        <a:xfrm>
          <a:off x="4067175" y="114301"/>
          <a:ext cx="4400553" cy="628650"/>
        </a:xfrm>
        <a:prstGeom prst="wedgeRectCallout">
          <a:avLst>
            <a:gd name="adj1" fmla="val -53665"/>
            <a:gd name="adj2" fmla="val -22558"/>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lang="fr-BE" sz="900">
              <a:solidFill>
                <a:sysClr val="windowText" lastClr="000000"/>
              </a:solidFill>
              <a:effectLst/>
              <a:latin typeface="+mj-lt"/>
              <a:ea typeface="+mn-ea"/>
              <a:cs typeface="+mn-cs"/>
            </a:rPr>
            <a:t>CONSEIL : Modifiez l’année, le mois et le jour de début selon votre emploi du temps. Cliquez sur la flèche vers le haut ou vers le bas pour changer l’année dans les cellules </a:t>
          </a:r>
          <a:r>
            <a:rPr lang="fr-BE" sz="900" b="1">
              <a:solidFill>
                <a:sysClr val="windowText" lastClr="000000"/>
              </a:solidFill>
              <a:effectLst/>
              <a:latin typeface="+mj-lt"/>
              <a:ea typeface="+mn-ea"/>
              <a:cs typeface="+mn-cs"/>
            </a:rPr>
            <a:t>B1</a:t>
          </a:r>
          <a:r>
            <a:rPr lang="fr-BE" sz="900">
              <a:solidFill>
                <a:sysClr val="windowText" lastClr="000000"/>
              </a:solidFill>
              <a:effectLst/>
              <a:latin typeface="+mj-lt"/>
              <a:ea typeface="+mn-ea"/>
              <a:cs typeface="+mn-cs"/>
            </a:rPr>
            <a:t> et </a:t>
          </a:r>
          <a:r>
            <a:rPr lang="fr-BE" sz="900" b="1">
              <a:solidFill>
                <a:sysClr val="windowText" lastClr="000000"/>
              </a:solidFill>
              <a:effectLst/>
              <a:latin typeface="+mj-lt"/>
              <a:ea typeface="+mn-ea"/>
              <a:cs typeface="+mn-cs"/>
            </a:rPr>
            <a:t>B3</a:t>
          </a:r>
          <a:r>
            <a:rPr lang="fr-BE" sz="900">
              <a:solidFill>
                <a:sysClr val="windowText" lastClr="000000"/>
              </a:solidFill>
              <a:effectLst/>
              <a:latin typeface="+mj-lt"/>
              <a:ea typeface="+mn-ea"/>
              <a:cs typeface="+mn-cs"/>
            </a:rPr>
            <a:t>, sélectionnez le mois de début souhaité ainsi que le premier jour de la semaine à partir des listes déroulantes fournies.</a:t>
          </a:r>
          <a:endParaRPr lang="en-US" sz="900">
            <a:solidFill>
              <a:sysClr val="windowText" lastClr="000000"/>
            </a:solidFill>
            <a:latin typeface="+mj-lt"/>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0</xdr:col>
      <xdr:colOff>361950</xdr:colOff>
      <xdr:row>0</xdr:row>
      <xdr:rowOff>47626</xdr:rowOff>
    </xdr:from>
    <xdr:to>
      <xdr:col>1</xdr:col>
      <xdr:colOff>361950</xdr:colOff>
      <xdr:row>3</xdr:row>
      <xdr:rowOff>100551</xdr:rowOff>
    </xdr:to>
    <xdr:pic>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61950" y="47626"/>
          <a:ext cx="762000" cy="538700"/>
        </a:xfrm>
        <a:prstGeom prst="rect">
          <a:avLst/>
        </a:prstGeom>
      </xdr:spPr>
    </xdr:pic>
    <xdr:clientData/>
  </xdr:twoCellAnchor>
</xdr:wsDr>
</file>

<file path=xl/theme/theme1.xml><?xml version="1.0" encoding="utf-8"?>
<a:theme xmlns:a="http://schemas.openxmlformats.org/drawingml/2006/main" name="Office Theme">
  <a:themeElements>
    <a:clrScheme name="Academic Calendar">
      <a:dk1>
        <a:srgbClr val="000000"/>
      </a:dk1>
      <a:lt1>
        <a:srgbClr val="FFFFFF"/>
      </a:lt1>
      <a:dk2>
        <a:srgbClr val="616668"/>
      </a:dk2>
      <a:lt2>
        <a:srgbClr val="F8F8F9"/>
      </a:lt2>
      <a:accent1>
        <a:srgbClr val="329E95"/>
      </a:accent1>
      <a:accent2>
        <a:srgbClr val="F4812B"/>
      </a:accent2>
      <a:accent3>
        <a:srgbClr val="EDB000"/>
      </a:accent3>
      <a:accent4>
        <a:srgbClr val="79B142"/>
      </a:accent4>
      <a:accent5>
        <a:srgbClr val="E34742"/>
      </a:accent5>
      <a:accent6>
        <a:srgbClr val="6D426F"/>
      </a:accent6>
      <a:hlink>
        <a:srgbClr val="2388CF"/>
      </a:hlink>
      <a:folHlink>
        <a:srgbClr val="6D426F"/>
      </a:folHlink>
    </a:clrScheme>
    <a:fontScheme name="125_academic_calendar">
      <a:majorFont>
        <a:latin typeface="Franklin Gothic Medium"/>
        <a:ea typeface=""/>
        <a:cs typeface=""/>
      </a:majorFont>
      <a:minorFont>
        <a:latin typeface="Euphem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2.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11"/>
  <sheetViews>
    <sheetView workbookViewId="0">
      <selection activeCell="B5" sqref="B5"/>
    </sheetView>
  </sheetViews>
  <sheetFormatPr baseColWidth="10" defaultRowHeight="12.75" x14ac:dyDescent="0.25"/>
  <cols>
    <col min="2" max="2" width="18.5703125" bestFit="1" customWidth="1"/>
    <col min="3" max="3" width="16.5703125" bestFit="1" customWidth="1"/>
    <col min="4" max="4" width="20" bestFit="1" customWidth="1"/>
  </cols>
  <sheetData>
    <row r="1" spans="2:4" ht="13.5" thickBot="1" x14ac:dyDescent="0.3"/>
    <row r="2" spans="2:4" x14ac:dyDescent="0.25">
      <c r="B2" s="26" t="s">
        <v>4</v>
      </c>
      <c r="C2" s="24" t="s">
        <v>5</v>
      </c>
      <c r="D2" s="22" t="s">
        <v>6</v>
      </c>
    </row>
    <row r="3" spans="2:4" ht="13.5" thickBot="1" x14ac:dyDescent="0.3">
      <c r="B3" s="27"/>
      <c r="C3" s="25"/>
      <c r="D3" s="23"/>
    </row>
    <row r="5" spans="2:4" x14ac:dyDescent="0.25">
      <c r="B5" t="s">
        <v>7</v>
      </c>
      <c r="C5" t="s">
        <v>13</v>
      </c>
      <c r="D5" t="s">
        <v>15</v>
      </c>
    </row>
    <row r="6" spans="2:4" x14ac:dyDescent="0.25">
      <c r="B6" t="s">
        <v>8</v>
      </c>
      <c r="C6" t="s">
        <v>14</v>
      </c>
      <c r="D6" t="s">
        <v>17</v>
      </c>
    </row>
    <row r="7" spans="2:4" x14ac:dyDescent="0.25">
      <c r="B7" t="s">
        <v>9</v>
      </c>
      <c r="D7" t="s">
        <v>16</v>
      </c>
    </row>
    <row r="8" spans="2:4" x14ac:dyDescent="0.25">
      <c r="B8" t="s">
        <v>10</v>
      </c>
      <c r="D8" t="s">
        <v>18</v>
      </c>
    </row>
    <row r="9" spans="2:4" x14ac:dyDescent="0.25">
      <c r="B9" t="s">
        <v>11</v>
      </c>
      <c r="D9" t="s">
        <v>19</v>
      </c>
    </row>
    <row r="10" spans="2:4" x14ac:dyDescent="0.25">
      <c r="B10" t="s">
        <v>12</v>
      </c>
    </row>
    <row r="11" spans="2:4" x14ac:dyDescent="0.25">
      <c r="B11" t="s">
        <v>20</v>
      </c>
    </row>
  </sheetData>
  <mergeCells count="3">
    <mergeCell ref="D2:D3"/>
    <mergeCell ref="C2:C3"/>
    <mergeCell ref="B2:B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4"/>
    <pageSetUpPr autoPageBreaks="0" fitToPage="1"/>
  </sheetPr>
  <dimension ref="A1:L40"/>
  <sheetViews>
    <sheetView showGridLines="0" zoomScaleNormal="100" workbookViewId="0">
      <selection activeCell="B25" sqref="B25"/>
    </sheetView>
  </sheetViews>
  <sheetFormatPr baseColWidth="10" defaultColWidth="8.85546875" defaultRowHeight="12.75" x14ac:dyDescent="0.25"/>
  <cols>
    <col min="1" max="1" width="2.5703125" style="1" customWidth="1"/>
    <col min="2" max="2" width="18.28515625" customWidth="1"/>
    <col min="3" max="8" width="17.7109375" customWidth="1"/>
    <col min="9" max="9" width="2.5703125" customWidth="1"/>
    <col min="11" max="11" width="8.85546875" customWidth="1"/>
  </cols>
  <sheetData>
    <row r="1" spans="1:12" s="1" customFormat="1" ht="54" customHeight="1" x14ac:dyDescent="0.8">
      <c r="A1" s="7">
        <v>2016</v>
      </c>
      <c r="B1" s="31" t="s">
        <v>2</v>
      </c>
      <c r="C1" s="31"/>
      <c r="D1" s="31"/>
      <c r="E1" s="4"/>
      <c r="F1" s="4"/>
      <c r="G1" s="4"/>
    </row>
    <row r="2" spans="1:12" s="1" customFormat="1" ht="48.75" customHeight="1" x14ac:dyDescent="0.8">
      <c r="B2" s="6"/>
      <c r="C2"/>
      <c r="D2" s="4"/>
      <c r="E2" s="4"/>
      <c r="F2" s="4"/>
      <c r="G2" s="4"/>
    </row>
    <row r="3" spans="1:12" s="3" customFormat="1" ht="14.25" customHeight="1" thickBot="1" x14ac:dyDescent="0.35">
      <c r="A3" s="2"/>
      <c r="B3" s="5" t="s">
        <v>0</v>
      </c>
      <c r="C3" s="8" t="str">
        <f t="shared" ref="C3:H3" si="0">UPPER(TEXT(C4,"jjjj"))</f>
        <v>MARDI</v>
      </c>
      <c r="D3" s="5" t="str">
        <f t="shared" si="0"/>
        <v>MERCREDI</v>
      </c>
      <c r="E3" s="8" t="str">
        <f t="shared" si="0"/>
        <v>JEUDI</v>
      </c>
      <c r="F3" s="5" t="str">
        <f t="shared" si="0"/>
        <v>VENDREDI</v>
      </c>
      <c r="G3" s="8" t="str">
        <f t="shared" si="0"/>
        <v>SAMEDI</v>
      </c>
      <c r="H3" s="5" t="str">
        <f t="shared" si="0"/>
        <v>DIMANCHE</v>
      </c>
      <c r="I3" s="3" t="s">
        <v>1</v>
      </c>
    </row>
    <row r="4" spans="1:12" ht="16.5" customHeight="1" thickBot="1" x14ac:dyDescent="0.3">
      <c r="B4" s="12">
        <f t="array" ref="B4:H4">Jours+1+DATE(Calendar1Year,Calendar1MonthOption,1)-WEEKDAY(DATE(Calendar1Year,Calendar1MonthOption,1),WeekdayOption)</f>
        <v>42366</v>
      </c>
      <c r="C4" s="10">
        <v>42367</v>
      </c>
      <c r="D4" s="13">
        <v>42368</v>
      </c>
      <c r="E4" s="10">
        <v>42369</v>
      </c>
      <c r="F4" s="13">
        <v>42370</v>
      </c>
      <c r="G4" s="10">
        <v>42371</v>
      </c>
      <c r="H4" s="11">
        <v>42372</v>
      </c>
      <c r="J4" s="16"/>
      <c r="K4" s="29" t="s">
        <v>4</v>
      </c>
      <c r="L4" s="30"/>
    </row>
    <row r="5" spans="1:12" ht="16.5" customHeight="1" thickBot="1" x14ac:dyDescent="0.3">
      <c r="B5" t="s">
        <v>7</v>
      </c>
      <c r="C5" s="21"/>
      <c r="D5" s="21"/>
      <c r="E5" s="21"/>
      <c r="F5" s="21"/>
      <c r="G5" s="21"/>
      <c r="H5" s="21"/>
    </row>
    <row r="6" spans="1:12" ht="16.5" customHeight="1" thickBot="1" x14ac:dyDescent="0.3">
      <c r="B6" s="20"/>
      <c r="C6" s="20"/>
      <c r="D6" t="s">
        <v>7</v>
      </c>
      <c r="E6" s="20"/>
      <c r="F6" t="s">
        <v>7</v>
      </c>
      <c r="G6" s="20"/>
      <c r="H6" s="20"/>
      <c r="J6" s="18"/>
      <c r="K6" s="29" t="s">
        <v>5</v>
      </c>
      <c r="L6" s="30"/>
    </row>
    <row r="7" spans="1:12" ht="16.5" customHeight="1" thickBot="1" x14ac:dyDescent="0.3">
      <c r="B7" s="20"/>
      <c r="C7" s="20"/>
      <c r="D7" s="20"/>
      <c r="E7" s="20"/>
      <c r="F7" s="20"/>
      <c r="G7" s="20"/>
      <c r="H7" s="20"/>
    </row>
    <row r="8" spans="1:12" ht="16.5" customHeight="1" thickBot="1" x14ac:dyDescent="0.3">
      <c r="B8" s="20"/>
      <c r="C8" t="s">
        <v>7</v>
      </c>
      <c r="D8" s="20"/>
      <c r="E8" t="s">
        <v>7</v>
      </c>
      <c r="F8" s="20"/>
      <c r="G8" s="20"/>
      <c r="H8" s="20"/>
      <c r="J8" s="19"/>
      <c r="K8" s="29" t="s">
        <v>6</v>
      </c>
      <c r="L8" s="30"/>
    </row>
    <row r="9" spans="1:12" ht="16.5" customHeight="1" thickBot="1" x14ac:dyDescent="0.3">
      <c r="B9" s="20"/>
      <c r="C9" s="20"/>
      <c r="D9" s="20"/>
      <c r="E9" s="20"/>
      <c r="F9" s="20"/>
      <c r="G9" t="s">
        <v>7</v>
      </c>
      <c r="H9" s="20"/>
    </row>
    <row r="10" spans="1:12" ht="16.5" customHeight="1" thickBot="1" x14ac:dyDescent="0.3">
      <c r="B10" s="10">
        <f t="array" ref="B10:H10">Jours+8+DATE(Calendar1Year,Calendar1MonthOption,1)-WEEKDAY(DATE(Calendar1Year,Calendar1MonthOption,1),WeekdayOption)</f>
        <v>42373</v>
      </c>
      <c r="C10" s="10">
        <v>42374</v>
      </c>
      <c r="D10" s="10">
        <v>42375</v>
      </c>
      <c r="E10" s="10">
        <v>42376</v>
      </c>
      <c r="F10" s="10">
        <v>42377</v>
      </c>
      <c r="G10" s="10">
        <v>42378</v>
      </c>
      <c r="H10" s="10">
        <v>42379</v>
      </c>
    </row>
    <row r="11" spans="1:12" ht="16.5" customHeight="1" x14ac:dyDescent="0.25">
      <c r="B11" s="20"/>
      <c r="C11" s="21"/>
      <c r="D11" s="21"/>
      <c r="E11" s="21"/>
      <c r="F11" s="21"/>
      <c r="G11" s="21"/>
      <c r="H11" s="21"/>
    </row>
    <row r="12" spans="1:12" ht="16.5" customHeight="1" x14ac:dyDescent="0.25">
      <c r="B12" s="20"/>
      <c r="C12" s="20"/>
      <c r="D12" s="20"/>
      <c r="E12" s="20"/>
      <c r="F12" s="20"/>
      <c r="G12" s="20"/>
      <c r="H12" s="20"/>
    </row>
    <row r="13" spans="1:12" ht="16.5" customHeight="1" x14ac:dyDescent="0.25">
      <c r="B13" s="20"/>
      <c r="C13" s="20"/>
      <c r="D13" s="20"/>
      <c r="E13" s="20"/>
      <c r="F13" s="20"/>
      <c r="G13" s="20"/>
      <c r="H13" s="20"/>
    </row>
    <row r="14" spans="1:12" ht="16.5" customHeight="1" x14ac:dyDescent="0.25">
      <c r="B14" s="20"/>
      <c r="C14" s="20"/>
      <c r="D14" t="s">
        <v>7</v>
      </c>
      <c r="E14" s="20"/>
      <c r="F14" s="20"/>
      <c r="G14" s="20"/>
      <c r="H14" s="20"/>
      <c r="L14" t="str">
        <f>IF(B5=1,B4,"")</f>
        <v/>
      </c>
    </row>
    <row r="15" spans="1:12" ht="16.5" customHeight="1" thickBot="1" x14ac:dyDescent="0.3">
      <c r="B15" s="20"/>
      <c r="C15" s="20"/>
      <c r="D15" s="20"/>
      <c r="E15" s="20"/>
      <c r="F15" s="20"/>
      <c r="G15" s="20"/>
      <c r="H15" s="20"/>
    </row>
    <row r="16" spans="1:12" ht="16.5" customHeight="1" thickBot="1" x14ac:dyDescent="0.3">
      <c r="B16" s="10">
        <f t="array" ref="B16:H16">Jours+15+DATE(Calendar1Year,Calendar1MonthOption,1)-WEEKDAY(DATE(Calendar1Year,Calendar1MonthOption,1),WeekdayOption)</f>
        <v>42380</v>
      </c>
      <c r="C16" s="10">
        <v>42381</v>
      </c>
      <c r="D16" s="10">
        <v>42382</v>
      </c>
      <c r="E16" s="10">
        <v>42383</v>
      </c>
      <c r="F16" s="10">
        <v>42384</v>
      </c>
      <c r="G16" s="10">
        <v>42385</v>
      </c>
      <c r="H16" s="10">
        <v>42386</v>
      </c>
    </row>
    <row r="17" spans="2:8" ht="16.5" customHeight="1" x14ac:dyDescent="0.25">
      <c r="B17" s="20"/>
      <c r="C17" s="21"/>
      <c r="D17" s="21"/>
      <c r="E17" s="21"/>
      <c r="F17" s="21"/>
      <c r="G17" s="21"/>
      <c r="H17" s="21"/>
    </row>
    <row r="18" spans="2:8" ht="16.5" customHeight="1" x14ac:dyDescent="0.25">
      <c r="B18" s="20"/>
      <c r="C18" s="20"/>
      <c r="D18" s="20"/>
      <c r="E18" s="20"/>
      <c r="F18" s="20"/>
      <c r="G18" s="20"/>
      <c r="H18" s="20"/>
    </row>
    <row r="19" spans="2:8" ht="16.5" customHeight="1" x14ac:dyDescent="0.25">
      <c r="B19" s="20"/>
      <c r="C19" s="20"/>
      <c r="D19" s="20"/>
      <c r="E19" s="20"/>
      <c r="F19" s="20"/>
      <c r="G19" s="20"/>
      <c r="H19" s="20"/>
    </row>
    <row r="20" spans="2:8" ht="16.5" customHeight="1" x14ac:dyDescent="0.25">
      <c r="B20" s="20"/>
      <c r="C20" s="20"/>
      <c r="D20" t="s">
        <v>7</v>
      </c>
      <c r="E20" s="20"/>
      <c r="F20" s="20"/>
      <c r="G20" s="20"/>
      <c r="H20" s="20"/>
    </row>
    <row r="21" spans="2:8" ht="16.5" customHeight="1" thickBot="1" x14ac:dyDescent="0.3">
      <c r="B21" s="20"/>
      <c r="C21" s="20"/>
      <c r="D21" s="20"/>
      <c r="E21" s="20"/>
      <c r="F21" s="20"/>
      <c r="G21" s="20"/>
      <c r="H21" s="20"/>
    </row>
    <row r="22" spans="2:8" ht="16.5" customHeight="1" thickBot="1" x14ac:dyDescent="0.3">
      <c r="B22" s="10">
        <f t="array" ref="B22:H22">Jours+22+DATE(Calendar1Year,Calendar1MonthOption,1)-WEEKDAY(DATE(Calendar1Year,Calendar1MonthOption,1),WeekdayOption)</f>
        <v>42387</v>
      </c>
      <c r="C22" s="10">
        <v>42388</v>
      </c>
      <c r="D22" s="10">
        <v>42389</v>
      </c>
      <c r="E22" s="10">
        <v>42390</v>
      </c>
      <c r="F22" s="10">
        <v>42391</v>
      </c>
      <c r="G22" s="10">
        <v>42392</v>
      </c>
      <c r="H22" s="10">
        <v>42393</v>
      </c>
    </row>
    <row r="23" spans="2:8" ht="16.5" customHeight="1" x14ac:dyDescent="0.25">
      <c r="B23" s="20"/>
      <c r="C23" s="21"/>
      <c r="D23" s="21"/>
      <c r="E23" s="21"/>
      <c r="F23" s="21"/>
      <c r="G23" s="21"/>
      <c r="H23" s="21"/>
    </row>
    <row r="24" spans="2:8" ht="16.5" customHeight="1" x14ac:dyDescent="0.25">
      <c r="B24" s="20"/>
      <c r="C24" s="20"/>
      <c r="D24" s="20"/>
      <c r="E24" s="20"/>
      <c r="F24" s="20"/>
      <c r="G24" t="s">
        <v>7</v>
      </c>
      <c r="H24" s="20"/>
    </row>
    <row r="25" spans="2:8" ht="16.5" customHeight="1" x14ac:dyDescent="0.25">
      <c r="B25" t="s">
        <v>7</v>
      </c>
      <c r="C25" s="20"/>
      <c r="D25" s="20"/>
      <c r="E25" s="20"/>
      <c r="F25" s="20"/>
      <c r="G25" s="20"/>
      <c r="H25" s="20"/>
    </row>
    <row r="26" spans="2:8" ht="16.5" customHeight="1" x14ac:dyDescent="0.25">
      <c r="B26" s="20"/>
      <c r="C26" s="20"/>
      <c r="D26" s="20"/>
      <c r="E26" s="20"/>
      <c r="F26" s="20"/>
      <c r="G26" s="20"/>
      <c r="H26" s="20"/>
    </row>
    <row r="27" spans="2:8" ht="16.5" customHeight="1" thickBot="1" x14ac:dyDescent="0.3">
      <c r="B27" s="20"/>
      <c r="C27" s="20"/>
      <c r="D27" s="20"/>
      <c r="E27" s="20"/>
      <c r="F27" s="20"/>
      <c r="G27" s="20"/>
      <c r="H27" s="20"/>
    </row>
    <row r="28" spans="2:8" ht="16.5" customHeight="1" thickBot="1" x14ac:dyDescent="0.3">
      <c r="B28" s="10">
        <f t="array" ref="B28:H28">Jours+29+DATE(Calendar1Year,Calendar1MonthOption,1)-WEEKDAY(DATE(Calendar1Year,Calendar1MonthOption,1),WeekdayOption)</f>
        <v>42394</v>
      </c>
      <c r="C28" s="10">
        <v>42395</v>
      </c>
      <c r="D28" s="10">
        <v>42396</v>
      </c>
      <c r="E28" s="10">
        <v>42397</v>
      </c>
      <c r="F28" s="10">
        <v>42398</v>
      </c>
      <c r="G28" s="10">
        <v>42399</v>
      </c>
      <c r="H28" s="10">
        <v>42400</v>
      </c>
    </row>
    <row r="29" spans="2:8" ht="16.5" customHeight="1" x14ac:dyDescent="0.25">
      <c r="B29" s="20"/>
      <c r="C29" s="21"/>
      <c r="D29" s="21"/>
      <c r="E29" s="21"/>
      <c r="F29" s="21"/>
      <c r="G29" s="21"/>
      <c r="H29" s="21"/>
    </row>
    <row r="30" spans="2:8" ht="16.5" customHeight="1" x14ac:dyDescent="0.25">
      <c r="B30" s="20"/>
      <c r="C30" s="20"/>
      <c r="D30" s="20"/>
      <c r="E30" s="20"/>
      <c r="F30" s="20"/>
      <c r="G30" s="20"/>
      <c r="H30" s="20"/>
    </row>
    <row r="31" spans="2:8" ht="16.5" customHeight="1" x14ac:dyDescent="0.25">
      <c r="B31" s="20"/>
      <c r="C31" s="20"/>
      <c r="D31" s="20"/>
      <c r="E31" s="20"/>
      <c r="F31" s="20"/>
      <c r="G31" s="20"/>
      <c r="H31" s="20"/>
    </row>
    <row r="32" spans="2:8" ht="16.5" customHeight="1" x14ac:dyDescent="0.25">
      <c r="B32" s="20"/>
      <c r="C32" s="20"/>
      <c r="D32" s="20"/>
      <c r="E32" s="20"/>
      <c r="F32" s="20"/>
      <c r="G32" s="20"/>
      <c r="H32" s="20"/>
    </row>
    <row r="33" spans="2:8" ht="16.5" customHeight="1" thickBot="1" x14ac:dyDescent="0.3">
      <c r="B33" s="20"/>
      <c r="C33" s="20"/>
      <c r="D33" s="20"/>
      <c r="E33" s="20"/>
      <c r="F33" s="20"/>
      <c r="G33" s="20"/>
      <c r="H33" s="20"/>
    </row>
    <row r="34" spans="2:8" ht="16.5" customHeight="1" thickBot="1" x14ac:dyDescent="0.3">
      <c r="B34" s="10">
        <f t="array" ref="B34:C34">Jours+36+DATE(Calendar1Year,Calendar1MonthOption,1)-WEEKDAY(DATE(Calendar1Year,Calendar1MonthOption,1),WeekdayOption)</f>
        <v>42401</v>
      </c>
      <c r="C34" s="10">
        <v>42402</v>
      </c>
      <c r="D34" s="32" t="s">
        <v>3</v>
      </c>
      <c r="E34" s="33"/>
      <c r="F34" s="33"/>
      <c r="G34" s="33"/>
      <c r="H34" s="33"/>
    </row>
    <row r="35" spans="2:8" ht="16.5" customHeight="1" x14ac:dyDescent="0.25">
      <c r="B35" s="20"/>
      <c r="C35" s="21"/>
      <c r="D35" s="14"/>
      <c r="E35" s="15"/>
      <c r="F35" s="15"/>
      <c r="G35" s="15"/>
      <c r="H35" s="15"/>
    </row>
    <row r="36" spans="2:8" ht="16.5" customHeight="1" x14ac:dyDescent="0.25">
      <c r="B36" s="20"/>
      <c r="C36" s="20"/>
      <c r="D36" s="28"/>
      <c r="E36" s="28"/>
      <c r="F36" s="28"/>
      <c r="G36" s="28"/>
      <c r="H36" s="28"/>
    </row>
    <row r="37" spans="2:8" ht="16.5" customHeight="1" x14ac:dyDescent="0.25">
      <c r="B37" s="20"/>
      <c r="C37" s="20"/>
      <c r="D37" s="9"/>
      <c r="E37" s="9"/>
      <c r="F37" s="9"/>
      <c r="G37" s="9"/>
      <c r="H37" s="9"/>
    </row>
    <row r="38" spans="2:8" ht="16.5" customHeight="1" x14ac:dyDescent="0.25">
      <c r="B38" s="20"/>
      <c r="C38" s="20"/>
      <c r="D38" s="9"/>
      <c r="E38" s="9"/>
      <c r="F38" s="9"/>
      <c r="G38" s="9"/>
      <c r="H38" s="9"/>
    </row>
    <row r="39" spans="2:8" ht="16.5" customHeight="1" x14ac:dyDescent="0.25">
      <c r="B39" s="20"/>
      <c r="C39" s="20"/>
      <c r="D39" s="9"/>
      <c r="E39" s="9"/>
      <c r="F39" s="9"/>
      <c r="G39" s="9"/>
      <c r="H39" s="9"/>
    </row>
    <row r="40" spans="2:8" ht="16.5" customHeight="1" x14ac:dyDescent="0.25">
      <c r="B40" s="17"/>
      <c r="C40" s="17"/>
      <c r="D40" s="9"/>
      <c r="E40" s="9"/>
      <c r="F40" s="9"/>
      <c r="G40" s="9"/>
      <c r="H40" s="9"/>
    </row>
  </sheetData>
  <mergeCells count="6">
    <mergeCell ref="D36:H36"/>
    <mergeCell ref="K4:L4"/>
    <mergeCell ref="K6:L6"/>
    <mergeCell ref="K8:L8"/>
    <mergeCell ref="B1:D1"/>
    <mergeCell ref="D34:H34"/>
  </mergeCells>
  <phoneticPr fontId="1" type="noConversion"/>
  <conditionalFormatting sqref="B28:H28 B34:C34 B4:H22">
    <cfRule type="expression" dxfId="14" priority="210">
      <formula>MONTH(B4)&lt;&gt;Calendar1MonthOption</formula>
    </cfRule>
  </conditionalFormatting>
  <conditionalFormatting sqref="B23:H27">
    <cfRule type="expression" dxfId="172" priority="87">
      <formula>MONTH(B23)&lt;&gt;Calendar1MonthOption</formula>
    </cfRule>
  </conditionalFormatting>
  <conditionalFormatting sqref="B40:C40">
    <cfRule type="expression" dxfId="171" priority="172">
      <formula>MONTH(B40)&lt;&gt;Calendar1MonthOption</formula>
    </cfRule>
  </conditionalFormatting>
  <conditionalFormatting sqref="B5:H9">
    <cfRule type="containsText" dxfId="13" priority="165" operator="containsText" text="BENOIT Félix">
      <formula>NOT(ISERROR(SEARCH("BENOIT Félix",B5)))</formula>
    </cfRule>
    <cfRule type="containsText" dxfId="12" priority="166" operator="containsText" text="LENORMAND Louis">
      <formula>NOT(ISERROR(SEARCH("LENORMAND Louis",B5)))</formula>
    </cfRule>
    <cfRule type="containsText" dxfId="11" priority="167" operator="containsText" text="LEDUC Louise">
      <formula>NOT(ISERROR(SEARCH("LEDUC Louise",B5)))</formula>
    </cfRule>
    <cfRule type="containsText" dxfId="10" priority="168" operator="containsText" text="DATIN Paul">
      <formula>NOT(ISERROR(SEARCH("DATIN Paul",B5)))</formula>
    </cfRule>
    <cfRule type="containsText" dxfId="9" priority="169" operator="containsText" text="LUSLEY Marie">
      <formula>NOT(ISERROR(SEARCH("LUSLEY Marie",B5)))</formula>
    </cfRule>
    <cfRule type="containsText" dxfId="8" priority="170" operator="containsText" text="LECHAT Marie">
      <formula>NOT(ISERROR(SEARCH("LECHAT Marie",B5)))</formula>
    </cfRule>
    <cfRule type="containsText" dxfId="7" priority="171" operator="containsText" text="COQUEMAN Marie">
      <formula>NOT(ISERROR(SEARCH("COQUEMAN Marie",B5)))</formula>
    </cfRule>
  </conditionalFormatting>
  <conditionalFormatting sqref="B5:H9">
    <cfRule type="containsText" dxfId="6" priority="163" operator="containsText" text="MENIVAL Evelyne">
      <formula>NOT(ISERROR(SEARCH("MENIVAL Evelyne",B5)))</formula>
    </cfRule>
    <cfRule type="containsText" dxfId="5" priority="164" operator="containsText" text="DATIN Marie">
      <formula>NOT(ISERROR(SEARCH("DATIN Marie",B5)))</formula>
    </cfRule>
  </conditionalFormatting>
  <conditionalFormatting sqref="B5:H9">
    <cfRule type="containsText" dxfId="4" priority="158" operator="containsText" text="BAZIN Denis">
      <formula>NOT(ISERROR(SEARCH("BAZIN Denis",B5)))</formula>
    </cfRule>
    <cfRule type="containsText" dxfId="3" priority="159" operator="containsText" text="BOISDRON Véronique">
      <formula>NOT(ISERROR(SEARCH("BOISDRON Véronique",B5)))</formula>
    </cfRule>
    <cfRule type="containsText" dxfId="2" priority="160" operator="containsText" text="HENNEQUIN Jeanne">
      <formula>NOT(ISERROR(SEARCH("HENNEQUIN Jeanne",B5)))</formula>
    </cfRule>
    <cfRule type="containsText" dxfId="1" priority="161" operator="containsText" text="TEURTERIE Michel">
      <formula>NOT(ISERROR(SEARCH("TEURTERIE Michel",B5)))</formula>
    </cfRule>
    <cfRule type="containsText" dxfId="0" priority="162" operator="containsText" text="PATUREL Mathilde">
      <formula>NOT(ISERROR(SEARCH("PATUREL Mathilde",B5)))</formula>
    </cfRule>
  </conditionalFormatting>
  <conditionalFormatting sqref="B6:H9">
    <cfRule type="containsText" dxfId="170" priority="151" operator="containsText" text="BENOIT Félix">
      <formula>NOT(ISERROR(SEARCH("BENOIT Félix",B6)))</formula>
    </cfRule>
    <cfRule type="containsText" dxfId="169" priority="152" operator="containsText" text="LENORMAND Louis">
      <formula>NOT(ISERROR(SEARCH("LENORMAND Louis",B6)))</formula>
    </cfRule>
    <cfRule type="containsText" dxfId="168" priority="153" operator="containsText" text="LEDUC Louise">
      <formula>NOT(ISERROR(SEARCH("LEDUC Louise",B6)))</formula>
    </cfRule>
    <cfRule type="containsText" dxfId="167" priority="154" operator="containsText" text="DATIN Paul">
      <formula>NOT(ISERROR(SEARCH("DATIN Paul",B6)))</formula>
    </cfRule>
    <cfRule type="containsText" dxfId="166" priority="155" operator="containsText" text="LUSLEY Marie">
      <formula>NOT(ISERROR(SEARCH("LUSLEY Marie",B6)))</formula>
    </cfRule>
    <cfRule type="containsText" dxfId="165" priority="156" operator="containsText" text="LECHAT Marie">
      <formula>NOT(ISERROR(SEARCH("LECHAT Marie",B6)))</formula>
    </cfRule>
    <cfRule type="containsText" dxfId="164" priority="157" operator="containsText" text="COQUEMAN Marie">
      <formula>NOT(ISERROR(SEARCH("COQUEMAN Marie",B6)))</formula>
    </cfRule>
  </conditionalFormatting>
  <conditionalFormatting sqref="B6:H9">
    <cfRule type="containsText" dxfId="163" priority="149" operator="containsText" text="MENIVAL Evelyne">
      <formula>NOT(ISERROR(SEARCH("MENIVAL Evelyne",B6)))</formula>
    </cfRule>
    <cfRule type="containsText" dxfId="162" priority="150" operator="containsText" text="DATIN Marie">
      <formula>NOT(ISERROR(SEARCH("DATIN Marie",B6)))</formula>
    </cfRule>
  </conditionalFormatting>
  <conditionalFormatting sqref="B6:H9">
    <cfRule type="containsText" dxfId="161" priority="144" operator="containsText" text="BAZIN Denis">
      <formula>NOT(ISERROR(SEARCH("BAZIN Denis",B6)))</formula>
    </cfRule>
    <cfRule type="containsText" dxfId="160" priority="145" operator="containsText" text="BOISDRON Véronique">
      <formula>NOT(ISERROR(SEARCH("BOISDRON Véronique",B6)))</formula>
    </cfRule>
    <cfRule type="containsText" dxfId="159" priority="146" operator="containsText" text="HENNEQUIN Jeanne">
      <formula>NOT(ISERROR(SEARCH("HENNEQUIN Jeanne",B6)))</formula>
    </cfRule>
    <cfRule type="containsText" dxfId="158" priority="147" operator="containsText" text="TEURTERIE Michel">
      <formula>NOT(ISERROR(SEARCH("TEURTERIE Michel",B6)))</formula>
    </cfRule>
    <cfRule type="containsText" dxfId="157" priority="148" operator="containsText" text="PATUREL Mathilde">
      <formula>NOT(ISERROR(SEARCH("PATUREL Mathilde",B6)))</formula>
    </cfRule>
  </conditionalFormatting>
  <conditionalFormatting sqref="B36:C39">
    <cfRule type="containsText" dxfId="156" priority="1" operator="containsText" text="BAZIN Denis">
      <formula>NOT(ISERROR(SEARCH("BAZIN Denis",B36)))</formula>
    </cfRule>
    <cfRule type="containsText" dxfId="155" priority="2" operator="containsText" text="BOISDRON Véronique">
      <formula>NOT(ISERROR(SEARCH("BOISDRON Véronique",B36)))</formula>
    </cfRule>
    <cfRule type="containsText" dxfId="154" priority="3" operator="containsText" text="HENNEQUIN Jeanne">
      <formula>NOT(ISERROR(SEARCH("HENNEQUIN Jeanne",B36)))</formula>
    </cfRule>
    <cfRule type="containsText" dxfId="153" priority="4" operator="containsText" text="TEURTERIE Michel">
      <formula>NOT(ISERROR(SEARCH("TEURTERIE Michel",B36)))</formula>
    </cfRule>
    <cfRule type="containsText" dxfId="152" priority="5" operator="containsText" text="PATUREL Mathilde">
      <formula>NOT(ISERROR(SEARCH("PATUREL Mathilde",B36)))</formula>
    </cfRule>
  </conditionalFormatting>
  <conditionalFormatting sqref="B11:H15">
    <cfRule type="containsText" dxfId="151" priority="137" operator="containsText" text="BENOIT Félix">
      <formula>NOT(ISERROR(SEARCH("BENOIT Félix",B11)))</formula>
    </cfRule>
    <cfRule type="containsText" dxfId="150" priority="138" operator="containsText" text="LENORMAND Louis">
      <formula>NOT(ISERROR(SEARCH("LENORMAND Louis",B11)))</formula>
    </cfRule>
    <cfRule type="containsText" dxfId="149" priority="139" operator="containsText" text="LEDUC Louise">
      <formula>NOT(ISERROR(SEARCH("LEDUC Louise",B11)))</formula>
    </cfRule>
    <cfRule type="containsText" dxfId="148" priority="140" operator="containsText" text="DATIN Paul">
      <formula>NOT(ISERROR(SEARCH("DATIN Paul",B11)))</formula>
    </cfRule>
    <cfRule type="containsText" dxfId="147" priority="141" operator="containsText" text="LUSLEY Marie">
      <formula>NOT(ISERROR(SEARCH("LUSLEY Marie",B11)))</formula>
    </cfRule>
    <cfRule type="containsText" dxfId="146" priority="142" operator="containsText" text="LECHAT Marie">
      <formula>NOT(ISERROR(SEARCH("LECHAT Marie",B11)))</formula>
    </cfRule>
    <cfRule type="containsText" dxfId="145" priority="143" operator="containsText" text="COQUEMAN Marie">
      <formula>NOT(ISERROR(SEARCH("COQUEMAN Marie",B11)))</formula>
    </cfRule>
  </conditionalFormatting>
  <conditionalFormatting sqref="B11:H15">
    <cfRule type="containsText" dxfId="144" priority="135" operator="containsText" text="MENIVAL Evelyne">
      <formula>NOT(ISERROR(SEARCH("MENIVAL Evelyne",B11)))</formula>
    </cfRule>
    <cfRule type="containsText" dxfId="143" priority="136" operator="containsText" text="DATIN Marie">
      <formula>NOT(ISERROR(SEARCH("DATIN Marie",B11)))</formula>
    </cfRule>
  </conditionalFormatting>
  <conditionalFormatting sqref="B11:H15">
    <cfRule type="containsText" dxfId="142" priority="130" operator="containsText" text="BAZIN Denis">
      <formula>NOT(ISERROR(SEARCH("BAZIN Denis",B11)))</formula>
    </cfRule>
    <cfRule type="containsText" dxfId="141" priority="131" operator="containsText" text="BOISDRON Véronique">
      <formula>NOT(ISERROR(SEARCH("BOISDRON Véronique",B11)))</formula>
    </cfRule>
    <cfRule type="containsText" dxfId="140" priority="132" operator="containsText" text="HENNEQUIN Jeanne">
      <formula>NOT(ISERROR(SEARCH("HENNEQUIN Jeanne",B11)))</formula>
    </cfRule>
    <cfRule type="containsText" dxfId="139" priority="133" operator="containsText" text="TEURTERIE Michel">
      <formula>NOT(ISERROR(SEARCH("TEURTERIE Michel",B11)))</formula>
    </cfRule>
    <cfRule type="containsText" dxfId="138" priority="134" operator="containsText" text="PATUREL Mathilde">
      <formula>NOT(ISERROR(SEARCH("PATUREL Mathilde",B11)))</formula>
    </cfRule>
  </conditionalFormatting>
  <conditionalFormatting sqref="B12:H15">
    <cfRule type="containsText" dxfId="137" priority="123" operator="containsText" text="BENOIT Félix">
      <formula>NOT(ISERROR(SEARCH("BENOIT Félix",B12)))</formula>
    </cfRule>
    <cfRule type="containsText" dxfId="136" priority="124" operator="containsText" text="LENORMAND Louis">
      <formula>NOT(ISERROR(SEARCH("LENORMAND Louis",B12)))</formula>
    </cfRule>
    <cfRule type="containsText" dxfId="135" priority="125" operator="containsText" text="LEDUC Louise">
      <formula>NOT(ISERROR(SEARCH("LEDUC Louise",B12)))</formula>
    </cfRule>
    <cfRule type="containsText" dxfId="134" priority="126" operator="containsText" text="DATIN Paul">
      <formula>NOT(ISERROR(SEARCH("DATIN Paul",B12)))</formula>
    </cfRule>
    <cfRule type="containsText" dxfId="133" priority="127" operator="containsText" text="LUSLEY Marie">
      <formula>NOT(ISERROR(SEARCH("LUSLEY Marie",B12)))</formula>
    </cfRule>
    <cfRule type="containsText" dxfId="132" priority="128" operator="containsText" text="LECHAT Marie">
      <formula>NOT(ISERROR(SEARCH("LECHAT Marie",B12)))</formula>
    </cfRule>
    <cfRule type="containsText" dxfId="131" priority="129" operator="containsText" text="COQUEMAN Marie">
      <formula>NOT(ISERROR(SEARCH("COQUEMAN Marie",B12)))</formula>
    </cfRule>
  </conditionalFormatting>
  <conditionalFormatting sqref="B12:H15">
    <cfRule type="containsText" dxfId="130" priority="121" operator="containsText" text="MENIVAL Evelyne">
      <formula>NOT(ISERROR(SEARCH("MENIVAL Evelyne",B12)))</formula>
    </cfRule>
    <cfRule type="containsText" dxfId="129" priority="122" operator="containsText" text="DATIN Marie">
      <formula>NOT(ISERROR(SEARCH("DATIN Marie",B12)))</formula>
    </cfRule>
  </conditionalFormatting>
  <conditionalFormatting sqref="B12:H15">
    <cfRule type="containsText" dxfId="128" priority="116" operator="containsText" text="BAZIN Denis">
      <formula>NOT(ISERROR(SEARCH("BAZIN Denis",B12)))</formula>
    </cfRule>
    <cfRule type="containsText" dxfId="127" priority="117" operator="containsText" text="BOISDRON Véronique">
      <formula>NOT(ISERROR(SEARCH("BOISDRON Véronique",B12)))</formula>
    </cfRule>
    <cfRule type="containsText" dxfId="126" priority="118" operator="containsText" text="HENNEQUIN Jeanne">
      <formula>NOT(ISERROR(SEARCH("HENNEQUIN Jeanne",B12)))</formula>
    </cfRule>
    <cfRule type="containsText" dxfId="125" priority="119" operator="containsText" text="TEURTERIE Michel">
      <formula>NOT(ISERROR(SEARCH("TEURTERIE Michel",B12)))</formula>
    </cfRule>
    <cfRule type="containsText" dxfId="124" priority="120" operator="containsText" text="PATUREL Mathilde">
      <formula>NOT(ISERROR(SEARCH("PATUREL Mathilde",B12)))</formula>
    </cfRule>
  </conditionalFormatting>
  <conditionalFormatting sqref="B17:H21">
    <cfRule type="containsText" dxfId="123" priority="109" operator="containsText" text="BENOIT Félix">
      <formula>NOT(ISERROR(SEARCH("BENOIT Félix",B17)))</formula>
    </cfRule>
    <cfRule type="containsText" dxfId="122" priority="110" operator="containsText" text="LENORMAND Louis">
      <formula>NOT(ISERROR(SEARCH("LENORMAND Louis",B17)))</formula>
    </cfRule>
    <cfRule type="containsText" dxfId="121" priority="111" operator="containsText" text="LEDUC Louise">
      <formula>NOT(ISERROR(SEARCH("LEDUC Louise",B17)))</formula>
    </cfRule>
    <cfRule type="containsText" dxfId="120" priority="112" operator="containsText" text="DATIN Paul">
      <formula>NOT(ISERROR(SEARCH("DATIN Paul",B17)))</formula>
    </cfRule>
    <cfRule type="containsText" dxfId="119" priority="113" operator="containsText" text="LUSLEY Marie">
      <formula>NOT(ISERROR(SEARCH("LUSLEY Marie",B17)))</formula>
    </cfRule>
    <cfRule type="containsText" dxfId="118" priority="114" operator="containsText" text="LECHAT Marie">
      <formula>NOT(ISERROR(SEARCH("LECHAT Marie",B17)))</formula>
    </cfRule>
    <cfRule type="containsText" dxfId="117" priority="115" operator="containsText" text="COQUEMAN Marie">
      <formula>NOT(ISERROR(SEARCH("COQUEMAN Marie",B17)))</formula>
    </cfRule>
  </conditionalFormatting>
  <conditionalFormatting sqref="B17:H21">
    <cfRule type="containsText" dxfId="116" priority="107" operator="containsText" text="MENIVAL Evelyne">
      <formula>NOT(ISERROR(SEARCH("MENIVAL Evelyne",B17)))</formula>
    </cfRule>
    <cfRule type="containsText" dxfId="115" priority="108" operator="containsText" text="DATIN Marie">
      <formula>NOT(ISERROR(SEARCH("DATIN Marie",B17)))</formula>
    </cfRule>
  </conditionalFormatting>
  <conditionalFormatting sqref="B17:H21">
    <cfRule type="containsText" dxfId="114" priority="102" operator="containsText" text="BAZIN Denis">
      <formula>NOT(ISERROR(SEARCH("BAZIN Denis",B17)))</formula>
    </cfRule>
    <cfRule type="containsText" dxfId="113" priority="103" operator="containsText" text="BOISDRON Véronique">
      <formula>NOT(ISERROR(SEARCH("BOISDRON Véronique",B17)))</formula>
    </cfRule>
    <cfRule type="containsText" dxfId="112" priority="104" operator="containsText" text="HENNEQUIN Jeanne">
      <formula>NOT(ISERROR(SEARCH("HENNEQUIN Jeanne",B17)))</formula>
    </cfRule>
    <cfRule type="containsText" dxfId="111" priority="105" operator="containsText" text="TEURTERIE Michel">
      <formula>NOT(ISERROR(SEARCH("TEURTERIE Michel",B17)))</formula>
    </cfRule>
    <cfRule type="containsText" dxfId="110" priority="106" operator="containsText" text="PATUREL Mathilde">
      <formula>NOT(ISERROR(SEARCH("PATUREL Mathilde",B17)))</formula>
    </cfRule>
  </conditionalFormatting>
  <conditionalFormatting sqref="B18:H21">
    <cfRule type="containsText" dxfId="109" priority="95" operator="containsText" text="BENOIT Félix">
      <formula>NOT(ISERROR(SEARCH("BENOIT Félix",B18)))</formula>
    </cfRule>
    <cfRule type="containsText" dxfId="108" priority="96" operator="containsText" text="LENORMAND Louis">
      <formula>NOT(ISERROR(SEARCH("LENORMAND Louis",B18)))</formula>
    </cfRule>
    <cfRule type="containsText" dxfId="107" priority="97" operator="containsText" text="LEDUC Louise">
      <formula>NOT(ISERROR(SEARCH("LEDUC Louise",B18)))</formula>
    </cfRule>
    <cfRule type="containsText" dxfId="106" priority="98" operator="containsText" text="DATIN Paul">
      <formula>NOT(ISERROR(SEARCH("DATIN Paul",B18)))</formula>
    </cfRule>
    <cfRule type="containsText" dxfId="105" priority="99" operator="containsText" text="LUSLEY Marie">
      <formula>NOT(ISERROR(SEARCH("LUSLEY Marie",B18)))</formula>
    </cfRule>
    <cfRule type="containsText" dxfId="104" priority="100" operator="containsText" text="LECHAT Marie">
      <formula>NOT(ISERROR(SEARCH("LECHAT Marie",B18)))</formula>
    </cfRule>
    <cfRule type="containsText" dxfId="103" priority="101" operator="containsText" text="COQUEMAN Marie">
      <formula>NOT(ISERROR(SEARCH("COQUEMAN Marie",B18)))</formula>
    </cfRule>
  </conditionalFormatting>
  <conditionalFormatting sqref="B18:H21">
    <cfRule type="containsText" dxfId="102" priority="93" operator="containsText" text="MENIVAL Evelyne">
      <formula>NOT(ISERROR(SEARCH("MENIVAL Evelyne",B18)))</formula>
    </cfRule>
    <cfRule type="containsText" dxfId="101" priority="94" operator="containsText" text="DATIN Marie">
      <formula>NOT(ISERROR(SEARCH("DATIN Marie",B18)))</formula>
    </cfRule>
  </conditionalFormatting>
  <conditionalFormatting sqref="B18:H21">
    <cfRule type="containsText" dxfId="100" priority="88" operator="containsText" text="BAZIN Denis">
      <formula>NOT(ISERROR(SEARCH("BAZIN Denis",B18)))</formula>
    </cfRule>
    <cfRule type="containsText" dxfId="99" priority="89" operator="containsText" text="BOISDRON Véronique">
      <formula>NOT(ISERROR(SEARCH("BOISDRON Véronique",B18)))</formula>
    </cfRule>
    <cfRule type="containsText" dxfId="98" priority="90" operator="containsText" text="HENNEQUIN Jeanne">
      <formula>NOT(ISERROR(SEARCH("HENNEQUIN Jeanne",B18)))</formula>
    </cfRule>
    <cfRule type="containsText" dxfId="97" priority="91" operator="containsText" text="TEURTERIE Michel">
      <formula>NOT(ISERROR(SEARCH("TEURTERIE Michel",B18)))</formula>
    </cfRule>
    <cfRule type="containsText" dxfId="96" priority="92" operator="containsText" text="PATUREL Mathilde">
      <formula>NOT(ISERROR(SEARCH("PATUREL Mathilde",B18)))</formula>
    </cfRule>
  </conditionalFormatting>
  <conditionalFormatting sqref="B23:H27">
    <cfRule type="containsText" dxfId="95" priority="80" operator="containsText" text="BENOIT Félix">
      <formula>NOT(ISERROR(SEARCH("BENOIT Félix",B23)))</formula>
    </cfRule>
    <cfRule type="containsText" dxfId="94" priority="81" operator="containsText" text="LENORMAND Louis">
      <formula>NOT(ISERROR(SEARCH("LENORMAND Louis",B23)))</formula>
    </cfRule>
    <cfRule type="containsText" dxfId="93" priority="82" operator="containsText" text="LEDUC Louise">
      <formula>NOT(ISERROR(SEARCH("LEDUC Louise",B23)))</formula>
    </cfRule>
    <cfRule type="containsText" dxfId="92" priority="83" operator="containsText" text="DATIN Paul">
      <formula>NOT(ISERROR(SEARCH("DATIN Paul",B23)))</formula>
    </cfRule>
    <cfRule type="containsText" dxfId="91" priority="84" operator="containsText" text="LUSLEY Marie">
      <formula>NOT(ISERROR(SEARCH("LUSLEY Marie",B23)))</formula>
    </cfRule>
    <cfRule type="containsText" dxfId="90" priority="85" operator="containsText" text="LECHAT Marie">
      <formula>NOT(ISERROR(SEARCH("LECHAT Marie",B23)))</formula>
    </cfRule>
    <cfRule type="containsText" dxfId="89" priority="86" operator="containsText" text="COQUEMAN Marie">
      <formula>NOT(ISERROR(SEARCH("COQUEMAN Marie",B23)))</formula>
    </cfRule>
  </conditionalFormatting>
  <conditionalFormatting sqref="B23:H27">
    <cfRule type="containsText" dxfId="88" priority="78" operator="containsText" text="MENIVAL Evelyne">
      <formula>NOT(ISERROR(SEARCH("MENIVAL Evelyne",B23)))</formula>
    </cfRule>
    <cfRule type="containsText" dxfId="87" priority="79" operator="containsText" text="DATIN Marie">
      <formula>NOT(ISERROR(SEARCH("DATIN Marie",B23)))</formula>
    </cfRule>
  </conditionalFormatting>
  <conditionalFormatting sqref="B23:H27">
    <cfRule type="containsText" dxfId="86" priority="73" operator="containsText" text="BAZIN Denis">
      <formula>NOT(ISERROR(SEARCH("BAZIN Denis",B23)))</formula>
    </cfRule>
    <cfRule type="containsText" dxfId="85" priority="74" operator="containsText" text="BOISDRON Véronique">
      <formula>NOT(ISERROR(SEARCH("BOISDRON Véronique",B23)))</formula>
    </cfRule>
    <cfRule type="containsText" dxfId="84" priority="75" operator="containsText" text="HENNEQUIN Jeanne">
      <formula>NOT(ISERROR(SEARCH("HENNEQUIN Jeanne",B23)))</formula>
    </cfRule>
    <cfRule type="containsText" dxfId="83" priority="76" operator="containsText" text="TEURTERIE Michel">
      <formula>NOT(ISERROR(SEARCH("TEURTERIE Michel",B23)))</formula>
    </cfRule>
    <cfRule type="containsText" dxfId="82" priority="77" operator="containsText" text="PATUREL Mathilde">
      <formula>NOT(ISERROR(SEARCH("PATUREL Mathilde",B23)))</formula>
    </cfRule>
  </conditionalFormatting>
  <conditionalFormatting sqref="B24:H27">
    <cfRule type="containsText" dxfId="81" priority="66" operator="containsText" text="BENOIT Félix">
      <formula>NOT(ISERROR(SEARCH("BENOIT Félix",B24)))</formula>
    </cfRule>
    <cfRule type="containsText" dxfId="80" priority="67" operator="containsText" text="LENORMAND Louis">
      <formula>NOT(ISERROR(SEARCH("LENORMAND Louis",B24)))</formula>
    </cfRule>
    <cfRule type="containsText" dxfId="79" priority="68" operator="containsText" text="LEDUC Louise">
      <formula>NOT(ISERROR(SEARCH("LEDUC Louise",B24)))</formula>
    </cfRule>
    <cfRule type="containsText" dxfId="78" priority="69" operator="containsText" text="DATIN Paul">
      <formula>NOT(ISERROR(SEARCH("DATIN Paul",B24)))</formula>
    </cfRule>
    <cfRule type="containsText" dxfId="77" priority="70" operator="containsText" text="LUSLEY Marie">
      <formula>NOT(ISERROR(SEARCH("LUSLEY Marie",B24)))</formula>
    </cfRule>
    <cfRule type="containsText" dxfId="76" priority="71" operator="containsText" text="LECHAT Marie">
      <formula>NOT(ISERROR(SEARCH("LECHAT Marie",B24)))</formula>
    </cfRule>
    <cfRule type="containsText" dxfId="75" priority="72" operator="containsText" text="COQUEMAN Marie">
      <formula>NOT(ISERROR(SEARCH("COQUEMAN Marie",B24)))</formula>
    </cfRule>
  </conditionalFormatting>
  <conditionalFormatting sqref="B24:H27">
    <cfRule type="containsText" dxfId="74" priority="64" operator="containsText" text="MENIVAL Evelyne">
      <formula>NOT(ISERROR(SEARCH("MENIVAL Evelyne",B24)))</formula>
    </cfRule>
    <cfRule type="containsText" dxfId="73" priority="65" operator="containsText" text="DATIN Marie">
      <formula>NOT(ISERROR(SEARCH("DATIN Marie",B24)))</formula>
    </cfRule>
  </conditionalFormatting>
  <conditionalFormatting sqref="B24:H27">
    <cfRule type="containsText" dxfId="72" priority="59" operator="containsText" text="BAZIN Denis">
      <formula>NOT(ISERROR(SEARCH("BAZIN Denis",B24)))</formula>
    </cfRule>
    <cfRule type="containsText" dxfId="71" priority="60" operator="containsText" text="BOISDRON Véronique">
      <formula>NOT(ISERROR(SEARCH("BOISDRON Véronique",B24)))</formula>
    </cfRule>
    <cfRule type="containsText" dxfId="70" priority="61" operator="containsText" text="HENNEQUIN Jeanne">
      <formula>NOT(ISERROR(SEARCH("HENNEQUIN Jeanne",B24)))</formula>
    </cfRule>
    <cfRule type="containsText" dxfId="69" priority="62" operator="containsText" text="TEURTERIE Michel">
      <formula>NOT(ISERROR(SEARCH("TEURTERIE Michel",B24)))</formula>
    </cfRule>
    <cfRule type="containsText" dxfId="68" priority="63" operator="containsText" text="PATUREL Mathilde">
      <formula>NOT(ISERROR(SEARCH("PATUREL Mathilde",B24)))</formula>
    </cfRule>
  </conditionalFormatting>
  <conditionalFormatting sqref="B29:H33">
    <cfRule type="expression" dxfId="67" priority="58">
      <formula>MONTH(B29)&lt;&gt;Calendar1MonthOption</formula>
    </cfRule>
  </conditionalFormatting>
  <conditionalFormatting sqref="B29:H33">
    <cfRule type="containsText" dxfId="66" priority="51" operator="containsText" text="BENOIT Félix">
      <formula>NOT(ISERROR(SEARCH("BENOIT Félix",B29)))</formula>
    </cfRule>
    <cfRule type="containsText" dxfId="65" priority="52" operator="containsText" text="LENORMAND Louis">
      <formula>NOT(ISERROR(SEARCH("LENORMAND Louis",B29)))</formula>
    </cfRule>
    <cfRule type="containsText" dxfId="64" priority="53" operator="containsText" text="LEDUC Louise">
      <formula>NOT(ISERROR(SEARCH("LEDUC Louise",B29)))</formula>
    </cfRule>
    <cfRule type="containsText" dxfId="63" priority="54" operator="containsText" text="DATIN Paul">
      <formula>NOT(ISERROR(SEARCH("DATIN Paul",B29)))</formula>
    </cfRule>
    <cfRule type="containsText" dxfId="62" priority="55" operator="containsText" text="LUSLEY Marie">
      <formula>NOT(ISERROR(SEARCH("LUSLEY Marie",B29)))</formula>
    </cfRule>
    <cfRule type="containsText" dxfId="61" priority="56" operator="containsText" text="LECHAT Marie">
      <formula>NOT(ISERROR(SEARCH("LECHAT Marie",B29)))</formula>
    </cfRule>
    <cfRule type="containsText" dxfId="60" priority="57" operator="containsText" text="COQUEMAN Marie">
      <formula>NOT(ISERROR(SEARCH("COQUEMAN Marie",B29)))</formula>
    </cfRule>
  </conditionalFormatting>
  <conditionalFormatting sqref="B29:H33">
    <cfRule type="containsText" dxfId="59" priority="49" operator="containsText" text="MENIVAL Evelyne">
      <formula>NOT(ISERROR(SEARCH("MENIVAL Evelyne",B29)))</formula>
    </cfRule>
    <cfRule type="containsText" dxfId="58" priority="50" operator="containsText" text="DATIN Marie">
      <formula>NOT(ISERROR(SEARCH("DATIN Marie",B29)))</formula>
    </cfRule>
  </conditionalFormatting>
  <conditionalFormatting sqref="B29:H33">
    <cfRule type="containsText" dxfId="57" priority="44" operator="containsText" text="BAZIN Denis">
      <formula>NOT(ISERROR(SEARCH("BAZIN Denis",B29)))</formula>
    </cfRule>
    <cfRule type="containsText" dxfId="56" priority="45" operator="containsText" text="BOISDRON Véronique">
      <formula>NOT(ISERROR(SEARCH("BOISDRON Véronique",B29)))</formula>
    </cfRule>
    <cfRule type="containsText" dxfId="55" priority="46" operator="containsText" text="HENNEQUIN Jeanne">
      <formula>NOT(ISERROR(SEARCH("HENNEQUIN Jeanne",B29)))</formula>
    </cfRule>
    <cfRule type="containsText" dxfId="54" priority="47" operator="containsText" text="TEURTERIE Michel">
      <formula>NOT(ISERROR(SEARCH("TEURTERIE Michel",B29)))</formula>
    </cfRule>
    <cfRule type="containsText" dxfId="53" priority="48" operator="containsText" text="PATUREL Mathilde">
      <formula>NOT(ISERROR(SEARCH("PATUREL Mathilde",B29)))</formula>
    </cfRule>
  </conditionalFormatting>
  <conditionalFormatting sqref="B30:H33">
    <cfRule type="containsText" dxfId="52" priority="37" operator="containsText" text="BENOIT Félix">
      <formula>NOT(ISERROR(SEARCH("BENOIT Félix",B30)))</formula>
    </cfRule>
    <cfRule type="containsText" dxfId="51" priority="38" operator="containsText" text="LENORMAND Louis">
      <formula>NOT(ISERROR(SEARCH("LENORMAND Louis",B30)))</formula>
    </cfRule>
    <cfRule type="containsText" dxfId="50" priority="39" operator="containsText" text="LEDUC Louise">
      <formula>NOT(ISERROR(SEARCH("LEDUC Louise",B30)))</formula>
    </cfRule>
    <cfRule type="containsText" dxfId="49" priority="40" operator="containsText" text="DATIN Paul">
      <formula>NOT(ISERROR(SEARCH("DATIN Paul",B30)))</formula>
    </cfRule>
    <cfRule type="containsText" dxfId="48" priority="41" operator="containsText" text="LUSLEY Marie">
      <formula>NOT(ISERROR(SEARCH("LUSLEY Marie",B30)))</formula>
    </cfRule>
    <cfRule type="containsText" dxfId="47" priority="42" operator="containsText" text="LECHAT Marie">
      <formula>NOT(ISERROR(SEARCH("LECHAT Marie",B30)))</formula>
    </cfRule>
    <cfRule type="containsText" dxfId="46" priority="43" operator="containsText" text="COQUEMAN Marie">
      <formula>NOT(ISERROR(SEARCH("COQUEMAN Marie",B30)))</formula>
    </cfRule>
  </conditionalFormatting>
  <conditionalFormatting sqref="B30:H33">
    <cfRule type="containsText" dxfId="45" priority="35" operator="containsText" text="MENIVAL Evelyne">
      <formula>NOT(ISERROR(SEARCH("MENIVAL Evelyne",B30)))</formula>
    </cfRule>
    <cfRule type="containsText" dxfId="44" priority="36" operator="containsText" text="DATIN Marie">
      <formula>NOT(ISERROR(SEARCH("DATIN Marie",B30)))</formula>
    </cfRule>
  </conditionalFormatting>
  <conditionalFormatting sqref="B30:H33">
    <cfRule type="containsText" dxfId="43" priority="30" operator="containsText" text="BAZIN Denis">
      <formula>NOT(ISERROR(SEARCH("BAZIN Denis",B30)))</formula>
    </cfRule>
    <cfRule type="containsText" dxfId="42" priority="31" operator="containsText" text="BOISDRON Véronique">
      <formula>NOT(ISERROR(SEARCH("BOISDRON Véronique",B30)))</formula>
    </cfRule>
    <cfRule type="containsText" dxfId="41" priority="32" operator="containsText" text="HENNEQUIN Jeanne">
      <formula>NOT(ISERROR(SEARCH("HENNEQUIN Jeanne",B30)))</formula>
    </cfRule>
    <cfRule type="containsText" dxfId="40" priority="33" operator="containsText" text="TEURTERIE Michel">
      <formula>NOT(ISERROR(SEARCH("TEURTERIE Michel",B30)))</formula>
    </cfRule>
    <cfRule type="containsText" dxfId="39" priority="34" operator="containsText" text="PATUREL Mathilde">
      <formula>NOT(ISERROR(SEARCH("PATUREL Mathilde",B30)))</formula>
    </cfRule>
  </conditionalFormatting>
  <conditionalFormatting sqref="B35:C39">
    <cfRule type="expression" dxfId="38" priority="29">
      <formula>MONTH(B35)&lt;&gt;Calendar1MonthOption</formula>
    </cfRule>
  </conditionalFormatting>
  <conditionalFormatting sqref="B35:C39">
    <cfRule type="containsText" dxfId="37" priority="22" operator="containsText" text="BENOIT Félix">
      <formula>NOT(ISERROR(SEARCH("BENOIT Félix",B35)))</formula>
    </cfRule>
    <cfRule type="containsText" dxfId="36" priority="23" operator="containsText" text="LENORMAND Louis">
      <formula>NOT(ISERROR(SEARCH("LENORMAND Louis",B35)))</formula>
    </cfRule>
    <cfRule type="containsText" dxfId="35" priority="24" operator="containsText" text="LEDUC Louise">
      <formula>NOT(ISERROR(SEARCH("LEDUC Louise",B35)))</formula>
    </cfRule>
    <cfRule type="containsText" dxfId="34" priority="25" operator="containsText" text="DATIN Paul">
      <formula>NOT(ISERROR(SEARCH("DATIN Paul",B35)))</formula>
    </cfRule>
    <cfRule type="containsText" dxfId="33" priority="26" operator="containsText" text="LUSLEY Marie">
      <formula>NOT(ISERROR(SEARCH("LUSLEY Marie",B35)))</formula>
    </cfRule>
    <cfRule type="containsText" dxfId="32" priority="27" operator="containsText" text="LECHAT Marie">
      <formula>NOT(ISERROR(SEARCH("LECHAT Marie",B35)))</formula>
    </cfRule>
    <cfRule type="containsText" dxfId="31" priority="28" operator="containsText" text="COQUEMAN Marie">
      <formula>NOT(ISERROR(SEARCH("COQUEMAN Marie",B35)))</formula>
    </cfRule>
  </conditionalFormatting>
  <conditionalFormatting sqref="B35:C39">
    <cfRule type="containsText" dxfId="30" priority="20" operator="containsText" text="MENIVAL Evelyne">
      <formula>NOT(ISERROR(SEARCH("MENIVAL Evelyne",B35)))</formula>
    </cfRule>
    <cfRule type="containsText" dxfId="29" priority="21" operator="containsText" text="DATIN Marie">
      <formula>NOT(ISERROR(SEARCH("DATIN Marie",B35)))</formula>
    </cfRule>
  </conditionalFormatting>
  <conditionalFormatting sqref="B35:C39">
    <cfRule type="containsText" dxfId="28" priority="15" operator="containsText" text="BAZIN Denis">
      <formula>NOT(ISERROR(SEARCH("BAZIN Denis",B35)))</formula>
    </cfRule>
    <cfRule type="containsText" dxfId="27" priority="16" operator="containsText" text="BOISDRON Véronique">
      <formula>NOT(ISERROR(SEARCH("BOISDRON Véronique",B35)))</formula>
    </cfRule>
    <cfRule type="containsText" dxfId="26" priority="17" operator="containsText" text="HENNEQUIN Jeanne">
      <formula>NOT(ISERROR(SEARCH("HENNEQUIN Jeanne",B35)))</formula>
    </cfRule>
    <cfRule type="containsText" dxfId="25" priority="18" operator="containsText" text="TEURTERIE Michel">
      <formula>NOT(ISERROR(SEARCH("TEURTERIE Michel",B35)))</formula>
    </cfRule>
    <cfRule type="containsText" dxfId="24" priority="19" operator="containsText" text="PATUREL Mathilde">
      <formula>NOT(ISERROR(SEARCH("PATUREL Mathilde",B35)))</formula>
    </cfRule>
  </conditionalFormatting>
  <conditionalFormatting sqref="B36:C39">
    <cfRule type="containsText" dxfId="23" priority="8" operator="containsText" text="BENOIT Félix">
      <formula>NOT(ISERROR(SEARCH("BENOIT Félix",B36)))</formula>
    </cfRule>
    <cfRule type="containsText" dxfId="22" priority="9" operator="containsText" text="LENORMAND Louis">
      <formula>NOT(ISERROR(SEARCH("LENORMAND Louis",B36)))</formula>
    </cfRule>
    <cfRule type="containsText" dxfId="21" priority="10" operator="containsText" text="LEDUC Louise">
      <formula>NOT(ISERROR(SEARCH("LEDUC Louise",B36)))</formula>
    </cfRule>
    <cfRule type="containsText" dxfId="20" priority="11" operator="containsText" text="DATIN Paul">
      <formula>NOT(ISERROR(SEARCH("DATIN Paul",B36)))</formula>
    </cfRule>
    <cfRule type="containsText" dxfId="19" priority="12" operator="containsText" text="LUSLEY Marie">
      <formula>NOT(ISERROR(SEARCH("LUSLEY Marie",B36)))</formula>
    </cfRule>
    <cfRule type="containsText" dxfId="18" priority="13" operator="containsText" text="LECHAT Marie">
      <formula>NOT(ISERROR(SEARCH("LECHAT Marie",B36)))</formula>
    </cfRule>
    <cfRule type="containsText" dxfId="17" priority="14" operator="containsText" text="COQUEMAN Marie">
      <formula>NOT(ISERROR(SEARCH("COQUEMAN Marie",B36)))</formula>
    </cfRule>
  </conditionalFormatting>
  <conditionalFormatting sqref="B36:C39">
    <cfRule type="containsText" dxfId="16" priority="6" operator="containsText" text="MENIVAL Evelyne">
      <formula>NOT(ISERROR(SEARCH("MENIVAL Evelyne",B36)))</formula>
    </cfRule>
    <cfRule type="containsText" dxfId="15" priority="7" operator="containsText" text="DATIN Marie">
      <formula>NOT(ISERROR(SEARCH("DATIN Marie",B36)))</formula>
    </cfRule>
  </conditionalFormatting>
  <dataValidations count="2">
    <dataValidation type="list" allowBlank="1" showInputMessage="1" showErrorMessage="1" sqref="B3">
      <formula1>"SUNDAY,MONDAY,TUESDAY,WEDNESDAY,THURSDAY,FRIDAY,SATURDAY"</formula1>
    </dataValidation>
    <dataValidation type="list" allowBlank="1" showInputMessage="1" showErrorMessage="1" sqref="B1:D1">
      <formula1>"janvier,février,mars,avril,mai,juin,juillet,août,septembre,octobre,novembre,décembre"</formula1>
    </dataValidation>
  </dataValidations>
  <printOptions horizontalCentered="1" verticalCentered="1"/>
  <pageMargins left="0.25" right="0.25" top="0.45" bottom="0.45" header="0.5" footer="0.5"/>
  <pageSetup fitToHeight="0" orientation="landscape" r:id="rId1"/>
  <headerFooter alignWithMargins="0"/>
  <customProperties>
    <customPr name="SheetChange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38" r:id="rId5" name="Year Spinner">
              <controlPr defaultSize="0" print="0" autoPict="0" altText="Cliquez sur les flèches Haut et Bas pour changer l'année du calendrier. Ou, tapez l’année souhaitée dans la cellule A1.">
                <anchor moveWithCells="1" sizeWithCells="1">
                  <from>
                    <xdr:col>1</xdr:col>
                    <xdr:colOff>514350</xdr:colOff>
                    <xdr:row>0</xdr:row>
                    <xdr:rowOff>428625</xdr:rowOff>
                  </from>
                  <to>
                    <xdr:col>1</xdr:col>
                    <xdr:colOff>647700</xdr:colOff>
                    <xdr:row>0</xdr:row>
                    <xdr:rowOff>666750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8"/>
  <sheetViews>
    <sheetView tabSelected="1" zoomScaleNormal="100" workbookViewId="0">
      <selection activeCell="P25" sqref="P25"/>
    </sheetView>
  </sheetViews>
  <sheetFormatPr baseColWidth="10" defaultRowHeight="12.75" x14ac:dyDescent="0.25"/>
  <sheetData>
    <row r="1" spans="1:8" x14ac:dyDescent="0.25">
      <c r="A1" s="34"/>
      <c r="B1" s="35"/>
      <c r="C1" s="40" t="s">
        <v>21</v>
      </c>
      <c r="D1" s="41"/>
      <c r="E1" s="46" t="s">
        <v>12</v>
      </c>
      <c r="F1" s="46"/>
      <c r="G1" s="46"/>
      <c r="H1" s="47"/>
    </row>
    <row r="2" spans="1:8" x14ac:dyDescent="0.25">
      <c r="A2" s="36"/>
      <c r="B2" s="37"/>
      <c r="C2" s="42"/>
      <c r="D2" s="43"/>
      <c r="E2" s="48"/>
      <c r="F2" s="48"/>
      <c r="G2" s="48"/>
      <c r="H2" s="49"/>
    </row>
    <row r="3" spans="1:8" x14ac:dyDescent="0.25">
      <c r="A3" s="36"/>
      <c r="B3" s="37"/>
      <c r="C3" s="42"/>
      <c r="D3" s="43"/>
      <c r="E3" s="48"/>
      <c r="F3" s="48"/>
      <c r="G3" s="48"/>
      <c r="H3" s="49"/>
    </row>
    <row r="4" spans="1:8" ht="13.5" thickBot="1" x14ac:dyDescent="0.3">
      <c r="A4" s="38"/>
      <c r="B4" s="39"/>
      <c r="C4" s="44"/>
      <c r="D4" s="45"/>
      <c r="E4" s="50"/>
      <c r="F4" s="50"/>
      <c r="G4" s="50"/>
      <c r="H4" s="51"/>
    </row>
    <row r="8" spans="1:8" x14ac:dyDescent="0.25">
      <c r="A8" s="52" t="s">
        <v>24</v>
      </c>
      <c r="B8" s="52"/>
      <c r="C8" s="52"/>
      <c r="D8" s="52"/>
      <c r="E8" s="52"/>
      <c r="F8" s="52"/>
      <c r="G8" s="52"/>
      <c r="H8" s="52"/>
    </row>
    <row r="9" spans="1:8" x14ac:dyDescent="0.25">
      <c r="A9" s="52"/>
      <c r="B9" s="52"/>
      <c r="C9" s="52"/>
      <c r="D9" s="52"/>
      <c r="E9" s="52"/>
      <c r="F9" s="52"/>
      <c r="G9" s="52"/>
      <c r="H9" s="52"/>
    </row>
    <row r="10" spans="1:8" x14ac:dyDescent="0.25">
      <c r="A10" s="52"/>
      <c r="B10" s="52"/>
      <c r="C10" s="52"/>
      <c r="D10" s="52"/>
      <c r="E10" s="52"/>
      <c r="F10" s="52"/>
      <c r="G10" s="52"/>
      <c r="H10" s="52"/>
    </row>
    <row r="11" spans="1:8" x14ac:dyDescent="0.25">
      <c r="A11" s="53" t="s">
        <v>25</v>
      </c>
      <c r="B11" s="53"/>
      <c r="C11" s="53"/>
      <c r="D11" s="53"/>
      <c r="E11" s="53"/>
      <c r="F11" s="53"/>
      <c r="G11" s="53"/>
      <c r="H11" s="53"/>
    </row>
    <row r="12" spans="1:8" x14ac:dyDescent="0.25">
      <c r="A12" s="53"/>
      <c r="B12" s="53"/>
      <c r="C12" s="53"/>
      <c r="D12" s="53"/>
      <c r="E12" s="53"/>
      <c r="F12" s="53"/>
      <c r="G12" s="53"/>
      <c r="H12" s="53"/>
    </row>
    <row r="13" spans="1:8" x14ac:dyDescent="0.25">
      <c r="A13" s="53"/>
      <c r="B13" s="53"/>
      <c r="C13" s="53"/>
      <c r="D13" s="53"/>
      <c r="E13" s="53"/>
      <c r="F13" s="53"/>
      <c r="G13" s="53"/>
      <c r="H13" s="53"/>
    </row>
    <row r="14" spans="1:8" x14ac:dyDescent="0.25">
      <c r="A14" s="52" t="s">
        <v>37</v>
      </c>
      <c r="B14" s="52"/>
      <c r="C14" s="52"/>
      <c r="D14" s="52"/>
      <c r="E14" s="52"/>
      <c r="F14" s="52"/>
      <c r="G14" s="52"/>
      <c r="H14" s="52"/>
    </row>
    <row r="15" spans="1:8" x14ac:dyDescent="0.25">
      <c r="A15" s="52"/>
      <c r="B15" s="52"/>
      <c r="C15" s="52"/>
      <c r="D15" s="52"/>
      <c r="E15" s="52"/>
      <c r="F15" s="52"/>
      <c r="G15" s="52"/>
      <c r="H15" s="52"/>
    </row>
    <row r="16" spans="1:8" x14ac:dyDescent="0.25">
      <c r="A16" s="52"/>
      <c r="B16" s="52"/>
      <c r="C16" s="52"/>
      <c r="D16" s="52"/>
      <c r="E16" s="52"/>
      <c r="F16" s="52"/>
      <c r="G16" s="52"/>
      <c r="H16" s="52"/>
    </row>
    <row r="21" spans="1:8" x14ac:dyDescent="0.25">
      <c r="A21" s="30"/>
      <c r="B21" s="30"/>
      <c r="C21" s="30"/>
      <c r="D21" s="30"/>
      <c r="E21" s="30"/>
      <c r="F21" s="30"/>
      <c r="G21" s="30"/>
      <c r="H21" s="30"/>
    </row>
    <row r="22" spans="1:8" x14ac:dyDescent="0.25">
      <c r="A22" s="30"/>
      <c r="B22" s="30"/>
      <c r="C22" s="30"/>
      <c r="D22" s="30"/>
      <c r="E22" s="30"/>
      <c r="F22" s="30"/>
      <c r="G22" s="30"/>
      <c r="H22" s="30"/>
    </row>
    <row r="23" spans="1:8" x14ac:dyDescent="0.25">
      <c r="A23" s="30"/>
      <c r="B23" s="30"/>
      <c r="C23" s="30"/>
      <c r="D23" s="30"/>
      <c r="E23" s="30"/>
      <c r="F23" s="30"/>
      <c r="G23" s="30"/>
      <c r="H23" s="30"/>
    </row>
    <row r="24" spans="1:8" x14ac:dyDescent="0.25">
      <c r="A24" s="30"/>
      <c r="B24" s="30"/>
      <c r="C24" s="30"/>
      <c r="D24" s="30"/>
      <c r="E24" s="30"/>
      <c r="F24" s="30"/>
      <c r="G24" s="30"/>
      <c r="H24" s="30"/>
    </row>
    <row r="25" spans="1:8" x14ac:dyDescent="0.25">
      <c r="A25" s="30"/>
      <c r="B25" s="30"/>
      <c r="C25" s="30"/>
      <c r="D25" s="30"/>
      <c r="E25" s="30"/>
      <c r="F25" s="30"/>
      <c r="G25" s="30"/>
      <c r="H25" s="30"/>
    </row>
    <row r="26" spans="1:8" x14ac:dyDescent="0.25">
      <c r="A26" s="30"/>
      <c r="B26" s="30"/>
      <c r="C26" s="30"/>
      <c r="D26" s="30"/>
      <c r="E26" s="30"/>
      <c r="F26" s="30"/>
      <c r="G26" s="30"/>
      <c r="H26" s="30"/>
    </row>
    <row r="27" spans="1:8" x14ac:dyDescent="0.25">
      <c r="A27" s="30"/>
      <c r="B27" s="30"/>
      <c r="C27" s="30"/>
      <c r="D27" s="30"/>
      <c r="E27" s="30"/>
      <c r="F27" s="30"/>
      <c r="G27" s="30"/>
      <c r="H27" s="30"/>
    </row>
    <row r="28" spans="1:8" x14ac:dyDescent="0.25">
      <c r="A28" s="30"/>
      <c r="B28" s="30"/>
      <c r="C28" s="30"/>
      <c r="D28" s="30"/>
      <c r="E28" s="30"/>
      <c r="F28" s="30"/>
      <c r="G28" s="30"/>
      <c r="H28" s="30"/>
    </row>
    <row r="29" spans="1:8" x14ac:dyDescent="0.25">
      <c r="A29" s="30"/>
      <c r="B29" s="30"/>
      <c r="C29" s="30"/>
      <c r="D29" s="30"/>
      <c r="E29" s="30"/>
      <c r="F29" s="30"/>
      <c r="G29" s="30"/>
      <c r="H29" s="30"/>
    </row>
    <row r="30" spans="1:8" x14ac:dyDescent="0.25">
      <c r="A30" s="30"/>
      <c r="B30" s="30"/>
      <c r="C30" s="30"/>
      <c r="D30" s="30"/>
      <c r="E30" s="30"/>
      <c r="F30" s="30"/>
      <c r="G30" s="30"/>
      <c r="H30" s="30"/>
    </row>
    <row r="31" spans="1:8" x14ac:dyDescent="0.25">
      <c r="A31" s="30"/>
      <c r="B31" s="30"/>
      <c r="C31" s="30"/>
      <c r="D31" s="30"/>
      <c r="E31" s="30"/>
      <c r="F31" s="30"/>
      <c r="G31" s="30"/>
      <c r="H31" s="30"/>
    </row>
    <row r="32" spans="1:8" x14ac:dyDescent="0.25">
      <c r="A32" s="30"/>
      <c r="B32" s="30"/>
      <c r="C32" s="30"/>
      <c r="D32" s="30"/>
      <c r="E32" s="30"/>
      <c r="F32" s="30"/>
      <c r="G32" s="30"/>
      <c r="H32" s="30"/>
    </row>
    <row r="33" spans="1:8" x14ac:dyDescent="0.25">
      <c r="A33" s="30"/>
      <c r="B33" s="30"/>
      <c r="C33" s="30"/>
      <c r="D33" s="30"/>
      <c r="E33" s="30"/>
      <c r="F33" s="30"/>
      <c r="G33" s="30"/>
      <c r="H33" s="30"/>
    </row>
    <row r="34" spans="1:8" x14ac:dyDescent="0.25">
      <c r="A34" s="30"/>
      <c r="B34" s="30"/>
      <c r="C34" s="30"/>
      <c r="D34" s="30"/>
      <c r="E34" s="30"/>
      <c r="F34" s="30"/>
      <c r="G34" s="30"/>
      <c r="H34" s="30"/>
    </row>
    <row r="35" spans="1:8" x14ac:dyDescent="0.25">
      <c r="A35" s="30"/>
      <c r="B35" s="30"/>
      <c r="C35" s="30"/>
      <c r="D35" s="30"/>
      <c r="E35" s="30"/>
      <c r="F35" s="30"/>
      <c r="G35" s="30"/>
      <c r="H35" s="30"/>
    </row>
    <row r="36" spans="1:8" x14ac:dyDescent="0.25">
      <c r="A36" s="30"/>
      <c r="B36" s="30"/>
      <c r="C36" s="30"/>
      <c r="D36" s="30"/>
      <c r="E36" s="30"/>
      <c r="F36" s="30"/>
      <c r="G36" s="30"/>
      <c r="H36" s="30"/>
    </row>
    <row r="37" spans="1:8" x14ac:dyDescent="0.25">
      <c r="A37" s="30"/>
      <c r="B37" s="30"/>
      <c r="C37" s="30"/>
      <c r="D37" s="30"/>
      <c r="E37" s="30"/>
      <c r="F37" s="30"/>
      <c r="G37" s="30"/>
      <c r="H37" s="30"/>
    </row>
    <row r="38" spans="1:8" x14ac:dyDescent="0.25">
      <c r="A38" s="30"/>
      <c r="B38" s="30"/>
      <c r="C38" s="30"/>
      <c r="D38" s="30"/>
      <c r="E38" s="30"/>
      <c r="F38" s="30"/>
      <c r="G38" s="30"/>
      <c r="H38" s="30"/>
    </row>
    <row r="39" spans="1:8" x14ac:dyDescent="0.25">
      <c r="A39" s="30"/>
      <c r="B39" s="30"/>
      <c r="C39" s="30"/>
      <c r="D39" s="30"/>
      <c r="E39" s="30"/>
      <c r="F39" s="30"/>
      <c r="G39" s="30"/>
      <c r="H39" s="30"/>
    </row>
    <row r="40" spans="1:8" x14ac:dyDescent="0.25">
      <c r="A40" s="30"/>
      <c r="B40" s="30"/>
      <c r="C40" s="30"/>
      <c r="D40" s="30"/>
      <c r="E40" s="30"/>
      <c r="F40" s="30"/>
      <c r="G40" s="30"/>
      <c r="H40" s="30"/>
    </row>
    <row r="41" spans="1:8" x14ac:dyDescent="0.25">
      <c r="A41" s="30"/>
      <c r="B41" s="30"/>
      <c r="C41" s="30"/>
      <c r="D41" s="30"/>
      <c r="E41" s="30"/>
      <c r="F41" s="30"/>
      <c r="G41" s="30"/>
      <c r="H41" s="30"/>
    </row>
    <row r="42" spans="1:8" x14ac:dyDescent="0.25">
      <c r="A42" s="30"/>
      <c r="B42" s="30"/>
      <c r="C42" s="30"/>
      <c r="D42" s="30"/>
      <c r="E42" s="30"/>
      <c r="F42" s="30"/>
      <c r="G42" s="30"/>
      <c r="H42" s="30"/>
    </row>
    <row r="52" spans="1:8" x14ac:dyDescent="0.25">
      <c r="A52" s="54" t="s">
        <v>38</v>
      </c>
      <c r="B52" s="54"/>
      <c r="C52" s="54"/>
      <c r="D52" s="54"/>
      <c r="E52" s="54"/>
      <c r="F52" s="54"/>
      <c r="G52" s="54"/>
      <c r="H52" s="54"/>
    </row>
    <row r="53" spans="1:8" x14ac:dyDescent="0.25">
      <c r="A53" s="54"/>
      <c r="B53" s="54"/>
      <c r="C53" s="54"/>
      <c r="D53" s="54"/>
      <c r="E53" s="54"/>
      <c r="F53" s="54"/>
      <c r="G53" s="54"/>
      <c r="H53" s="54"/>
    </row>
    <row r="54" spans="1:8" ht="12.75" customHeight="1" x14ac:dyDescent="0.25">
      <c r="A54" s="54"/>
      <c r="B54" s="54"/>
      <c r="C54" s="54"/>
      <c r="D54" s="54"/>
      <c r="E54" s="54"/>
      <c r="F54" s="54"/>
      <c r="G54" s="54"/>
      <c r="H54" s="54"/>
    </row>
    <row r="55" spans="1:8" x14ac:dyDescent="0.25">
      <c r="A55" s="54"/>
      <c r="B55" s="54"/>
      <c r="C55" s="54"/>
      <c r="D55" s="54"/>
      <c r="E55" s="54"/>
      <c r="F55" s="54"/>
      <c r="G55" s="54"/>
      <c r="H55" s="54"/>
    </row>
    <row r="56" spans="1:8" x14ac:dyDescent="0.25">
      <c r="A56" s="54"/>
      <c r="B56" s="54"/>
      <c r="C56" s="54"/>
      <c r="D56" s="54"/>
      <c r="E56" s="54"/>
      <c r="F56" s="54"/>
      <c r="G56" s="54"/>
      <c r="H56" s="54"/>
    </row>
    <row r="57" spans="1:8" x14ac:dyDescent="0.25">
      <c r="A57" s="54"/>
      <c r="B57" s="54"/>
      <c r="C57" s="54"/>
      <c r="D57" s="54"/>
      <c r="E57" s="54"/>
      <c r="F57" s="54"/>
      <c r="G57" s="54"/>
      <c r="H57" s="54"/>
    </row>
    <row r="58" spans="1:8" x14ac:dyDescent="0.25">
      <c r="A58" s="54"/>
      <c r="B58" s="54"/>
      <c r="C58" s="54"/>
      <c r="D58" s="54"/>
      <c r="E58" s="54"/>
      <c r="F58" s="54"/>
      <c r="G58" s="54"/>
      <c r="H58" s="54"/>
    </row>
  </sheetData>
  <mergeCells count="18">
    <mergeCell ref="A35:H36"/>
    <mergeCell ref="A37:H38"/>
    <mergeCell ref="A39:H40"/>
    <mergeCell ref="A41:H42"/>
    <mergeCell ref="A52:H58"/>
    <mergeCell ref="A33:H34"/>
    <mergeCell ref="A1:B4"/>
    <mergeCell ref="C1:D4"/>
    <mergeCell ref="E1:H4"/>
    <mergeCell ref="A8:H10"/>
    <mergeCell ref="A11:H13"/>
    <mergeCell ref="A14:H16"/>
    <mergeCell ref="A21:H22"/>
    <mergeCell ref="A23:H24"/>
    <mergeCell ref="A25:H26"/>
    <mergeCell ref="A27:H28"/>
    <mergeCell ref="A29:H30"/>
    <mergeCell ref="A31:H32"/>
  </mergeCells>
  <dataValidations count="3">
    <dataValidation type="list" allowBlank="1" showInputMessage="1" showErrorMessage="1" sqref="E1">
      <formula1>LISTES</formula1>
    </dataValidation>
    <dataValidation type="list" allowBlank="1" showInputMessage="1" showErrorMessage="1" sqref="C1:D4">
      <formula1>MR</formula1>
    </dataValidation>
    <dataValidation type="list" allowBlank="1" showInputMessage="1" showErrorMessage="1" sqref="A11:H13">
      <formula1>MOIS</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G17"/>
  <sheetViews>
    <sheetView workbookViewId="0">
      <selection activeCell="G4" sqref="G4:G15"/>
    </sheetView>
  </sheetViews>
  <sheetFormatPr baseColWidth="10" defaultRowHeight="12.75" x14ac:dyDescent="0.25"/>
  <cols>
    <col min="3" max="3" width="16.85546875" bestFit="1" customWidth="1"/>
    <col min="5" max="5" width="18.42578125" bestFit="1" customWidth="1"/>
  </cols>
  <sheetData>
    <row r="4" spans="3:7" x14ac:dyDescent="0.25">
      <c r="C4" t="s">
        <v>7</v>
      </c>
      <c r="E4" t="s">
        <v>21</v>
      </c>
      <c r="G4" t="s">
        <v>25</v>
      </c>
    </row>
    <row r="5" spans="3:7" x14ac:dyDescent="0.25">
      <c r="C5" t="s">
        <v>8</v>
      </c>
      <c r="E5" t="s">
        <v>22</v>
      </c>
      <c r="G5" t="s">
        <v>26</v>
      </c>
    </row>
    <row r="6" spans="3:7" x14ac:dyDescent="0.25">
      <c r="C6" t="s">
        <v>9</v>
      </c>
      <c r="E6" t="s">
        <v>23</v>
      </c>
      <c r="G6" t="s">
        <v>27</v>
      </c>
    </row>
    <row r="7" spans="3:7" x14ac:dyDescent="0.25">
      <c r="C7" t="s">
        <v>10</v>
      </c>
      <c r="G7" t="s">
        <v>28</v>
      </c>
    </row>
    <row r="8" spans="3:7" x14ac:dyDescent="0.25">
      <c r="C8" t="s">
        <v>11</v>
      </c>
      <c r="G8" t="s">
        <v>29</v>
      </c>
    </row>
    <row r="9" spans="3:7" x14ac:dyDescent="0.25">
      <c r="C9" t="s">
        <v>12</v>
      </c>
      <c r="G9" t="s">
        <v>30</v>
      </c>
    </row>
    <row r="10" spans="3:7" x14ac:dyDescent="0.25">
      <c r="C10" t="s">
        <v>20</v>
      </c>
      <c r="G10" t="s">
        <v>31</v>
      </c>
    </row>
    <row r="11" spans="3:7" x14ac:dyDescent="0.25">
      <c r="C11" t="s">
        <v>13</v>
      </c>
      <c r="G11" t="s">
        <v>32</v>
      </c>
    </row>
    <row r="12" spans="3:7" x14ac:dyDescent="0.25">
      <c r="C12" t="s">
        <v>14</v>
      </c>
      <c r="G12" t="s">
        <v>33</v>
      </c>
    </row>
    <row r="13" spans="3:7" x14ac:dyDescent="0.25">
      <c r="C13" t="s">
        <v>15</v>
      </c>
      <c r="G13" t="s">
        <v>34</v>
      </c>
    </row>
    <row r="14" spans="3:7" x14ac:dyDescent="0.25">
      <c r="C14" t="s">
        <v>17</v>
      </c>
      <c r="G14" t="s">
        <v>35</v>
      </c>
    </row>
    <row r="15" spans="3:7" x14ac:dyDescent="0.25">
      <c r="C15" t="s">
        <v>16</v>
      </c>
      <c r="G15" t="s">
        <v>36</v>
      </c>
    </row>
    <row r="16" spans="3:7" x14ac:dyDescent="0.25">
      <c r="C16" t="s">
        <v>18</v>
      </c>
    </row>
    <row r="17" spans="3:3" x14ac:dyDescent="0.25">
      <c r="C17" t="s">
        <v>19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APDescription xmlns="6d93d202-47fc-4405-873a-cab67cc5f1b2" xsi:nil="true"/>
    <AssetExpire xmlns="6d93d202-47fc-4405-873a-cab67cc5f1b2">2029-01-01T08:00:00+00:00</AssetExpire>
    <CampaignTagsTaxHTField0 xmlns="6d93d202-47fc-4405-873a-cab67cc5f1b2">
      <Terms xmlns="http://schemas.microsoft.com/office/infopath/2007/PartnerControls"/>
    </CampaignTagsTaxHTField0>
    <IntlLangReviewDate xmlns="6d93d202-47fc-4405-873a-cab67cc5f1b2" xsi:nil="true"/>
    <TPFriendlyName xmlns="6d93d202-47fc-4405-873a-cab67cc5f1b2" xsi:nil="true"/>
    <IntlLangReview xmlns="6d93d202-47fc-4405-873a-cab67cc5f1b2">false</IntlLangReview>
    <LocLastLocAttemptVersionLookup xmlns="6d93d202-47fc-4405-873a-cab67cc5f1b2">835861</LocLastLocAttemptVersionLookup>
    <PolicheckWords xmlns="6d93d202-47fc-4405-873a-cab67cc5f1b2" xsi:nil="true"/>
    <SubmitterId xmlns="6d93d202-47fc-4405-873a-cab67cc5f1b2" xsi:nil="true"/>
    <AcquiredFrom xmlns="6d93d202-47fc-4405-873a-cab67cc5f1b2">Internal MS</AcquiredFrom>
    <EditorialStatus xmlns="6d93d202-47fc-4405-873a-cab67cc5f1b2">Complete</EditorialStatus>
    <Markets xmlns="6d93d202-47fc-4405-873a-cab67cc5f1b2"/>
    <OriginAsset xmlns="6d93d202-47fc-4405-873a-cab67cc5f1b2" xsi:nil="true"/>
    <AssetStart xmlns="6d93d202-47fc-4405-873a-cab67cc5f1b2">2012-05-15T19:37:00+00:00</AssetStart>
    <FriendlyTitle xmlns="6d93d202-47fc-4405-873a-cab67cc5f1b2" xsi:nil="true"/>
    <MarketSpecific xmlns="6d93d202-47fc-4405-873a-cab67cc5f1b2">false</MarketSpecific>
    <TPNamespace xmlns="6d93d202-47fc-4405-873a-cab67cc5f1b2" xsi:nil="true"/>
    <PublishStatusLookup xmlns="6d93d202-47fc-4405-873a-cab67cc5f1b2">
      <Value>473575</Value>
    </PublishStatusLookup>
    <APAuthor xmlns="6d93d202-47fc-4405-873a-cab67cc5f1b2">
      <UserInfo>
        <DisplayName>REDMOND\v-sa</DisplayName>
        <AccountId>2467</AccountId>
        <AccountType/>
      </UserInfo>
    </APAuthor>
    <TPCommandLine xmlns="6d93d202-47fc-4405-873a-cab67cc5f1b2" xsi:nil="true"/>
    <IntlLangReviewer xmlns="6d93d202-47fc-4405-873a-cab67cc5f1b2" xsi:nil="true"/>
    <OpenTemplate xmlns="6d93d202-47fc-4405-873a-cab67cc5f1b2">true</OpenTemplate>
    <CSXSubmissionDate xmlns="6d93d202-47fc-4405-873a-cab67cc5f1b2" xsi:nil="true"/>
    <TaxCatchAll xmlns="6d93d202-47fc-4405-873a-cab67cc5f1b2"/>
    <Manager xmlns="6d93d202-47fc-4405-873a-cab67cc5f1b2" xsi:nil="true"/>
    <NumericId xmlns="6d93d202-47fc-4405-873a-cab67cc5f1b2" xsi:nil="true"/>
    <ParentAssetId xmlns="6d93d202-47fc-4405-873a-cab67cc5f1b2" xsi:nil="true"/>
    <OriginalSourceMarket xmlns="6d93d202-47fc-4405-873a-cab67cc5f1b2">english</OriginalSourceMarket>
    <ApprovalStatus xmlns="6d93d202-47fc-4405-873a-cab67cc5f1b2">InProgress</ApprovalStatus>
    <TPComponent xmlns="6d93d202-47fc-4405-873a-cab67cc5f1b2" xsi:nil="true"/>
    <EditorialTags xmlns="6d93d202-47fc-4405-873a-cab67cc5f1b2" xsi:nil="true"/>
    <TPExecutable xmlns="6d93d202-47fc-4405-873a-cab67cc5f1b2" xsi:nil="true"/>
    <TPLaunchHelpLink xmlns="6d93d202-47fc-4405-873a-cab67cc5f1b2" xsi:nil="true"/>
    <LocComments xmlns="6d93d202-47fc-4405-873a-cab67cc5f1b2" xsi:nil="true"/>
    <LocRecommendedHandoff xmlns="6d93d202-47fc-4405-873a-cab67cc5f1b2" xsi:nil="true"/>
    <SourceTitle xmlns="6d93d202-47fc-4405-873a-cab67cc5f1b2" xsi:nil="true"/>
    <CSXUpdate xmlns="6d93d202-47fc-4405-873a-cab67cc5f1b2">false</CSXUpdate>
    <IntlLocPriority xmlns="6d93d202-47fc-4405-873a-cab67cc5f1b2" xsi:nil="true"/>
    <UAProjectedTotalWords xmlns="6d93d202-47fc-4405-873a-cab67cc5f1b2" xsi:nil="true"/>
    <AssetType xmlns="6d93d202-47fc-4405-873a-cab67cc5f1b2">TP</AssetType>
    <MachineTranslated xmlns="6d93d202-47fc-4405-873a-cab67cc5f1b2">false</MachineTranslated>
    <OutputCachingOn xmlns="6d93d202-47fc-4405-873a-cab67cc5f1b2">false</OutputCachingOn>
    <TemplateStatus xmlns="6d93d202-47fc-4405-873a-cab67cc5f1b2">Complete</TemplateStatus>
    <IsSearchable xmlns="6d93d202-47fc-4405-873a-cab67cc5f1b2">true</IsSearchable>
    <ContentItem xmlns="6d93d202-47fc-4405-873a-cab67cc5f1b2" xsi:nil="true"/>
    <HandoffToMSDN xmlns="6d93d202-47fc-4405-873a-cab67cc5f1b2" xsi:nil="true"/>
    <ShowIn xmlns="6d93d202-47fc-4405-873a-cab67cc5f1b2">Show everywhere</ShowIn>
    <ThumbnailAssetId xmlns="6d93d202-47fc-4405-873a-cab67cc5f1b2" xsi:nil="true"/>
    <UALocComments xmlns="6d93d202-47fc-4405-873a-cab67cc5f1b2" xsi:nil="true"/>
    <UALocRecommendation xmlns="6d93d202-47fc-4405-873a-cab67cc5f1b2">Localize</UALocRecommendation>
    <LastModifiedDateTime xmlns="6d93d202-47fc-4405-873a-cab67cc5f1b2" xsi:nil="true"/>
    <LegacyData xmlns="6d93d202-47fc-4405-873a-cab67cc5f1b2" xsi:nil="true"/>
    <LocManualTestRequired xmlns="6d93d202-47fc-4405-873a-cab67cc5f1b2">false</LocManualTestRequired>
    <ClipArtFilename xmlns="6d93d202-47fc-4405-873a-cab67cc5f1b2" xsi:nil="true"/>
    <TPApplication xmlns="6d93d202-47fc-4405-873a-cab67cc5f1b2" xsi:nil="true"/>
    <CSXHash xmlns="6d93d202-47fc-4405-873a-cab67cc5f1b2" xsi:nil="true"/>
    <DirectSourceMarket xmlns="6d93d202-47fc-4405-873a-cab67cc5f1b2">english</DirectSourceMarket>
    <PrimaryImageGen xmlns="6d93d202-47fc-4405-873a-cab67cc5f1b2">true</PrimaryImageGen>
    <PlannedPubDate xmlns="6d93d202-47fc-4405-873a-cab67cc5f1b2" xsi:nil="true"/>
    <CSXSubmissionMarket xmlns="6d93d202-47fc-4405-873a-cab67cc5f1b2" xsi:nil="true"/>
    <Downloads xmlns="6d93d202-47fc-4405-873a-cab67cc5f1b2">0</Downloads>
    <ArtSampleDocs xmlns="6d93d202-47fc-4405-873a-cab67cc5f1b2" xsi:nil="true"/>
    <TrustLevel xmlns="6d93d202-47fc-4405-873a-cab67cc5f1b2">1 Microsoft Managed Content</TrustLevel>
    <BlockPublish xmlns="6d93d202-47fc-4405-873a-cab67cc5f1b2">false</BlockPublish>
    <TPLaunchHelpLinkType xmlns="6d93d202-47fc-4405-873a-cab67cc5f1b2">Template</TPLaunchHelpLinkType>
    <LocalizationTagsTaxHTField0 xmlns="6d93d202-47fc-4405-873a-cab67cc5f1b2">
      <Terms xmlns="http://schemas.microsoft.com/office/infopath/2007/PartnerControls"/>
    </LocalizationTagsTaxHTField0>
    <BusinessGroup xmlns="6d93d202-47fc-4405-873a-cab67cc5f1b2" xsi:nil="true"/>
    <Providers xmlns="6d93d202-47fc-4405-873a-cab67cc5f1b2" xsi:nil="true"/>
    <TemplateTemplateType xmlns="6d93d202-47fc-4405-873a-cab67cc5f1b2">Excel 2007 Default</TemplateTemplateType>
    <TimesCloned xmlns="6d93d202-47fc-4405-873a-cab67cc5f1b2" xsi:nil="true"/>
    <TPAppVersion xmlns="6d93d202-47fc-4405-873a-cab67cc5f1b2" xsi:nil="true"/>
    <VoteCount xmlns="6d93d202-47fc-4405-873a-cab67cc5f1b2" xsi:nil="true"/>
    <AverageRating xmlns="6d93d202-47fc-4405-873a-cab67cc5f1b2" xsi:nil="true"/>
    <FeatureTagsTaxHTField0 xmlns="6d93d202-47fc-4405-873a-cab67cc5f1b2">
      <Terms xmlns="http://schemas.microsoft.com/office/infopath/2007/PartnerControls"/>
    </FeatureTagsTaxHTField0>
    <Provider xmlns="6d93d202-47fc-4405-873a-cab67cc5f1b2" xsi:nil="true"/>
    <UACurrentWords xmlns="6d93d202-47fc-4405-873a-cab67cc5f1b2" xsi:nil="true"/>
    <AssetId xmlns="6d93d202-47fc-4405-873a-cab67cc5f1b2">TP102897375</AssetId>
    <TPClientViewer xmlns="6d93d202-47fc-4405-873a-cab67cc5f1b2" xsi:nil="true"/>
    <DSATActionTaken xmlns="6d93d202-47fc-4405-873a-cab67cc5f1b2" xsi:nil="true"/>
    <APEditor xmlns="6d93d202-47fc-4405-873a-cab67cc5f1b2">
      <UserInfo>
        <DisplayName/>
        <AccountId xsi:nil="true"/>
        <AccountType/>
      </UserInfo>
    </APEditor>
    <TPInstallLocation xmlns="6d93d202-47fc-4405-873a-cab67cc5f1b2" xsi:nil="true"/>
    <OOCacheId xmlns="6d93d202-47fc-4405-873a-cab67cc5f1b2" xsi:nil="true"/>
    <IsDeleted xmlns="6d93d202-47fc-4405-873a-cab67cc5f1b2">false</IsDeleted>
    <PublishTargets xmlns="6d93d202-47fc-4405-873a-cab67cc5f1b2">OfficeOnlineVNext</PublishTargets>
    <ApprovalLog xmlns="6d93d202-47fc-4405-873a-cab67cc5f1b2" xsi:nil="true"/>
    <BugNumber xmlns="6d93d202-47fc-4405-873a-cab67cc5f1b2" xsi:nil="true"/>
    <CrawlForDependencies xmlns="6d93d202-47fc-4405-873a-cab67cc5f1b2">false</CrawlForDependencies>
    <InternalTagsTaxHTField0 xmlns="6d93d202-47fc-4405-873a-cab67cc5f1b2">
      <Terms xmlns="http://schemas.microsoft.com/office/infopath/2007/PartnerControls"/>
    </InternalTagsTaxHTField0>
    <LastHandOff xmlns="6d93d202-47fc-4405-873a-cab67cc5f1b2" xsi:nil="true"/>
    <Milestone xmlns="6d93d202-47fc-4405-873a-cab67cc5f1b2" xsi:nil="true"/>
    <OriginalRelease xmlns="6d93d202-47fc-4405-873a-cab67cc5f1b2">15</OriginalRelease>
    <RecommendationsModifier xmlns="6d93d202-47fc-4405-873a-cab67cc5f1b2" xsi:nil="true"/>
    <ScenarioTagsTaxHTField0 xmlns="6d93d202-47fc-4405-873a-cab67cc5f1b2">
      <Terms xmlns="http://schemas.microsoft.com/office/infopath/2007/PartnerControls"/>
    </ScenarioTagsTaxHTField0>
    <UANotes xmlns="6d93d202-47fc-4405-873a-cab67cc5f1b2" xsi:nil="true"/>
    <Component xmlns="64acb2c5-0a2b-4bda-bd34-58e36cbb80d2" xsi:nil="true"/>
    <LocMarketGroupTiers2 xmlns="6d93d202-47fc-4405-873a-cab67cc5f1b2" xsi:nil="true"/>
    <Description0 xmlns="64acb2c5-0a2b-4bda-bd34-58e36cbb80d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FED031A-8398-4705-8957-BB8E3F38B75C}">
  <ds:schemaRefs>
    <ds:schemaRef ds:uri="http://schemas.microsoft.com/sharepoint/v3/contenttype/forms"/>
  </ds:schemaRefs>
</ds:datastoreItem>
</file>

<file path=customXml/itemProps2.xml><?xml version="1.0" encoding="utf-8"?>
<ds:datastoreItem xmlns:ds="http://schemas.openxmlformats.org/officeDocument/2006/customXml" ds:itemID="{BDECC449-74E0-4542-AEF2-62E7642492BF}">
  <ds:schemaRefs>
    <ds:schemaRef ds:uri="http://schemas.microsoft.com/office/2006/metadata/properties"/>
    <ds:schemaRef ds:uri="6d93d202-47fc-4405-873a-cab67cc5f1b2"/>
    <ds:schemaRef ds:uri="http://schemas.microsoft.com/office/2006/documentManagement/types"/>
    <ds:schemaRef ds:uri="http://purl.org/dc/terms/"/>
    <ds:schemaRef ds:uri="http://purl.org/dc/elements/1.1/"/>
    <ds:schemaRef ds:uri="http://schemas.microsoft.com/office/infopath/2007/PartnerControls"/>
    <ds:schemaRef ds:uri="64acb2c5-0a2b-4bda-bd34-58e36cbb80d2"/>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391CE962-2D49-4A28-9741-5D3221CE95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8</vt:i4>
      </vt:variant>
    </vt:vector>
  </HeadingPairs>
  <TitlesOfParts>
    <vt:vector size="12" baseType="lpstr">
      <vt:lpstr>LISTE</vt:lpstr>
      <vt:lpstr>Calendrier</vt:lpstr>
      <vt:lpstr>Fiche de présence persso</vt:lpstr>
      <vt:lpstr>TABLE</vt:lpstr>
      <vt:lpstr>Calendar1Month</vt:lpstr>
      <vt:lpstr>Calendar1Year</vt:lpstr>
      <vt:lpstr>LISTE</vt:lpstr>
      <vt:lpstr>LISTES</vt:lpstr>
      <vt:lpstr>MOIS</vt:lpstr>
      <vt:lpstr>MR</vt:lpstr>
      <vt:lpstr>WeekStart</vt:lpstr>
      <vt:lpstr>Calendrier!Zone_d_impression</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2012-02-21T18:58:57Z</dcterms:created>
  <dcterms:modified xsi:type="dcterms:W3CDTF">2017-01-10T13:23:07Z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0x01010069924D1ECC420D47A2456556BC94F7370400BDF4491DEA4973499845289601F88B9F</vt:lpwstr>
  </property>
  <property fmtid="{D5CDD505-2E9C-101B-9397-08002B2CF9AE}" pid="3" name="InternalTags">
    <vt:lpwstr/>
  </property>
  <property fmtid="{D5CDD505-2E9C-101B-9397-08002B2CF9AE}" pid="4" name="FeatureTags">
    <vt:lpwstr/>
  </property>
  <property fmtid="{D5CDD505-2E9C-101B-9397-08002B2CF9AE}" pid="5" name="LocalizationTags">
    <vt:lpwstr/>
  </property>
  <property fmtid="{D5CDD505-2E9C-101B-9397-08002B2CF9AE}" pid="6" name="ScenarioTags">
    <vt:lpwstr/>
  </property>
  <property fmtid="{D5CDD505-2E9C-101B-9397-08002B2CF9AE}" pid="7" name="CampaignTags">
    <vt:lpwstr/>
  </property>
</Properties>
</file>