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phie\Dropbox\Ma Masso\"/>
    </mc:Choice>
  </mc:AlternateContent>
  <xr:revisionPtr revIDLastSave="0" documentId="13_ncr:1_{790AF7E2-A7AE-4897-AB0A-C25081FE5958}" xr6:coauthVersionLast="41" xr6:coauthVersionMax="41" xr10:uidLastSave="{00000000-0000-0000-0000-000000000000}"/>
  <bookViews>
    <workbookView xWindow="-120" yWindow="-120" windowWidth="20730" windowHeight="11160" xr2:uid="{F2783207-36F7-413F-A186-B853FEE06CBE}"/>
  </bookViews>
  <sheets>
    <sheet name="Dépenses 2018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</calcChain>
</file>

<file path=xl/sharedStrings.xml><?xml version="1.0" encoding="utf-8"?>
<sst xmlns="http://schemas.openxmlformats.org/spreadsheetml/2006/main" count="70" uniqueCount="33">
  <si>
    <t>TOTAUX DES DÉPENSES PAR CATÉGORIES 2018</t>
  </si>
  <si>
    <t>Liste des catégories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</si>
  <si>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</si>
  <si>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</si>
  <si>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</si>
  <si>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</si>
  <si>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</si>
  <si>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</si>
  <si>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</si>
  <si>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</si>
  <si>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</si>
  <si>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</si>
  <si>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</si>
  <si>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</si>
  <si>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TX IN</t>
  </si>
  <si>
    <t>tps</t>
  </si>
  <si>
    <t>tvq</t>
  </si>
  <si>
    <t>Total Tx IN</t>
  </si>
  <si>
    <t>Total</t>
  </si>
  <si>
    <t>Achats Équipements</t>
  </si>
  <si>
    <t>Essence VA</t>
  </si>
  <si>
    <t>Entretient véhicule</t>
  </si>
  <si>
    <t>Télécom</t>
  </si>
  <si>
    <t>Hébergement</t>
  </si>
  <si>
    <t>Stationnement/A25/A30/Traverse</t>
  </si>
  <si>
    <t>Location/Entrepot</t>
  </si>
  <si>
    <t>Représentation/Repas</t>
  </si>
  <si>
    <t>Publicité</t>
  </si>
  <si>
    <t>Liste des Dépenses 2018</t>
  </si>
  <si>
    <t>Catégorie</t>
  </si>
  <si>
    <t>Date</t>
  </si>
  <si>
    <t>Total (tx in)</t>
  </si>
  <si>
    <t>Total avant 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</si>
</sst>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/>
    <xf numFmtId="0" fontId="2" fillId="0" borderId="1" xfId="0" applyFont="1" applyBorder="1"/>
    <xf numFmtId="14" fontId="0" fillId="2" borderId="0" xfId="0" applyNumberFormat="1" applyFill="1"/>
    <xf numFmtId="14" fontId="2" fillId="0" borderId="5" xfId="0" applyNumberFormat="1" applyFont="1" applyBorder="1"/>
    <xf numFmtId="14" fontId="4" fillId="0" borderId="2" xfId="0" applyNumberFormat="1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14" fontId="4" fillId="0" borderId="4" xfId="0" applyNumberFormat="1" applyFont="1" applyBorder="1" applyAlignment="1">
      <alignment horizontal="center"/>
    </xf>
    <xf numFmtId="14" fontId="0" fillId="0" borderId="0" xfId="0" applyNumberFormat="1"/>
    <xf numFmtId="0" fontId="0" fillId="0" borderId="5" xfId="0" applyBorder="1"/>
    <xf numFmtId="0" fontId="5" fillId="0" borderId="6" xfId="0" applyFont="1" applyBorder="1"/>
    <xf numFmtId="0" fontId="5" fillId="0" borderId="3" xfId="0" applyFont="1" applyBorder="1"/>
    <xf numFmtId="0" fontId="5" fillId="0" borderId="4" xfId="0" applyFont="1" applyBorder="1"/>
    <xf numFmtId="0" fontId="5" fillId="0" borderId="2" xfId="0" applyFont="1" applyBorder="1"/>
    <xf numFmtId="0" fontId="5" fillId="0" borderId="7" xfId="0" applyFont="1" applyBorder="1"/>
    <xf numFmtId="0" fontId="5" fillId="0" borderId="8" xfId="0" applyFont="1" applyBorder="1"/>
    <xf numFmtId="0" fontId="6" fillId="3" borderId="9" xfId="0" applyFont="1" applyFill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0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44" fontId="0" fillId="0" borderId="0" xfId="1" applyFont="1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0" borderId="2" xfId="0" applyFont="1" applyBorder="1" applyAlignment="1">
      <alignment horizontal="center"/>
    </xf>
    <xf numFmtId="0" fontId="3" fillId="2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1"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C8EDA1-A705-4434-983D-50BC9F475A03}" name="Tableau68" displayName="Tableau68" ref="B32:G131" totalsRowShown="0">
  <autoFilter ref="B32:G131" xr:uid="{58B21F03-4FD2-42B8-86B0-D21B5274A638}"/>
  <tableColumns count="6">
    <tableColumn id="1" xr3:uid="{2DDF0D7E-F12A-440E-8C27-E2CE63D9D3A9}" name="Catégorie"/>
    <tableColumn id="2" xr3:uid="{326D5518-F10D-46AE-AF9E-575CAEF51767}" name="Date" dataDxfId="0"/>
    <tableColumn id="3" xr3:uid="{19E16B73-9B20-4D44-AB86-A34658380B24}" name="Total (tx in)" dataCellStyle="Monétaire"/>
    <tableColumn id="4" xr3:uid="{802A451B-8B66-49BD-8299-462404B98E53}" name="Total avant tx" dataCellStyle="Monétaire"/>
    <tableColumn id="5" xr3:uid="{690D8D6D-0959-4688-ADA8-B43D47FE70F3}" name="tps" dataCellStyle="Monétaire"/>
    <tableColumn id="6" xr3:uid="{77C55EF2-FEE2-4EAB-AE4A-E3507952FAEF}" name="tvq" dataCellStyle="Monétai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558C6-08B9-4487-9677-6BBF8A38AC4A}">
  <sheetPr>
    <tabColor rgb="FFFF0000"/>
  </sheetPr>
  <dimension ref="A1:AM133"/>
  <sheetViews>
    <sheetView tabSelected="1" topLeftCell="A26" workbookViewId="0">
      <selection activeCell="C29" sqref="C29"/>
    </sheetView>
  </sheetViews>
  <sheetFormatPr baseColWidth="10" defaultRowHeight="15" x14ac:dyDescent="0.25"/>
  <cols>
    <col min="1" max="1" width="11.42578125" style="1"/>
    <col min="2" max="2" width="25.5703125" customWidth="1"/>
    <col min="3" max="3" width="14.140625" customWidth="1"/>
    <col min="4" max="4" width="14.85546875" customWidth="1"/>
    <col min="5" max="5" width="15" customWidth="1"/>
    <col min="6" max="7" width="14.42578125" bestFit="1" customWidth="1"/>
    <col min="9" max="10" width="14.42578125" bestFit="1" customWidth="1"/>
    <col min="12" max="13" width="14.42578125" bestFit="1" customWidth="1"/>
    <col min="15" max="16" width="14.42578125" bestFit="1" customWidth="1"/>
    <col min="18" max="19" width="14.42578125" bestFit="1" customWidth="1"/>
    <col min="21" max="22" width="14.42578125" bestFit="1" customWidth="1"/>
    <col min="24" max="25" width="14.42578125" bestFit="1" customWidth="1"/>
    <col min="27" max="28" width="14.42578125" bestFit="1" customWidth="1"/>
    <col min="30" max="31" width="14.42578125" bestFit="1" customWidth="1"/>
    <col min="33" max="34" width="14.42578125" bestFit="1" customWidth="1"/>
    <col min="36" max="37" width="14.42578125" bestFit="1" customWidth="1"/>
  </cols>
  <sheetData>
    <row r="1" spans="1:38" s="1" customFormat="1" ht="74.25" customHeight="1" x14ac:dyDescent="0.25"/>
    <row r="2" spans="1:38" s="1" customFormat="1" x14ac:dyDescent="0.25"/>
    <row r="3" spans="1:38" s="1" customFormat="1" ht="27" thickBot="1" x14ac:dyDescent="0.45">
      <c r="B3" s="30" t="s">
        <v>0</v>
      </c>
      <c r="C3" s="30"/>
      <c r="D3" s="30"/>
      <c r="E3" s="30"/>
      <c r="F3" s="30"/>
      <c r="G3" s="30"/>
      <c r="H3" s="30"/>
      <c r="I3" s="30"/>
      <c r="J3" s="30"/>
      <c r="K3" s="30"/>
      <c r="L3" s="30"/>
    </row>
    <row r="4" spans="1:38" ht="19.5" thickBot="1" x14ac:dyDescent="0.35">
      <c r="B4" s="2" t="s">
        <v>1</v>
      </c>
      <c r="C4" s="29" t="s">
        <v>2</v>
      </c>
      <c r="D4" s="26"/>
      <c r="E4" s="27"/>
      <c r="F4" s="29" t="s">
        <v>3</v>
      </c>
      <c r="G4" s="26"/>
      <c r="H4" s="27"/>
      <c r="I4" s="29" t="s">
        <v>4</v>
      </c>
      <c r="J4" s="26"/>
      <c r="K4" s="27"/>
      <c r="L4" s="29" t="s">
        <v>5</v>
      </c>
      <c r="M4" s="26"/>
      <c r="N4" s="27"/>
      <c r="O4" s="29" t="s">
        <v>6</v>
      </c>
      <c r="P4" s="26"/>
      <c r="Q4" s="27"/>
      <c r="R4" s="26" t="s">
        <v>7</v>
      </c>
      <c r="S4" s="26"/>
      <c r="T4" s="26"/>
      <c r="U4" s="29" t="s">
        <v>8</v>
      </c>
      <c r="V4" s="26"/>
      <c r="W4" s="27"/>
      <c r="X4" s="26" t="s">
        <v>9</v>
      </c>
      <c r="Y4" s="26"/>
      <c r="Z4" s="26"/>
      <c r="AA4" s="29" t="s">
        <v>10</v>
      </c>
      <c r="AB4" s="26"/>
      <c r="AC4" s="27"/>
      <c r="AD4" s="26" t="s">
        <v>11</v>
      </c>
      <c r="AE4" s="26"/>
      <c r="AF4" s="26"/>
      <c r="AG4" s="29" t="s">
        <v>12</v>
      </c>
      <c r="AH4" s="26"/>
      <c r="AI4" s="27"/>
      <c r="AJ4" s="26" t="s">
        <v>13</v>
      </c>
      <c r="AK4" s="26"/>
      <c r="AL4" s="27"/>
    </row>
    <row r="5" spans="1:38" s="8" customFormat="1" ht="19.5" thickBot="1" x14ac:dyDescent="0.35">
      <c r="A5" s="3"/>
      <c r="B5" s="4"/>
      <c r="C5" s="5">
        <v>43101</v>
      </c>
      <c r="D5" s="6">
        <v>43131</v>
      </c>
      <c r="E5" s="7"/>
      <c r="F5" s="5">
        <v>43132</v>
      </c>
      <c r="G5" s="6">
        <v>43159</v>
      </c>
      <c r="H5" s="7"/>
      <c r="I5" s="5">
        <v>43160</v>
      </c>
      <c r="J5" s="6">
        <v>43190</v>
      </c>
      <c r="K5" s="7"/>
      <c r="L5" s="5">
        <v>43191</v>
      </c>
      <c r="M5" s="6">
        <v>43220</v>
      </c>
      <c r="N5" s="7"/>
      <c r="O5" s="5">
        <v>43221</v>
      </c>
      <c r="P5" s="6">
        <v>43251</v>
      </c>
      <c r="Q5" s="7"/>
      <c r="R5" s="6">
        <v>43252</v>
      </c>
      <c r="S5" s="6">
        <v>43281</v>
      </c>
      <c r="T5" s="6"/>
      <c r="U5" s="5">
        <v>43282</v>
      </c>
      <c r="V5" s="6">
        <v>43312</v>
      </c>
      <c r="W5" s="7"/>
      <c r="X5" s="6">
        <v>43313</v>
      </c>
      <c r="Y5" s="6">
        <v>43343</v>
      </c>
      <c r="Z5" s="6"/>
      <c r="AA5" s="5">
        <v>43344</v>
      </c>
      <c r="AB5" s="6">
        <v>43373</v>
      </c>
      <c r="AC5" s="7"/>
      <c r="AD5" s="6">
        <v>43374</v>
      </c>
      <c r="AE5" s="6">
        <v>43404</v>
      </c>
      <c r="AF5" s="6"/>
      <c r="AG5" s="5">
        <v>43405</v>
      </c>
      <c r="AH5" s="6">
        <v>43434</v>
      </c>
      <c r="AI5" s="7"/>
      <c r="AJ5" s="6">
        <v>43435</v>
      </c>
      <c r="AK5" s="6">
        <v>43465</v>
      </c>
      <c r="AL5" s="7"/>
    </row>
    <row r="6" spans="1:38" ht="15.75" thickBot="1" x14ac:dyDescent="0.3">
      <c r="B6" s="9"/>
      <c r="C6" s="10" t="s">
        <v>14</v>
      </c>
      <c r="D6" s="11" t="s">
        <v>15</v>
      </c>
      <c r="E6" s="12" t="s">
        <v>16</v>
      </c>
      <c r="F6" s="13" t="s">
        <v>17</v>
      </c>
      <c r="G6" s="14" t="s">
        <v>15</v>
      </c>
      <c r="H6" s="15" t="s">
        <v>16</v>
      </c>
      <c r="I6" s="13" t="s">
        <v>17</v>
      </c>
      <c r="J6" s="14" t="s">
        <v>15</v>
      </c>
      <c r="K6" s="15" t="s">
        <v>16</v>
      </c>
      <c r="L6" s="13" t="s">
        <v>17</v>
      </c>
      <c r="M6" s="14" t="s">
        <v>15</v>
      </c>
      <c r="N6" s="15" t="s">
        <v>16</v>
      </c>
      <c r="O6" s="13" t="s">
        <v>17</v>
      </c>
      <c r="P6" s="14" t="s">
        <v>15</v>
      </c>
      <c r="Q6" s="15" t="s">
        <v>16</v>
      </c>
      <c r="R6" s="14" t="s">
        <v>18</v>
      </c>
      <c r="S6" s="14" t="s">
        <v>15</v>
      </c>
      <c r="T6" s="14" t="s">
        <v>16</v>
      </c>
      <c r="U6" s="10" t="s">
        <v>18</v>
      </c>
      <c r="V6" s="14" t="s">
        <v>15</v>
      </c>
      <c r="W6" s="15" t="s">
        <v>16</v>
      </c>
      <c r="X6" s="14" t="s">
        <v>18</v>
      </c>
      <c r="Y6" s="14" t="s">
        <v>15</v>
      </c>
      <c r="Z6" s="14" t="s">
        <v>16</v>
      </c>
      <c r="AA6" s="10" t="s">
        <v>18</v>
      </c>
      <c r="AB6" s="14" t="s">
        <v>15</v>
      </c>
      <c r="AC6" s="15" t="s">
        <v>16</v>
      </c>
      <c r="AD6" s="14" t="s">
        <v>18</v>
      </c>
      <c r="AE6" s="14" t="s">
        <v>15</v>
      </c>
      <c r="AF6" s="14" t="s">
        <v>16</v>
      </c>
      <c r="AG6" s="10" t="s">
        <v>18</v>
      </c>
      <c r="AH6" s="14" t="s">
        <v>15</v>
      </c>
      <c r="AI6" s="15" t="s">
        <v>16</v>
      </c>
      <c r="AJ6" s="14" t="s">
        <v>18</v>
      </c>
      <c r="AK6" s="14" t="s">
        <v>15</v>
      </c>
      <c r="AL6" s="15" t="s">
        <v>16</v>
      </c>
    </row>
    <row r="7" spans="1:38" x14ac:dyDescent="0.25">
      <c r="B7" s="16" t="s">
        <v>19</v>
      </c>
      <c r="C7" s="21">
        <f>SUMIFS(Tableau68[Total (tx in)],Tableau68[Catégorie],"=" &amp; $B7,Tableau68[Date],"&gt;=" &amp; C$5,Tableau68[Date],"=&lt;" &amp; D$5)</f>
        <v>0</v>
      </c>
      <c r="D7" s="18">
        <f>SUMIFS(Tableau68[tps],Tableau68[Date],"=" &amp; $B7,Tableau68[Date],"&gt;=" &amp; C$5,Tableau68[Date],"=&lt;" &amp; D$5)</f>
        <v>0</v>
      </c>
      <c r="E7" s="19">
        <f>SUMIFS(Tableau68[tvq],Tableau68[Catégorie],"=" &amp; $B7,Tableau68[Date],"&gt;=" &amp; C$5,Tableau68[Date],"=&lt;" &amp; D$5)</f>
        <v>0</v>
      </c>
      <c r="F7" s="17">
        <f>SUMIFS(Tableau68[Total avant tx],Tableau68[Catégorie],"=" &amp; $B7,Tableau68[Date],"&gt;=" &amp; F$5,Tableau68[Date],"=&lt;" &amp; G$5)</f>
        <v>0</v>
      </c>
      <c r="G7" s="18">
        <f>SUMIFS(Tableau68[tps],Tableau68[Date],"=" &amp; $B7,Tableau68[Date],"&gt;=" &amp; F$5,Tableau68[Date],"=&lt;" &amp; G$5)</f>
        <v>0</v>
      </c>
      <c r="H7" s="19">
        <f>SUMIFS(Tableau68[tvq],Tableau68[Catégorie],"=" &amp; $B7,Tableau68[Date],"&gt;=" &amp; F$5,Tableau68[Date],"=&lt;" &amp; G$5)</f>
        <v>0</v>
      </c>
      <c r="I7" s="17">
        <f>SUMIFS(Tableau68[Total avant tx],Tableau68[Catégorie],"=" &amp; $B7,Tableau68[Date],"&gt;=" &amp; I$5,Tableau68[Date],"=&lt;" &amp; J$5)</f>
        <v>0</v>
      </c>
      <c r="J7" s="18">
        <f>SUMIFS(Tableau68[tps],Tableau68[Date],"=" &amp; $B7,Tableau68[Date],"&gt;=" &amp; I$5,Tableau68[Date],"=&lt;" &amp; J$5)</f>
        <v>0</v>
      </c>
      <c r="K7" s="19">
        <f>SUMIFS(Tableau68[tvq],Tableau68[Catégorie],"=" &amp; $B7,Tableau68[Date],"&gt;=" &amp; I$5,Tableau68[Date],"=&lt;" &amp; J$5)</f>
        <v>0</v>
      </c>
      <c r="L7" s="17">
        <f>SUMIFS(Tableau68[Total avant tx],Tableau68[Catégorie],"=" &amp; $B7,Tableau68[Date],"&gt;=" &amp; L$5,Tableau68[Date],"=&lt;" &amp; M$5)</f>
        <v>0</v>
      </c>
      <c r="M7" s="18">
        <f>SUMIFS(Tableau68[tps],Tableau68[Date],"=" &amp; $B7,Tableau68[Date],"&gt;=" &amp; L$5,Tableau68[Date],"=&lt;" &amp; M$5)</f>
        <v>0</v>
      </c>
      <c r="N7" s="19">
        <f>SUMIFS(Tableau68[tvq],Tableau68[Catégorie],"=" &amp; $B7,Tableau68[Date],"&gt;=" &amp; L$5,Tableau68[Date],"=&lt;" &amp; M$5)</f>
        <v>0</v>
      </c>
      <c r="O7" s="17">
        <f>SUMIFS(Tableau68[Total avant tx],Tableau68[Catégorie],"=" &amp; $B7,Tableau68[Date],"&gt;=" &amp; O$5,Tableau68[Date],"=&lt;" &amp; P$5)</f>
        <v>0</v>
      </c>
      <c r="P7" s="18">
        <f>SUMIFS(Tableau68[tps],Tableau68[Date],"=" &amp; $B7,Tableau68[Date],"&gt;=" &amp; O$5,Tableau68[Date],"=&lt;" &amp; P$5)</f>
        <v>0</v>
      </c>
      <c r="Q7" s="19">
        <f>SUMIFS(Tableau68[tvq],Tableau68[Catégorie],"=" &amp; $B7,Tableau68[Date],"&gt;=" &amp; O$5,Tableau68[Date],"=&lt;" &amp; P$5)</f>
        <v>0</v>
      </c>
      <c r="R7" s="17">
        <f>SUMIFS(Tableau68[Total avant tx],Tableau68[Catégorie],"=" &amp; $B7,Tableau68[Date],"&gt;=" &amp; R$5,Tableau68[Date],"=&lt;" &amp; S$5)</f>
        <v>0</v>
      </c>
      <c r="S7" s="18">
        <f>SUMIFS(Tableau68[tps],Tableau68[Date],"=" &amp; $B7,Tableau68[Date],"&gt;=" &amp; R$5,Tableau68[Date],"=&lt;" &amp; S$5)</f>
        <v>0</v>
      </c>
      <c r="T7" s="19">
        <f>SUMIFS(Tableau68[tvq],Tableau68[Catégorie],"=" &amp; $B7,Tableau68[Date],"&gt;=" &amp; R$5,Tableau68[Date],"=&lt;" &amp; S$5)</f>
        <v>0</v>
      </c>
      <c r="U7" s="17">
        <f>SUMIFS(Tableau68[Total avant tx],Tableau68[Catégorie],"=" &amp; $B7,Tableau68[Date],"&gt;=" &amp; U$5,Tableau68[Date],"=&lt;" &amp; V$5)</f>
        <v>0</v>
      </c>
      <c r="V7" s="18">
        <f>SUMIFS(Tableau68[tps],Tableau68[Date],"=" &amp; $B7,Tableau68[Date],"&gt;=" &amp; U$5,Tableau68[Date],"=&lt;" &amp; V$5)</f>
        <v>0</v>
      </c>
      <c r="W7" s="19">
        <f>SUMIFS(Tableau68[tvq],Tableau68[Catégorie],"=" &amp; $B7,Tableau68[Date],"&gt;=" &amp; U$5,Tableau68[Date],"=&lt;" &amp; V$5)</f>
        <v>0</v>
      </c>
      <c r="X7" s="17">
        <f>SUMIFS(Tableau68[Total avant tx],Tableau68[Catégorie],"=" &amp; $B7,Tableau68[Date],"&gt;=" &amp; X$5,Tableau68[Date],"=&lt;" &amp; Y$5)</f>
        <v>0</v>
      </c>
      <c r="Y7" s="18">
        <f>SUMIFS(Tableau68[tps],Tableau68[Date],"=" &amp; $B7,Tableau68[Date],"&gt;=" &amp; X$5,Tableau68[Date],"=&lt;" &amp; Y$5)</f>
        <v>0</v>
      </c>
      <c r="Z7" s="19">
        <f>SUMIFS(Tableau68[tvq],Tableau68[Catégorie],"=" &amp; $B7,Tableau68[Date],"&gt;=" &amp; X$5,Tableau68[Date],"=&lt;" &amp; Y$5)</f>
        <v>0</v>
      </c>
      <c r="AA7" s="17">
        <f>SUMIFS(Tableau68[Total avant tx],Tableau68[Catégorie],"=" &amp; $B7,Tableau68[Date],"&gt;=" &amp; AA$5,Tableau68[Date],"=&lt;" &amp; AB$5)</f>
        <v>0</v>
      </c>
      <c r="AB7" s="18">
        <f>SUMIFS(Tableau68[tps],Tableau68[Date],"=" &amp; $B7,Tableau68[Date],"&gt;=" &amp; AA$5,Tableau68[Date],"=&lt;" &amp; AB$5)</f>
        <v>0</v>
      </c>
      <c r="AC7" s="19">
        <f>SUMIFS(Tableau68[tvq],Tableau68[Catégorie],"=" &amp; $B7,Tableau68[Date],"&gt;=" &amp; AA$5,Tableau68[Date],"=&lt;" &amp; AB$5)</f>
        <v>0</v>
      </c>
      <c r="AD7" s="17">
        <f>SUMIFS(Tableau68[Total avant tx],Tableau68[Catégorie],"=" &amp; $B7,Tableau68[Date],"&gt;=" &amp; AD$5,Tableau68[Date],"=&lt;" &amp; AE$5)</f>
        <v>0</v>
      </c>
      <c r="AE7" s="18">
        <f>SUMIFS(Tableau68[tps],Tableau68[Date],"=" &amp; $B7,Tableau68[Date],"&gt;=" &amp; AD$5,Tableau68[Date],"=&lt;" &amp; AE$5)</f>
        <v>0</v>
      </c>
      <c r="AF7" s="19">
        <f>SUMIFS(Tableau68[tvq],Tableau68[Catégorie],"=" &amp; $B7,Tableau68[Date],"&gt;=" &amp; AD$5,Tableau68[Date],"=&lt;" &amp; AE$5)</f>
        <v>0</v>
      </c>
      <c r="AG7" s="17">
        <f>SUMIFS(Tableau68[Total avant tx],Tableau68[Catégorie],"=" &amp; $B7,Tableau68[Date],"&gt;=" &amp; AG$5,Tableau68[Date],"=&lt;" &amp; AH$5)</f>
        <v>0</v>
      </c>
      <c r="AH7" s="18">
        <f>SUMIFS(Tableau68[tps],Tableau68[Date],"=" &amp; $B7,Tableau68[Date],"&gt;=" &amp; AG$5,Tableau68[Date],"=&lt;" &amp; AH$5)</f>
        <v>0</v>
      </c>
      <c r="AI7" s="19">
        <f>SUMIFS(Tableau68[tvq],Tableau68[Catégorie],"=" &amp; $B7,Tableau68[Date],"&gt;=" &amp; AG$5,Tableau68[Date],"=&lt;" &amp; AH$5)</f>
        <v>0</v>
      </c>
      <c r="AJ7" s="17">
        <f>SUMIFS(Tableau68[Total avant tx],Tableau68[Catégorie],"=" &amp; $B7,Tableau68[Date],"&gt;=" &amp; AJ$5,Tableau68[Date],"=&lt;" &amp; AK$5)</f>
        <v>0</v>
      </c>
      <c r="AK7" s="18">
        <f>SUMIFS(Tableau68[tps],Tableau68[Date],"=" &amp; $B7,Tableau68[Date],"&gt;=" &amp; AJ$5,Tableau68[Date],"=&lt;" &amp; AK$5)</f>
        <v>0</v>
      </c>
      <c r="AL7" s="19">
        <f>SUMIFS(Tableau68[tvq],Tableau68[Catégorie],"=" &amp; $B7,Tableau68[Date],"&gt;=" &amp; AJ$5,Tableau68[Date],"=&lt;" &amp; AK$5)</f>
        <v>0</v>
      </c>
    </row>
    <row r="8" spans="1:38" x14ac:dyDescent="0.25">
      <c r="B8" s="16" t="s">
        <v>20</v>
      </c>
      <c r="C8" s="21">
        <f>SUMIFS(Tableau68[Total (tx in)],Tableau68[Catégorie],"=" &amp; $B8,Tableau68[Date],"&gt;=" &amp; C$5,Tableau68[Date],"=&lt;" &amp; D$5)</f>
        <v>0</v>
      </c>
      <c r="D8">
        <f>SUMIFS(Tableau68[tps],Tableau68[Date],"=" &amp; $B8,Tableau68[Date],"&gt;=" &amp; C$5,Tableau68[Date],"=&lt;" &amp; D$5)</f>
        <v>0</v>
      </c>
      <c r="E8" s="20">
        <f>SUMIFS(Tableau68[tvq],Tableau68[Catégorie],"=" &amp; $B8,Tableau68[Date],"&gt;=" &amp; C$5,Tableau68[Date],"=&lt;" &amp; D$5)</f>
        <v>0</v>
      </c>
      <c r="F8" s="21">
        <f>SUMIFS(Tableau68[Total avant tx],Tableau68[Catégorie],"=" &amp; $B8,Tableau68[Date],"&gt;=" &amp; F$5,Tableau68[Date],"=&lt;" &amp; G$5)</f>
        <v>0</v>
      </c>
      <c r="G8">
        <f>SUMIFS(Tableau68[tps],Tableau68[Date],"=" &amp; $B8,Tableau68[Date],"&gt;=" &amp; F$5,Tableau68[Date],"=&lt;" &amp; G$5)</f>
        <v>0</v>
      </c>
      <c r="H8" s="20">
        <f>SUMIFS(Tableau68[tvq],Tableau68[Catégorie],"=" &amp; $B8,Tableau68[Date],"&gt;=" &amp; F$5,Tableau68[Date],"=&lt;" &amp; G$5)</f>
        <v>0</v>
      </c>
      <c r="I8" s="21">
        <f>SUMIFS(Tableau68[Total avant tx],Tableau68[Catégorie],"=" &amp; $B8,Tableau68[Date],"&gt;=" &amp; I$5,Tableau68[Date],"=&lt;" &amp; J$5)</f>
        <v>0</v>
      </c>
      <c r="J8">
        <f>SUMIFS(Tableau68[tps],Tableau68[Date],"=" &amp; $B8,Tableau68[Date],"&gt;=" &amp; I$5,Tableau68[Date],"=&lt;" &amp; J$5)</f>
        <v>0</v>
      </c>
      <c r="K8" s="20">
        <f>SUMIFS(Tableau68[tvq],Tableau68[Catégorie],"=" &amp; $B8,Tableau68[Date],"&gt;=" &amp; I$5,Tableau68[Date],"=&lt;" &amp; J$5)</f>
        <v>0</v>
      </c>
      <c r="L8" s="21">
        <f>SUMIFS(Tableau68[Total avant tx],Tableau68[Catégorie],"=" &amp; $B8,Tableau68[Date],"&gt;=" &amp; L$5,Tableau68[Date],"=&lt;" &amp; M$5)</f>
        <v>0</v>
      </c>
      <c r="M8">
        <f>SUMIFS(Tableau68[tps],Tableau68[Date],"=" &amp; $B8,Tableau68[Date],"&gt;=" &amp; L$5,Tableau68[Date],"=&lt;" &amp; M$5)</f>
        <v>0</v>
      </c>
      <c r="N8" s="20">
        <f>SUMIFS(Tableau68[tvq],Tableau68[Catégorie],"=" &amp; $B8,Tableau68[Date],"&gt;=" &amp; L$5,Tableau68[Date],"=&lt;" &amp; M$5)</f>
        <v>0</v>
      </c>
      <c r="O8" s="21">
        <f>SUMIFS(Tableau68[Total avant tx],Tableau68[Catégorie],"=" &amp; $B8,Tableau68[Date],"&gt;=" &amp; O$5,Tableau68[Date],"=&lt;" &amp; P$5)</f>
        <v>0</v>
      </c>
      <c r="P8">
        <f>SUMIFS(Tableau68[tps],Tableau68[Date],"=" &amp; $B8,Tableau68[Date],"&gt;=" &amp; O$5,Tableau68[Date],"=&lt;" &amp; P$5)</f>
        <v>0</v>
      </c>
      <c r="Q8" s="20">
        <f>SUMIFS(Tableau68[tvq],Tableau68[Catégorie],"=" &amp; $B8,Tableau68[Date],"&gt;=" &amp; O$5,Tableau68[Date],"=&lt;" &amp; P$5)</f>
        <v>0</v>
      </c>
      <c r="R8" s="21">
        <f>SUMIFS(Tableau68[Total avant tx],Tableau68[Catégorie],"=" &amp; $B8,Tableau68[Date],"&gt;=" &amp; R$5,Tableau68[Date],"=&lt;" &amp; S$5)</f>
        <v>0</v>
      </c>
      <c r="S8">
        <f>SUMIFS(Tableau68[tps],Tableau68[Date],"=" &amp; $B8,Tableau68[Date],"&gt;=" &amp; R$5,Tableau68[Date],"=&lt;" &amp; S$5)</f>
        <v>0</v>
      </c>
      <c r="T8" s="20">
        <f>SUMIFS(Tableau68[tvq],Tableau68[Catégorie],"=" &amp; $B8,Tableau68[Date],"&gt;=" &amp; R$5,Tableau68[Date],"=&lt;" &amp; S$5)</f>
        <v>0</v>
      </c>
      <c r="U8" s="21">
        <f>SUMIFS(Tableau68[Total avant tx],Tableau68[Catégorie],"=" &amp; $B8,Tableau68[Date],"&gt;=" &amp; U$5,Tableau68[Date],"=&lt;" &amp; V$5)</f>
        <v>0</v>
      </c>
      <c r="V8">
        <f>SUMIFS(Tableau68[tps],Tableau68[Date],"=" &amp; $B8,Tableau68[Date],"&gt;=" &amp; U$5,Tableau68[Date],"=&lt;" &amp; V$5)</f>
        <v>0</v>
      </c>
      <c r="W8" s="20">
        <f>SUMIFS(Tableau68[tvq],Tableau68[Catégorie],"=" &amp; $B8,Tableau68[Date],"&gt;=" &amp; U$5,Tableau68[Date],"=&lt;" &amp; V$5)</f>
        <v>0</v>
      </c>
      <c r="X8" s="21">
        <f>SUMIFS(Tableau68[Total avant tx],Tableau68[Catégorie],"=" &amp; $B8,Tableau68[Date],"&gt;=" &amp; X$5,Tableau68[Date],"=&lt;" &amp; Y$5)</f>
        <v>0</v>
      </c>
      <c r="Y8">
        <f>SUMIFS(Tableau68[tps],Tableau68[Date],"=" &amp; $B8,Tableau68[Date],"&gt;=" &amp; X$5,Tableau68[Date],"=&lt;" &amp; Y$5)</f>
        <v>0</v>
      </c>
      <c r="Z8" s="20">
        <f>SUMIFS(Tableau68[tvq],Tableau68[Catégorie],"=" &amp; $B8,Tableau68[Date],"&gt;=" &amp; X$5,Tableau68[Date],"=&lt;" &amp; Y$5)</f>
        <v>0</v>
      </c>
      <c r="AA8" s="21">
        <f>SUMIFS(Tableau68[Total avant tx],Tableau68[Catégorie],"=" &amp; $B8,Tableau68[Date],"&gt;=" &amp; AA$5,Tableau68[Date],"=&lt;" &amp; AB$5)</f>
        <v>0</v>
      </c>
      <c r="AB8">
        <f>SUMIFS(Tableau68[tps],Tableau68[Date],"=" &amp; $B8,Tableau68[Date],"&gt;=" &amp; AA$5,Tableau68[Date],"=&lt;" &amp; AB$5)</f>
        <v>0</v>
      </c>
      <c r="AC8" s="20">
        <f>SUMIFS(Tableau68[tvq],Tableau68[Catégorie],"=" &amp; $B8,Tableau68[Date],"&gt;=" &amp; AA$5,Tableau68[Date],"=&lt;" &amp; AB$5)</f>
        <v>0</v>
      </c>
      <c r="AD8" s="21">
        <f>SUMIFS(Tableau68[Total avant tx],Tableau68[Catégorie],"=" &amp; $B8,Tableau68[Date],"&gt;=" &amp; AD$5,Tableau68[Date],"=&lt;" &amp; AE$5)</f>
        <v>0</v>
      </c>
      <c r="AE8">
        <f>SUMIFS(Tableau68[tps],Tableau68[Date],"=" &amp; $B8,Tableau68[Date],"&gt;=" &amp; AD$5,Tableau68[Date],"=&lt;" &amp; AE$5)</f>
        <v>0</v>
      </c>
      <c r="AF8" s="20">
        <f>SUMIFS(Tableau68[tvq],Tableau68[Catégorie],"=" &amp; $B8,Tableau68[Date],"&gt;=" &amp; AD$5,Tableau68[Date],"=&lt;" &amp; AE$5)</f>
        <v>0</v>
      </c>
      <c r="AG8" s="21">
        <f>SUMIFS(Tableau68[Total avant tx],Tableau68[Catégorie],"=" &amp; $B8,Tableau68[Date],"&gt;=" &amp; AG$5,Tableau68[Date],"=&lt;" &amp; AH$5)</f>
        <v>0</v>
      </c>
      <c r="AH8">
        <f>SUMIFS(Tableau68[tps],Tableau68[Date],"=" &amp; $B8,Tableau68[Date],"&gt;=" &amp; AG$5,Tableau68[Date],"=&lt;" &amp; AH$5)</f>
        <v>0</v>
      </c>
      <c r="AI8" s="20">
        <f>SUMIFS(Tableau68[tvq],Tableau68[Catégorie],"=" &amp; $B8,Tableau68[Date],"&gt;=" &amp; AG$5,Tableau68[Date],"=&lt;" &amp; AH$5)</f>
        <v>0</v>
      </c>
      <c r="AJ8" s="21">
        <f>SUMIFS(Tableau68[Total avant tx],Tableau68[Catégorie],"=" &amp; $B8,Tableau68[Date],"&gt;=" &amp; AJ$5,Tableau68[Date],"=&lt;" &amp; AK$5)</f>
        <v>0</v>
      </c>
      <c r="AK8">
        <f>SUMIFS(Tableau68[tps],Tableau68[Date],"=" &amp; $B8,Tableau68[Date],"&gt;=" &amp; AJ$5,Tableau68[Date],"=&lt;" &amp; AK$5)</f>
        <v>0</v>
      </c>
      <c r="AL8" s="20">
        <f>SUMIFS(Tableau68[tvq],Tableau68[Catégorie],"=" &amp; $B8,Tableau68[Date],"&gt;=" &amp; AJ$5,Tableau68[Date],"=&lt;" &amp; AK$5)</f>
        <v>0</v>
      </c>
    </row>
    <row r="9" spans="1:38" x14ac:dyDescent="0.25">
      <c r="B9" s="16" t="s">
        <v>21</v>
      </c>
      <c r="C9" s="21">
        <f>SUMIFS(Tableau68[Total (tx in)],Tableau68[Catégorie],"=" &amp; $B9,Tableau68[Date],"&gt;=" &amp; C$5,Tableau68[Date],"=&lt;" &amp; D$5)</f>
        <v>0</v>
      </c>
      <c r="D9">
        <f>SUMIFS(Tableau68[tps],Tableau68[Date],"=" &amp; $B9,Tableau68[Date],"&gt;=" &amp; C$5,Tableau68[Date],"=&lt;" &amp; D$5)</f>
        <v>0</v>
      </c>
      <c r="E9" s="20">
        <f>SUMIFS(Tableau68[tvq],Tableau68[Catégorie],"=" &amp; $B9,Tableau68[Date],"&gt;=" &amp; C$5,Tableau68[Date],"=&lt;" &amp; D$5)</f>
        <v>0</v>
      </c>
      <c r="F9" s="21">
        <f>SUMIFS(Tableau68[Total avant tx],Tableau68[Catégorie],"=" &amp; $B9,Tableau68[Date],"&gt;=" &amp; F$5,Tableau68[Date],"=&lt;" &amp; G$5)</f>
        <v>0</v>
      </c>
      <c r="G9">
        <f>SUMIFS(Tableau68[tps],Tableau68[Date],"=" &amp; $B9,Tableau68[Date],"&gt;=" &amp; F$5,Tableau68[Date],"=&lt;" &amp; G$5)</f>
        <v>0</v>
      </c>
      <c r="H9" s="20">
        <f>SUMIFS(Tableau68[tvq],Tableau68[Catégorie],"=" &amp; $B9,Tableau68[Date],"&gt;=" &amp; F$5,Tableau68[Date],"=&lt;" &amp; G$5)</f>
        <v>0</v>
      </c>
      <c r="I9" s="21">
        <f>SUMIFS(Tableau68[Total avant tx],Tableau68[Catégorie],"=" &amp; $B9,Tableau68[Date],"&gt;=" &amp; I$5,Tableau68[Date],"=&lt;" &amp; J$5)</f>
        <v>0</v>
      </c>
      <c r="J9">
        <f>SUMIFS(Tableau68[tps],Tableau68[Date],"=" &amp; $B9,Tableau68[Date],"&gt;=" &amp; I$5,Tableau68[Date],"=&lt;" &amp; J$5)</f>
        <v>0</v>
      </c>
      <c r="K9" s="20">
        <f>SUMIFS(Tableau68[tvq],Tableau68[Catégorie],"=" &amp; $B9,Tableau68[Date],"&gt;=" &amp; I$5,Tableau68[Date],"=&lt;" &amp; J$5)</f>
        <v>0</v>
      </c>
      <c r="L9" s="21">
        <f>SUMIFS(Tableau68[Total avant tx],Tableau68[Catégorie],"=" &amp; $B9,Tableau68[Date],"&gt;=" &amp; L$5,Tableau68[Date],"=&lt;" &amp; M$5)</f>
        <v>0</v>
      </c>
      <c r="M9">
        <f>SUMIFS(Tableau68[tps],Tableau68[Date],"=" &amp; $B9,Tableau68[Date],"&gt;=" &amp; L$5,Tableau68[Date],"=&lt;" &amp; M$5)</f>
        <v>0</v>
      </c>
      <c r="N9" s="20">
        <f>SUMIFS(Tableau68[tvq],Tableau68[Catégorie],"=" &amp; $B9,Tableau68[Date],"&gt;=" &amp; L$5,Tableau68[Date],"=&lt;" &amp; M$5)</f>
        <v>0</v>
      </c>
      <c r="O9" s="21">
        <f>SUMIFS(Tableau68[Total avant tx],Tableau68[Catégorie],"=" &amp; $B9,Tableau68[Date],"&gt;=" &amp; O$5,Tableau68[Date],"=&lt;" &amp; P$5)</f>
        <v>0</v>
      </c>
      <c r="P9">
        <f>SUMIFS(Tableau68[tps],Tableau68[Date],"=" &amp; $B9,Tableau68[Date],"&gt;=" &amp; O$5,Tableau68[Date],"=&lt;" &amp; P$5)</f>
        <v>0</v>
      </c>
      <c r="Q9" s="20">
        <f>SUMIFS(Tableau68[tvq],Tableau68[Catégorie],"=" &amp; $B9,Tableau68[Date],"&gt;=" &amp; O$5,Tableau68[Date],"=&lt;" &amp; P$5)</f>
        <v>0</v>
      </c>
      <c r="R9" s="21">
        <f>SUMIFS(Tableau68[Total avant tx],Tableau68[Catégorie],"=" &amp; $B9,Tableau68[Date],"&gt;=" &amp; R$5,Tableau68[Date],"=&lt;" &amp; S$5)</f>
        <v>0</v>
      </c>
      <c r="S9">
        <f>SUMIFS(Tableau68[tps],Tableau68[Date],"=" &amp; $B9,Tableau68[Date],"&gt;=" &amp; R$5,Tableau68[Date],"=&lt;" &amp; S$5)</f>
        <v>0</v>
      </c>
      <c r="T9" s="20">
        <f>SUMIFS(Tableau68[tvq],Tableau68[Catégorie],"=" &amp; $B9,Tableau68[Date],"&gt;=" &amp; R$5,Tableau68[Date],"=&lt;" &amp; S$5)</f>
        <v>0</v>
      </c>
      <c r="U9" s="21">
        <f>SUMIFS(Tableau68[Total avant tx],Tableau68[Catégorie],"=" &amp; $B9,Tableau68[Date],"&gt;=" &amp; U$5,Tableau68[Date],"=&lt;" &amp; V$5)</f>
        <v>0</v>
      </c>
      <c r="V9">
        <f>SUMIFS(Tableau68[tps],Tableau68[Date],"=" &amp; $B9,Tableau68[Date],"&gt;=" &amp; U$5,Tableau68[Date],"=&lt;" &amp; V$5)</f>
        <v>0</v>
      </c>
      <c r="W9" s="20">
        <f>SUMIFS(Tableau68[tvq],Tableau68[Catégorie],"=" &amp; $B9,Tableau68[Date],"&gt;=" &amp; U$5,Tableau68[Date],"=&lt;" &amp; V$5)</f>
        <v>0</v>
      </c>
      <c r="X9" s="21">
        <f>SUMIFS(Tableau68[Total avant tx],Tableau68[Catégorie],"=" &amp; $B9,Tableau68[Date],"&gt;=" &amp; X$5,Tableau68[Date],"=&lt;" &amp; Y$5)</f>
        <v>0</v>
      </c>
      <c r="Y9">
        <f>SUMIFS(Tableau68[tps],Tableau68[Date],"=" &amp; $B9,Tableau68[Date],"&gt;=" &amp; X$5,Tableau68[Date],"=&lt;" &amp; Y$5)</f>
        <v>0</v>
      </c>
      <c r="Z9" s="20">
        <f>SUMIFS(Tableau68[tvq],Tableau68[Catégorie],"=" &amp; $B9,Tableau68[Date],"&gt;=" &amp; X$5,Tableau68[Date],"=&lt;" &amp; Y$5)</f>
        <v>0</v>
      </c>
      <c r="AA9" s="21">
        <f>SUMIFS(Tableau68[Total avant tx],Tableau68[Catégorie],"=" &amp; $B9,Tableau68[Date],"&gt;=" &amp; AA$5,Tableau68[Date],"=&lt;" &amp; AB$5)</f>
        <v>0</v>
      </c>
      <c r="AB9">
        <f>SUMIFS(Tableau68[tps],Tableau68[Date],"=" &amp; $B9,Tableau68[Date],"&gt;=" &amp; AA$5,Tableau68[Date],"=&lt;" &amp; AB$5)</f>
        <v>0</v>
      </c>
      <c r="AC9" s="20">
        <f>SUMIFS(Tableau68[tvq],Tableau68[Catégorie],"=" &amp; $B9,Tableau68[Date],"&gt;=" &amp; AA$5,Tableau68[Date],"=&lt;" &amp; AB$5)</f>
        <v>0</v>
      </c>
      <c r="AD9" s="21">
        <f>SUMIFS(Tableau68[Total avant tx],Tableau68[Catégorie],"=" &amp; $B9,Tableau68[Date],"&gt;=" &amp; AD$5,Tableau68[Date],"=&lt;" &amp; AE$5)</f>
        <v>0</v>
      </c>
      <c r="AE9">
        <f>SUMIFS(Tableau68[tps],Tableau68[Date],"=" &amp; $B9,Tableau68[Date],"&gt;=" &amp; AD$5,Tableau68[Date],"=&lt;" &amp; AE$5)</f>
        <v>0</v>
      </c>
      <c r="AF9" s="20">
        <f>SUMIFS(Tableau68[tvq],Tableau68[Catégorie],"=" &amp; $B9,Tableau68[Date],"&gt;=" &amp; AD$5,Tableau68[Date],"=&lt;" &amp; AE$5)</f>
        <v>0</v>
      </c>
      <c r="AG9" s="21">
        <f>SUMIFS(Tableau68[Total avant tx],Tableau68[Catégorie],"=" &amp; $B9,Tableau68[Date],"&gt;=" &amp; AG$5,Tableau68[Date],"=&lt;" &amp; AH$5)</f>
        <v>0</v>
      </c>
      <c r="AH9">
        <f>SUMIFS(Tableau68[tps],Tableau68[Date],"=" &amp; $B9,Tableau68[Date],"&gt;=" &amp; AG$5,Tableau68[Date],"=&lt;" &amp; AH$5)</f>
        <v>0</v>
      </c>
      <c r="AI9" s="20">
        <f>SUMIFS(Tableau68[tvq],Tableau68[Catégorie],"=" &amp; $B9,Tableau68[Date],"&gt;=" &amp; AG$5,Tableau68[Date],"=&lt;" &amp; AH$5)</f>
        <v>0</v>
      </c>
      <c r="AJ9" s="21">
        <f>SUMIFS(Tableau68[Total avant tx],Tableau68[Catégorie],"=" &amp; $B9,Tableau68[Date],"&gt;=" &amp; AJ$5,Tableau68[Date],"=&lt;" &amp; AK$5)</f>
        <v>0</v>
      </c>
      <c r="AK9">
        <f>SUMIFS(Tableau68[tps],Tableau68[Date],"=" &amp; $B9,Tableau68[Date],"&gt;=" &amp; AJ$5,Tableau68[Date],"=&lt;" &amp; AK$5)</f>
        <v>0</v>
      </c>
      <c r="AL9" s="20">
        <f>SUMIFS(Tableau68[tvq],Tableau68[Catégorie],"=" &amp; $B9,Tableau68[Date],"&gt;=" &amp; AJ$5,Tableau68[Date],"=&lt;" &amp; AK$5)</f>
        <v>0</v>
      </c>
    </row>
    <row r="10" spans="1:38" x14ac:dyDescent="0.25">
      <c r="B10" s="16" t="s">
        <v>22</v>
      </c>
      <c r="C10" s="21">
        <f>SUMIFS(Tableau68[Total (tx in)],Tableau68[Catégorie],"=" &amp; $B10,Tableau68[Date],"&gt;=" &amp; C$5,Tableau68[Date],"=&lt;" &amp; D$5)</f>
        <v>0</v>
      </c>
      <c r="D10">
        <f>SUMIFS(Tableau68[tps],Tableau68[Date],"=" &amp; $B10,Tableau68[Date],"&gt;=" &amp; C$5,Tableau68[Date],"=&lt;" &amp; D$5)</f>
        <v>0</v>
      </c>
      <c r="E10" s="20">
        <f>SUMIFS(Tableau68[tvq],Tableau68[Catégorie],"=" &amp; $B10,Tableau68[Date],"&gt;=" &amp; C$5,Tableau68[Date],"=&lt;" &amp; D$5)</f>
        <v>0</v>
      </c>
      <c r="F10" s="21">
        <f>SUMIFS(Tableau68[Total avant tx],Tableau68[Catégorie],"=" &amp; $B10,Tableau68[Date],"&gt;=" &amp; F$5,Tableau68[Date],"=&lt;" &amp; G$5)</f>
        <v>0</v>
      </c>
      <c r="G10">
        <f>SUMIFS(Tableau68[tps],Tableau68[Date],"=" &amp; $B10,Tableau68[Date],"&gt;=" &amp; F$5,Tableau68[Date],"=&lt;" &amp; G$5)</f>
        <v>0</v>
      </c>
      <c r="H10" s="20">
        <f>SUMIFS(Tableau68[tvq],Tableau68[Catégorie],"=" &amp; $B10,Tableau68[Date],"&gt;=" &amp; F$5,Tableau68[Date],"=&lt;" &amp; G$5)</f>
        <v>0</v>
      </c>
      <c r="I10" s="21">
        <f>SUMIFS(Tableau68[Total avant tx],Tableau68[Catégorie],"=" &amp; $B10,Tableau68[Date],"&gt;=" &amp; I$5,Tableau68[Date],"=&lt;" &amp; J$5)</f>
        <v>0</v>
      </c>
      <c r="J10">
        <f>SUMIFS(Tableau68[tps],Tableau68[Date],"=" &amp; $B10,Tableau68[Date],"&gt;=" &amp; I$5,Tableau68[Date],"=&lt;" &amp; J$5)</f>
        <v>0</v>
      </c>
      <c r="K10" s="20">
        <f>SUMIFS(Tableau68[tvq],Tableau68[Catégorie],"=" &amp; $B10,Tableau68[Date],"&gt;=" &amp; I$5,Tableau68[Date],"=&lt;" &amp; J$5)</f>
        <v>0</v>
      </c>
      <c r="L10" s="21">
        <f>SUMIFS(Tableau68[Total avant tx],Tableau68[Catégorie],"=" &amp; $B10,Tableau68[Date],"&gt;=" &amp; L$5,Tableau68[Date],"=&lt;" &amp; M$5)</f>
        <v>0</v>
      </c>
      <c r="M10">
        <f>SUMIFS(Tableau68[tps],Tableau68[Date],"=" &amp; $B10,Tableau68[Date],"&gt;=" &amp; L$5,Tableau68[Date],"=&lt;" &amp; M$5)</f>
        <v>0</v>
      </c>
      <c r="N10" s="20">
        <f>SUMIFS(Tableau68[tvq],Tableau68[Catégorie],"=" &amp; $B10,Tableau68[Date],"&gt;=" &amp; L$5,Tableau68[Date],"=&lt;" &amp; M$5)</f>
        <v>0</v>
      </c>
      <c r="O10" s="21">
        <f>SUMIFS(Tableau68[Total avant tx],Tableau68[Catégorie],"=" &amp; $B10,Tableau68[Date],"&gt;=" &amp; O$5,Tableau68[Date],"=&lt;" &amp; P$5)</f>
        <v>0</v>
      </c>
      <c r="P10">
        <f>SUMIFS(Tableau68[tps],Tableau68[Date],"=" &amp; $B10,Tableau68[Date],"&gt;=" &amp; O$5,Tableau68[Date],"=&lt;" &amp; P$5)</f>
        <v>0</v>
      </c>
      <c r="Q10" s="20">
        <f>SUMIFS(Tableau68[tvq],Tableau68[Catégorie],"=" &amp; $B10,Tableau68[Date],"&gt;=" &amp; O$5,Tableau68[Date],"=&lt;" &amp; P$5)</f>
        <v>0</v>
      </c>
      <c r="R10" s="21">
        <f>SUMIFS(Tableau68[Total avant tx],Tableau68[Catégorie],"=" &amp; $B10,Tableau68[Date],"&gt;=" &amp; R$5,Tableau68[Date],"=&lt;" &amp; S$5)</f>
        <v>0</v>
      </c>
      <c r="S10">
        <f>SUMIFS(Tableau68[tps],Tableau68[Date],"=" &amp; $B10,Tableau68[Date],"&gt;=" &amp; R$5,Tableau68[Date],"=&lt;" &amp; S$5)</f>
        <v>0</v>
      </c>
      <c r="T10" s="20">
        <f>SUMIFS(Tableau68[tvq],Tableau68[Catégorie],"=" &amp; $B10,Tableau68[Date],"&gt;=" &amp; R$5,Tableau68[Date],"=&lt;" &amp; S$5)</f>
        <v>0</v>
      </c>
      <c r="U10" s="21">
        <f>SUMIFS(Tableau68[Total avant tx],Tableau68[Catégorie],"=" &amp; $B10,Tableau68[Date],"&gt;=" &amp; U$5,Tableau68[Date],"=&lt;" &amp; V$5)</f>
        <v>0</v>
      </c>
      <c r="V10">
        <f>SUMIFS(Tableau68[tps],Tableau68[Date],"=" &amp; $B10,Tableau68[Date],"&gt;=" &amp; U$5,Tableau68[Date],"=&lt;" &amp; V$5)</f>
        <v>0</v>
      </c>
      <c r="W10" s="20">
        <f>SUMIFS(Tableau68[tvq],Tableau68[Catégorie],"=" &amp; $B10,Tableau68[Date],"&gt;=" &amp; U$5,Tableau68[Date],"=&lt;" &amp; V$5)</f>
        <v>0</v>
      </c>
      <c r="X10" s="21">
        <f>SUMIFS(Tableau68[Total avant tx],Tableau68[Catégorie],"=" &amp; $B10,Tableau68[Date],"&gt;=" &amp; X$5,Tableau68[Date],"=&lt;" &amp; Y$5)</f>
        <v>0</v>
      </c>
      <c r="Y10">
        <f>SUMIFS(Tableau68[tps],Tableau68[Date],"=" &amp; $B10,Tableau68[Date],"&gt;=" &amp; X$5,Tableau68[Date],"=&lt;" &amp; Y$5)</f>
        <v>0</v>
      </c>
      <c r="Z10" s="20">
        <f>SUMIFS(Tableau68[tvq],Tableau68[Catégorie],"=" &amp; $B10,Tableau68[Date],"&gt;=" &amp; X$5,Tableau68[Date],"=&lt;" &amp; Y$5)</f>
        <v>0</v>
      </c>
      <c r="AA10" s="21">
        <f>SUMIFS(Tableau68[Total avant tx],Tableau68[Catégorie],"=" &amp; $B10,Tableau68[Date],"&gt;=" &amp; AA$5,Tableau68[Date],"=&lt;" &amp; AB$5)</f>
        <v>0</v>
      </c>
      <c r="AB10">
        <f>SUMIFS(Tableau68[tps],Tableau68[Date],"=" &amp; $B10,Tableau68[Date],"&gt;=" &amp; AA$5,Tableau68[Date],"=&lt;" &amp; AB$5)</f>
        <v>0</v>
      </c>
      <c r="AC10" s="20">
        <f>SUMIFS(Tableau68[tvq],Tableau68[Catégorie],"=" &amp; $B10,Tableau68[Date],"&gt;=" &amp; AA$5,Tableau68[Date],"=&lt;" &amp; AB$5)</f>
        <v>0</v>
      </c>
      <c r="AD10" s="21">
        <f>SUMIFS(Tableau68[Total avant tx],Tableau68[Catégorie],"=" &amp; $B10,Tableau68[Date],"&gt;=" &amp; AD$5,Tableau68[Date],"=&lt;" &amp; AE$5)</f>
        <v>0</v>
      </c>
      <c r="AE10">
        <f>SUMIFS(Tableau68[tps],Tableau68[Date],"=" &amp; $B10,Tableau68[Date],"&gt;=" &amp; AD$5,Tableau68[Date],"=&lt;" &amp; AE$5)</f>
        <v>0</v>
      </c>
      <c r="AF10" s="20">
        <f>SUMIFS(Tableau68[tvq],Tableau68[Catégorie],"=" &amp; $B10,Tableau68[Date],"&gt;=" &amp; AD$5,Tableau68[Date],"=&lt;" &amp; AE$5)</f>
        <v>0</v>
      </c>
      <c r="AG10" s="21">
        <f>SUMIFS(Tableau68[Total avant tx],Tableau68[Catégorie],"=" &amp; $B10,Tableau68[Date],"&gt;=" &amp; AG$5,Tableau68[Date],"=&lt;" &amp; AH$5)</f>
        <v>0</v>
      </c>
      <c r="AH10">
        <f>SUMIFS(Tableau68[tps],Tableau68[Date],"=" &amp; $B10,Tableau68[Date],"&gt;=" &amp; AG$5,Tableau68[Date],"=&lt;" &amp; AH$5)</f>
        <v>0</v>
      </c>
      <c r="AI10" s="20">
        <f>SUMIFS(Tableau68[tvq],Tableau68[Catégorie],"=" &amp; $B10,Tableau68[Date],"&gt;=" &amp; AG$5,Tableau68[Date],"=&lt;" &amp; AH$5)</f>
        <v>0</v>
      </c>
      <c r="AJ10" s="21">
        <f>SUMIFS(Tableau68[Total avant tx],Tableau68[Catégorie],"=" &amp; $B10,Tableau68[Date],"&gt;=" &amp; AJ$5,Tableau68[Date],"=&lt;" &amp; AK$5)</f>
        <v>0</v>
      </c>
      <c r="AK10">
        <f>SUMIFS(Tableau68[tps],Tableau68[Date],"=" &amp; $B10,Tableau68[Date],"&gt;=" &amp; AJ$5,Tableau68[Date],"=&lt;" &amp; AK$5)</f>
        <v>0</v>
      </c>
      <c r="AL10" s="20">
        <f>SUMIFS(Tableau68[tvq],Tableau68[Catégorie],"=" &amp; $B10,Tableau68[Date],"&gt;=" &amp; AJ$5,Tableau68[Date],"=&lt;" &amp; AK$5)</f>
        <v>0</v>
      </c>
    </row>
    <row r="11" spans="1:38" x14ac:dyDescent="0.25">
      <c r="B11" s="16" t="s">
        <v>23</v>
      </c>
      <c r="C11" s="21">
        <f>SUMIFS(Tableau68[Total (tx in)],Tableau68[Catégorie],"=" &amp; $B11,Tableau68[Date],"&gt;=" &amp; C$5,Tableau68[Date],"=&lt;" &amp; D$5)</f>
        <v>0</v>
      </c>
      <c r="D11">
        <f>SUMIFS(Tableau68[tps],Tableau68[Date],"=" &amp; $B11,Tableau68[Date],"&gt;=" &amp; C$5,Tableau68[Date],"=&lt;" &amp; D$5)</f>
        <v>0</v>
      </c>
      <c r="E11" s="20">
        <f>SUMIFS(Tableau68[tvq],Tableau68[Catégorie],"=" &amp; $B11,Tableau68[Date],"&gt;=" &amp; C$5,Tableau68[Date],"=&lt;" &amp; D$5)</f>
        <v>0</v>
      </c>
      <c r="F11" s="21">
        <f>SUMIFS(Tableau68[Total avant tx],Tableau68[Catégorie],"=" &amp; $B11,Tableau68[Date],"&gt;=" &amp; F$5,Tableau68[Date],"=&lt;" &amp; G$5)</f>
        <v>0</v>
      </c>
      <c r="G11">
        <f>SUMIFS(Tableau68[tps],Tableau68[Date],"=" &amp; $B11,Tableau68[Date],"&gt;=" &amp; F$5,Tableau68[Date],"=&lt;" &amp; G$5)</f>
        <v>0</v>
      </c>
      <c r="H11" s="20">
        <f>SUMIFS(Tableau68[tvq],Tableau68[Catégorie],"=" &amp; $B11,Tableau68[Date],"&gt;=" &amp; F$5,Tableau68[Date],"=&lt;" &amp; G$5)</f>
        <v>0</v>
      </c>
      <c r="I11" s="21">
        <f>SUMIFS(Tableau68[Total avant tx],Tableau68[Catégorie],"=" &amp; $B11,Tableau68[Date],"&gt;=" &amp; I$5,Tableau68[Date],"=&lt;" &amp; J$5)</f>
        <v>0</v>
      </c>
      <c r="J11">
        <f>SUMIFS(Tableau68[tps],Tableau68[Date],"=" &amp; $B11,Tableau68[Date],"&gt;=" &amp; I$5,Tableau68[Date],"=&lt;" &amp; J$5)</f>
        <v>0</v>
      </c>
      <c r="K11" s="20">
        <f>SUMIFS(Tableau68[tvq],Tableau68[Catégorie],"=" &amp; $B11,Tableau68[Date],"&gt;=" &amp; I$5,Tableau68[Date],"=&lt;" &amp; J$5)</f>
        <v>0</v>
      </c>
      <c r="L11" s="21">
        <f>SUMIFS(Tableau68[Total avant tx],Tableau68[Catégorie],"=" &amp; $B11,Tableau68[Date],"&gt;=" &amp; L$5,Tableau68[Date],"=&lt;" &amp; M$5)</f>
        <v>0</v>
      </c>
      <c r="M11">
        <f>SUMIFS(Tableau68[tps],Tableau68[Date],"=" &amp; $B11,Tableau68[Date],"&gt;=" &amp; L$5,Tableau68[Date],"=&lt;" &amp; M$5)</f>
        <v>0</v>
      </c>
      <c r="N11" s="20">
        <f>SUMIFS(Tableau68[tvq],Tableau68[Catégorie],"=" &amp; $B11,Tableau68[Date],"&gt;=" &amp; L$5,Tableau68[Date],"=&lt;" &amp; M$5)</f>
        <v>0</v>
      </c>
      <c r="O11" s="21">
        <f>SUMIFS(Tableau68[Total avant tx],Tableau68[Catégorie],"=" &amp; $B11,Tableau68[Date],"&gt;=" &amp; O$5,Tableau68[Date],"=&lt;" &amp; P$5)</f>
        <v>0</v>
      </c>
      <c r="P11">
        <f>SUMIFS(Tableau68[tps],Tableau68[Date],"=" &amp; $B11,Tableau68[Date],"&gt;=" &amp; O$5,Tableau68[Date],"=&lt;" &amp; P$5)</f>
        <v>0</v>
      </c>
      <c r="Q11" s="20">
        <f>SUMIFS(Tableau68[tvq],Tableau68[Catégorie],"=" &amp; $B11,Tableau68[Date],"&gt;=" &amp; O$5,Tableau68[Date],"=&lt;" &amp; P$5)</f>
        <v>0</v>
      </c>
      <c r="R11" s="21">
        <f>SUMIFS(Tableau68[Total avant tx],Tableau68[Catégorie],"=" &amp; $B11,Tableau68[Date],"&gt;=" &amp; R$5,Tableau68[Date],"=&lt;" &amp; S$5)</f>
        <v>0</v>
      </c>
      <c r="S11">
        <f>SUMIFS(Tableau68[tps],Tableau68[Date],"=" &amp; $B11,Tableau68[Date],"&gt;=" &amp; R$5,Tableau68[Date],"=&lt;" &amp; S$5)</f>
        <v>0</v>
      </c>
      <c r="T11" s="20">
        <f>SUMIFS(Tableau68[tvq],Tableau68[Catégorie],"=" &amp; $B11,Tableau68[Date],"&gt;=" &amp; R$5,Tableau68[Date],"=&lt;" &amp; S$5)</f>
        <v>0</v>
      </c>
      <c r="U11" s="21">
        <f>SUMIFS(Tableau68[Total avant tx],Tableau68[Catégorie],"=" &amp; $B11,Tableau68[Date],"&gt;=" &amp; U$5,Tableau68[Date],"=&lt;" &amp; V$5)</f>
        <v>0</v>
      </c>
      <c r="V11">
        <f>SUMIFS(Tableau68[tps],Tableau68[Date],"=" &amp; $B11,Tableau68[Date],"&gt;=" &amp; U$5,Tableau68[Date],"=&lt;" &amp; V$5)</f>
        <v>0</v>
      </c>
      <c r="W11" s="20">
        <f>SUMIFS(Tableau68[tvq],Tableau68[Catégorie],"=" &amp; $B11,Tableau68[Date],"&gt;=" &amp; U$5,Tableau68[Date],"=&lt;" &amp; V$5)</f>
        <v>0</v>
      </c>
      <c r="X11" s="21">
        <f>SUMIFS(Tableau68[Total avant tx],Tableau68[Catégorie],"=" &amp; $B11,Tableau68[Date],"&gt;=" &amp; X$5,Tableau68[Date],"=&lt;" &amp; Y$5)</f>
        <v>0</v>
      </c>
      <c r="Y11">
        <f>SUMIFS(Tableau68[tps],Tableau68[Date],"=" &amp; $B11,Tableau68[Date],"&gt;=" &amp; X$5,Tableau68[Date],"=&lt;" &amp; Y$5)</f>
        <v>0</v>
      </c>
      <c r="Z11" s="20">
        <f>SUMIFS(Tableau68[tvq],Tableau68[Catégorie],"=" &amp; $B11,Tableau68[Date],"&gt;=" &amp; X$5,Tableau68[Date],"=&lt;" &amp; Y$5)</f>
        <v>0</v>
      </c>
      <c r="AA11" s="21">
        <f>SUMIFS(Tableau68[Total avant tx],Tableau68[Catégorie],"=" &amp; $B11,Tableau68[Date],"&gt;=" &amp; AA$5,Tableau68[Date],"=&lt;" &amp; AB$5)</f>
        <v>0</v>
      </c>
      <c r="AB11">
        <f>SUMIFS(Tableau68[tps],Tableau68[Date],"=" &amp; $B11,Tableau68[Date],"&gt;=" &amp; AA$5,Tableau68[Date],"=&lt;" &amp; AB$5)</f>
        <v>0</v>
      </c>
      <c r="AC11" s="20">
        <f>SUMIFS(Tableau68[tvq],Tableau68[Catégorie],"=" &amp; $B11,Tableau68[Date],"&gt;=" &amp; AA$5,Tableau68[Date],"=&lt;" &amp; AB$5)</f>
        <v>0</v>
      </c>
      <c r="AD11" s="21">
        <f>SUMIFS(Tableau68[Total avant tx],Tableau68[Catégorie],"=" &amp; $B11,Tableau68[Date],"&gt;=" &amp; AD$5,Tableau68[Date],"=&lt;" &amp; AE$5)</f>
        <v>0</v>
      </c>
      <c r="AE11">
        <f>SUMIFS(Tableau68[tps],Tableau68[Date],"=" &amp; $B11,Tableau68[Date],"&gt;=" &amp; AD$5,Tableau68[Date],"=&lt;" &amp; AE$5)</f>
        <v>0</v>
      </c>
      <c r="AF11" s="20">
        <f>SUMIFS(Tableau68[tvq],Tableau68[Catégorie],"=" &amp; $B11,Tableau68[Date],"&gt;=" &amp; AD$5,Tableau68[Date],"=&lt;" &amp; AE$5)</f>
        <v>0</v>
      </c>
      <c r="AG11" s="21">
        <f>SUMIFS(Tableau68[Total avant tx],Tableau68[Catégorie],"=" &amp; $B11,Tableau68[Date],"&gt;=" &amp; AG$5,Tableau68[Date],"=&lt;" &amp; AH$5)</f>
        <v>0</v>
      </c>
      <c r="AH11">
        <f>SUMIFS(Tableau68[tps],Tableau68[Date],"=" &amp; $B11,Tableau68[Date],"&gt;=" &amp; AG$5,Tableau68[Date],"=&lt;" &amp; AH$5)</f>
        <v>0</v>
      </c>
      <c r="AI11" s="20">
        <f>SUMIFS(Tableau68[tvq],Tableau68[Catégorie],"=" &amp; $B11,Tableau68[Date],"&gt;=" &amp; AG$5,Tableau68[Date],"=&lt;" &amp; AH$5)</f>
        <v>0</v>
      </c>
      <c r="AJ11" s="21">
        <f>SUMIFS(Tableau68[Total avant tx],Tableau68[Catégorie],"=" &amp; $B11,Tableau68[Date],"&gt;=" &amp; AJ$5,Tableau68[Date],"=&lt;" &amp; AK$5)</f>
        <v>0</v>
      </c>
      <c r="AK11">
        <f>SUMIFS(Tableau68[tps],Tableau68[Date],"=" &amp; $B11,Tableau68[Date],"&gt;=" &amp; AJ$5,Tableau68[Date],"=&lt;" &amp; AK$5)</f>
        <v>0</v>
      </c>
      <c r="AL11" s="20">
        <f>SUMIFS(Tableau68[tvq],Tableau68[Catégorie],"=" &amp; $B11,Tableau68[Date],"&gt;=" &amp; AJ$5,Tableau68[Date],"=&lt;" &amp; AK$5)</f>
        <v>0</v>
      </c>
    </row>
    <row r="12" spans="1:38" x14ac:dyDescent="0.25">
      <c r="B12" s="16" t="s">
        <v>24</v>
      </c>
      <c r="C12" s="21">
        <f>SUMIFS(Tableau68[Total (tx in)],Tableau68[Catégorie],"=" &amp; $B12,Tableau68[Date],"&gt;=" &amp; C$5,Tableau68[Date],"=&lt;" &amp; D$5)</f>
        <v>0</v>
      </c>
      <c r="D12">
        <f>SUMIFS(Tableau68[tps],Tableau68[Date],"=" &amp; $B12,Tableau68[Date],"&gt;=" &amp; C$5,Tableau68[Date],"=&lt;" &amp; D$5)</f>
        <v>0</v>
      </c>
      <c r="E12" s="20">
        <f>SUMIFS(Tableau68[tvq],Tableau68[Catégorie],"=" &amp; $B12,Tableau68[Date],"&gt;=" &amp; C$5,Tableau68[Date],"=&lt;" &amp; D$5)</f>
        <v>0</v>
      </c>
      <c r="F12" s="21">
        <f>SUMIFS(Tableau68[Total avant tx],Tableau68[Catégorie],"=" &amp; $B12,Tableau68[Date],"&gt;=" &amp; F$5,Tableau68[Date],"=&lt;" &amp; G$5)</f>
        <v>0</v>
      </c>
      <c r="G12">
        <f>SUMIFS(Tableau68[tps],Tableau68[Date],"=" &amp; $B12,Tableau68[Date],"&gt;=" &amp; F$5,Tableau68[Date],"=&lt;" &amp; G$5)</f>
        <v>0</v>
      </c>
      <c r="H12" s="20">
        <f>SUMIFS(Tableau68[tvq],Tableau68[Catégorie],"=" &amp; $B12,Tableau68[Date],"&gt;=" &amp; F$5,Tableau68[Date],"=&lt;" &amp; G$5)</f>
        <v>0</v>
      </c>
      <c r="I12" s="21">
        <f>SUMIFS(Tableau68[Total avant tx],Tableau68[Catégorie],"=" &amp; $B12,Tableau68[Date],"&gt;=" &amp; I$5,Tableau68[Date],"=&lt;" &amp; J$5)</f>
        <v>0</v>
      </c>
      <c r="J12">
        <f>SUMIFS(Tableau68[tps],Tableau68[Date],"=" &amp; $B12,Tableau68[Date],"&gt;=" &amp; I$5,Tableau68[Date],"=&lt;" &amp; J$5)</f>
        <v>0</v>
      </c>
      <c r="K12" s="20">
        <f>SUMIFS(Tableau68[tvq],Tableau68[Catégorie],"=" &amp; $B12,Tableau68[Date],"&gt;=" &amp; I$5,Tableau68[Date],"=&lt;" &amp; J$5)</f>
        <v>0</v>
      </c>
      <c r="L12" s="21">
        <f>SUMIFS(Tableau68[Total avant tx],Tableau68[Catégorie],"=" &amp; $B12,Tableau68[Date],"&gt;=" &amp; L$5,Tableau68[Date],"=&lt;" &amp; M$5)</f>
        <v>0</v>
      </c>
      <c r="M12">
        <f>SUMIFS(Tableau68[tps],Tableau68[Date],"=" &amp; $B12,Tableau68[Date],"&gt;=" &amp; L$5,Tableau68[Date],"=&lt;" &amp; M$5)</f>
        <v>0</v>
      </c>
      <c r="N12" s="20">
        <f>SUMIFS(Tableau68[tvq],Tableau68[Catégorie],"=" &amp; $B12,Tableau68[Date],"&gt;=" &amp; L$5,Tableau68[Date],"=&lt;" &amp; M$5)</f>
        <v>0</v>
      </c>
      <c r="O12" s="21">
        <f>SUMIFS(Tableau68[Total avant tx],Tableau68[Catégorie],"=" &amp; $B12,Tableau68[Date],"&gt;=" &amp; O$5,Tableau68[Date],"=&lt;" &amp; P$5)</f>
        <v>0</v>
      </c>
      <c r="P12">
        <f>SUMIFS(Tableau68[tps],Tableau68[Date],"=" &amp; $B12,Tableau68[Date],"&gt;=" &amp; O$5,Tableau68[Date],"=&lt;" &amp; P$5)</f>
        <v>0</v>
      </c>
      <c r="Q12" s="20">
        <f>SUMIFS(Tableau68[tvq],Tableau68[Catégorie],"=" &amp; $B12,Tableau68[Date],"&gt;=" &amp; O$5,Tableau68[Date],"=&lt;" &amp; P$5)</f>
        <v>0</v>
      </c>
      <c r="R12" s="21">
        <f>SUMIFS(Tableau68[Total avant tx],Tableau68[Catégorie],"=" &amp; $B12,Tableau68[Date],"&gt;=" &amp; R$5,Tableau68[Date],"=&lt;" &amp; S$5)</f>
        <v>0</v>
      </c>
      <c r="S12">
        <f>SUMIFS(Tableau68[tps],Tableau68[Date],"=" &amp; $B12,Tableau68[Date],"&gt;=" &amp; R$5,Tableau68[Date],"=&lt;" &amp; S$5)</f>
        <v>0</v>
      </c>
      <c r="T12" s="20">
        <f>SUMIFS(Tableau68[tvq],Tableau68[Catégorie],"=" &amp; $B12,Tableau68[Date],"&gt;=" &amp; R$5,Tableau68[Date],"=&lt;" &amp; S$5)</f>
        <v>0</v>
      </c>
      <c r="U12" s="21">
        <f>SUMIFS(Tableau68[Total avant tx],Tableau68[Catégorie],"=" &amp; $B12,Tableau68[Date],"&gt;=" &amp; U$5,Tableau68[Date],"=&lt;" &amp; V$5)</f>
        <v>0</v>
      </c>
      <c r="V12">
        <f>SUMIFS(Tableau68[tps],Tableau68[Date],"=" &amp; $B12,Tableau68[Date],"&gt;=" &amp; U$5,Tableau68[Date],"=&lt;" &amp; V$5)</f>
        <v>0</v>
      </c>
      <c r="W12" s="20">
        <f>SUMIFS(Tableau68[tvq],Tableau68[Catégorie],"=" &amp; $B12,Tableau68[Date],"&gt;=" &amp; U$5,Tableau68[Date],"=&lt;" &amp; V$5)</f>
        <v>0</v>
      </c>
      <c r="X12" s="21">
        <f>SUMIFS(Tableau68[Total avant tx],Tableau68[Catégorie],"=" &amp; $B12,Tableau68[Date],"&gt;=" &amp; X$5,Tableau68[Date],"=&lt;" &amp; Y$5)</f>
        <v>0</v>
      </c>
      <c r="Y12">
        <f>SUMIFS(Tableau68[tps],Tableau68[Date],"=" &amp; $B12,Tableau68[Date],"&gt;=" &amp; X$5,Tableau68[Date],"=&lt;" &amp; Y$5)</f>
        <v>0</v>
      </c>
      <c r="Z12" s="20">
        <f>SUMIFS(Tableau68[tvq],Tableau68[Catégorie],"=" &amp; $B12,Tableau68[Date],"&gt;=" &amp; X$5,Tableau68[Date],"=&lt;" &amp; Y$5)</f>
        <v>0</v>
      </c>
      <c r="AA12" s="21">
        <f>SUMIFS(Tableau68[Total avant tx],Tableau68[Catégorie],"=" &amp; $B12,Tableau68[Date],"&gt;=" &amp; AA$5,Tableau68[Date],"=&lt;" &amp; AB$5)</f>
        <v>0</v>
      </c>
      <c r="AB12">
        <f>SUMIFS(Tableau68[tps],Tableau68[Date],"=" &amp; $B12,Tableau68[Date],"&gt;=" &amp; AA$5,Tableau68[Date],"=&lt;" &amp; AB$5)</f>
        <v>0</v>
      </c>
      <c r="AC12" s="20">
        <f>SUMIFS(Tableau68[tvq],Tableau68[Catégorie],"=" &amp; $B12,Tableau68[Date],"&gt;=" &amp; AA$5,Tableau68[Date],"=&lt;" &amp; AB$5)</f>
        <v>0</v>
      </c>
      <c r="AD12" s="21">
        <f>SUMIFS(Tableau68[Total avant tx],Tableau68[Catégorie],"=" &amp; $B12,Tableau68[Date],"&gt;=" &amp; AD$5,Tableau68[Date],"=&lt;" &amp; AE$5)</f>
        <v>0</v>
      </c>
      <c r="AE12">
        <f>SUMIFS(Tableau68[tps],Tableau68[Date],"=" &amp; $B12,Tableau68[Date],"&gt;=" &amp; AD$5,Tableau68[Date],"=&lt;" &amp; AE$5)</f>
        <v>0</v>
      </c>
      <c r="AF12" s="20">
        <f>SUMIFS(Tableau68[tvq],Tableau68[Catégorie],"=" &amp; $B12,Tableau68[Date],"&gt;=" &amp; AD$5,Tableau68[Date],"=&lt;" &amp; AE$5)</f>
        <v>0</v>
      </c>
      <c r="AG12" s="21">
        <f>SUMIFS(Tableau68[Total avant tx],Tableau68[Catégorie],"=" &amp; $B12,Tableau68[Date],"&gt;=" &amp; AG$5,Tableau68[Date],"=&lt;" &amp; AH$5)</f>
        <v>0</v>
      </c>
      <c r="AH12">
        <f>SUMIFS(Tableau68[tps],Tableau68[Date],"=" &amp; $B12,Tableau68[Date],"&gt;=" &amp; AG$5,Tableau68[Date],"=&lt;" &amp; AH$5)</f>
        <v>0</v>
      </c>
      <c r="AI12" s="20">
        <f>SUMIFS(Tableau68[tvq],Tableau68[Catégorie],"=" &amp; $B12,Tableau68[Date],"&gt;=" &amp; AG$5,Tableau68[Date],"=&lt;" &amp; AH$5)</f>
        <v>0</v>
      </c>
      <c r="AJ12" s="21">
        <f>SUMIFS(Tableau68[Total avant tx],Tableau68[Catégorie],"=" &amp; $B12,Tableau68[Date],"&gt;=" &amp; AJ$5,Tableau68[Date],"=&lt;" &amp; AK$5)</f>
        <v>0</v>
      </c>
      <c r="AK12">
        <f>SUMIFS(Tableau68[tps],Tableau68[Date],"=" &amp; $B12,Tableau68[Date],"&gt;=" &amp; AJ$5,Tableau68[Date],"=&lt;" &amp; AK$5)</f>
        <v>0</v>
      </c>
      <c r="AL12" s="20">
        <f>SUMIFS(Tableau68[tvq],Tableau68[Catégorie],"=" &amp; $B12,Tableau68[Date],"&gt;=" &amp; AJ$5,Tableau68[Date],"=&lt;" &amp; AK$5)</f>
        <v>0</v>
      </c>
    </row>
    <row r="13" spans="1:38" x14ac:dyDescent="0.25">
      <c r="B13" s="16" t="s">
        <v>25</v>
      </c>
      <c r="C13" s="21">
        <f>SUMIFS(Tableau68[Total (tx in)],Tableau68[Catégorie],"=" &amp; $B13,Tableau68[Date],"&gt;=" &amp; C$5,Tableau68[Date],"=&lt;" &amp; D$5)</f>
        <v>0</v>
      </c>
      <c r="D13">
        <f>SUMIFS(Tableau68[tps],Tableau68[Date],"=" &amp; $B13,Tableau68[Date],"&gt;=" &amp; C$5,Tableau68[Date],"=&lt;" &amp; D$5)</f>
        <v>0</v>
      </c>
      <c r="E13" s="20">
        <f>SUMIFS(Tableau68[tvq],Tableau68[Catégorie],"=" &amp; $B13,Tableau68[Date],"&gt;=" &amp; C$5,Tableau68[Date],"=&lt;" &amp; D$5)</f>
        <v>0</v>
      </c>
      <c r="F13" s="21">
        <f>SUMIFS(Tableau68[Total avant tx],Tableau68[Catégorie],"=" &amp; $B13,Tableau68[Date],"&gt;=" &amp; F$5,Tableau68[Date],"=&lt;" &amp; G$5)</f>
        <v>0</v>
      </c>
      <c r="G13">
        <f>SUMIFS(Tableau68[tps],Tableau68[Date],"=" &amp; $B13,Tableau68[Date],"&gt;=" &amp; F$5,Tableau68[Date],"=&lt;" &amp; G$5)</f>
        <v>0</v>
      </c>
      <c r="H13" s="20">
        <f>SUMIFS(Tableau68[tvq],Tableau68[Catégorie],"=" &amp; $B13,Tableau68[Date],"&gt;=" &amp; F$5,Tableau68[Date],"=&lt;" &amp; G$5)</f>
        <v>0</v>
      </c>
      <c r="I13" s="21">
        <f>SUMIFS(Tableau68[Total avant tx],Tableau68[Catégorie],"=" &amp; $B13,Tableau68[Date],"&gt;=" &amp; I$5,Tableau68[Date],"=&lt;" &amp; J$5)</f>
        <v>0</v>
      </c>
      <c r="J13">
        <f>SUMIFS(Tableau68[tps],Tableau68[Date],"=" &amp; $B13,Tableau68[Date],"&gt;=" &amp; I$5,Tableau68[Date],"=&lt;" &amp; J$5)</f>
        <v>0</v>
      </c>
      <c r="K13" s="20">
        <f>SUMIFS(Tableau68[tvq],Tableau68[Catégorie],"=" &amp; $B13,Tableau68[Date],"&gt;=" &amp; I$5,Tableau68[Date],"=&lt;" &amp; J$5)</f>
        <v>0</v>
      </c>
      <c r="L13" s="21">
        <f>SUMIFS(Tableau68[Total avant tx],Tableau68[Catégorie],"=" &amp; $B13,Tableau68[Date],"&gt;=" &amp; L$5,Tableau68[Date],"=&lt;" &amp; M$5)</f>
        <v>0</v>
      </c>
      <c r="M13">
        <f>SUMIFS(Tableau68[tps],Tableau68[Date],"=" &amp; $B13,Tableau68[Date],"&gt;=" &amp; L$5,Tableau68[Date],"=&lt;" &amp; M$5)</f>
        <v>0</v>
      </c>
      <c r="N13" s="20">
        <f>SUMIFS(Tableau68[tvq],Tableau68[Catégorie],"=" &amp; $B13,Tableau68[Date],"&gt;=" &amp; L$5,Tableau68[Date],"=&lt;" &amp; M$5)</f>
        <v>0</v>
      </c>
      <c r="O13" s="21">
        <f>SUMIFS(Tableau68[Total avant tx],Tableau68[Catégorie],"=" &amp; $B13,Tableau68[Date],"&gt;=" &amp; O$5,Tableau68[Date],"=&lt;" &amp; P$5)</f>
        <v>0</v>
      </c>
      <c r="P13">
        <f>SUMIFS(Tableau68[tps],Tableau68[Date],"=" &amp; $B13,Tableau68[Date],"&gt;=" &amp; O$5,Tableau68[Date],"=&lt;" &amp; P$5)</f>
        <v>0</v>
      </c>
      <c r="Q13" s="20">
        <f>SUMIFS(Tableau68[tvq],Tableau68[Catégorie],"=" &amp; $B13,Tableau68[Date],"&gt;=" &amp; O$5,Tableau68[Date],"=&lt;" &amp; P$5)</f>
        <v>0</v>
      </c>
      <c r="R13" s="21">
        <f>SUMIFS(Tableau68[Total avant tx],Tableau68[Catégorie],"=" &amp; $B13,Tableau68[Date],"&gt;=" &amp; R$5,Tableau68[Date],"=&lt;" &amp; S$5)</f>
        <v>0</v>
      </c>
      <c r="S13">
        <f>SUMIFS(Tableau68[tps],Tableau68[Date],"=" &amp; $B13,Tableau68[Date],"&gt;=" &amp; R$5,Tableau68[Date],"=&lt;" &amp; S$5)</f>
        <v>0</v>
      </c>
      <c r="T13" s="20">
        <f>SUMIFS(Tableau68[tvq],Tableau68[Catégorie],"=" &amp; $B13,Tableau68[Date],"&gt;=" &amp; R$5,Tableau68[Date],"=&lt;" &amp; S$5)</f>
        <v>0</v>
      </c>
      <c r="U13" s="21">
        <f>SUMIFS(Tableau68[Total avant tx],Tableau68[Catégorie],"=" &amp; $B13,Tableau68[Date],"&gt;=" &amp; U$5,Tableau68[Date],"=&lt;" &amp; V$5)</f>
        <v>0</v>
      </c>
      <c r="V13">
        <f>SUMIFS(Tableau68[tps],Tableau68[Date],"=" &amp; $B13,Tableau68[Date],"&gt;=" &amp; U$5,Tableau68[Date],"=&lt;" &amp; V$5)</f>
        <v>0</v>
      </c>
      <c r="W13" s="20">
        <f>SUMIFS(Tableau68[tvq],Tableau68[Catégorie],"=" &amp; $B13,Tableau68[Date],"&gt;=" &amp; U$5,Tableau68[Date],"=&lt;" &amp; V$5)</f>
        <v>0</v>
      </c>
      <c r="X13" s="21">
        <f>SUMIFS(Tableau68[Total avant tx],Tableau68[Catégorie],"=" &amp; $B13,Tableau68[Date],"&gt;=" &amp; X$5,Tableau68[Date],"=&lt;" &amp; Y$5)</f>
        <v>0</v>
      </c>
      <c r="Y13">
        <f>SUMIFS(Tableau68[tps],Tableau68[Date],"=" &amp; $B13,Tableau68[Date],"&gt;=" &amp; X$5,Tableau68[Date],"=&lt;" &amp; Y$5)</f>
        <v>0</v>
      </c>
      <c r="Z13" s="20">
        <f>SUMIFS(Tableau68[tvq],Tableau68[Catégorie],"=" &amp; $B13,Tableau68[Date],"&gt;=" &amp; X$5,Tableau68[Date],"=&lt;" &amp; Y$5)</f>
        <v>0</v>
      </c>
      <c r="AA13" s="21">
        <f>SUMIFS(Tableau68[Total avant tx],Tableau68[Catégorie],"=" &amp; $B13,Tableau68[Date],"&gt;=" &amp; AA$5,Tableau68[Date],"=&lt;" &amp; AB$5)</f>
        <v>0</v>
      </c>
      <c r="AB13">
        <f>SUMIFS(Tableau68[tps],Tableau68[Date],"=" &amp; $B13,Tableau68[Date],"&gt;=" &amp; AA$5,Tableau68[Date],"=&lt;" &amp; AB$5)</f>
        <v>0</v>
      </c>
      <c r="AC13" s="20">
        <f>SUMIFS(Tableau68[tvq],Tableau68[Catégorie],"=" &amp; $B13,Tableau68[Date],"&gt;=" &amp; AA$5,Tableau68[Date],"=&lt;" &amp; AB$5)</f>
        <v>0</v>
      </c>
      <c r="AD13" s="21">
        <f>SUMIFS(Tableau68[Total avant tx],Tableau68[Catégorie],"=" &amp; $B13,Tableau68[Date],"&gt;=" &amp; AD$5,Tableau68[Date],"=&lt;" &amp; AE$5)</f>
        <v>0</v>
      </c>
      <c r="AE13">
        <f>SUMIFS(Tableau68[tps],Tableau68[Date],"=" &amp; $B13,Tableau68[Date],"&gt;=" &amp; AD$5,Tableau68[Date],"=&lt;" &amp; AE$5)</f>
        <v>0</v>
      </c>
      <c r="AF13" s="20">
        <f>SUMIFS(Tableau68[tvq],Tableau68[Catégorie],"=" &amp; $B13,Tableau68[Date],"&gt;=" &amp; AD$5,Tableau68[Date],"=&lt;" &amp; AE$5)</f>
        <v>0</v>
      </c>
      <c r="AG13" s="21">
        <f>SUMIFS(Tableau68[Total avant tx],Tableau68[Catégorie],"=" &amp; $B13,Tableau68[Date],"&gt;=" &amp; AG$5,Tableau68[Date],"=&lt;" &amp; AH$5)</f>
        <v>0</v>
      </c>
      <c r="AH13">
        <f>SUMIFS(Tableau68[tps],Tableau68[Date],"=" &amp; $B13,Tableau68[Date],"&gt;=" &amp; AG$5,Tableau68[Date],"=&lt;" &amp; AH$5)</f>
        <v>0</v>
      </c>
      <c r="AI13" s="20">
        <f>SUMIFS(Tableau68[tvq],Tableau68[Catégorie],"=" &amp; $B13,Tableau68[Date],"&gt;=" &amp; AG$5,Tableau68[Date],"=&lt;" &amp; AH$5)</f>
        <v>0</v>
      </c>
      <c r="AJ13" s="21">
        <f>SUMIFS(Tableau68[Total avant tx],Tableau68[Catégorie],"=" &amp; $B13,Tableau68[Date],"&gt;=" &amp; AJ$5,Tableau68[Date],"=&lt;" &amp; AK$5)</f>
        <v>0</v>
      </c>
      <c r="AK13">
        <f>SUMIFS(Tableau68[tps],Tableau68[Date],"=" &amp; $B13,Tableau68[Date],"&gt;=" &amp; AJ$5,Tableau68[Date],"=&lt;" &amp; AK$5)</f>
        <v>0</v>
      </c>
      <c r="AL13" s="20">
        <f>SUMIFS(Tableau68[tvq],Tableau68[Catégorie],"=" &amp; $B13,Tableau68[Date],"&gt;=" &amp; AJ$5,Tableau68[Date],"=&lt;" &amp; AK$5)</f>
        <v>0</v>
      </c>
    </row>
    <row r="14" spans="1:38" x14ac:dyDescent="0.25">
      <c r="B14" s="16" t="s">
        <v>26</v>
      </c>
      <c r="C14" s="21">
        <f>SUMIFS(Tableau68[Total (tx in)],Tableau68[Catégorie],"=" &amp; $B14,Tableau68[Date],"&gt;=" &amp; C$5,Tableau68[Date],"=&lt;" &amp; D$5)</f>
        <v>0</v>
      </c>
      <c r="D14">
        <f>SUMIFS(Tableau68[tps],Tableau68[Date],"=" &amp; $B14,Tableau68[Date],"&gt;=" &amp; C$5,Tableau68[Date],"=&lt;" &amp; D$5)</f>
        <v>0</v>
      </c>
      <c r="E14" s="20">
        <f>SUMIFS(Tableau68[tvq],Tableau68[Catégorie],"=" &amp; $B14,Tableau68[Date],"&gt;=" &amp; C$5,Tableau68[Date],"=&lt;" &amp; D$5)</f>
        <v>0</v>
      </c>
      <c r="F14" s="21">
        <f>SUMIFS(Tableau68[Total avant tx],Tableau68[Catégorie],"=" &amp; $B14,Tableau68[Date],"&gt;=" &amp; F$5,Tableau68[Date],"=&lt;" &amp; G$5)</f>
        <v>0</v>
      </c>
      <c r="G14">
        <f>SUMIFS(Tableau68[tps],Tableau68[Date],"=" &amp; $B14,Tableau68[Date],"&gt;=" &amp; F$5,Tableau68[Date],"=&lt;" &amp; G$5)</f>
        <v>0</v>
      </c>
      <c r="H14" s="20">
        <f>SUMIFS(Tableau68[tvq],Tableau68[Catégorie],"=" &amp; $B14,Tableau68[Date],"&gt;=" &amp; F$5,Tableau68[Date],"=&lt;" &amp; G$5)</f>
        <v>0</v>
      </c>
      <c r="I14" s="21">
        <f>SUMIFS(Tableau68[Total avant tx],Tableau68[Catégorie],"=" &amp; $B14,Tableau68[Date],"&gt;=" &amp; I$5,Tableau68[Date],"=&lt;" &amp; J$5)</f>
        <v>0</v>
      </c>
      <c r="J14">
        <f>SUMIFS(Tableau68[tps],Tableau68[Date],"=" &amp; $B14,Tableau68[Date],"&gt;=" &amp; I$5,Tableau68[Date],"=&lt;" &amp; J$5)</f>
        <v>0</v>
      </c>
      <c r="K14" s="20">
        <f>SUMIFS(Tableau68[tvq],Tableau68[Catégorie],"=" &amp; $B14,Tableau68[Date],"&gt;=" &amp; I$5,Tableau68[Date],"=&lt;" &amp; J$5)</f>
        <v>0</v>
      </c>
      <c r="L14" s="21">
        <f>SUMIFS(Tableau68[Total avant tx],Tableau68[Catégorie],"=" &amp; $B14,Tableau68[Date],"&gt;=" &amp; L$5,Tableau68[Date],"=&lt;" &amp; M$5)</f>
        <v>0</v>
      </c>
      <c r="M14">
        <f>SUMIFS(Tableau68[tps],Tableau68[Date],"=" &amp; $B14,Tableau68[Date],"&gt;=" &amp; L$5,Tableau68[Date],"=&lt;" &amp; M$5)</f>
        <v>0</v>
      </c>
      <c r="N14" s="20">
        <f>SUMIFS(Tableau68[tvq],Tableau68[Catégorie],"=" &amp; $B14,Tableau68[Date],"&gt;=" &amp; L$5,Tableau68[Date],"=&lt;" &amp; M$5)</f>
        <v>0</v>
      </c>
      <c r="O14" s="21">
        <f>SUMIFS(Tableau68[Total avant tx],Tableau68[Catégorie],"=" &amp; $B14,Tableau68[Date],"&gt;=" &amp; O$5,Tableau68[Date],"=&lt;" &amp; P$5)</f>
        <v>0</v>
      </c>
      <c r="P14">
        <f>SUMIFS(Tableau68[tps],Tableau68[Date],"=" &amp; $B14,Tableau68[Date],"&gt;=" &amp; O$5,Tableau68[Date],"=&lt;" &amp; P$5)</f>
        <v>0</v>
      </c>
      <c r="Q14" s="20">
        <f>SUMIFS(Tableau68[tvq],Tableau68[Catégorie],"=" &amp; $B14,Tableau68[Date],"&gt;=" &amp; O$5,Tableau68[Date],"=&lt;" &amp; P$5)</f>
        <v>0</v>
      </c>
      <c r="R14" s="21">
        <f>SUMIFS(Tableau68[Total avant tx],Tableau68[Catégorie],"=" &amp; $B14,Tableau68[Date],"&gt;=" &amp; R$5,Tableau68[Date],"=&lt;" &amp; S$5)</f>
        <v>0</v>
      </c>
      <c r="S14">
        <f>SUMIFS(Tableau68[tps],Tableau68[Date],"=" &amp; $B14,Tableau68[Date],"&gt;=" &amp; R$5,Tableau68[Date],"=&lt;" &amp; S$5)</f>
        <v>0</v>
      </c>
      <c r="T14" s="20">
        <f>SUMIFS(Tableau68[tvq],Tableau68[Catégorie],"=" &amp; $B14,Tableau68[Date],"&gt;=" &amp; R$5,Tableau68[Date],"=&lt;" &amp; S$5)</f>
        <v>0</v>
      </c>
      <c r="U14" s="21">
        <f>SUMIFS(Tableau68[Total avant tx],Tableau68[Catégorie],"=" &amp; $B14,Tableau68[Date],"&gt;=" &amp; U$5,Tableau68[Date],"=&lt;" &amp; V$5)</f>
        <v>0</v>
      </c>
      <c r="V14">
        <f>SUMIFS(Tableau68[tps],Tableau68[Date],"=" &amp; $B14,Tableau68[Date],"&gt;=" &amp; U$5,Tableau68[Date],"=&lt;" &amp; V$5)</f>
        <v>0</v>
      </c>
      <c r="W14" s="20">
        <f>SUMIFS(Tableau68[tvq],Tableau68[Catégorie],"=" &amp; $B14,Tableau68[Date],"&gt;=" &amp; U$5,Tableau68[Date],"=&lt;" &amp; V$5)</f>
        <v>0</v>
      </c>
      <c r="X14" s="21">
        <f>SUMIFS(Tableau68[Total avant tx],Tableau68[Catégorie],"=" &amp; $B14,Tableau68[Date],"&gt;=" &amp; X$5,Tableau68[Date],"=&lt;" &amp; Y$5)</f>
        <v>0</v>
      </c>
      <c r="Y14">
        <f>SUMIFS(Tableau68[tps],Tableau68[Date],"=" &amp; $B14,Tableau68[Date],"&gt;=" &amp; X$5,Tableau68[Date],"=&lt;" &amp; Y$5)</f>
        <v>0</v>
      </c>
      <c r="Z14" s="20">
        <f>SUMIFS(Tableau68[tvq],Tableau68[Catégorie],"=" &amp; $B14,Tableau68[Date],"&gt;=" &amp; X$5,Tableau68[Date],"=&lt;" &amp; Y$5)</f>
        <v>0</v>
      </c>
      <c r="AA14" s="21">
        <f>SUMIFS(Tableau68[Total avant tx],Tableau68[Catégorie],"=" &amp; $B14,Tableau68[Date],"&gt;=" &amp; AA$5,Tableau68[Date],"=&lt;" &amp; AB$5)</f>
        <v>0</v>
      </c>
      <c r="AB14">
        <f>SUMIFS(Tableau68[tps],Tableau68[Date],"=" &amp; $B14,Tableau68[Date],"&gt;=" &amp; AA$5,Tableau68[Date],"=&lt;" &amp; AB$5)</f>
        <v>0</v>
      </c>
      <c r="AC14" s="20">
        <f>SUMIFS(Tableau68[tvq],Tableau68[Catégorie],"=" &amp; $B14,Tableau68[Date],"&gt;=" &amp; AA$5,Tableau68[Date],"=&lt;" &amp; AB$5)</f>
        <v>0</v>
      </c>
      <c r="AD14" s="21">
        <f>SUMIFS(Tableau68[Total avant tx],Tableau68[Catégorie],"=" &amp; $B14,Tableau68[Date],"&gt;=" &amp; AD$5,Tableau68[Date],"=&lt;" &amp; AE$5)</f>
        <v>0</v>
      </c>
      <c r="AE14">
        <f>SUMIFS(Tableau68[tps],Tableau68[Date],"=" &amp; $B14,Tableau68[Date],"&gt;=" &amp; AD$5,Tableau68[Date],"=&lt;" &amp; AE$5)</f>
        <v>0</v>
      </c>
      <c r="AF14" s="20">
        <f>SUMIFS(Tableau68[tvq],Tableau68[Catégorie],"=" &amp; $B14,Tableau68[Date],"&gt;=" &amp; AD$5,Tableau68[Date],"=&lt;" &amp; AE$5)</f>
        <v>0</v>
      </c>
      <c r="AG14" s="21">
        <f>SUMIFS(Tableau68[Total avant tx],Tableau68[Catégorie],"=" &amp; $B14,Tableau68[Date],"&gt;=" &amp; AG$5,Tableau68[Date],"=&lt;" &amp; AH$5)</f>
        <v>0</v>
      </c>
      <c r="AH14">
        <f>SUMIFS(Tableau68[tps],Tableau68[Date],"=" &amp; $B14,Tableau68[Date],"&gt;=" &amp; AG$5,Tableau68[Date],"=&lt;" &amp; AH$5)</f>
        <v>0</v>
      </c>
      <c r="AI14" s="20">
        <f>SUMIFS(Tableau68[tvq],Tableau68[Catégorie],"=" &amp; $B14,Tableau68[Date],"&gt;=" &amp; AG$5,Tableau68[Date],"=&lt;" &amp; AH$5)</f>
        <v>0</v>
      </c>
      <c r="AJ14" s="21">
        <f>SUMIFS(Tableau68[Total avant tx],Tableau68[Catégorie],"=" &amp; $B14,Tableau68[Date],"&gt;=" &amp; AJ$5,Tableau68[Date],"=&lt;" &amp; AK$5)</f>
        <v>0</v>
      </c>
      <c r="AK14">
        <f>SUMIFS(Tableau68[tps],Tableau68[Date],"=" &amp; $B14,Tableau68[Date],"&gt;=" &amp; AJ$5,Tableau68[Date],"=&lt;" &amp; AK$5)</f>
        <v>0</v>
      </c>
      <c r="AL14" s="20">
        <f>SUMIFS(Tableau68[tvq],Tableau68[Catégorie],"=" &amp; $B14,Tableau68[Date],"&gt;=" &amp; AJ$5,Tableau68[Date],"=&lt;" &amp; AK$5)</f>
        <v>0</v>
      </c>
    </row>
    <row r="15" spans="1:38" x14ac:dyDescent="0.25">
      <c r="B15" s="16" t="s">
        <v>27</v>
      </c>
      <c r="C15" s="21">
        <f>SUMIFS(Tableau68[Total (tx in)],Tableau68[Catégorie],"=" &amp; $B15,Tableau68[Date],"&gt;=" &amp; C$5,Tableau68[Date],"=&lt;" &amp; D$5)</f>
        <v>0</v>
      </c>
      <c r="D15">
        <f>SUMIFS(Tableau68[tps],Tableau68[Date],"=" &amp; $B15,Tableau68[Date],"&gt;=" &amp; C$5,Tableau68[Date],"=&lt;" &amp; D$5)</f>
        <v>0</v>
      </c>
      <c r="E15" s="20">
        <f>SUMIFS(Tableau68[tvq],Tableau68[Catégorie],"=" &amp; $B15,Tableau68[Date],"&gt;=" &amp; C$5,Tableau68[Date],"=&lt;" &amp; D$5)</f>
        <v>0</v>
      </c>
      <c r="F15" s="21">
        <f>SUMIFS(Tableau68[Total avant tx],Tableau68[Catégorie],"=" &amp; $B15,Tableau68[Date],"&gt;=" &amp; F$5,Tableau68[Date],"=&lt;" &amp; G$5)</f>
        <v>0</v>
      </c>
      <c r="G15">
        <f>SUMIFS(Tableau68[tps],Tableau68[Date],"=" &amp; $B15,Tableau68[Date],"&gt;=" &amp; F$5,Tableau68[Date],"=&lt;" &amp; G$5)</f>
        <v>0</v>
      </c>
      <c r="H15" s="20">
        <f>SUMIFS(Tableau68[tvq],Tableau68[Catégorie],"=" &amp; $B15,Tableau68[Date],"&gt;=" &amp; F$5,Tableau68[Date],"=&lt;" &amp; G$5)</f>
        <v>0</v>
      </c>
      <c r="I15" s="21">
        <f>SUMIFS(Tableau68[Total avant tx],Tableau68[Catégorie],"=" &amp; $B15,Tableau68[Date],"&gt;=" &amp; I$5,Tableau68[Date],"=&lt;" &amp; J$5)</f>
        <v>0</v>
      </c>
      <c r="J15">
        <f>SUMIFS(Tableau68[tps],Tableau68[Date],"=" &amp; $B15,Tableau68[Date],"&gt;=" &amp; I$5,Tableau68[Date],"=&lt;" &amp; J$5)</f>
        <v>0</v>
      </c>
      <c r="K15" s="20">
        <f>SUMIFS(Tableau68[tvq],Tableau68[Catégorie],"=" &amp; $B15,Tableau68[Date],"&gt;=" &amp; I$5,Tableau68[Date],"=&lt;" &amp; J$5)</f>
        <v>0</v>
      </c>
      <c r="L15" s="21">
        <f>SUMIFS(Tableau68[Total avant tx],Tableau68[Catégorie],"=" &amp; $B15,Tableau68[Date],"&gt;=" &amp; L$5,Tableau68[Date],"=&lt;" &amp; M$5)</f>
        <v>0</v>
      </c>
      <c r="M15">
        <f>SUMIFS(Tableau68[tps],Tableau68[Date],"=" &amp; $B15,Tableau68[Date],"&gt;=" &amp; L$5,Tableau68[Date],"=&lt;" &amp; M$5)</f>
        <v>0</v>
      </c>
      <c r="N15" s="20">
        <f>SUMIFS(Tableau68[tvq],Tableau68[Catégorie],"=" &amp; $B15,Tableau68[Date],"&gt;=" &amp; L$5,Tableau68[Date],"=&lt;" &amp; M$5)</f>
        <v>0</v>
      </c>
      <c r="O15" s="21">
        <f>SUMIFS(Tableau68[Total avant tx],Tableau68[Catégorie],"=" &amp; $B15,Tableau68[Date],"&gt;=" &amp; O$5,Tableau68[Date],"=&lt;" &amp; P$5)</f>
        <v>0</v>
      </c>
      <c r="P15">
        <f>SUMIFS(Tableau68[tps],Tableau68[Date],"=" &amp; $B15,Tableau68[Date],"&gt;=" &amp; O$5,Tableau68[Date],"=&lt;" &amp; P$5)</f>
        <v>0</v>
      </c>
      <c r="Q15" s="20">
        <f>SUMIFS(Tableau68[tvq],Tableau68[Catégorie],"=" &amp; $B15,Tableau68[Date],"&gt;=" &amp; O$5,Tableau68[Date],"=&lt;" &amp; P$5)</f>
        <v>0</v>
      </c>
      <c r="R15" s="21">
        <f>SUMIFS(Tableau68[Total avant tx],Tableau68[Catégorie],"=" &amp; $B15,Tableau68[Date],"&gt;=" &amp; R$5,Tableau68[Date],"=&lt;" &amp; S$5)</f>
        <v>0</v>
      </c>
      <c r="S15">
        <f>SUMIFS(Tableau68[tps],Tableau68[Date],"=" &amp; $B15,Tableau68[Date],"&gt;=" &amp; R$5,Tableau68[Date],"=&lt;" &amp; S$5)</f>
        <v>0</v>
      </c>
      <c r="T15" s="20">
        <f>SUMIFS(Tableau68[tvq],Tableau68[Catégorie],"=" &amp; $B15,Tableau68[Date],"&gt;=" &amp; R$5,Tableau68[Date],"=&lt;" &amp; S$5)</f>
        <v>0</v>
      </c>
      <c r="U15" s="21">
        <f>SUMIFS(Tableau68[Total avant tx],Tableau68[Catégorie],"=" &amp; $B15,Tableau68[Date],"&gt;=" &amp; U$5,Tableau68[Date],"=&lt;" &amp; V$5)</f>
        <v>0</v>
      </c>
      <c r="V15">
        <f>SUMIFS(Tableau68[tps],Tableau68[Date],"=" &amp; $B15,Tableau68[Date],"&gt;=" &amp; U$5,Tableau68[Date],"=&lt;" &amp; V$5)</f>
        <v>0</v>
      </c>
      <c r="W15" s="20">
        <f>SUMIFS(Tableau68[tvq],Tableau68[Catégorie],"=" &amp; $B15,Tableau68[Date],"&gt;=" &amp; U$5,Tableau68[Date],"=&lt;" &amp; V$5)</f>
        <v>0</v>
      </c>
      <c r="X15" s="21">
        <f>SUMIFS(Tableau68[Total avant tx],Tableau68[Catégorie],"=" &amp; $B15,Tableau68[Date],"&gt;=" &amp; X$5,Tableau68[Date],"=&lt;" &amp; Y$5)</f>
        <v>0</v>
      </c>
      <c r="Y15">
        <f>SUMIFS(Tableau68[tps],Tableau68[Date],"=" &amp; $B15,Tableau68[Date],"&gt;=" &amp; X$5,Tableau68[Date],"=&lt;" &amp; Y$5)</f>
        <v>0</v>
      </c>
      <c r="Z15" s="20">
        <f>SUMIFS(Tableau68[tvq],Tableau68[Catégorie],"=" &amp; $B15,Tableau68[Date],"&gt;=" &amp; X$5,Tableau68[Date],"=&lt;" &amp; Y$5)</f>
        <v>0</v>
      </c>
      <c r="AA15" s="21">
        <f>SUMIFS(Tableau68[Total avant tx],Tableau68[Catégorie],"=" &amp; $B15,Tableau68[Date],"&gt;=" &amp; AA$5,Tableau68[Date],"=&lt;" &amp; AB$5)</f>
        <v>0</v>
      </c>
      <c r="AB15">
        <f>SUMIFS(Tableau68[tps],Tableau68[Date],"=" &amp; $B15,Tableau68[Date],"&gt;=" &amp; AA$5,Tableau68[Date],"=&lt;" &amp; AB$5)</f>
        <v>0</v>
      </c>
      <c r="AC15" s="20">
        <f>SUMIFS(Tableau68[tvq],Tableau68[Catégorie],"=" &amp; $B15,Tableau68[Date],"&gt;=" &amp; AA$5,Tableau68[Date],"=&lt;" &amp; AB$5)</f>
        <v>0</v>
      </c>
      <c r="AD15" s="21">
        <f>SUMIFS(Tableau68[Total avant tx],Tableau68[Catégorie],"=" &amp; $B15,Tableau68[Date],"&gt;=" &amp; AD$5,Tableau68[Date],"=&lt;" &amp; AE$5)</f>
        <v>0</v>
      </c>
      <c r="AE15">
        <f>SUMIFS(Tableau68[tps],Tableau68[Date],"=" &amp; $B15,Tableau68[Date],"&gt;=" &amp; AD$5,Tableau68[Date],"=&lt;" &amp; AE$5)</f>
        <v>0</v>
      </c>
      <c r="AF15" s="20">
        <f>SUMIFS(Tableau68[tvq],Tableau68[Catégorie],"=" &amp; $B15,Tableau68[Date],"&gt;=" &amp; AD$5,Tableau68[Date],"=&lt;" &amp; AE$5)</f>
        <v>0</v>
      </c>
      <c r="AG15" s="21">
        <f>SUMIFS(Tableau68[Total avant tx],Tableau68[Catégorie],"=" &amp; $B15,Tableau68[Date],"&gt;=" &amp; AG$5,Tableau68[Date],"=&lt;" &amp; AH$5)</f>
        <v>0</v>
      </c>
      <c r="AH15">
        <f>SUMIFS(Tableau68[tps],Tableau68[Date],"=" &amp; $B15,Tableau68[Date],"&gt;=" &amp; AG$5,Tableau68[Date],"=&lt;" &amp; AH$5)</f>
        <v>0</v>
      </c>
      <c r="AI15" s="20">
        <f>SUMIFS(Tableau68[tvq],Tableau68[Catégorie],"=" &amp; $B15,Tableau68[Date],"&gt;=" &amp; AG$5,Tableau68[Date],"=&lt;" &amp; AH$5)</f>
        <v>0</v>
      </c>
      <c r="AJ15" s="21">
        <f>SUMIFS(Tableau68[Total avant tx],Tableau68[Catégorie],"=" &amp; $B15,Tableau68[Date],"&gt;=" &amp; AJ$5,Tableau68[Date],"=&lt;" &amp; AK$5)</f>
        <v>0</v>
      </c>
      <c r="AK15">
        <f>SUMIFS(Tableau68[tps],Tableau68[Date],"=" &amp; $B15,Tableau68[Date],"&gt;=" &amp; AJ$5,Tableau68[Date],"=&lt;" &amp; AK$5)</f>
        <v>0</v>
      </c>
      <c r="AL15" s="20">
        <f>SUMIFS(Tableau68[tvq],Tableau68[Catégorie],"=" &amp; $B15,Tableau68[Date],"&gt;=" &amp; AJ$5,Tableau68[Date],"=&lt;" &amp; AK$5)</f>
        <v>0</v>
      </c>
    </row>
    <row r="16" spans="1:38" x14ac:dyDescent="0.25">
      <c r="B16" s="16"/>
      <c r="C16" s="21">
        <f>SUMIFS(Tableau68[Total (tx in)],Tableau68[Catégorie],"=" &amp; $B16,Tableau68[Date],"&gt;=" &amp; C$5,Tableau68[Date],"=&lt;" &amp; D$5)</f>
        <v>0</v>
      </c>
      <c r="D16">
        <f>SUMIFS(Tableau68[tps],Tableau68[Date],"=" &amp; $B16,Tableau68[Date],"&gt;=" &amp; C$5,Tableau68[Date],"=&lt;" &amp; D$5)</f>
        <v>0</v>
      </c>
      <c r="E16" s="20">
        <f>SUMIFS(Tableau68[tvq],Tableau68[Catégorie],"=" &amp; $B16,Tableau68[Date],"&gt;=" &amp; C$5,Tableau68[Date],"=&lt;" &amp; D$5)</f>
        <v>0</v>
      </c>
      <c r="F16" s="21">
        <f>SUMIFS(Tableau68[Total avant tx],Tableau68[Catégorie],"=" &amp; $B16,Tableau68[Date],"&gt;=" &amp; F$5,Tableau68[Date],"=&lt;" &amp; G$5)</f>
        <v>0</v>
      </c>
      <c r="G16">
        <f>SUMIFS(Tableau68[tps],Tableau68[Date],"=" &amp; $B16,Tableau68[Date],"&gt;=" &amp; F$5,Tableau68[Date],"=&lt;" &amp; G$5)</f>
        <v>0</v>
      </c>
      <c r="H16" s="20">
        <f>SUMIFS(Tableau68[tvq],Tableau68[Catégorie],"=" &amp; $B16,Tableau68[Date],"&gt;=" &amp; F$5,Tableau68[Date],"=&lt;" &amp; G$5)</f>
        <v>0</v>
      </c>
      <c r="I16" s="21">
        <f>SUMIFS(Tableau68[Total avant tx],Tableau68[Catégorie],"=" &amp; $B16,Tableau68[Date],"&gt;=" &amp; I$5,Tableau68[Date],"=&lt;" &amp; J$5)</f>
        <v>0</v>
      </c>
      <c r="J16">
        <f>SUMIFS(Tableau68[tps],Tableau68[Date],"=" &amp; $B16,Tableau68[Date],"&gt;=" &amp; I$5,Tableau68[Date],"=&lt;" &amp; J$5)</f>
        <v>0</v>
      </c>
      <c r="K16" s="20">
        <f>SUMIFS(Tableau68[tvq],Tableau68[Catégorie],"=" &amp; $B16,Tableau68[Date],"&gt;=" &amp; I$5,Tableau68[Date],"=&lt;" &amp; J$5)</f>
        <v>0</v>
      </c>
      <c r="L16" s="21">
        <f>SUMIFS(Tableau68[Total avant tx],Tableau68[Catégorie],"=" &amp; $B16,Tableau68[Date],"&gt;=" &amp; L$5,Tableau68[Date],"=&lt;" &amp; M$5)</f>
        <v>0</v>
      </c>
      <c r="M16">
        <f>SUMIFS(Tableau68[tps],Tableau68[Date],"=" &amp; $B16,Tableau68[Date],"&gt;=" &amp; L$5,Tableau68[Date],"=&lt;" &amp; M$5)</f>
        <v>0</v>
      </c>
      <c r="N16" s="20">
        <f>SUMIFS(Tableau68[tvq],Tableau68[Catégorie],"=" &amp; $B16,Tableau68[Date],"&gt;=" &amp; L$5,Tableau68[Date],"=&lt;" &amp; M$5)</f>
        <v>0</v>
      </c>
      <c r="O16" s="21">
        <f>SUMIFS(Tableau68[Total avant tx],Tableau68[Catégorie],"=" &amp; $B16,Tableau68[Date],"&gt;=" &amp; O$5,Tableau68[Date],"=&lt;" &amp; P$5)</f>
        <v>0</v>
      </c>
      <c r="P16">
        <f>SUMIFS(Tableau68[tps],Tableau68[Date],"=" &amp; $B16,Tableau68[Date],"&gt;=" &amp; O$5,Tableau68[Date],"=&lt;" &amp; P$5)</f>
        <v>0</v>
      </c>
      <c r="Q16" s="20">
        <f>SUMIFS(Tableau68[tvq],Tableau68[Catégorie],"=" &amp; $B16,Tableau68[Date],"&gt;=" &amp; O$5,Tableau68[Date],"=&lt;" &amp; P$5)</f>
        <v>0</v>
      </c>
      <c r="R16" s="21">
        <f>SUMIFS(Tableau68[Total avant tx],Tableau68[Catégorie],"=" &amp; $B16,Tableau68[Date],"&gt;=" &amp; R$5,Tableau68[Date],"=&lt;" &amp; S$5)</f>
        <v>0</v>
      </c>
      <c r="S16">
        <f>SUMIFS(Tableau68[tps],Tableau68[Date],"=" &amp; $B16,Tableau68[Date],"&gt;=" &amp; R$5,Tableau68[Date],"=&lt;" &amp; S$5)</f>
        <v>0</v>
      </c>
      <c r="T16" s="20">
        <f>SUMIFS(Tableau68[tvq],Tableau68[Catégorie],"=" &amp; $B16,Tableau68[Date],"&gt;=" &amp; R$5,Tableau68[Date],"=&lt;" &amp; S$5)</f>
        <v>0</v>
      </c>
      <c r="U16" s="21">
        <f>SUMIFS(Tableau68[Total avant tx],Tableau68[Catégorie],"=" &amp; $B16,Tableau68[Date],"&gt;=" &amp; U$5,Tableau68[Date],"=&lt;" &amp; V$5)</f>
        <v>0</v>
      </c>
      <c r="V16">
        <f>SUMIFS(Tableau68[tps],Tableau68[Date],"=" &amp; $B16,Tableau68[Date],"&gt;=" &amp; U$5,Tableau68[Date],"=&lt;" &amp; V$5)</f>
        <v>0</v>
      </c>
      <c r="W16" s="20">
        <f>SUMIFS(Tableau68[tvq],Tableau68[Catégorie],"=" &amp; $B16,Tableau68[Date],"&gt;=" &amp; U$5,Tableau68[Date],"=&lt;" &amp; V$5)</f>
        <v>0</v>
      </c>
      <c r="X16" s="21">
        <f>SUMIFS(Tableau68[Total avant tx],Tableau68[Catégorie],"=" &amp; $B16,Tableau68[Date],"&gt;=" &amp; X$5,Tableau68[Date],"=&lt;" &amp; Y$5)</f>
        <v>0</v>
      </c>
      <c r="Y16">
        <f>SUMIFS(Tableau68[tps],Tableau68[Date],"=" &amp; $B16,Tableau68[Date],"&gt;=" &amp; X$5,Tableau68[Date],"=&lt;" &amp; Y$5)</f>
        <v>0</v>
      </c>
      <c r="Z16" s="20">
        <f>SUMIFS(Tableau68[tvq],Tableau68[Catégorie],"=" &amp; $B16,Tableau68[Date],"&gt;=" &amp; X$5,Tableau68[Date],"=&lt;" &amp; Y$5)</f>
        <v>0</v>
      </c>
      <c r="AA16" s="21">
        <f>SUMIFS(Tableau68[Total avant tx],Tableau68[Catégorie],"=" &amp; $B16,Tableau68[Date],"&gt;=" &amp; AA$5,Tableau68[Date],"=&lt;" &amp; AB$5)</f>
        <v>0</v>
      </c>
      <c r="AB16">
        <f>SUMIFS(Tableau68[tps],Tableau68[Date],"=" &amp; $B16,Tableau68[Date],"&gt;=" &amp; AA$5,Tableau68[Date],"=&lt;" &amp; AB$5)</f>
        <v>0</v>
      </c>
      <c r="AC16" s="20">
        <f>SUMIFS(Tableau68[tvq],Tableau68[Catégorie],"=" &amp; $B16,Tableau68[Date],"&gt;=" &amp; AA$5,Tableau68[Date],"=&lt;" &amp; AB$5)</f>
        <v>0</v>
      </c>
      <c r="AD16" s="21">
        <f>SUMIFS(Tableau68[Total avant tx],Tableau68[Catégorie],"=" &amp; $B16,Tableau68[Date],"&gt;=" &amp; AD$5,Tableau68[Date],"=&lt;" &amp; AE$5)</f>
        <v>0</v>
      </c>
      <c r="AE16">
        <f>SUMIFS(Tableau68[tps],Tableau68[Date],"=" &amp; $B16,Tableau68[Date],"&gt;=" &amp; AD$5,Tableau68[Date],"=&lt;" &amp; AE$5)</f>
        <v>0</v>
      </c>
      <c r="AF16" s="20">
        <f>SUMIFS(Tableau68[tvq],Tableau68[Catégorie],"=" &amp; $B16,Tableau68[Date],"&gt;=" &amp; AD$5,Tableau68[Date],"=&lt;" &amp; AE$5)</f>
        <v>0</v>
      </c>
      <c r="AG16" s="21">
        <f>SUMIFS(Tableau68[Total avant tx],Tableau68[Catégorie],"=" &amp; $B16,Tableau68[Date],"&gt;=" &amp; AG$5,Tableau68[Date],"=&lt;" &amp; AH$5)</f>
        <v>0</v>
      </c>
      <c r="AH16">
        <f>SUMIFS(Tableau68[tps],Tableau68[Date],"=" &amp; $B16,Tableau68[Date],"&gt;=" &amp; AG$5,Tableau68[Date],"=&lt;" &amp; AH$5)</f>
        <v>0</v>
      </c>
      <c r="AI16" s="20">
        <f>SUMIFS(Tableau68[tvq],Tableau68[Catégorie],"=" &amp; $B16,Tableau68[Date],"&gt;=" &amp; AG$5,Tableau68[Date],"=&lt;" &amp; AH$5)</f>
        <v>0</v>
      </c>
      <c r="AJ16" s="21">
        <f>SUMIFS(Tableau68[Total avant tx],Tableau68[Catégorie],"=" &amp; $B16,Tableau68[Date],"&gt;=" &amp; AJ$5,Tableau68[Date],"=&lt;" &amp; AK$5)</f>
        <v>0</v>
      </c>
      <c r="AK16">
        <f>SUMIFS(Tableau68[tps],Tableau68[Date],"=" &amp; $B16,Tableau68[Date],"&gt;=" &amp; AJ$5,Tableau68[Date],"=&lt;" &amp; AK$5)</f>
        <v>0</v>
      </c>
      <c r="AL16" s="20">
        <f>SUMIFS(Tableau68[tvq],Tableau68[Catégorie],"=" &amp; $B16,Tableau68[Date],"&gt;=" &amp; AJ$5,Tableau68[Date],"=&lt;" &amp; AK$5)</f>
        <v>0</v>
      </c>
    </row>
    <row r="17" spans="2:39" x14ac:dyDescent="0.25">
      <c r="B17" s="16"/>
      <c r="C17" s="21">
        <f>SUMIFS(Tableau68[Total (tx in)],Tableau68[Catégorie],"=" &amp; $B17,Tableau68[Date],"&gt;=" &amp; C$5,Tableau68[Date],"=&lt;" &amp; D$5)</f>
        <v>0</v>
      </c>
      <c r="D17">
        <f>SUMIFS(Tableau68[tps],Tableau68[Date],"=" &amp; $B17,Tableau68[Date],"&gt;=" &amp; C$5,Tableau68[Date],"=&lt;" &amp; D$5)</f>
        <v>0</v>
      </c>
      <c r="E17" s="20">
        <f>SUMIFS(Tableau68[tvq],Tableau68[Catégorie],"=" &amp; $B17,Tableau68[Date],"&gt;=" &amp; C$5,Tableau68[Date],"=&lt;" &amp; D$5)</f>
        <v>0</v>
      </c>
      <c r="F17" s="21">
        <f>SUMIFS(Tableau68[Total avant tx],Tableau68[Catégorie],"=" &amp; $B17,Tableau68[Date],"&gt;=" &amp; F$5,Tableau68[Date],"=&lt;" &amp; G$5)</f>
        <v>0</v>
      </c>
      <c r="G17">
        <f>SUMIFS(Tableau68[tps],Tableau68[Date],"=" &amp; $B17,Tableau68[Date],"&gt;=" &amp; F$5,Tableau68[Date],"=&lt;" &amp; G$5)</f>
        <v>0</v>
      </c>
      <c r="H17" s="20">
        <f>SUMIFS(Tableau68[tvq],Tableau68[Catégorie],"=" &amp; $B17,Tableau68[Date],"&gt;=" &amp; F$5,Tableau68[Date],"=&lt;" &amp; G$5)</f>
        <v>0</v>
      </c>
      <c r="I17" s="21">
        <f>SUMIFS(Tableau68[Total avant tx],Tableau68[Catégorie],"=" &amp; $B17,Tableau68[Date],"&gt;=" &amp; I$5,Tableau68[Date],"=&lt;" &amp; J$5)</f>
        <v>0</v>
      </c>
      <c r="J17">
        <f>SUMIFS(Tableau68[tps],Tableau68[Date],"=" &amp; $B17,Tableau68[Date],"&gt;=" &amp; I$5,Tableau68[Date],"=&lt;" &amp; J$5)</f>
        <v>0</v>
      </c>
      <c r="K17" s="20">
        <f>SUMIFS(Tableau68[tvq],Tableau68[Catégorie],"=" &amp; $B17,Tableau68[Date],"&gt;=" &amp; I$5,Tableau68[Date],"=&lt;" &amp; J$5)</f>
        <v>0</v>
      </c>
      <c r="L17" s="21">
        <f>SUMIFS(Tableau68[Total avant tx],Tableau68[Catégorie],"=" &amp; $B17,Tableau68[Date],"&gt;=" &amp; L$5,Tableau68[Date],"=&lt;" &amp; M$5)</f>
        <v>0</v>
      </c>
      <c r="M17">
        <f>SUMIFS(Tableau68[tps],Tableau68[Date],"=" &amp; $B17,Tableau68[Date],"&gt;=" &amp; L$5,Tableau68[Date],"=&lt;" &amp; M$5)</f>
        <v>0</v>
      </c>
      <c r="N17" s="20">
        <f>SUMIFS(Tableau68[tvq],Tableau68[Catégorie],"=" &amp; $B17,Tableau68[Date],"&gt;=" &amp; L$5,Tableau68[Date],"=&lt;" &amp; M$5)</f>
        <v>0</v>
      </c>
      <c r="O17" s="21">
        <f>SUMIFS(Tableau68[Total avant tx],Tableau68[Catégorie],"=" &amp; $B17,Tableau68[Date],"&gt;=" &amp; O$5,Tableau68[Date],"=&lt;" &amp; P$5)</f>
        <v>0</v>
      </c>
      <c r="P17">
        <f>SUMIFS(Tableau68[tps],Tableau68[Date],"=" &amp; $B17,Tableau68[Date],"&gt;=" &amp; O$5,Tableau68[Date],"=&lt;" &amp; P$5)</f>
        <v>0</v>
      </c>
      <c r="Q17" s="20">
        <f>SUMIFS(Tableau68[tvq],Tableau68[Catégorie],"=" &amp; $B17,Tableau68[Date],"&gt;=" &amp; O$5,Tableau68[Date],"=&lt;" &amp; P$5)</f>
        <v>0</v>
      </c>
      <c r="R17" s="21">
        <f>SUMIFS(Tableau68[Total avant tx],Tableau68[Catégorie],"=" &amp; $B17,Tableau68[Date],"&gt;=" &amp; R$5,Tableau68[Date],"=&lt;" &amp; S$5)</f>
        <v>0</v>
      </c>
      <c r="S17">
        <f>SUMIFS(Tableau68[tps],Tableau68[Date],"=" &amp; $B17,Tableau68[Date],"&gt;=" &amp; R$5,Tableau68[Date],"=&lt;" &amp; S$5)</f>
        <v>0</v>
      </c>
      <c r="T17" s="20">
        <f>SUMIFS(Tableau68[tvq],Tableau68[Catégorie],"=" &amp; $B17,Tableau68[Date],"&gt;=" &amp; R$5,Tableau68[Date],"=&lt;" &amp; S$5)</f>
        <v>0</v>
      </c>
      <c r="U17" s="21">
        <f>SUMIFS(Tableau68[Total avant tx],Tableau68[Catégorie],"=" &amp; $B17,Tableau68[Date],"&gt;=" &amp; U$5,Tableau68[Date],"=&lt;" &amp; V$5)</f>
        <v>0</v>
      </c>
      <c r="V17">
        <f>SUMIFS(Tableau68[tps],Tableau68[Date],"=" &amp; $B17,Tableau68[Date],"&gt;=" &amp; U$5,Tableau68[Date],"=&lt;" &amp; V$5)</f>
        <v>0</v>
      </c>
      <c r="W17" s="20">
        <f>SUMIFS(Tableau68[tvq],Tableau68[Catégorie],"=" &amp; $B17,Tableau68[Date],"&gt;=" &amp; U$5,Tableau68[Date],"=&lt;" &amp; V$5)</f>
        <v>0</v>
      </c>
      <c r="X17" s="21">
        <f>SUMIFS(Tableau68[Total avant tx],Tableau68[Catégorie],"=" &amp; $B17,Tableau68[Date],"&gt;=" &amp; X$5,Tableau68[Date],"=&lt;" &amp; Y$5)</f>
        <v>0</v>
      </c>
      <c r="Y17">
        <f>SUMIFS(Tableau68[tps],Tableau68[Date],"=" &amp; $B17,Tableau68[Date],"&gt;=" &amp; X$5,Tableau68[Date],"=&lt;" &amp; Y$5)</f>
        <v>0</v>
      </c>
      <c r="Z17" s="20">
        <f>SUMIFS(Tableau68[tvq],Tableau68[Catégorie],"=" &amp; $B17,Tableau68[Date],"&gt;=" &amp; X$5,Tableau68[Date],"=&lt;" &amp; Y$5)</f>
        <v>0</v>
      </c>
      <c r="AA17" s="21">
        <f>SUMIFS(Tableau68[Total avant tx],Tableau68[Catégorie],"=" &amp; $B17,Tableau68[Date],"&gt;=" &amp; AA$5,Tableau68[Date],"=&lt;" &amp; AB$5)</f>
        <v>0</v>
      </c>
      <c r="AB17">
        <f>SUMIFS(Tableau68[tps],Tableau68[Date],"=" &amp; $B17,Tableau68[Date],"&gt;=" &amp; AA$5,Tableau68[Date],"=&lt;" &amp; AB$5)</f>
        <v>0</v>
      </c>
      <c r="AC17" s="20">
        <f>SUMIFS(Tableau68[tvq],Tableau68[Catégorie],"=" &amp; $B17,Tableau68[Date],"&gt;=" &amp; AA$5,Tableau68[Date],"=&lt;" &amp; AB$5)</f>
        <v>0</v>
      </c>
      <c r="AD17" s="21">
        <f>SUMIFS(Tableau68[Total avant tx],Tableau68[Catégorie],"=" &amp; $B17,Tableau68[Date],"&gt;=" &amp; AD$5,Tableau68[Date],"=&lt;" &amp; AE$5)</f>
        <v>0</v>
      </c>
      <c r="AE17">
        <f>SUMIFS(Tableau68[tps],Tableau68[Date],"=" &amp; $B17,Tableau68[Date],"&gt;=" &amp; AD$5,Tableau68[Date],"=&lt;" &amp; AE$5)</f>
        <v>0</v>
      </c>
      <c r="AF17" s="20">
        <f>SUMIFS(Tableau68[tvq],Tableau68[Catégorie],"=" &amp; $B17,Tableau68[Date],"&gt;=" &amp; AD$5,Tableau68[Date],"=&lt;" &amp; AE$5)</f>
        <v>0</v>
      </c>
      <c r="AG17" s="21">
        <f>SUMIFS(Tableau68[Total avant tx],Tableau68[Catégorie],"=" &amp; $B17,Tableau68[Date],"&gt;=" &amp; AG$5,Tableau68[Date],"=&lt;" &amp; AH$5)</f>
        <v>0</v>
      </c>
      <c r="AH17">
        <f>SUMIFS(Tableau68[tps],Tableau68[Date],"=" &amp; $B17,Tableau68[Date],"&gt;=" &amp; AG$5,Tableau68[Date],"=&lt;" &amp; AH$5)</f>
        <v>0</v>
      </c>
      <c r="AI17" s="20">
        <f>SUMIFS(Tableau68[tvq],Tableau68[Catégorie],"=" &amp; $B17,Tableau68[Date],"&gt;=" &amp; AG$5,Tableau68[Date],"=&lt;" &amp; AH$5)</f>
        <v>0</v>
      </c>
      <c r="AJ17" s="21">
        <f>SUMIFS(Tableau68[Total avant tx],Tableau68[Catégorie],"=" &amp; $B17,Tableau68[Date],"&gt;=" &amp; AJ$5,Tableau68[Date],"=&lt;" &amp; AK$5)</f>
        <v>0</v>
      </c>
      <c r="AK17">
        <f>SUMIFS(Tableau68[tps],Tableau68[Date],"=" &amp; $B17,Tableau68[Date],"&gt;=" &amp; AJ$5,Tableau68[Date],"=&lt;" &amp; AK$5)</f>
        <v>0</v>
      </c>
      <c r="AL17" s="20">
        <f>SUMIFS(Tableau68[tvq],Tableau68[Catégorie],"=" &amp; $B17,Tableau68[Date],"&gt;=" &amp; AJ$5,Tableau68[Date],"=&lt;" &amp; AK$5)</f>
        <v>0</v>
      </c>
    </row>
    <row r="18" spans="2:39" x14ac:dyDescent="0.25">
      <c r="B18" s="16"/>
      <c r="C18" s="21">
        <f>SUMIFS(Tableau68[Total (tx in)],Tableau68[Catégorie],"=" &amp; $B18,Tableau68[Date],"&gt;=" &amp; C$5,Tableau68[Date],"=&lt;" &amp; D$5)</f>
        <v>0</v>
      </c>
      <c r="D18">
        <f>SUMIFS(Tableau68[tps],Tableau68[Date],"=" &amp; $B18,Tableau68[Date],"&gt;=" &amp; C$5,Tableau68[Date],"=&lt;" &amp; D$5)</f>
        <v>0</v>
      </c>
      <c r="E18" s="20">
        <f>SUMIFS(Tableau68[tvq],Tableau68[Catégorie],"=" &amp; $B18,Tableau68[Date],"&gt;=" &amp; C$5,Tableau68[Date],"=&lt;" &amp; D$5)</f>
        <v>0</v>
      </c>
      <c r="F18" s="21">
        <f>SUMIFS(Tableau68[Total avant tx],Tableau68[Catégorie],"=" &amp; $B18,Tableau68[Date],"&gt;=" &amp; F$5,Tableau68[Date],"=&lt;" &amp; G$5)</f>
        <v>0</v>
      </c>
      <c r="G18">
        <f>SUMIFS(Tableau68[tps],Tableau68[Date],"=" &amp; $B18,Tableau68[Date],"&gt;=" &amp; F$5,Tableau68[Date],"=&lt;" &amp; G$5)</f>
        <v>0</v>
      </c>
      <c r="H18" s="20">
        <f>SUMIFS(Tableau68[tvq],Tableau68[Catégorie],"=" &amp; $B18,Tableau68[Date],"&gt;=" &amp; F$5,Tableau68[Date],"=&lt;" &amp; G$5)</f>
        <v>0</v>
      </c>
      <c r="I18" s="21">
        <f>SUMIFS(Tableau68[Total avant tx],Tableau68[Catégorie],"=" &amp; $B18,Tableau68[Date],"&gt;=" &amp; I$5,Tableau68[Date],"=&lt;" &amp; J$5)</f>
        <v>0</v>
      </c>
      <c r="J18">
        <f>SUMIFS(Tableau68[tps],Tableau68[Date],"=" &amp; $B18,Tableau68[Date],"&gt;=" &amp; I$5,Tableau68[Date],"=&lt;" &amp; J$5)</f>
        <v>0</v>
      </c>
      <c r="K18" s="20">
        <f>SUMIFS(Tableau68[tvq],Tableau68[Catégorie],"=" &amp; $B18,Tableau68[Date],"&gt;=" &amp; I$5,Tableau68[Date],"=&lt;" &amp; J$5)</f>
        <v>0</v>
      </c>
      <c r="L18" s="21">
        <f>SUMIFS(Tableau68[Total avant tx],Tableau68[Catégorie],"=" &amp; $B18,Tableau68[Date],"&gt;=" &amp; L$5,Tableau68[Date],"=&lt;" &amp; M$5)</f>
        <v>0</v>
      </c>
      <c r="M18">
        <f>SUMIFS(Tableau68[tps],Tableau68[Date],"=" &amp; $B18,Tableau68[Date],"&gt;=" &amp; L$5,Tableau68[Date],"=&lt;" &amp; M$5)</f>
        <v>0</v>
      </c>
      <c r="N18" s="20">
        <f>SUMIFS(Tableau68[tvq],Tableau68[Catégorie],"=" &amp; $B18,Tableau68[Date],"&gt;=" &amp; L$5,Tableau68[Date],"=&lt;" &amp; M$5)</f>
        <v>0</v>
      </c>
      <c r="O18" s="21">
        <f>SUMIFS(Tableau68[Total avant tx],Tableau68[Catégorie],"=" &amp; $B18,Tableau68[Date],"&gt;=" &amp; O$5,Tableau68[Date],"=&lt;" &amp; P$5)</f>
        <v>0</v>
      </c>
      <c r="P18">
        <f>SUMIFS(Tableau68[tps],Tableau68[Date],"=" &amp; $B18,Tableau68[Date],"&gt;=" &amp; O$5,Tableau68[Date],"=&lt;" &amp; P$5)</f>
        <v>0</v>
      </c>
      <c r="Q18" s="20">
        <f>SUMIFS(Tableau68[tvq],Tableau68[Catégorie],"=" &amp; $B18,Tableau68[Date],"&gt;=" &amp; O$5,Tableau68[Date],"=&lt;" &amp; P$5)</f>
        <v>0</v>
      </c>
      <c r="R18" s="21">
        <f>SUMIFS(Tableau68[Total avant tx],Tableau68[Catégorie],"=" &amp; $B18,Tableau68[Date],"&gt;=" &amp; R$5,Tableau68[Date],"=&lt;" &amp; S$5)</f>
        <v>0</v>
      </c>
      <c r="S18">
        <f>SUMIFS(Tableau68[tps],Tableau68[Date],"=" &amp; $B18,Tableau68[Date],"&gt;=" &amp; R$5,Tableau68[Date],"=&lt;" &amp; S$5)</f>
        <v>0</v>
      </c>
      <c r="T18" s="20">
        <f>SUMIFS(Tableau68[tvq],Tableau68[Catégorie],"=" &amp; $B18,Tableau68[Date],"&gt;=" &amp; R$5,Tableau68[Date],"=&lt;" &amp; S$5)</f>
        <v>0</v>
      </c>
      <c r="U18" s="21">
        <f>SUMIFS(Tableau68[Total avant tx],Tableau68[Catégorie],"=" &amp; $B18,Tableau68[Date],"&gt;=" &amp; U$5,Tableau68[Date],"=&lt;" &amp; V$5)</f>
        <v>0</v>
      </c>
      <c r="V18">
        <f>SUMIFS(Tableau68[tps],Tableau68[Date],"=" &amp; $B18,Tableau68[Date],"&gt;=" &amp; U$5,Tableau68[Date],"=&lt;" &amp; V$5)</f>
        <v>0</v>
      </c>
      <c r="W18" s="20">
        <f>SUMIFS(Tableau68[tvq],Tableau68[Catégorie],"=" &amp; $B18,Tableau68[Date],"&gt;=" &amp; U$5,Tableau68[Date],"=&lt;" &amp; V$5)</f>
        <v>0</v>
      </c>
      <c r="X18" s="21">
        <f>SUMIFS(Tableau68[Total avant tx],Tableau68[Catégorie],"=" &amp; $B18,Tableau68[Date],"&gt;=" &amp; X$5,Tableau68[Date],"=&lt;" &amp; Y$5)</f>
        <v>0</v>
      </c>
      <c r="Y18">
        <f>SUMIFS(Tableau68[tps],Tableau68[Date],"=" &amp; $B18,Tableau68[Date],"&gt;=" &amp; X$5,Tableau68[Date],"=&lt;" &amp; Y$5)</f>
        <v>0</v>
      </c>
      <c r="Z18" s="20">
        <f>SUMIFS(Tableau68[tvq],Tableau68[Catégorie],"=" &amp; $B18,Tableau68[Date],"&gt;=" &amp; X$5,Tableau68[Date],"=&lt;" &amp; Y$5)</f>
        <v>0</v>
      </c>
      <c r="AA18" s="21">
        <f>SUMIFS(Tableau68[Total avant tx],Tableau68[Catégorie],"=" &amp; $B18,Tableau68[Date],"&gt;=" &amp; AA$5,Tableau68[Date],"=&lt;" &amp; AB$5)</f>
        <v>0</v>
      </c>
      <c r="AB18">
        <f>SUMIFS(Tableau68[tps],Tableau68[Date],"=" &amp; $B18,Tableau68[Date],"&gt;=" &amp; AA$5,Tableau68[Date],"=&lt;" &amp; AB$5)</f>
        <v>0</v>
      </c>
      <c r="AC18" s="20">
        <f>SUMIFS(Tableau68[tvq],Tableau68[Catégorie],"=" &amp; $B18,Tableau68[Date],"&gt;=" &amp; AA$5,Tableau68[Date],"=&lt;" &amp; AB$5)</f>
        <v>0</v>
      </c>
      <c r="AD18" s="21">
        <f>SUMIFS(Tableau68[Total avant tx],Tableau68[Catégorie],"=" &amp; $B18,Tableau68[Date],"&gt;=" &amp; AD$5,Tableau68[Date],"=&lt;" &amp; AE$5)</f>
        <v>0</v>
      </c>
      <c r="AE18">
        <f>SUMIFS(Tableau68[tps],Tableau68[Date],"=" &amp; $B18,Tableau68[Date],"&gt;=" &amp; AD$5,Tableau68[Date],"=&lt;" &amp; AE$5)</f>
        <v>0</v>
      </c>
      <c r="AF18" s="20">
        <f>SUMIFS(Tableau68[tvq],Tableau68[Catégorie],"=" &amp; $B18,Tableau68[Date],"&gt;=" &amp; AD$5,Tableau68[Date],"=&lt;" &amp; AE$5)</f>
        <v>0</v>
      </c>
      <c r="AG18" s="21">
        <f>SUMIFS(Tableau68[Total avant tx],Tableau68[Catégorie],"=" &amp; $B18,Tableau68[Date],"&gt;=" &amp; AG$5,Tableau68[Date],"=&lt;" &amp; AH$5)</f>
        <v>0</v>
      </c>
      <c r="AH18">
        <f>SUMIFS(Tableau68[tps],Tableau68[Date],"=" &amp; $B18,Tableau68[Date],"&gt;=" &amp; AG$5,Tableau68[Date],"=&lt;" &amp; AH$5)</f>
        <v>0</v>
      </c>
      <c r="AI18" s="20">
        <f>SUMIFS(Tableau68[tvq],Tableau68[Catégorie],"=" &amp; $B18,Tableau68[Date],"&gt;=" &amp; AG$5,Tableau68[Date],"=&lt;" &amp; AH$5)</f>
        <v>0</v>
      </c>
      <c r="AJ18" s="21">
        <f>SUMIFS(Tableau68[Total avant tx],Tableau68[Catégorie],"=" &amp; $B18,Tableau68[Date],"&gt;=" &amp; AJ$5,Tableau68[Date],"=&lt;" &amp; AK$5)</f>
        <v>0</v>
      </c>
      <c r="AK18">
        <f>SUMIFS(Tableau68[tps],Tableau68[Date],"=" &amp; $B18,Tableau68[Date],"&gt;=" &amp; AJ$5,Tableau68[Date],"=&lt;" &amp; AK$5)</f>
        <v>0</v>
      </c>
      <c r="AL18" s="20">
        <f>SUMIFS(Tableau68[tvq],Tableau68[Catégorie],"=" &amp; $B18,Tableau68[Date],"&gt;=" &amp; AJ$5,Tableau68[Date],"=&lt;" &amp; AK$5)</f>
        <v>0</v>
      </c>
    </row>
    <row r="19" spans="2:39" x14ac:dyDescent="0.25">
      <c r="B19" s="16"/>
      <c r="C19" s="21">
        <f>SUMIFS(Tableau68[Total (tx in)],Tableau68[Catégorie],"=" &amp; $B19,Tableau68[Date],"&gt;=" &amp; C$5,Tableau68[Date],"=&lt;" &amp; D$5)</f>
        <v>0</v>
      </c>
      <c r="D19">
        <f>SUMIFS(Tableau68[tps],Tableau68[Date],"=" &amp; $B19,Tableau68[Date],"&gt;=" &amp; C$5,Tableau68[Date],"=&lt;" &amp; D$5)</f>
        <v>0</v>
      </c>
      <c r="E19" s="20">
        <f>SUMIFS(Tableau68[tvq],Tableau68[Catégorie],"=" &amp; $B19,Tableau68[Date],"&gt;=" &amp; C$5,Tableau68[Date],"=&lt;" &amp; D$5)</f>
        <v>0</v>
      </c>
      <c r="F19" s="21">
        <f>SUMIFS(Tableau68[Total avant tx],Tableau68[Catégorie],"=" &amp; $B19,Tableau68[Date],"&gt;=" &amp; F$5,Tableau68[Date],"=&lt;" &amp; G$5)</f>
        <v>0</v>
      </c>
      <c r="G19">
        <f>SUMIFS(Tableau68[tps],Tableau68[Date],"=" &amp; $B19,Tableau68[Date],"&gt;=" &amp; F$5,Tableau68[Date],"=&lt;" &amp; G$5)</f>
        <v>0</v>
      </c>
      <c r="H19" s="20">
        <f>SUMIFS(Tableau68[tvq],Tableau68[Catégorie],"=" &amp; $B19,Tableau68[Date],"&gt;=" &amp; F$5,Tableau68[Date],"=&lt;" &amp; G$5)</f>
        <v>0</v>
      </c>
      <c r="I19" s="21">
        <f>SUMIFS(Tableau68[Total avant tx],Tableau68[Catégorie],"=" &amp; $B19,Tableau68[Date],"&gt;=" &amp; I$5,Tableau68[Date],"=&lt;" &amp; J$5)</f>
        <v>0</v>
      </c>
      <c r="J19">
        <f>SUMIFS(Tableau68[tps],Tableau68[Date],"=" &amp; $B19,Tableau68[Date],"&gt;=" &amp; I$5,Tableau68[Date],"=&lt;" &amp; J$5)</f>
        <v>0</v>
      </c>
      <c r="K19" s="20">
        <f>SUMIFS(Tableau68[tvq],Tableau68[Catégorie],"=" &amp; $B19,Tableau68[Date],"&gt;=" &amp; I$5,Tableau68[Date],"=&lt;" &amp; J$5)</f>
        <v>0</v>
      </c>
      <c r="L19" s="21">
        <f>SUMIFS(Tableau68[Total avant tx],Tableau68[Catégorie],"=" &amp; $B19,Tableau68[Date],"&gt;=" &amp; L$5,Tableau68[Date],"=&lt;" &amp; M$5)</f>
        <v>0</v>
      </c>
      <c r="M19">
        <f>SUMIFS(Tableau68[tps],Tableau68[Date],"=" &amp; $B19,Tableau68[Date],"&gt;=" &amp; L$5,Tableau68[Date],"=&lt;" &amp; M$5)</f>
        <v>0</v>
      </c>
      <c r="N19" s="20">
        <f>SUMIFS(Tableau68[tvq],Tableau68[Catégorie],"=" &amp; $B19,Tableau68[Date],"&gt;=" &amp; L$5,Tableau68[Date],"=&lt;" &amp; M$5)</f>
        <v>0</v>
      </c>
      <c r="O19" s="21">
        <f>SUMIFS(Tableau68[Total avant tx],Tableau68[Catégorie],"=" &amp; $B19,Tableau68[Date],"&gt;=" &amp; O$5,Tableau68[Date],"=&lt;" &amp; P$5)</f>
        <v>0</v>
      </c>
      <c r="P19">
        <f>SUMIFS(Tableau68[tps],Tableau68[Date],"=" &amp; $B19,Tableau68[Date],"&gt;=" &amp; O$5,Tableau68[Date],"=&lt;" &amp; P$5)</f>
        <v>0</v>
      </c>
      <c r="Q19" s="20">
        <f>SUMIFS(Tableau68[tvq],Tableau68[Catégorie],"=" &amp; $B19,Tableau68[Date],"&gt;=" &amp; O$5,Tableau68[Date],"=&lt;" &amp; P$5)</f>
        <v>0</v>
      </c>
      <c r="R19" s="21">
        <f>SUMIFS(Tableau68[Total avant tx],Tableau68[Catégorie],"=" &amp; $B19,Tableau68[Date],"&gt;=" &amp; R$5,Tableau68[Date],"=&lt;" &amp; S$5)</f>
        <v>0</v>
      </c>
      <c r="S19">
        <f>SUMIFS(Tableau68[tps],Tableau68[Date],"=" &amp; $B19,Tableau68[Date],"&gt;=" &amp; R$5,Tableau68[Date],"=&lt;" &amp; S$5)</f>
        <v>0</v>
      </c>
      <c r="T19" s="20">
        <f>SUMIFS(Tableau68[tvq],Tableau68[Catégorie],"=" &amp; $B19,Tableau68[Date],"&gt;=" &amp; R$5,Tableau68[Date],"=&lt;" &amp; S$5)</f>
        <v>0</v>
      </c>
      <c r="U19" s="21">
        <f>SUMIFS(Tableau68[Total avant tx],Tableau68[Catégorie],"=" &amp; $B19,Tableau68[Date],"&gt;=" &amp; U$5,Tableau68[Date],"=&lt;" &amp; V$5)</f>
        <v>0</v>
      </c>
      <c r="V19">
        <f>SUMIFS(Tableau68[tps],Tableau68[Date],"=" &amp; $B19,Tableau68[Date],"&gt;=" &amp; U$5,Tableau68[Date],"=&lt;" &amp; V$5)</f>
        <v>0</v>
      </c>
      <c r="W19" s="20">
        <f>SUMIFS(Tableau68[tvq],Tableau68[Catégorie],"=" &amp; $B19,Tableau68[Date],"&gt;=" &amp; U$5,Tableau68[Date],"=&lt;" &amp; V$5)</f>
        <v>0</v>
      </c>
      <c r="X19" s="21">
        <f>SUMIFS(Tableau68[Total avant tx],Tableau68[Catégorie],"=" &amp; $B19,Tableau68[Date],"&gt;=" &amp; X$5,Tableau68[Date],"=&lt;" &amp; Y$5)</f>
        <v>0</v>
      </c>
      <c r="Y19">
        <f>SUMIFS(Tableau68[tps],Tableau68[Date],"=" &amp; $B19,Tableau68[Date],"&gt;=" &amp; X$5,Tableau68[Date],"=&lt;" &amp; Y$5)</f>
        <v>0</v>
      </c>
      <c r="Z19" s="20">
        <f>SUMIFS(Tableau68[tvq],Tableau68[Catégorie],"=" &amp; $B19,Tableau68[Date],"&gt;=" &amp; X$5,Tableau68[Date],"=&lt;" &amp; Y$5)</f>
        <v>0</v>
      </c>
      <c r="AA19" s="21">
        <f>SUMIFS(Tableau68[Total avant tx],Tableau68[Catégorie],"=" &amp; $B19,Tableau68[Date],"&gt;=" &amp; AA$5,Tableau68[Date],"=&lt;" &amp; AB$5)</f>
        <v>0</v>
      </c>
      <c r="AB19">
        <f>SUMIFS(Tableau68[tps],Tableau68[Date],"=" &amp; $B19,Tableau68[Date],"&gt;=" &amp; AA$5,Tableau68[Date],"=&lt;" &amp; AB$5)</f>
        <v>0</v>
      </c>
      <c r="AC19" s="20">
        <f>SUMIFS(Tableau68[tvq],Tableau68[Catégorie],"=" &amp; $B19,Tableau68[Date],"&gt;=" &amp; AA$5,Tableau68[Date],"=&lt;" &amp; AB$5)</f>
        <v>0</v>
      </c>
      <c r="AD19" s="21">
        <f>SUMIFS(Tableau68[Total avant tx],Tableau68[Catégorie],"=" &amp; $B19,Tableau68[Date],"&gt;=" &amp; AD$5,Tableau68[Date],"=&lt;" &amp; AE$5)</f>
        <v>0</v>
      </c>
      <c r="AE19">
        <f>SUMIFS(Tableau68[tps],Tableau68[Date],"=" &amp; $B19,Tableau68[Date],"&gt;=" &amp; AD$5,Tableau68[Date],"=&lt;" &amp; AE$5)</f>
        <v>0</v>
      </c>
      <c r="AF19" s="20">
        <f>SUMIFS(Tableau68[tvq],Tableau68[Catégorie],"=" &amp; $B19,Tableau68[Date],"&gt;=" &amp; AD$5,Tableau68[Date],"=&lt;" &amp; AE$5)</f>
        <v>0</v>
      </c>
      <c r="AG19" s="21">
        <f>SUMIFS(Tableau68[Total avant tx],Tableau68[Catégorie],"=" &amp; $B19,Tableau68[Date],"&gt;=" &amp; AG$5,Tableau68[Date],"=&lt;" &amp; AH$5)</f>
        <v>0</v>
      </c>
      <c r="AH19">
        <f>SUMIFS(Tableau68[tps],Tableau68[Date],"=" &amp; $B19,Tableau68[Date],"&gt;=" &amp; AG$5,Tableau68[Date],"=&lt;" &amp; AH$5)</f>
        <v>0</v>
      </c>
      <c r="AI19" s="20">
        <f>SUMIFS(Tableau68[tvq],Tableau68[Catégorie],"=" &amp; $B19,Tableau68[Date],"&gt;=" &amp; AG$5,Tableau68[Date],"=&lt;" &amp; AH$5)</f>
        <v>0</v>
      </c>
      <c r="AJ19" s="21">
        <f>SUMIFS(Tableau68[Total avant tx],Tableau68[Catégorie],"=" &amp; $B19,Tableau68[Date],"&gt;=" &amp; AJ$5,Tableau68[Date],"=&lt;" &amp; AK$5)</f>
        <v>0</v>
      </c>
      <c r="AK19">
        <f>SUMIFS(Tableau68[tps],Tableau68[Date],"=" &amp; $B19,Tableau68[Date],"&gt;=" &amp; AJ$5,Tableau68[Date],"=&lt;" &amp; AK$5)</f>
        <v>0</v>
      </c>
      <c r="AL19" s="20">
        <f>SUMIFS(Tableau68[tvq],Tableau68[Catégorie],"=" &amp; $B19,Tableau68[Date],"&gt;=" &amp; AJ$5,Tableau68[Date],"=&lt;" &amp; AK$5)</f>
        <v>0</v>
      </c>
    </row>
    <row r="20" spans="2:39" x14ac:dyDescent="0.25">
      <c r="B20" s="16"/>
      <c r="C20" s="21">
        <f>SUMIFS(Tableau68[Total (tx in)],Tableau68[Catégorie],"=" &amp; $B20,Tableau68[Date],"&gt;=" &amp; C$5,Tableau68[Date],"=&lt;" &amp; D$5)</f>
        <v>0</v>
      </c>
      <c r="D20">
        <f>SUMIFS(Tableau68[tps],Tableau68[Date],"=" &amp; $B20,Tableau68[Date],"&gt;=" &amp; C$5,Tableau68[Date],"=&lt;" &amp; D$5)</f>
        <v>0</v>
      </c>
      <c r="E20" s="20">
        <f>SUMIFS(Tableau68[tvq],Tableau68[Catégorie],"=" &amp; $B20,Tableau68[Date],"&gt;=" &amp; C$5,Tableau68[Date],"=&lt;" &amp; D$5)</f>
        <v>0</v>
      </c>
      <c r="F20" s="21">
        <f>SUMIFS(Tableau68[Total avant tx],Tableau68[Catégorie],"=" &amp; $B20,Tableau68[Date],"&gt;=" &amp; F$5,Tableau68[Date],"=&lt;" &amp; G$5)</f>
        <v>0</v>
      </c>
      <c r="G20">
        <f>SUMIFS(Tableau68[tps],Tableau68[Date],"=" &amp; $B20,Tableau68[Date],"&gt;=" &amp; F$5,Tableau68[Date],"=&lt;" &amp; G$5)</f>
        <v>0</v>
      </c>
      <c r="H20" s="20">
        <f>SUMIFS(Tableau68[tvq],Tableau68[Catégorie],"=" &amp; $B20,Tableau68[Date],"&gt;=" &amp; F$5,Tableau68[Date],"=&lt;" &amp; G$5)</f>
        <v>0</v>
      </c>
      <c r="I20" s="21">
        <f>SUMIFS(Tableau68[Total avant tx],Tableau68[Catégorie],"=" &amp; $B20,Tableau68[Date],"&gt;=" &amp; I$5,Tableau68[Date],"=&lt;" &amp; J$5)</f>
        <v>0</v>
      </c>
      <c r="J20">
        <f>SUMIFS(Tableau68[tps],Tableau68[Date],"=" &amp; $B20,Tableau68[Date],"&gt;=" &amp; I$5,Tableau68[Date],"=&lt;" &amp; J$5)</f>
        <v>0</v>
      </c>
      <c r="K20" s="20">
        <f>SUMIFS(Tableau68[tvq],Tableau68[Catégorie],"=" &amp; $B20,Tableau68[Date],"&gt;=" &amp; I$5,Tableau68[Date],"=&lt;" &amp; J$5)</f>
        <v>0</v>
      </c>
      <c r="L20" s="21">
        <f>SUMIFS(Tableau68[Total avant tx],Tableau68[Catégorie],"=" &amp; $B20,Tableau68[Date],"&gt;=" &amp; L$5,Tableau68[Date],"=&lt;" &amp; M$5)</f>
        <v>0</v>
      </c>
      <c r="M20">
        <f>SUMIFS(Tableau68[tps],Tableau68[Date],"=" &amp; $B20,Tableau68[Date],"&gt;=" &amp; L$5,Tableau68[Date],"=&lt;" &amp; M$5)</f>
        <v>0</v>
      </c>
      <c r="N20" s="20">
        <f>SUMIFS(Tableau68[tvq],Tableau68[Catégorie],"=" &amp; $B20,Tableau68[Date],"&gt;=" &amp; L$5,Tableau68[Date],"=&lt;" &amp; M$5)</f>
        <v>0</v>
      </c>
      <c r="O20" s="21">
        <f>SUMIFS(Tableau68[Total avant tx],Tableau68[Catégorie],"=" &amp; $B20,Tableau68[Date],"&gt;=" &amp; O$5,Tableau68[Date],"=&lt;" &amp; P$5)</f>
        <v>0</v>
      </c>
      <c r="P20">
        <f>SUMIFS(Tableau68[tps],Tableau68[Date],"=" &amp; $B20,Tableau68[Date],"&gt;=" &amp; O$5,Tableau68[Date],"=&lt;" &amp; P$5)</f>
        <v>0</v>
      </c>
      <c r="Q20" s="20">
        <f>SUMIFS(Tableau68[tvq],Tableau68[Catégorie],"=" &amp; $B20,Tableau68[Date],"&gt;=" &amp; O$5,Tableau68[Date],"=&lt;" &amp; P$5)</f>
        <v>0</v>
      </c>
      <c r="R20" s="21">
        <f>SUMIFS(Tableau68[Total avant tx],Tableau68[Catégorie],"=" &amp; $B20,Tableau68[Date],"&gt;=" &amp; R$5,Tableau68[Date],"=&lt;" &amp; S$5)</f>
        <v>0</v>
      </c>
      <c r="S20">
        <f>SUMIFS(Tableau68[tps],Tableau68[Date],"=" &amp; $B20,Tableau68[Date],"&gt;=" &amp; R$5,Tableau68[Date],"=&lt;" &amp; S$5)</f>
        <v>0</v>
      </c>
      <c r="T20" s="20">
        <f>SUMIFS(Tableau68[tvq],Tableau68[Catégorie],"=" &amp; $B20,Tableau68[Date],"&gt;=" &amp; R$5,Tableau68[Date],"=&lt;" &amp; S$5)</f>
        <v>0</v>
      </c>
      <c r="U20" s="21">
        <f>SUMIFS(Tableau68[Total avant tx],Tableau68[Catégorie],"=" &amp; $B20,Tableau68[Date],"&gt;=" &amp; U$5,Tableau68[Date],"=&lt;" &amp; V$5)</f>
        <v>0</v>
      </c>
      <c r="V20">
        <f>SUMIFS(Tableau68[tps],Tableau68[Date],"=" &amp; $B20,Tableau68[Date],"&gt;=" &amp; U$5,Tableau68[Date],"=&lt;" &amp; V$5)</f>
        <v>0</v>
      </c>
      <c r="W20" s="20">
        <f>SUMIFS(Tableau68[tvq],Tableau68[Catégorie],"=" &amp; $B20,Tableau68[Date],"&gt;=" &amp; U$5,Tableau68[Date],"=&lt;" &amp; V$5)</f>
        <v>0</v>
      </c>
      <c r="X20" s="21">
        <f>SUMIFS(Tableau68[Total avant tx],Tableau68[Catégorie],"=" &amp; $B20,Tableau68[Date],"&gt;=" &amp; X$5,Tableau68[Date],"=&lt;" &amp; Y$5)</f>
        <v>0</v>
      </c>
      <c r="Y20">
        <f>SUMIFS(Tableau68[tps],Tableau68[Date],"=" &amp; $B20,Tableau68[Date],"&gt;=" &amp; X$5,Tableau68[Date],"=&lt;" &amp; Y$5)</f>
        <v>0</v>
      </c>
      <c r="Z20" s="20">
        <f>SUMIFS(Tableau68[tvq],Tableau68[Catégorie],"=" &amp; $B20,Tableau68[Date],"&gt;=" &amp; X$5,Tableau68[Date],"=&lt;" &amp; Y$5)</f>
        <v>0</v>
      </c>
      <c r="AA20" s="21">
        <f>SUMIFS(Tableau68[Total avant tx],Tableau68[Catégorie],"=" &amp; $B20,Tableau68[Date],"&gt;=" &amp; AA$5,Tableau68[Date],"=&lt;" &amp; AB$5)</f>
        <v>0</v>
      </c>
      <c r="AB20">
        <f>SUMIFS(Tableau68[tps],Tableau68[Date],"=" &amp; $B20,Tableau68[Date],"&gt;=" &amp; AA$5,Tableau68[Date],"=&lt;" &amp; AB$5)</f>
        <v>0</v>
      </c>
      <c r="AC20" s="20">
        <f>SUMIFS(Tableau68[tvq],Tableau68[Catégorie],"=" &amp; $B20,Tableau68[Date],"&gt;=" &amp; AA$5,Tableau68[Date],"=&lt;" &amp; AB$5)</f>
        <v>0</v>
      </c>
      <c r="AD20" s="21">
        <f>SUMIFS(Tableau68[Total avant tx],Tableau68[Catégorie],"=" &amp; $B20,Tableau68[Date],"&gt;=" &amp; AD$5,Tableau68[Date],"=&lt;" &amp; AE$5)</f>
        <v>0</v>
      </c>
      <c r="AE20">
        <f>SUMIFS(Tableau68[tps],Tableau68[Date],"=" &amp; $B20,Tableau68[Date],"&gt;=" &amp; AD$5,Tableau68[Date],"=&lt;" &amp; AE$5)</f>
        <v>0</v>
      </c>
      <c r="AF20" s="20">
        <f>SUMIFS(Tableau68[tvq],Tableau68[Catégorie],"=" &amp; $B20,Tableau68[Date],"&gt;=" &amp; AD$5,Tableau68[Date],"=&lt;" &amp; AE$5)</f>
        <v>0</v>
      </c>
      <c r="AG20" s="21">
        <f>SUMIFS(Tableau68[Total avant tx],Tableau68[Catégorie],"=" &amp; $B20,Tableau68[Date],"&gt;=" &amp; AG$5,Tableau68[Date],"=&lt;" &amp; AH$5)</f>
        <v>0</v>
      </c>
      <c r="AH20">
        <f>SUMIFS(Tableau68[tps],Tableau68[Date],"=" &amp; $B20,Tableau68[Date],"&gt;=" &amp; AG$5,Tableau68[Date],"=&lt;" &amp; AH$5)</f>
        <v>0</v>
      </c>
      <c r="AI20" s="20">
        <f>SUMIFS(Tableau68[tvq],Tableau68[Catégorie],"=" &amp; $B20,Tableau68[Date],"&gt;=" &amp; AG$5,Tableau68[Date],"=&lt;" &amp; AH$5)</f>
        <v>0</v>
      </c>
      <c r="AJ20" s="21">
        <f>SUMIFS(Tableau68[Total avant tx],Tableau68[Catégorie],"=" &amp; $B20,Tableau68[Date],"&gt;=" &amp; AJ$5,Tableau68[Date],"=&lt;" &amp; AK$5)</f>
        <v>0</v>
      </c>
      <c r="AK20">
        <f>SUMIFS(Tableau68[tps],Tableau68[Date],"=" &amp; $B20,Tableau68[Date],"&gt;=" &amp; AJ$5,Tableau68[Date],"=&lt;" &amp; AK$5)</f>
        <v>0</v>
      </c>
      <c r="AL20" s="20">
        <f>SUMIFS(Tableau68[tvq],Tableau68[Catégorie],"=" &amp; $B20,Tableau68[Date],"&gt;=" &amp; AJ$5,Tableau68[Date],"=&lt;" &amp; AK$5)</f>
        <v>0</v>
      </c>
    </row>
    <row r="21" spans="2:39" x14ac:dyDescent="0.25">
      <c r="B21" s="16"/>
      <c r="C21" s="21">
        <f>SUMIFS(Tableau68[Total (tx in)],Tableau68[Catégorie],"=" &amp; $B21,Tableau68[Date],"&gt;=" &amp; C$5,Tableau68[Date],"=&lt;" &amp; D$5)</f>
        <v>0</v>
      </c>
      <c r="D21">
        <f>SUMIFS(Tableau68[tps],Tableau68[Date],"=" &amp; $B21,Tableau68[Date],"&gt;=" &amp; C$5,Tableau68[Date],"=&lt;" &amp; D$5)</f>
        <v>0</v>
      </c>
      <c r="E21" s="20">
        <f>SUMIFS(Tableau68[tvq],Tableau68[Catégorie],"=" &amp; $B21,Tableau68[Date],"&gt;=" &amp; C$5,Tableau68[Date],"=&lt;" &amp; D$5)</f>
        <v>0</v>
      </c>
      <c r="F21" s="21">
        <f>SUMIFS(Tableau68[Total avant tx],Tableau68[Catégorie],"=" &amp; $B21,Tableau68[Date],"&gt;=" &amp; F$5,Tableau68[Date],"=&lt;" &amp; G$5)</f>
        <v>0</v>
      </c>
      <c r="G21">
        <f>SUMIFS(Tableau68[tps],Tableau68[Date],"=" &amp; $B21,Tableau68[Date],"&gt;=" &amp; F$5,Tableau68[Date],"=&lt;" &amp; G$5)</f>
        <v>0</v>
      </c>
      <c r="H21" s="20">
        <f>SUMIFS(Tableau68[tvq],Tableau68[Catégorie],"=" &amp; $B21,Tableau68[Date],"&gt;=" &amp; F$5,Tableau68[Date],"=&lt;" &amp; G$5)</f>
        <v>0</v>
      </c>
      <c r="I21" s="21">
        <f>SUMIFS(Tableau68[Total avant tx],Tableau68[Catégorie],"=" &amp; $B21,Tableau68[Date],"&gt;=" &amp; I$5,Tableau68[Date],"=&lt;" &amp; J$5)</f>
        <v>0</v>
      </c>
      <c r="J21">
        <f>SUMIFS(Tableau68[tps],Tableau68[Date],"=" &amp; $B21,Tableau68[Date],"&gt;=" &amp; I$5,Tableau68[Date],"=&lt;" &amp; J$5)</f>
        <v>0</v>
      </c>
      <c r="K21" s="20">
        <f>SUMIFS(Tableau68[tvq],Tableau68[Catégorie],"=" &amp; $B21,Tableau68[Date],"&gt;=" &amp; I$5,Tableau68[Date],"=&lt;" &amp; J$5)</f>
        <v>0</v>
      </c>
      <c r="L21" s="21">
        <f>SUMIFS(Tableau68[Total avant tx],Tableau68[Catégorie],"=" &amp; $B21,Tableau68[Date],"&gt;=" &amp; L$5,Tableau68[Date],"=&lt;" &amp; M$5)</f>
        <v>0</v>
      </c>
      <c r="M21">
        <f>SUMIFS(Tableau68[tps],Tableau68[Date],"=" &amp; $B21,Tableau68[Date],"&gt;=" &amp; L$5,Tableau68[Date],"=&lt;" &amp; M$5)</f>
        <v>0</v>
      </c>
      <c r="N21" s="20">
        <f>SUMIFS(Tableau68[tvq],Tableau68[Catégorie],"=" &amp; $B21,Tableau68[Date],"&gt;=" &amp; L$5,Tableau68[Date],"=&lt;" &amp; M$5)</f>
        <v>0</v>
      </c>
      <c r="O21" s="21">
        <f>SUMIFS(Tableau68[Total avant tx],Tableau68[Catégorie],"=" &amp; $B21,Tableau68[Date],"&gt;=" &amp; O$5,Tableau68[Date],"=&lt;" &amp; P$5)</f>
        <v>0</v>
      </c>
      <c r="P21">
        <f>SUMIFS(Tableau68[tps],Tableau68[Date],"=" &amp; $B21,Tableau68[Date],"&gt;=" &amp; O$5,Tableau68[Date],"=&lt;" &amp; P$5)</f>
        <v>0</v>
      </c>
      <c r="Q21" s="20">
        <f>SUMIFS(Tableau68[tvq],Tableau68[Catégorie],"=" &amp; $B21,Tableau68[Date],"&gt;=" &amp; O$5,Tableau68[Date],"=&lt;" &amp; P$5)</f>
        <v>0</v>
      </c>
      <c r="R21" s="21">
        <f>SUMIFS(Tableau68[Total avant tx],Tableau68[Catégorie],"=" &amp; $B21,Tableau68[Date],"&gt;=" &amp; R$5,Tableau68[Date],"=&lt;" &amp; S$5)</f>
        <v>0</v>
      </c>
      <c r="S21">
        <f>SUMIFS(Tableau68[tps],Tableau68[Date],"=" &amp; $B21,Tableau68[Date],"&gt;=" &amp; R$5,Tableau68[Date],"=&lt;" &amp; S$5)</f>
        <v>0</v>
      </c>
      <c r="T21" s="20">
        <f>SUMIFS(Tableau68[tvq],Tableau68[Catégorie],"=" &amp; $B21,Tableau68[Date],"&gt;=" &amp; R$5,Tableau68[Date],"=&lt;" &amp; S$5)</f>
        <v>0</v>
      </c>
      <c r="U21" s="21">
        <f>SUMIFS(Tableau68[Total avant tx],Tableau68[Catégorie],"=" &amp; $B21,Tableau68[Date],"&gt;=" &amp; U$5,Tableau68[Date],"=&lt;" &amp; V$5)</f>
        <v>0</v>
      </c>
      <c r="V21">
        <f>SUMIFS(Tableau68[tps],Tableau68[Date],"=" &amp; $B21,Tableau68[Date],"&gt;=" &amp; U$5,Tableau68[Date],"=&lt;" &amp; V$5)</f>
        <v>0</v>
      </c>
      <c r="W21" s="20">
        <f>SUMIFS(Tableau68[tvq],Tableau68[Catégorie],"=" &amp; $B21,Tableau68[Date],"&gt;=" &amp; U$5,Tableau68[Date],"=&lt;" &amp; V$5)</f>
        <v>0</v>
      </c>
      <c r="X21" s="21">
        <f>SUMIFS(Tableau68[Total avant tx],Tableau68[Catégorie],"=" &amp; $B21,Tableau68[Date],"&gt;=" &amp; X$5,Tableau68[Date],"=&lt;" &amp; Y$5)</f>
        <v>0</v>
      </c>
      <c r="Y21">
        <f>SUMIFS(Tableau68[tps],Tableau68[Date],"=" &amp; $B21,Tableau68[Date],"&gt;=" &amp; X$5,Tableau68[Date],"=&lt;" &amp; Y$5)</f>
        <v>0</v>
      </c>
      <c r="Z21" s="20">
        <f>SUMIFS(Tableau68[tvq],Tableau68[Catégorie],"=" &amp; $B21,Tableau68[Date],"&gt;=" &amp; X$5,Tableau68[Date],"=&lt;" &amp; Y$5)</f>
        <v>0</v>
      </c>
      <c r="AA21" s="21">
        <f>SUMIFS(Tableau68[Total avant tx],Tableau68[Catégorie],"=" &amp; $B21,Tableau68[Date],"&gt;=" &amp; AA$5,Tableau68[Date],"=&lt;" &amp; AB$5)</f>
        <v>0</v>
      </c>
      <c r="AB21">
        <f>SUMIFS(Tableau68[tps],Tableau68[Date],"=" &amp; $B21,Tableau68[Date],"&gt;=" &amp; AA$5,Tableau68[Date],"=&lt;" &amp; AB$5)</f>
        <v>0</v>
      </c>
      <c r="AC21" s="20">
        <f>SUMIFS(Tableau68[tvq],Tableau68[Catégorie],"=" &amp; $B21,Tableau68[Date],"&gt;=" &amp; AA$5,Tableau68[Date],"=&lt;" &amp; AB$5)</f>
        <v>0</v>
      </c>
      <c r="AD21" s="21">
        <f>SUMIFS(Tableau68[Total avant tx],Tableau68[Catégorie],"=" &amp; $B21,Tableau68[Date],"&gt;=" &amp; AD$5,Tableau68[Date],"=&lt;" &amp; AE$5)</f>
        <v>0</v>
      </c>
      <c r="AE21">
        <f>SUMIFS(Tableau68[tps],Tableau68[Date],"=" &amp; $B21,Tableau68[Date],"&gt;=" &amp; AD$5,Tableau68[Date],"=&lt;" &amp; AE$5)</f>
        <v>0</v>
      </c>
      <c r="AF21" s="20">
        <f>SUMIFS(Tableau68[tvq],Tableau68[Catégorie],"=" &amp; $B21,Tableau68[Date],"&gt;=" &amp; AD$5,Tableau68[Date],"=&lt;" &amp; AE$5)</f>
        <v>0</v>
      </c>
      <c r="AG21" s="21">
        <f>SUMIFS(Tableau68[Total avant tx],Tableau68[Catégorie],"=" &amp; $B21,Tableau68[Date],"&gt;=" &amp; AG$5,Tableau68[Date],"=&lt;" &amp; AH$5)</f>
        <v>0</v>
      </c>
      <c r="AH21">
        <f>SUMIFS(Tableau68[tps],Tableau68[Date],"=" &amp; $B21,Tableau68[Date],"&gt;=" &amp; AG$5,Tableau68[Date],"=&lt;" &amp; AH$5)</f>
        <v>0</v>
      </c>
      <c r="AI21" s="20">
        <f>SUMIFS(Tableau68[tvq],Tableau68[Catégorie],"=" &amp; $B21,Tableau68[Date],"&gt;=" &amp; AG$5,Tableau68[Date],"=&lt;" &amp; AH$5)</f>
        <v>0</v>
      </c>
      <c r="AJ21" s="21">
        <f>SUMIFS(Tableau68[Total avant tx],Tableau68[Catégorie],"=" &amp; $B21,Tableau68[Date],"&gt;=" &amp; AJ$5,Tableau68[Date],"=&lt;" &amp; AK$5)</f>
        <v>0</v>
      </c>
      <c r="AK21">
        <f>SUMIFS(Tableau68[tps],Tableau68[Date],"=" &amp; $B21,Tableau68[Date],"&gt;=" &amp; AJ$5,Tableau68[Date],"=&lt;" &amp; AK$5)</f>
        <v>0</v>
      </c>
      <c r="AL21" s="20">
        <f>SUMIFS(Tableau68[tvq],Tableau68[Catégorie],"=" &amp; $B21,Tableau68[Date],"&gt;=" &amp; AJ$5,Tableau68[Date],"=&lt;" &amp; AK$5)</f>
        <v>0</v>
      </c>
    </row>
    <row r="22" spans="2:39" x14ac:dyDescent="0.25">
      <c r="B22" s="16"/>
      <c r="C22" s="21">
        <f>SUMIFS(Tableau68[Total (tx in)],Tableau68[Catégorie],"=" &amp; $B22,Tableau68[Date],"&gt;=" &amp; C$5,Tableau68[Date],"=&lt;" &amp; D$5)</f>
        <v>0</v>
      </c>
      <c r="D22">
        <f>SUMIFS(Tableau68[tps],Tableau68[Date],"=" &amp; $B22,Tableau68[Date],"&gt;=" &amp; C$5,Tableau68[Date],"=&lt;" &amp; D$5)</f>
        <v>0</v>
      </c>
      <c r="E22" s="20">
        <f>SUMIFS(Tableau68[tvq],Tableau68[Catégorie],"=" &amp; $B22,Tableau68[Date],"&gt;=" &amp; C$5,Tableau68[Date],"=&lt;" &amp; D$5)</f>
        <v>0</v>
      </c>
      <c r="F22" s="21">
        <f>SUMIFS(Tableau68[Total avant tx],Tableau68[Catégorie],"=" &amp; $B22,Tableau68[Date],"&gt;=" &amp; F$5,Tableau68[Date],"=&lt;" &amp; G$5)</f>
        <v>0</v>
      </c>
      <c r="G22">
        <f>SUMIFS(Tableau68[tps],Tableau68[Date],"=" &amp; $B22,Tableau68[Date],"&gt;=" &amp; F$5,Tableau68[Date],"=&lt;" &amp; G$5)</f>
        <v>0</v>
      </c>
      <c r="H22" s="20">
        <f>SUMIFS(Tableau68[tvq],Tableau68[Catégorie],"=" &amp; $B22,Tableau68[Date],"&gt;=" &amp; F$5,Tableau68[Date],"=&lt;" &amp; G$5)</f>
        <v>0</v>
      </c>
      <c r="I22" s="21">
        <f>SUMIFS(Tableau68[Total avant tx],Tableau68[Catégorie],"=" &amp; $B22,Tableau68[Date],"&gt;=" &amp; I$5,Tableau68[Date],"=&lt;" &amp; J$5)</f>
        <v>0</v>
      </c>
      <c r="J22">
        <f>SUMIFS(Tableau68[tps],Tableau68[Date],"=" &amp; $B22,Tableau68[Date],"&gt;=" &amp; I$5,Tableau68[Date],"=&lt;" &amp; J$5)</f>
        <v>0</v>
      </c>
      <c r="K22" s="20">
        <f>SUMIFS(Tableau68[tvq],Tableau68[Catégorie],"=" &amp; $B22,Tableau68[Date],"&gt;=" &amp; I$5,Tableau68[Date],"=&lt;" &amp; J$5)</f>
        <v>0</v>
      </c>
      <c r="L22" s="21">
        <f>SUMIFS(Tableau68[Total avant tx],Tableau68[Catégorie],"=" &amp; $B22,Tableau68[Date],"&gt;=" &amp; L$5,Tableau68[Date],"=&lt;" &amp; M$5)</f>
        <v>0</v>
      </c>
      <c r="M22">
        <f>SUMIFS(Tableau68[tps],Tableau68[Date],"=" &amp; $B22,Tableau68[Date],"&gt;=" &amp; L$5,Tableau68[Date],"=&lt;" &amp; M$5)</f>
        <v>0</v>
      </c>
      <c r="N22" s="20">
        <f>SUMIFS(Tableau68[tvq],Tableau68[Catégorie],"=" &amp; $B22,Tableau68[Date],"&gt;=" &amp; L$5,Tableau68[Date],"=&lt;" &amp; M$5)</f>
        <v>0</v>
      </c>
      <c r="O22" s="21">
        <f>SUMIFS(Tableau68[Total avant tx],Tableau68[Catégorie],"=" &amp; $B22,Tableau68[Date],"&gt;=" &amp; O$5,Tableau68[Date],"=&lt;" &amp; P$5)</f>
        <v>0</v>
      </c>
      <c r="P22">
        <f>SUMIFS(Tableau68[tps],Tableau68[Date],"=" &amp; $B22,Tableau68[Date],"&gt;=" &amp; O$5,Tableau68[Date],"=&lt;" &amp; P$5)</f>
        <v>0</v>
      </c>
      <c r="Q22" s="20">
        <f>SUMIFS(Tableau68[tvq],Tableau68[Catégorie],"=" &amp; $B22,Tableau68[Date],"&gt;=" &amp; O$5,Tableau68[Date],"=&lt;" &amp; P$5)</f>
        <v>0</v>
      </c>
      <c r="R22" s="21">
        <f>SUMIFS(Tableau68[Total avant tx],Tableau68[Catégorie],"=" &amp; $B22,Tableau68[Date],"&gt;=" &amp; R$5,Tableau68[Date],"=&lt;" &amp; S$5)</f>
        <v>0</v>
      </c>
      <c r="S22">
        <f>SUMIFS(Tableau68[tps],Tableau68[Date],"=" &amp; $B22,Tableau68[Date],"&gt;=" &amp; R$5,Tableau68[Date],"=&lt;" &amp; S$5)</f>
        <v>0</v>
      </c>
      <c r="T22" s="20">
        <f>SUMIFS(Tableau68[tvq],Tableau68[Catégorie],"=" &amp; $B22,Tableau68[Date],"&gt;=" &amp; R$5,Tableau68[Date],"=&lt;" &amp; S$5)</f>
        <v>0</v>
      </c>
      <c r="U22" s="21">
        <f>SUMIFS(Tableau68[Total avant tx],Tableau68[Catégorie],"=" &amp; $B22,Tableau68[Date],"&gt;=" &amp; U$5,Tableau68[Date],"=&lt;" &amp; V$5)</f>
        <v>0</v>
      </c>
      <c r="V22">
        <f>SUMIFS(Tableau68[tps],Tableau68[Date],"=" &amp; $B22,Tableau68[Date],"&gt;=" &amp; U$5,Tableau68[Date],"=&lt;" &amp; V$5)</f>
        <v>0</v>
      </c>
      <c r="W22" s="20">
        <f>SUMIFS(Tableau68[tvq],Tableau68[Catégorie],"=" &amp; $B22,Tableau68[Date],"&gt;=" &amp; U$5,Tableau68[Date],"=&lt;" &amp; V$5)</f>
        <v>0</v>
      </c>
      <c r="X22" s="21">
        <f>SUMIFS(Tableau68[Total avant tx],Tableau68[Catégorie],"=" &amp; $B22,Tableau68[Date],"&gt;=" &amp; X$5,Tableau68[Date],"=&lt;" &amp; Y$5)</f>
        <v>0</v>
      </c>
      <c r="Y22">
        <f>SUMIFS(Tableau68[tps],Tableau68[Date],"=" &amp; $B22,Tableau68[Date],"&gt;=" &amp; X$5,Tableau68[Date],"=&lt;" &amp; Y$5)</f>
        <v>0</v>
      </c>
      <c r="Z22" s="20">
        <f>SUMIFS(Tableau68[tvq],Tableau68[Catégorie],"=" &amp; $B22,Tableau68[Date],"&gt;=" &amp; X$5,Tableau68[Date],"=&lt;" &amp; Y$5)</f>
        <v>0</v>
      </c>
      <c r="AA22" s="21">
        <f>SUMIFS(Tableau68[Total avant tx],Tableau68[Catégorie],"=" &amp; $B22,Tableau68[Date],"&gt;=" &amp; AA$5,Tableau68[Date],"=&lt;" &amp; AB$5)</f>
        <v>0</v>
      </c>
      <c r="AB22">
        <f>SUMIFS(Tableau68[tps],Tableau68[Date],"=" &amp; $B22,Tableau68[Date],"&gt;=" &amp; AA$5,Tableau68[Date],"=&lt;" &amp; AB$5)</f>
        <v>0</v>
      </c>
      <c r="AC22" s="20">
        <f>SUMIFS(Tableau68[tvq],Tableau68[Catégorie],"=" &amp; $B22,Tableau68[Date],"&gt;=" &amp; AA$5,Tableau68[Date],"=&lt;" &amp; AB$5)</f>
        <v>0</v>
      </c>
      <c r="AD22" s="21">
        <f>SUMIFS(Tableau68[Total avant tx],Tableau68[Catégorie],"=" &amp; $B22,Tableau68[Date],"&gt;=" &amp; AD$5,Tableau68[Date],"=&lt;" &amp; AE$5)</f>
        <v>0</v>
      </c>
      <c r="AE22">
        <f>SUMIFS(Tableau68[tps],Tableau68[Date],"=" &amp; $B22,Tableau68[Date],"&gt;=" &amp; AD$5,Tableau68[Date],"=&lt;" &amp; AE$5)</f>
        <v>0</v>
      </c>
      <c r="AF22" s="20">
        <f>SUMIFS(Tableau68[tvq],Tableau68[Catégorie],"=" &amp; $B22,Tableau68[Date],"&gt;=" &amp; AD$5,Tableau68[Date],"=&lt;" &amp; AE$5)</f>
        <v>0</v>
      </c>
      <c r="AG22" s="21">
        <f>SUMIFS(Tableau68[Total avant tx],Tableau68[Catégorie],"=" &amp; $B22,Tableau68[Date],"&gt;=" &amp; AG$5,Tableau68[Date],"=&lt;" &amp; AH$5)</f>
        <v>0</v>
      </c>
      <c r="AH22">
        <f>SUMIFS(Tableau68[tps],Tableau68[Date],"=" &amp; $B22,Tableau68[Date],"&gt;=" &amp; AG$5,Tableau68[Date],"=&lt;" &amp; AH$5)</f>
        <v>0</v>
      </c>
      <c r="AI22" s="20">
        <f>SUMIFS(Tableau68[tvq],Tableau68[Catégorie],"=" &amp; $B22,Tableau68[Date],"&gt;=" &amp; AG$5,Tableau68[Date],"=&lt;" &amp; AH$5)</f>
        <v>0</v>
      </c>
      <c r="AJ22" s="21">
        <f>SUMIFS(Tableau68[Total avant tx],Tableau68[Catégorie],"=" &amp; $B22,Tableau68[Date],"&gt;=" &amp; AJ$5,Tableau68[Date],"=&lt;" &amp; AK$5)</f>
        <v>0</v>
      </c>
      <c r="AK22">
        <f>SUMIFS(Tableau68[tps],Tableau68[Date],"=" &amp; $B22,Tableau68[Date],"&gt;=" &amp; AJ$5,Tableau68[Date],"=&lt;" &amp; AK$5)</f>
        <v>0</v>
      </c>
      <c r="AL22" s="20">
        <f>SUMIFS(Tableau68[tvq],Tableau68[Catégorie],"=" &amp; $B22,Tableau68[Date],"&gt;=" &amp; AJ$5,Tableau68[Date],"=&lt;" &amp; AK$5)</f>
        <v>0</v>
      </c>
    </row>
    <row r="23" spans="2:39" x14ac:dyDescent="0.25">
      <c r="B23" s="16"/>
      <c r="C23" s="21">
        <f>SUMIFS(Tableau68[Total (tx in)],Tableau68[Catégorie],"=" &amp; $B23,Tableau68[Date],"&gt;=" &amp; C$5,Tableau68[Date],"=&lt;" &amp; D$5)</f>
        <v>0</v>
      </c>
      <c r="D23">
        <f>SUMIFS(Tableau68[tps],Tableau68[Date],"=" &amp; $B23,Tableau68[Date],"&gt;=" &amp; C$5,Tableau68[Date],"=&lt;" &amp; D$5)</f>
        <v>0</v>
      </c>
      <c r="E23" s="20">
        <f>SUMIFS(Tableau68[tvq],Tableau68[Catégorie],"=" &amp; $B23,Tableau68[Date],"&gt;=" &amp; C$5,Tableau68[Date],"=&lt;" &amp; D$5)</f>
        <v>0</v>
      </c>
      <c r="F23" s="21">
        <f>SUMIFS(Tableau68[Total avant tx],Tableau68[Catégorie],"=" &amp; $B23,Tableau68[Date],"&gt;=" &amp; F$5,Tableau68[Date],"=&lt;" &amp; G$5)</f>
        <v>0</v>
      </c>
      <c r="G23">
        <f>SUMIFS(Tableau68[tps],Tableau68[Date],"=" &amp; $B23,Tableau68[Date],"&gt;=" &amp; F$5,Tableau68[Date],"=&lt;" &amp; G$5)</f>
        <v>0</v>
      </c>
      <c r="H23" s="20">
        <f>SUMIFS(Tableau68[tvq],Tableau68[Catégorie],"=" &amp; $B23,Tableau68[Date],"&gt;=" &amp; F$5,Tableau68[Date],"=&lt;" &amp; G$5)</f>
        <v>0</v>
      </c>
      <c r="I23" s="21">
        <f>SUMIFS(Tableau68[Total avant tx],Tableau68[Catégorie],"=" &amp; $B23,Tableau68[Date],"&gt;=" &amp; I$5,Tableau68[Date],"=&lt;" &amp; J$5)</f>
        <v>0</v>
      </c>
      <c r="J23">
        <f>SUMIFS(Tableau68[tps],Tableau68[Date],"=" &amp; $B23,Tableau68[Date],"&gt;=" &amp; I$5,Tableau68[Date],"=&lt;" &amp; J$5)</f>
        <v>0</v>
      </c>
      <c r="K23" s="20">
        <f>SUMIFS(Tableau68[tvq],Tableau68[Catégorie],"=" &amp; $B23,Tableau68[Date],"&gt;=" &amp; I$5,Tableau68[Date],"=&lt;" &amp; J$5)</f>
        <v>0</v>
      </c>
      <c r="L23" s="21">
        <f>SUMIFS(Tableau68[Total avant tx],Tableau68[Catégorie],"=" &amp; $B23,Tableau68[Date],"&gt;=" &amp; L$5,Tableau68[Date],"=&lt;" &amp; M$5)</f>
        <v>0</v>
      </c>
      <c r="M23">
        <f>SUMIFS(Tableau68[tps],Tableau68[Date],"=" &amp; $B23,Tableau68[Date],"&gt;=" &amp; L$5,Tableau68[Date],"=&lt;" &amp; M$5)</f>
        <v>0</v>
      </c>
      <c r="N23" s="20">
        <f>SUMIFS(Tableau68[tvq],Tableau68[Catégorie],"=" &amp; $B23,Tableau68[Date],"&gt;=" &amp; L$5,Tableau68[Date],"=&lt;" &amp; M$5)</f>
        <v>0</v>
      </c>
      <c r="O23" s="21">
        <f>SUMIFS(Tableau68[Total avant tx],Tableau68[Catégorie],"=" &amp; $B23,Tableau68[Date],"&gt;=" &amp; O$5,Tableau68[Date],"=&lt;" &amp; P$5)</f>
        <v>0</v>
      </c>
      <c r="P23">
        <f>SUMIFS(Tableau68[tps],Tableau68[Date],"=" &amp; $B23,Tableau68[Date],"&gt;=" &amp; O$5,Tableau68[Date],"=&lt;" &amp; P$5)</f>
        <v>0</v>
      </c>
      <c r="Q23" s="20">
        <f>SUMIFS(Tableau68[tvq],Tableau68[Catégorie],"=" &amp; $B23,Tableau68[Date],"&gt;=" &amp; O$5,Tableau68[Date],"=&lt;" &amp; P$5)</f>
        <v>0</v>
      </c>
      <c r="R23" s="21">
        <f>SUMIFS(Tableau68[Total avant tx],Tableau68[Catégorie],"=" &amp; $B23,Tableau68[Date],"&gt;=" &amp; R$5,Tableau68[Date],"=&lt;" &amp; S$5)</f>
        <v>0</v>
      </c>
      <c r="S23">
        <f>SUMIFS(Tableau68[tps],Tableau68[Date],"=" &amp; $B23,Tableau68[Date],"&gt;=" &amp; R$5,Tableau68[Date],"=&lt;" &amp; S$5)</f>
        <v>0</v>
      </c>
      <c r="T23" s="20">
        <f>SUMIFS(Tableau68[tvq],Tableau68[Catégorie],"=" &amp; $B23,Tableau68[Date],"&gt;=" &amp; R$5,Tableau68[Date],"=&lt;" &amp; S$5)</f>
        <v>0</v>
      </c>
      <c r="U23" s="21">
        <f>SUMIFS(Tableau68[Total avant tx],Tableau68[Catégorie],"=" &amp; $B23,Tableau68[Date],"&gt;=" &amp; U$5,Tableau68[Date],"=&lt;" &amp; V$5)</f>
        <v>0</v>
      </c>
      <c r="V23">
        <f>SUMIFS(Tableau68[tps],Tableau68[Date],"=" &amp; $B23,Tableau68[Date],"&gt;=" &amp; U$5,Tableau68[Date],"=&lt;" &amp; V$5)</f>
        <v>0</v>
      </c>
      <c r="W23" s="20">
        <f>SUMIFS(Tableau68[tvq],Tableau68[Catégorie],"=" &amp; $B23,Tableau68[Date],"&gt;=" &amp; U$5,Tableau68[Date],"=&lt;" &amp; V$5)</f>
        <v>0</v>
      </c>
      <c r="X23" s="21">
        <f>SUMIFS(Tableau68[Total avant tx],Tableau68[Catégorie],"=" &amp; $B23,Tableau68[Date],"&gt;=" &amp; X$5,Tableau68[Date],"=&lt;" &amp; Y$5)</f>
        <v>0</v>
      </c>
      <c r="Y23">
        <f>SUMIFS(Tableau68[tps],Tableau68[Date],"=" &amp; $B23,Tableau68[Date],"&gt;=" &amp; X$5,Tableau68[Date],"=&lt;" &amp; Y$5)</f>
        <v>0</v>
      </c>
      <c r="Z23" s="20">
        <f>SUMIFS(Tableau68[tvq],Tableau68[Catégorie],"=" &amp; $B23,Tableau68[Date],"&gt;=" &amp; X$5,Tableau68[Date],"=&lt;" &amp; Y$5)</f>
        <v>0</v>
      </c>
      <c r="AA23" s="21">
        <f>SUMIFS(Tableau68[Total avant tx],Tableau68[Catégorie],"=" &amp; $B23,Tableau68[Date],"&gt;=" &amp; AA$5,Tableau68[Date],"=&lt;" &amp; AB$5)</f>
        <v>0</v>
      </c>
      <c r="AB23">
        <f>SUMIFS(Tableau68[tps],Tableau68[Date],"=" &amp; $B23,Tableau68[Date],"&gt;=" &amp; AA$5,Tableau68[Date],"=&lt;" &amp; AB$5)</f>
        <v>0</v>
      </c>
      <c r="AC23" s="20">
        <f>SUMIFS(Tableau68[tvq],Tableau68[Catégorie],"=" &amp; $B23,Tableau68[Date],"&gt;=" &amp; AA$5,Tableau68[Date],"=&lt;" &amp; AB$5)</f>
        <v>0</v>
      </c>
      <c r="AD23" s="21">
        <f>SUMIFS(Tableau68[Total avant tx],Tableau68[Catégorie],"=" &amp; $B23,Tableau68[Date],"&gt;=" &amp; AD$5,Tableau68[Date],"=&lt;" &amp; AE$5)</f>
        <v>0</v>
      </c>
      <c r="AE23">
        <f>SUMIFS(Tableau68[tps],Tableau68[Date],"=" &amp; $B23,Tableau68[Date],"&gt;=" &amp; AD$5,Tableau68[Date],"=&lt;" &amp; AE$5)</f>
        <v>0</v>
      </c>
      <c r="AF23" s="20">
        <f>SUMIFS(Tableau68[tvq],Tableau68[Catégorie],"=" &amp; $B23,Tableau68[Date],"&gt;=" &amp; AD$5,Tableau68[Date],"=&lt;" &amp; AE$5)</f>
        <v>0</v>
      </c>
      <c r="AG23" s="21">
        <f>SUMIFS(Tableau68[Total avant tx],Tableau68[Catégorie],"=" &amp; $B23,Tableau68[Date],"&gt;=" &amp; AG$5,Tableau68[Date],"=&lt;" &amp; AH$5)</f>
        <v>0</v>
      </c>
      <c r="AH23">
        <f>SUMIFS(Tableau68[tps],Tableau68[Date],"=" &amp; $B23,Tableau68[Date],"&gt;=" &amp; AG$5,Tableau68[Date],"=&lt;" &amp; AH$5)</f>
        <v>0</v>
      </c>
      <c r="AI23" s="20">
        <f>SUMIFS(Tableau68[tvq],Tableau68[Catégorie],"=" &amp; $B23,Tableau68[Date],"&gt;=" &amp; AG$5,Tableau68[Date],"=&lt;" &amp; AH$5)</f>
        <v>0</v>
      </c>
      <c r="AJ23" s="21">
        <f>SUMIFS(Tableau68[Total avant tx],Tableau68[Catégorie],"=" &amp; $B23,Tableau68[Date],"&gt;=" &amp; AJ$5,Tableau68[Date],"=&lt;" &amp; AK$5)</f>
        <v>0</v>
      </c>
      <c r="AK23">
        <f>SUMIFS(Tableau68[tps],Tableau68[Date],"=" &amp; $B23,Tableau68[Date],"&gt;=" &amp; AJ$5,Tableau68[Date],"=&lt;" &amp; AK$5)</f>
        <v>0</v>
      </c>
      <c r="AL23" s="20">
        <f>SUMIFS(Tableau68[tvq],Tableau68[Catégorie],"=" &amp; $B23,Tableau68[Date],"&gt;=" &amp; AJ$5,Tableau68[Date],"=&lt;" &amp; AK$5)</f>
        <v>0</v>
      </c>
    </row>
    <row r="24" spans="2:39" x14ac:dyDescent="0.25">
      <c r="B24" s="16"/>
      <c r="C24" s="21">
        <f>SUMIFS(Tableau68[Total (tx in)],Tableau68[Catégorie],"=" &amp; $B24,Tableau68[Date],"&gt;=" &amp; C$5,Tableau68[Date],"=&lt;" &amp; D$5)</f>
        <v>0</v>
      </c>
      <c r="D24">
        <f>SUMIFS(Tableau68[tps],Tableau68[Date],"=" &amp; $B24,Tableau68[Date],"&gt;=" &amp; C$5,Tableau68[Date],"=&lt;" &amp; D$5)</f>
        <v>0</v>
      </c>
      <c r="E24" s="20">
        <f>SUMIFS(Tableau68[tvq],Tableau68[Catégorie],"=" &amp; $B24,Tableau68[Date],"&gt;=" &amp; C$5,Tableau68[Date],"=&lt;" &amp; D$5)</f>
        <v>0</v>
      </c>
      <c r="F24" s="21">
        <f>SUMIFS(Tableau68[Total avant tx],Tableau68[Catégorie],"=" &amp; $B24,Tableau68[Date],"&gt;=" &amp; F$5,Tableau68[Date],"=&lt;" &amp; G$5)</f>
        <v>0</v>
      </c>
      <c r="G24">
        <f>SUMIFS(Tableau68[tps],Tableau68[Date],"=" &amp; $B24,Tableau68[Date],"&gt;=" &amp; F$5,Tableau68[Date],"=&lt;" &amp; G$5)</f>
        <v>0</v>
      </c>
      <c r="H24" s="20">
        <f>SUMIFS(Tableau68[tvq],Tableau68[Catégorie],"=" &amp; $B24,Tableau68[Date],"&gt;=" &amp; F$5,Tableau68[Date],"=&lt;" &amp; G$5)</f>
        <v>0</v>
      </c>
      <c r="I24" s="21">
        <f>SUMIFS(Tableau68[Total avant tx],Tableau68[Catégorie],"=" &amp; $B24,Tableau68[Date],"&gt;=" &amp; I$5,Tableau68[Date],"=&lt;" &amp; J$5)</f>
        <v>0</v>
      </c>
      <c r="J24">
        <f>SUMIFS(Tableau68[tps],Tableau68[Date],"=" &amp; $B24,Tableau68[Date],"&gt;=" &amp; I$5,Tableau68[Date],"=&lt;" &amp; J$5)</f>
        <v>0</v>
      </c>
      <c r="K24" s="20">
        <f>SUMIFS(Tableau68[tvq],Tableau68[Catégorie],"=" &amp; $B24,Tableau68[Date],"&gt;=" &amp; I$5,Tableau68[Date],"=&lt;" &amp; J$5)</f>
        <v>0</v>
      </c>
      <c r="L24" s="21">
        <f>SUMIFS(Tableau68[Total avant tx],Tableau68[Catégorie],"=" &amp; $B24,Tableau68[Date],"&gt;=" &amp; L$5,Tableau68[Date],"=&lt;" &amp; M$5)</f>
        <v>0</v>
      </c>
      <c r="M24">
        <f>SUMIFS(Tableau68[tps],Tableau68[Date],"=" &amp; $B24,Tableau68[Date],"&gt;=" &amp; L$5,Tableau68[Date],"=&lt;" &amp; M$5)</f>
        <v>0</v>
      </c>
      <c r="N24" s="20">
        <f>SUMIFS(Tableau68[tvq],Tableau68[Catégorie],"=" &amp; $B24,Tableau68[Date],"&gt;=" &amp; L$5,Tableau68[Date],"=&lt;" &amp; M$5)</f>
        <v>0</v>
      </c>
      <c r="O24" s="21">
        <f>SUMIFS(Tableau68[Total avant tx],Tableau68[Catégorie],"=" &amp; $B24,Tableau68[Date],"&gt;=" &amp; O$5,Tableau68[Date],"=&lt;" &amp; P$5)</f>
        <v>0</v>
      </c>
      <c r="P24">
        <f>SUMIFS(Tableau68[tps],Tableau68[Date],"=" &amp; $B24,Tableau68[Date],"&gt;=" &amp; O$5,Tableau68[Date],"=&lt;" &amp; P$5)</f>
        <v>0</v>
      </c>
      <c r="Q24" s="20">
        <f>SUMIFS(Tableau68[tvq],Tableau68[Catégorie],"=" &amp; $B24,Tableau68[Date],"&gt;=" &amp; O$5,Tableau68[Date],"=&lt;" &amp; P$5)</f>
        <v>0</v>
      </c>
      <c r="R24" s="21">
        <f>SUMIFS(Tableau68[Total avant tx],Tableau68[Catégorie],"=" &amp; $B24,Tableau68[Date],"&gt;=" &amp; R$5,Tableau68[Date],"=&lt;" &amp; S$5)</f>
        <v>0</v>
      </c>
      <c r="S24">
        <f>SUMIFS(Tableau68[tps],Tableau68[Date],"=" &amp; $B24,Tableau68[Date],"&gt;=" &amp; R$5,Tableau68[Date],"=&lt;" &amp; S$5)</f>
        <v>0</v>
      </c>
      <c r="T24" s="20">
        <f>SUMIFS(Tableau68[tvq],Tableau68[Catégorie],"=" &amp; $B24,Tableau68[Date],"&gt;=" &amp; R$5,Tableau68[Date],"=&lt;" &amp; S$5)</f>
        <v>0</v>
      </c>
      <c r="U24" s="21">
        <f>SUMIFS(Tableau68[Total avant tx],Tableau68[Catégorie],"=" &amp; $B24,Tableau68[Date],"&gt;=" &amp; U$5,Tableau68[Date],"=&lt;" &amp; V$5)</f>
        <v>0</v>
      </c>
      <c r="V24">
        <f>SUMIFS(Tableau68[tps],Tableau68[Date],"=" &amp; $B24,Tableau68[Date],"&gt;=" &amp; U$5,Tableau68[Date],"=&lt;" &amp; V$5)</f>
        <v>0</v>
      </c>
      <c r="W24" s="20">
        <f>SUMIFS(Tableau68[tvq],Tableau68[Catégorie],"=" &amp; $B24,Tableau68[Date],"&gt;=" &amp; U$5,Tableau68[Date],"=&lt;" &amp; V$5)</f>
        <v>0</v>
      </c>
      <c r="X24" s="21">
        <f>SUMIFS(Tableau68[Total avant tx],Tableau68[Catégorie],"=" &amp; $B24,Tableau68[Date],"&gt;=" &amp; X$5,Tableau68[Date],"=&lt;" &amp; Y$5)</f>
        <v>0</v>
      </c>
      <c r="Y24">
        <f>SUMIFS(Tableau68[tps],Tableau68[Date],"=" &amp; $B24,Tableau68[Date],"&gt;=" &amp; X$5,Tableau68[Date],"=&lt;" &amp; Y$5)</f>
        <v>0</v>
      </c>
      <c r="Z24" s="20">
        <f>SUMIFS(Tableau68[tvq],Tableau68[Catégorie],"=" &amp; $B24,Tableau68[Date],"&gt;=" &amp; X$5,Tableau68[Date],"=&lt;" &amp; Y$5)</f>
        <v>0</v>
      </c>
      <c r="AA24" s="21">
        <f>SUMIFS(Tableau68[Total avant tx],Tableau68[Catégorie],"=" &amp; $B24,Tableau68[Date],"&gt;=" &amp; AA$5,Tableau68[Date],"=&lt;" &amp; AB$5)</f>
        <v>0</v>
      </c>
      <c r="AB24">
        <f>SUMIFS(Tableau68[tps],Tableau68[Date],"=" &amp; $B24,Tableau68[Date],"&gt;=" &amp; AA$5,Tableau68[Date],"=&lt;" &amp; AB$5)</f>
        <v>0</v>
      </c>
      <c r="AC24" s="20">
        <f>SUMIFS(Tableau68[tvq],Tableau68[Catégorie],"=" &amp; $B24,Tableau68[Date],"&gt;=" &amp; AA$5,Tableau68[Date],"=&lt;" &amp; AB$5)</f>
        <v>0</v>
      </c>
      <c r="AD24" s="21">
        <f>SUMIFS(Tableau68[Total avant tx],Tableau68[Catégorie],"=" &amp; $B24,Tableau68[Date],"&gt;=" &amp; AD$5,Tableau68[Date],"=&lt;" &amp; AE$5)</f>
        <v>0</v>
      </c>
      <c r="AE24">
        <f>SUMIFS(Tableau68[tps],Tableau68[Date],"=" &amp; $B24,Tableau68[Date],"&gt;=" &amp; AD$5,Tableau68[Date],"=&lt;" &amp; AE$5)</f>
        <v>0</v>
      </c>
      <c r="AF24" s="20">
        <f>SUMIFS(Tableau68[tvq],Tableau68[Catégorie],"=" &amp; $B24,Tableau68[Date],"&gt;=" &amp; AD$5,Tableau68[Date],"=&lt;" &amp; AE$5)</f>
        <v>0</v>
      </c>
      <c r="AG24" s="21">
        <f>SUMIFS(Tableau68[Total avant tx],Tableau68[Catégorie],"=" &amp; $B24,Tableau68[Date],"&gt;=" &amp; AG$5,Tableau68[Date],"=&lt;" &amp; AH$5)</f>
        <v>0</v>
      </c>
      <c r="AH24">
        <f>SUMIFS(Tableau68[tps],Tableau68[Date],"=" &amp; $B24,Tableau68[Date],"&gt;=" &amp; AG$5,Tableau68[Date],"=&lt;" &amp; AH$5)</f>
        <v>0</v>
      </c>
      <c r="AI24" s="20">
        <f>SUMIFS(Tableau68[tvq],Tableau68[Catégorie],"=" &amp; $B24,Tableau68[Date],"&gt;=" &amp; AG$5,Tableau68[Date],"=&lt;" &amp; AH$5)</f>
        <v>0</v>
      </c>
      <c r="AJ24" s="21">
        <f>SUMIFS(Tableau68[Total avant tx],Tableau68[Catégorie],"=" &amp; $B24,Tableau68[Date],"&gt;=" &amp; AJ$5,Tableau68[Date],"=&lt;" &amp; AK$5)</f>
        <v>0</v>
      </c>
      <c r="AK24">
        <f>SUMIFS(Tableau68[tps],Tableau68[Date],"=" &amp; $B24,Tableau68[Date],"&gt;=" &amp; AJ$5,Tableau68[Date],"=&lt;" &amp; AK$5)</f>
        <v>0</v>
      </c>
      <c r="AL24" s="20">
        <f>SUMIFS(Tableau68[tvq],Tableau68[Catégorie],"=" &amp; $B24,Tableau68[Date],"&gt;=" &amp; AJ$5,Tableau68[Date],"=&lt;" &amp; AK$5)</f>
        <v>0</v>
      </c>
    </row>
    <row r="25" spans="2:39" x14ac:dyDescent="0.25">
      <c r="B25" s="16"/>
      <c r="C25" s="21">
        <f>SUMIFS(Tableau68[Total (tx in)],Tableau68[Catégorie],"=" &amp; $B25,Tableau68[Date],"&gt;=" &amp; C$5,Tableau68[Date],"=&lt;" &amp; D$5)</f>
        <v>0</v>
      </c>
      <c r="D25">
        <f>SUMIFS(Tableau68[tps],Tableau68[Date],"=" &amp; $B25,Tableau68[Date],"&gt;=" &amp; C$5,Tableau68[Date],"=&lt;" &amp; D$5)</f>
        <v>0</v>
      </c>
      <c r="E25" s="20">
        <f>SUMIFS(Tableau68[tvq],Tableau68[Catégorie],"=" &amp; $B25,Tableau68[Date],"&gt;=" &amp; C$5,Tableau68[Date],"=&lt;" &amp; D$5)</f>
        <v>0</v>
      </c>
      <c r="F25" s="21">
        <f>SUMIFS(Tableau68[Total avant tx],Tableau68[Catégorie],"=" &amp; $B25,Tableau68[Date],"&gt;=" &amp; F$5,Tableau68[Date],"=&lt;" &amp; G$5)</f>
        <v>0</v>
      </c>
      <c r="G25">
        <f>SUMIFS(Tableau68[tps],Tableau68[Date],"=" &amp; $B25,Tableau68[Date],"&gt;=" &amp; F$5,Tableau68[Date],"=&lt;" &amp; G$5)</f>
        <v>0</v>
      </c>
      <c r="H25" s="20">
        <f>SUMIFS(Tableau68[tvq],Tableau68[Catégorie],"=" &amp; $B25,Tableau68[Date],"&gt;=" &amp; F$5,Tableau68[Date],"=&lt;" &amp; G$5)</f>
        <v>0</v>
      </c>
      <c r="I25" s="21">
        <f>SUMIFS(Tableau68[Total avant tx],Tableau68[Catégorie],"=" &amp; $B25,Tableau68[Date],"&gt;=" &amp; I$5,Tableau68[Date],"=&lt;" &amp; J$5)</f>
        <v>0</v>
      </c>
      <c r="J25">
        <f>SUMIFS(Tableau68[tps],Tableau68[Date],"=" &amp; $B25,Tableau68[Date],"&gt;=" &amp; I$5,Tableau68[Date],"=&lt;" &amp; J$5)</f>
        <v>0</v>
      </c>
      <c r="K25" s="20">
        <f>SUMIFS(Tableau68[tvq],Tableau68[Catégorie],"=" &amp; $B25,Tableau68[Date],"&gt;=" &amp; I$5,Tableau68[Date],"=&lt;" &amp; J$5)</f>
        <v>0</v>
      </c>
      <c r="L25" s="21">
        <f>SUMIFS(Tableau68[Total avant tx],Tableau68[Catégorie],"=" &amp; $B25,Tableau68[Date],"&gt;=" &amp; L$5,Tableau68[Date],"=&lt;" &amp; M$5)</f>
        <v>0</v>
      </c>
      <c r="M25">
        <f>SUMIFS(Tableau68[tps],Tableau68[Date],"=" &amp; $B25,Tableau68[Date],"&gt;=" &amp; L$5,Tableau68[Date],"=&lt;" &amp; M$5)</f>
        <v>0</v>
      </c>
      <c r="N25" s="20">
        <f>SUMIFS(Tableau68[tvq],Tableau68[Catégorie],"=" &amp; $B25,Tableau68[Date],"&gt;=" &amp; L$5,Tableau68[Date],"=&lt;" &amp; M$5)</f>
        <v>0</v>
      </c>
      <c r="O25" s="21">
        <f>SUMIFS(Tableau68[Total avant tx],Tableau68[Catégorie],"=" &amp; $B25,Tableau68[Date],"&gt;=" &amp; O$5,Tableau68[Date],"=&lt;" &amp; P$5)</f>
        <v>0</v>
      </c>
      <c r="P25">
        <f>SUMIFS(Tableau68[tps],Tableau68[Date],"=" &amp; $B25,Tableau68[Date],"&gt;=" &amp; O$5,Tableau68[Date],"=&lt;" &amp; P$5)</f>
        <v>0</v>
      </c>
      <c r="Q25" s="20">
        <f>SUMIFS(Tableau68[tvq],Tableau68[Catégorie],"=" &amp; $B25,Tableau68[Date],"&gt;=" &amp; O$5,Tableau68[Date],"=&lt;" &amp; P$5)</f>
        <v>0</v>
      </c>
      <c r="R25" s="21">
        <f>SUMIFS(Tableau68[Total avant tx],Tableau68[Catégorie],"=" &amp; $B25,Tableau68[Date],"&gt;=" &amp; R$5,Tableau68[Date],"=&lt;" &amp; S$5)</f>
        <v>0</v>
      </c>
      <c r="S25">
        <f>SUMIFS(Tableau68[tps],Tableau68[Date],"=" &amp; $B25,Tableau68[Date],"&gt;=" &amp; R$5,Tableau68[Date],"=&lt;" &amp; S$5)</f>
        <v>0</v>
      </c>
      <c r="T25" s="20">
        <f>SUMIFS(Tableau68[tvq],Tableau68[Catégorie],"=" &amp; $B25,Tableau68[Date],"&gt;=" &amp; R$5,Tableau68[Date],"=&lt;" &amp; S$5)</f>
        <v>0</v>
      </c>
      <c r="U25" s="21">
        <f>SUMIFS(Tableau68[Total avant tx],Tableau68[Catégorie],"=" &amp; $B25,Tableau68[Date],"&gt;=" &amp; U$5,Tableau68[Date],"=&lt;" &amp; V$5)</f>
        <v>0</v>
      </c>
      <c r="V25">
        <f>SUMIFS(Tableau68[tps],Tableau68[Date],"=" &amp; $B25,Tableau68[Date],"&gt;=" &amp; U$5,Tableau68[Date],"=&lt;" &amp; V$5)</f>
        <v>0</v>
      </c>
      <c r="W25" s="20">
        <f>SUMIFS(Tableau68[tvq],Tableau68[Catégorie],"=" &amp; $B25,Tableau68[Date],"&gt;=" &amp; U$5,Tableau68[Date],"=&lt;" &amp; V$5)</f>
        <v>0</v>
      </c>
      <c r="X25" s="21">
        <f>SUMIFS(Tableau68[Total avant tx],Tableau68[Catégorie],"=" &amp; $B25,Tableau68[Date],"&gt;=" &amp; X$5,Tableau68[Date],"=&lt;" &amp; Y$5)</f>
        <v>0</v>
      </c>
      <c r="Y25">
        <f>SUMIFS(Tableau68[tps],Tableau68[Date],"=" &amp; $B25,Tableau68[Date],"&gt;=" &amp; X$5,Tableau68[Date],"=&lt;" &amp; Y$5)</f>
        <v>0</v>
      </c>
      <c r="Z25" s="20">
        <f>SUMIFS(Tableau68[tvq],Tableau68[Catégorie],"=" &amp; $B25,Tableau68[Date],"&gt;=" &amp; X$5,Tableau68[Date],"=&lt;" &amp; Y$5)</f>
        <v>0</v>
      </c>
      <c r="AA25" s="21">
        <f>SUMIFS(Tableau68[Total avant tx],Tableau68[Catégorie],"=" &amp; $B25,Tableau68[Date],"&gt;=" &amp; AA$5,Tableau68[Date],"=&lt;" &amp; AB$5)</f>
        <v>0</v>
      </c>
      <c r="AB25">
        <f>SUMIFS(Tableau68[tps],Tableau68[Date],"=" &amp; $B25,Tableau68[Date],"&gt;=" &amp; AA$5,Tableau68[Date],"=&lt;" &amp; AB$5)</f>
        <v>0</v>
      </c>
      <c r="AC25" s="20">
        <f>SUMIFS(Tableau68[tvq],Tableau68[Catégorie],"=" &amp; $B25,Tableau68[Date],"&gt;=" &amp; AA$5,Tableau68[Date],"=&lt;" &amp; AB$5)</f>
        <v>0</v>
      </c>
      <c r="AD25" s="21">
        <f>SUMIFS(Tableau68[Total avant tx],Tableau68[Catégorie],"=" &amp; $B25,Tableau68[Date],"&gt;=" &amp; AD$5,Tableau68[Date],"=&lt;" &amp; AE$5)</f>
        <v>0</v>
      </c>
      <c r="AE25">
        <f>SUMIFS(Tableau68[tps],Tableau68[Date],"=" &amp; $B25,Tableau68[Date],"&gt;=" &amp; AD$5,Tableau68[Date],"=&lt;" &amp; AE$5)</f>
        <v>0</v>
      </c>
      <c r="AF25" s="20">
        <f>SUMIFS(Tableau68[tvq],Tableau68[Catégorie],"=" &amp; $B25,Tableau68[Date],"&gt;=" &amp; AD$5,Tableau68[Date],"=&lt;" &amp; AE$5)</f>
        <v>0</v>
      </c>
      <c r="AG25" s="21">
        <f>SUMIFS(Tableau68[Total avant tx],Tableau68[Catégorie],"=" &amp; $B25,Tableau68[Date],"&gt;=" &amp; AG$5,Tableau68[Date],"=&lt;" &amp; AH$5)</f>
        <v>0</v>
      </c>
      <c r="AH25">
        <f>SUMIFS(Tableau68[tps],Tableau68[Date],"=" &amp; $B25,Tableau68[Date],"&gt;=" &amp; AG$5,Tableau68[Date],"=&lt;" &amp; AH$5)</f>
        <v>0</v>
      </c>
      <c r="AI25" s="20">
        <f>SUMIFS(Tableau68[tvq],Tableau68[Catégorie],"=" &amp; $B25,Tableau68[Date],"&gt;=" &amp; AG$5,Tableau68[Date],"=&lt;" &amp; AH$5)</f>
        <v>0</v>
      </c>
      <c r="AJ25" s="21">
        <f>SUMIFS(Tableau68[Total avant tx],Tableau68[Catégorie],"=" &amp; $B25,Tableau68[Date],"&gt;=" &amp; AJ$5,Tableau68[Date],"=&lt;" &amp; AK$5)</f>
        <v>0</v>
      </c>
      <c r="AK25">
        <f>SUMIFS(Tableau68[tps],Tableau68[Date],"=" &amp; $B25,Tableau68[Date],"&gt;=" &amp; AJ$5,Tableau68[Date],"=&lt;" &amp; AK$5)</f>
        <v>0</v>
      </c>
      <c r="AL25" s="20">
        <f>SUMIFS(Tableau68[tvq],Tableau68[Catégorie],"=" &amp; $B25,Tableau68[Date],"&gt;=" &amp; AJ$5,Tableau68[Date],"=&lt;" &amp; AK$5)</f>
        <v>0</v>
      </c>
    </row>
    <row r="26" spans="2:39" ht="15.75" thickBot="1" x14ac:dyDescent="0.3">
      <c r="B26" s="22"/>
      <c r="C26" s="22">
        <f>SUMIFS(Tableau68[Total (tx in)],Tableau68[Catégorie],"=" &amp; $B26,Tableau68[Date],"&gt;=" &amp; C$5,Tableau68[Date],"=&lt;" &amp; D$5)</f>
        <v>0</v>
      </c>
      <c r="D26" s="23">
        <f>SUMIFS(Tableau68[tps],Tableau68[Date],"=" &amp; $B26,Tableau68[Date],"&gt;=" &amp; C$5,Tableau68[Date],"=&lt;" &amp; D$5)</f>
        <v>0</v>
      </c>
      <c r="E26" s="24">
        <f>SUMIFS(Tableau68[tvq],Tableau68[Catégorie],"=" &amp; $B26,Tableau68[Date],"&gt;=" &amp; C$5,Tableau68[Date],"=&lt;" &amp; D$5)</f>
        <v>0</v>
      </c>
      <c r="F26" s="22">
        <f>SUMIFS(Tableau68[Total avant tx],Tableau68[Catégorie],"=" &amp; $B26,Tableau68[Date],"&gt;=" &amp; F$5,Tableau68[Date],"=&lt;" &amp; G$5)</f>
        <v>0</v>
      </c>
      <c r="G26" s="23">
        <f>SUMIFS(Tableau68[tps],Tableau68[Date],"=" &amp; $B26,Tableau68[Date],"&gt;=" &amp; F$5,Tableau68[Date],"=&lt;" &amp; G$5)</f>
        <v>0</v>
      </c>
      <c r="H26" s="24">
        <f>SUMIFS(Tableau68[tvq],Tableau68[Catégorie],"=" &amp; $B26,Tableau68[Date],"&gt;=" &amp; F$5,Tableau68[Date],"=&lt;" &amp; G$5)</f>
        <v>0</v>
      </c>
      <c r="I26" s="22">
        <f>SUMIFS(Tableau68[Total avant tx],Tableau68[Catégorie],"=" &amp; $B26,Tableau68[Date],"&gt;=" &amp; I$5,Tableau68[Date],"=&lt;" &amp; J$5)</f>
        <v>0</v>
      </c>
      <c r="J26" s="23">
        <f>SUMIFS(Tableau68[tps],Tableau68[Date],"=" &amp; $B26,Tableau68[Date],"&gt;=" &amp; I$5,Tableau68[Date],"=&lt;" &amp; J$5)</f>
        <v>0</v>
      </c>
      <c r="K26" s="24">
        <f>SUMIFS(Tableau68[tvq],Tableau68[Catégorie],"=" &amp; $B26,Tableau68[Date],"&gt;=" &amp; I$5,Tableau68[Date],"=&lt;" &amp; J$5)</f>
        <v>0</v>
      </c>
      <c r="L26" s="22">
        <f>SUMIFS(Tableau68[Total avant tx],Tableau68[Catégorie],"=" &amp; $B26,Tableau68[Date],"&gt;=" &amp; L$5,Tableau68[Date],"=&lt;" &amp; M$5)</f>
        <v>0</v>
      </c>
      <c r="M26" s="23">
        <f>SUMIFS(Tableau68[tps],Tableau68[Date],"=" &amp; $B26,Tableau68[Date],"&gt;=" &amp; L$5,Tableau68[Date],"=&lt;" &amp; M$5)</f>
        <v>0</v>
      </c>
      <c r="N26" s="24">
        <f>SUMIFS(Tableau68[tvq],Tableau68[Catégorie],"=" &amp; $B26,Tableau68[Date],"&gt;=" &amp; L$5,Tableau68[Date],"=&lt;" &amp; M$5)</f>
        <v>0</v>
      </c>
      <c r="O26" s="22">
        <f>SUMIFS(Tableau68[Total avant tx],Tableau68[Catégorie],"=" &amp; $B26,Tableau68[Date],"&gt;=" &amp; O$5,Tableau68[Date],"=&lt;" &amp; P$5)</f>
        <v>0</v>
      </c>
      <c r="P26" s="23">
        <f>SUMIFS(Tableau68[tps],Tableau68[Date],"=" &amp; $B26,Tableau68[Date],"&gt;=" &amp; O$5,Tableau68[Date],"=&lt;" &amp; P$5)</f>
        <v>0</v>
      </c>
      <c r="Q26" s="24">
        <f>SUMIFS(Tableau68[tvq],Tableau68[Catégorie],"=" &amp; $B26,Tableau68[Date],"&gt;=" &amp; O$5,Tableau68[Date],"=&lt;" &amp; P$5)</f>
        <v>0</v>
      </c>
      <c r="R26" s="22">
        <f>SUMIFS(Tableau68[Total avant tx],Tableau68[Catégorie],"=" &amp; $B26,Tableau68[Date],"&gt;=" &amp; R$5,Tableau68[Date],"=&lt;" &amp; S$5)</f>
        <v>0</v>
      </c>
      <c r="S26" s="23">
        <f>SUMIFS(Tableau68[tps],Tableau68[Date],"=" &amp; $B26,Tableau68[Date],"&gt;=" &amp; R$5,Tableau68[Date],"=&lt;" &amp; S$5)</f>
        <v>0</v>
      </c>
      <c r="T26" s="24">
        <f>SUMIFS(Tableau68[tvq],Tableau68[Catégorie],"=" &amp; $B26,Tableau68[Date],"&gt;=" &amp; R$5,Tableau68[Date],"=&lt;" &amp; S$5)</f>
        <v>0</v>
      </c>
      <c r="U26" s="22">
        <f>SUMIFS(Tableau68[Total avant tx],Tableau68[Catégorie],"=" &amp; $B26,Tableau68[Date],"&gt;=" &amp; U$5,Tableau68[Date],"=&lt;" &amp; V$5)</f>
        <v>0</v>
      </c>
      <c r="V26" s="23">
        <f>SUMIFS(Tableau68[tps],Tableau68[Date],"=" &amp; $B26,Tableau68[Date],"&gt;=" &amp; U$5,Tableau68[Date],"=&lt;" &amp; V$5)</f>
        <v>0</v>
      </c>
      <c r="W26" s="24">
        <f>SUMIFS(Tableau68[tvq],Tableau68[Catégorie],"=" &amp; $B26,Tableau68[Date],"&gt;=" &amp; U$5,Tableau68[Date],"=&lt;" &amp; V$5)</f>
        <v>0</v>
      </c>
      <c r="X26" s="22">
        <f>SUMIFS(Tableau68[Total avant tx],Tableau68[Catégorie],"=" &amp; $B26,Tableau68[Date],"&gt;=" &amp; X$5,Tableau68[Date],"=&lt;" &amp; Y$5)</f>
        <v>0</v>
      </c>
      <c r="Y26" s="23">
        <f>SUMIFS(Tableau68[tps],Tableau68[Date],"=" &amp; $B26,Tableau68[Date],"&gt;=" &amp; X$5,Tableau68[Date],"=&lt;" &amp; Y$5)</f>
        <v>0</v>
      </c>
      <c r="Z26" s="24">
        <f>SUMIFS(Tableau68[tvq],Tableau68[Catégorie],"=" &amp; $B26,Tableau68[Date],"&gt;=" &amp; X$5,Tableau68[Date],"=&lt;" &amp; Y$5)</f>
        <v>0</v>
      </c>
      <c r="AA26" s="22">
        <f>SUMIFS(Tableau68[Total avant tx],Tableau68[Catégorie],"=" &amp; $B26,Tableau68[Date],"&gt;=" &amp; AA$5,Tableau68[Date],"=&lt;" &amp; AB$5)</f>
        <v>0</v>
      </c>
      <c r="AB26" s="23">
        <f>SUMIFS(Tableau68[tps],Tableau68[Date],"=" &amp; $B26,Tableau68[Date],"&gt;=" &amp; AA$5,Tableau68[Date],"=&lt;" &amp; AB$5)</f>
        <v>0</v>
      </c>
      <c r="AC26" s="24">
        <f>SUMIFS(Tableau68[tvq],Tableau68[Catégorie],"=" &amp; $B26,Tableau68[Date],"&gt;=" &amp; AA$5,Tableau68[Date],"=&lt;" &amp; AB$5)</f>
        <v>0</v>
      </c>
      <c r="AD26" s="22">
        <f>SUMIFS(Tableau68[Total avant tx],Tableau68[Catégorie],"=" &amp; $B26,Tableau68[Date],"&gt;=" &amp; AD$5,Tableau68[Date],"=&lt;" &amp; AE$5)</f>
        <v>0</v>
      </c>
      <c r="AE26" s="23">
        <f>SUMIFS(Tableau68[tps],Tableau68[Date],"=" &amp; $B26,Tableau68[Date],"&gt;=" &amp; AD$5,Tableau68[Date],"=&lt;" &amp; AE$5)</f>
        <v>0</v>
      </c>
      <c r="AF26" s="24">
        <f>SUMIFS(Tableau68[tvq],Tableau68[Catégorie],"=" &amp; $B26,Tableau68[Date],"&gt;=" &amp; AD$5,Tableau68[Date],"=&lt;" &amp; AE$5)</f>
        <v>0</v>
      </c>
      <c r="AG26" s="22">
        <f>SUMIFS(Tableau68[Total avant tx],Tableau68[Catégorie],"=" &amp; $B26,Tableau68[Date],"&gt;=" &amp; AG$5,Tableau68[Date],"=&lt;" &amp; AH$5)</f>
        <v>0</v>
      </c>
      <c r="AH26" s="23">
        <f>SUMIFS(Tableau68[tps],Tableau68[Date],"=" &amp; $B26,Tableau68[Date],"&gt;=" &amp; AG$5,Tableau68[Date],"=&lt;" &amp; AH$5)</f>
        <v>0</v>
      </c>
      <c r="AI26" s="24">
        <f>SUMIFS(Tableau68[tvq],Tableau68[Catégorie],"=" &amp; $B26,Tableau68[Date],"&gt;=" &amp; AG$5,Tableau68[Date],"=&lt;" &amp; AH$5)</f>
        <v>0</v>
      </c>
      <c r="AJ26" s="22">
        <f>SUMIFS(Tableau68[Total avant tx],Tableau68[Catégorie],"=" &amp; $B26,Tableau68[Date],"&gt;=" &amp; AJ$5,Tableau68[Date],"=&lt;" &amp; AK$5)</f>
        <v>0</v>
      </c>
      <c r="AK26" s="23">
        <f>SUMIFS(Tableau68[tps],Tableau68[Date],"=" &amp; $B26,Tableau68[Date],"&gt;=" &amp; AJ$5,Tableau68[Date],"=&lt;" &amp; AK$5)</f>
        <v>0</v>
      </c>
      <c r="AL26" s="24">
        <f>SUMIFS(Tableau68[tvq],Tableau68[Catégorie],"=" &amp; $B26,Tableau68[Date],"&gt;=" &amp; AJ$5,Tableau68[Date],"=&lt;" &amp; AK$5)</f>
        <v>0</v>
      </c>
    </row>
    <row r="27" spans="2:39" s="1" customFormat="1" x14ac:dyDescent="0.25"/>
    <row r="28" spans="2:39" s="1" customFormat="1" x14ac:dyDescent="0.25"/>
    <row r="29" spans="2:39" s="1" customFormat="1" x14ac:dyDescent="0.25"/>
    <row r="30" spans="2:39" s="1" customFormat="1" x14ac:dyDescent="0.25"/>
    <row r="31" spans="2:39" s="1" customFormat="1" ht="18.75" x14ac:dyDescent="0.3">
      <c r="B31" s="28" t="s">
        <v>28</v>
      </c>
      <c r="C31" s="28"/>
      <c r="D31" s="28"/>
      <c r="E31" s="28"/>
      <c r="F31" s="28"/>
      <c r="G31" s="28"/>
    </row>
    <row r="32" spans="2:39" x14ac:dyDescent="0.25">
      <c r="B32" t="s">
        <v>29</v>
      </c>
      <c r="C32" t="s">
        <v>30</v>
      </c>
      <c r="D32" t="s">
        <v>31</v>
      </c>
      <c r="E32" t="s">
        <v>32</v>
      </c>
      <c r="F32" t="s">
        <v>15</v>
      </c>
      <c r="G32" t="s">
        <v>16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</row>
    <row r="33" spans="2:39" x14ac:dyDescent="0.25">
      <c r="B33" t="s">
        <v>20</v>
      </c>
      <c r="C33" s="8">
        <v>43105</v>
      </c>
      <c r="D33" s="25">
        <v>100</v>
      </c>
      <c r="E33" s="25"/>
      <c r="F33" s="25">
        <v>15</v>
      </c>
      <c r="G33" s="25">
        <v>15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</row>
    <row r="34" spans="2:39" x14ac:dyDescent="0.25">
      <c r="B34" t="s">
        <v>19</v>
      </c>
      <c r="C34" s="8">
        <v>43137</v>
      </c>
      <c r="D34" s="25">
        <v>10</v>
      </c>
      <c r="E34" s="25"/>
      <c r="F34" s="25"/>
      <c r="G34" s="25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</row>
    <row r="35" spans="2:39" x14ac:dyDescent="0.25">
      <c r="B35" t="s">
        <v>21</v>
      </c>
      <c r="C35" s="8">
        <v>43132</v>
      </c>
      <c r="D35" s="25">
        <v>15</v>
      </c>
      <c r="E35" s="25"/>
      <c r="F35" s="25"/>
      <c r="G35" s="25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</row>
    <row r="36" spans="2:39" x14ac:dyDescent="0.25">
      <c r="B36" t="s">
        <v>26</v>
      </c>
      <c r="C36" s="8">
        <v>43252</v>
      </c>
      <c r="D36" s="25">
        <v>25</v>
      </c>
      <c r="E36" s="25"/>
      <c r="F36" s="25"/>
      <c r="G36" s="25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</row>
    <row r="37" spans="2:39" x14ac:dyDescent="0.25">
      <c r="C37" s="8"/>
      <c r="D37" s="25"/>
      <c r="E37" s="25"/>
      <c r="F37" s="25"/>
      <c r="G37" s="25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</row>
    <row r="38" spans="2:39" x14ac:dyDescent="0.25">
      <c r="C38" s="8"/>
      <c r="D38" s="25"/>
      <c r="E38" s="25"/>
      <c r="F38" s="25"/>
      <c r="G38" s="25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</row>
    <row r="39" spans="2:39" x14ac:dyDescent="0.25">
      <c r="C39" s="8"/>
      <c r="D39" s="25"/>
      <c r="E39" s="25"/>
      <c r="F39" s="25"/>
      <c r="G39" s="25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</row>
    <row r="40" spans="2:39" x14ac:dyDescent="0.25">
      <c r="C40" s="8"/>
      <c r="D40" s="25"/>
      <c r="E40" s="25"/>
      <c r="F40" s="25"/>
      <c r="G40" s="25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</row>
    <row r="41" spans="2:39" x14ac:dyDescent="0.25">
      <c r="C41" s="8"/>
      <c r="D41" s="25"/>
      <c r="E41" s="25"/>
      <c r="F41" s="25"/>
      <c r="G41" s="25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</row>
    <row r="42" spans="2:39" x14ac:dyDescent="0.25">
      <c r="C42" s="8"/>
      <c r="D42" s="25"/>
      <c r="E42" s="25"/>
      <c r="F42" s="25"/>
      <c r="G42" s="25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2:39" x14ac:dyDescent="0.25">
      <c r="C43" s="8"/>
      <c r="D43" s="25"/>
      <c r="E43" s="25"/>
      <c r="F43" s="25"/>
      <c r="G43" s="25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2:39" x14ac:dyDescent="0.25">
      <c r="C44" s="8"/>
      <c r="D44" s="25"/>
      <c r="E44" s="25"/>
      <c r="F44" s="25"/>
      <c r="G44" s="25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2:39" x14ac:dyDescent="0.25">
      <c r="C45" s="8"/>
      <c r="D45" s="25"/>
      <c r="E45" s="25"/>
      <c r="F45" s="25"/>
      <c r="G45" s="25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2:39" x14ac:dyDescent="0.25">
      <c r="C46" s="8"/>
      <c r="D46" s="25"/>
      <c r="E46" s="25"/>
      <c r="F46" s="25"/>
      <c r="G46" s="25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2:39" x14ac:dyDescent="0.25">
      <c r="C47" s="8"/>
      <c r="D47" s="25"/>
      <c r="E47" s="25"/>
      <c r="F47" s="25"/>
      <c r="G47" s="25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2:39" x14ac:dyDescent="0.25">
      <c r="C48" s="8"/>
      <c r="D48" s="25"/>
      <c r="E48" s="25"/>
      <c r="F48" s="25"/>
      <c r="G48" s="25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3:39" x14ac:dyDescent="0.25">
      <c r="C49" s="8"/>
      <c r="D49" s="25"/>
      <c r="E49" s="25"/>
      <c r="F49" s="25"/>
      <c r="G49" s="25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3:39" x14ac:dyDescent="0.25">
      <c r="C50" s="8"/>
      <c r="D50" s="25"/>
      <c r="E50" s="25"/>
      <c r="F50" s="25"/>
      <c r="G50" s="25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3:39" x14ac:dyDescent="0.25">
      <c r="C51" s="8"/>
      <c r="D51" s="25"/>
      <c r="E51" s="25"/>
      <c r="F51" s="25"/>
      <c r="G51" s="25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3:39" x14ac:dyDescent="0.25">
      <c r="C52" s="8"/>
      <c r="D52" s="25"/>
      <c r="E52" s="25"/>
      <c r="F52" s="25"/>
      <c r="G52" s="25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3:39" x14ac:dyDescent="0.25">
      <c r="C53" s="8"/>
      <c r="D53" s="25"/>
      <c r="E53" s="25"/>
      <c r="F53" s="25"/>
      <c r="G53" s="25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3:39" x14ac:dyDescent="0.25">
      <c r="C54" s="8"/>
      <c r="D54" s="25"/>
      <c r="E54" s="25"/>
      <c r="F54" s="25"/>
      <c r="G54" s="25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3:39" x14ac:dyDescent="0.25">
      <c r="C55" s="8"/>
      <c r="D55" s="25"/>
      <c r="E55" s="25"/>
      <c r="F55" s="25"/>
      <c r="G55" s="25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3:39" x14ac:dyDescent="0.25">
      <c r="C56" s="8"/>
      <c r="D56" s="25"/>
      <c r="E56" s="25"/>
      <c r="F56" s="25"/>
      <c r="G56" s="25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3:39" x14ac:dyDescent="0.25">
      <c r="C57" s="8"/>
      <c r="D57" s="25"/>
      <c r="E57" s="25"/>
      <c r="F57" s="25"/>
      <c r="G57" s="25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3:39" x14ac:dyDescent="0.25">
      <c r="C58" s="8"/>
      <c r="D58" s="25"/>
      <c r="E58" s="25"/>
      <c r="F58" s="25"/>
      <c r="G58" s="25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3:39" x14ac:dyDescent="0.25">
      <c r="C59" s="8"/>
      <c r="D59" s="25"/>
      <c r="E59" s="25"/>
      <c r="F59" s="25"/>
      <c r="G59" s="25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3:39" x14ac:dyDescent="0.25">
      <c r="C60" s="8"/>
      <c r="D60" s="25"/>
      <c r="E60" s="25"/>
      <c r="F60" s="25"/>
      <c r="G60" s="25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3:39" x14ac:dyDescent="0.25">
      <c r="C61" s="8"/>
      <c r="D61" s="25"/>
      <c r="E61" s="25"/>
      <c r="F61" s="25"/>
      <c r="G61" s="25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3:39" x14ac:dyDescent="0.25">
      <c r="C62" s="8"/>
      <c r="D62" s="25"/>
      <c r="E62" s="25"/>
      <c r="F62" s="25"/>
      <c r="G62" s="25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3:39" x14ac:dyDescent="0.25">
      <c r="C63" s="8"/>
      <c r="D63" s="25"/>
      <c r="E63" s="25"/>
      <c r="F63" s="25"/>
      <c r="G63" s="25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3:39" x14ac:dyDescent="0.25">
      <c r="C64" s="8"/>
      <c r="D64" s="25"/>
      <c r="E64" s="25"/>
      <c r="F64" s="25"/>
      <c r="G64" s="25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3:39" x14ac:dyDescent="0.25">
      <c r="C65" s="8"/>
      <c r="D65" s="25"/>
      <c r="E65" s="25"/>
      <c r="F65" s="25"/>
      <c r="G65" s="25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3:39" x14ac:dyDescent="0.25">
      <c r="C66" s="8"/>
      <c r="D66" s="25"/>
      <c r="E66" s="25"/>
      <c r="F66" s="25"/>
      <c r="G66" s="25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3:39" x14ac:dyDescent="0.25">
      <c r="C67" s="8"/>
      <c r="D67" s="25"/>
      <c r="E67" s="25"/>
      <c r="F67" s="25"/>
      <c r="G67" s="25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3:39" x14ac:dyDescent="0.25">
      <c r="C68" s="8"/>
      <c r="D68" s="25"/>
      <c r="E68" s="25"/>
      <c r="F68" s="25"/>
      <c r="G68" s="25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3:39" x14ac:dyDescent="0.25">
      <c r="C69" s="8"/>
      <c r="D69" s="25"/>
      <c r="E69" s="25"/>
      <c r="F69" s="25"/>
      <c r="G69" s="25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3:39" x14ac:dyDescent="0.25">
      <c r="C70" s="8"/>
      <c r="D70" s="25"/>
      <c r="E70" s="25"/>
      <c r="F70" s="25"/>
      <c r="G70" s="25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3:39" x14ac:dyDescent="0.25">
      <c r="C71" s="8"/>
      <c r="D71" s="25"/>
      <c r="E71" s="25"/>
      <c r="F71" s="25"/>
      <c r="G71" s="25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3:39" x14ac:dyDescent="0.25">
      <c r="C72" s="8"/>
      <c r="D72" s="25"/>
      <c r="E72" s="25"/>
      <c r="F72" s="25"/>
      <c r="G72" s="25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3:39" x14ac:dyDescent="0.25">
      <c r="C73" s="8"/>
      <c r="D73" s="25"/>
      <c r="E73" s="25"/>
      <c r="F73" s="25"/>
      <c r="G73" s="25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3:39" x14ac:dyDescent="0.25">
      <c r="C74" s="8"/>
      <c r="D74" s="25"/>
      <c r="E74" s="25"/>
      <c r="F74" s="25"/>
      <c r="G74" s="25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3:39" x14ac:dyDescent="0.25">
      <c r="C75" s="8"/>
      <c r="D75" s="25"/>
      <c r="E75" s="25"/>
      <c r="F75" s="25"/>
      <c r="G75" s="25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3:39" x14ac:dyDescent="0.25">
      <c r="C76" s="8"/>
      <c r="D76" s="25"/>
      <c r="E76" s="25"/>
      <c r="F76" s="25"/>
      <c r="G76" s="25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3:39" x14ac:dyDescent="0.25">
      <c r="C77" s="8"/>
      <c r="D77" s="25"/>
      <c r="E77" s="25"/>
      <c r="F77" s="25"/>
      <c r="G77" s="25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3:39" x14ac:dyDescent="0.25">
      <c r="C78" s="8"/>
      <c r="D78" s="25"/>
      <c r="E78" s="25"/>
      <c r="F78" s="25"/>
      <c r="G78" s="25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3:39" x14ac:dyDescent="0.25">
      <c r="C79" s="8"/>
      <c r="D79" s="25"/>
      <c r="E79" s="25"/>
      <c r="F79" s="25"/>
      <c r="G79" s="25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3:39" x14ac:dyDescent="0.25">
      <c r="C80" s="8"/>
      <c r="D80" s="25"/>
      <c r="E80" s="25"/>
      <c r="F80" s="25"/>
      <c r="G80" s="25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3:39" x14ac:dyDescent="0.25">
      <c r="C81" s="8"/>
      <c r="D81" s="25"/>
      <c r="E81" s="25"/>
      <c r="F81" s="25"/>
      <c r="G81" s="25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3:39" x14ac:dyDescent="0.25">
      <c r="C82" s="8"/>
      <c r="D82" s="25"/>
      <c r="E82" s="25"/>
      <c r="F82" s="25"/>
      <c r="G82" s="25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3:39" x14ac:dyDescent="0.25">
      <c r="C83" s="8"/>
      <c r="D83" s="25"/>
      <c r="E83" s="25"/>
      <c r="F83" s="25"/>
      <c r="G83" s="25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3:39" x14ac:dyDescent="0.25">
      <c r="C84" s="8"/>
      <c r="D84" s="25"/>
      <c r="E84" s="25"/>
      <c r="F84" s="25"/>
      <c r="G84" s="25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3:39" x14ac:dyDescent="0.25">
      <c r="C85" s="8"/>
      <c r="D85" s="25"/>
      <c r="E85" s="25"/>
      <c r="F85" s="25"/>
      <c r="G85" s="25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3:39" x14ac:dyDescent="0.25">
      <c r="C86" s="8"/>
      <c r="D86" s="25"/>
      <c r="E86" s="25"/>
      <c r="F86" s="25"/>
      <c r="G86" s="25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3:39" x14ac:dyDescent="0.25">
      <c r="C87" s="8"/>
      <c r="D87" s="25"/>
      <c r="E87" s="25"/>
      <c r="F87" s="25"/>
      <c r="G87" s="25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3:39" x14ac:dyDescent="0.25">
      <c r="C88" s="8"/>
      <c r="D88" s="25"/>
      <c r="E88" s="25"/>
      <c r="F88" s="25"/>
      <c r="G88" s="25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3:39" x14ac:dyDescent="0.25">
      <c r="C89" s="8"/>
      <c r="D89" s="25"/>
      <c r="E89" s="25"/>
      <c r="F89" s="25"/>
      <c r="G89" s="25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3:39" x14ac:dyDescent="0.25">
      <c r="C90" s="8"/>
      <c r="D90" s="25"/>
      <c r="E90" s="25"/>
      <c r="F90" s="25"/>
      <c r="G90" s="25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3:39" x14ac:dyDescent="0.25">
      <c r="C91" s="8"/>
      <c r="D91" s="25"/>
      <c r="E91" s="25"/>
      <c r="F91" s="25"/>
      <c r="G91" s="25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3:39" x14ac:dyDescent="0.25">
      <c r="C92" s="8"/>
      <c r="D92" s="25"/>
      <c r="E92" s="25"/>
      <c r="F92" s="25"/>
      <c r="G92" s="25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3:39" x14ac:dyDescent="0.25">
      <c r="C93" s="8"/>
      <c r="D93" s="25"/>
      <c r="E93" s="25"/>
      <c r="F93" s="25"/>
      <c r="G93" s="25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3:39" x14ac:dyDescent="0.25">
      <c r="C94" s="8"/>
      <c r="D94" s="25"/>
      <c r="E94" s="25"/>
      <c r="F94" s="25"/>
      <c r="G94" s="25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3:39" x14ac:dyDescent="0.25">
      <c r="C95" s="8"/>
      <c r="D95" s="25"/>
      <c r="E95" s="25"/>
      <c r="F95" s="25"/>
      <c r="G95" s="25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3:39" x14ac:dyDescent="0.25">
      <c r="C96" s="8"/>
      <c r="D96" s="25"/>
      <c r="E96" s="25"/>
      <c r="F96" s="25"/>
      <c r="G96" s="25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3:39" x14ac:dyDescent="0.25">
      <c r="C97" s="8"/>
      <c r="D97" s="25"/>
      <c r="E97" s="25"/>
      <c r="F97" s="25"/>
      <c r="G97" s="25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3:39" x14ac:dyDescent="0.25">
      <c r="C98" s="8"/>
      <c r="D98" s="25"/>
      <c r="E98" s="25"/>
      <c r="F98" s="25"/>
      <c r="G98" s="25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3:39" x14ac:dyDescent="0.25">
      <c r="C99" s="8"/>
      <c r="D99" s="25"/>
      <c r="E99" s="25"/>
      <c r="F99" s="25"/>
      <c r="G99" s="25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3:39" x14ac:dyDescent="0.25">
      <c r="C100" s="8"/>
      <c r="D100" s="25"/>
      <c r="E100" s="25"/>
      <c r="F100" s="25"/>
      <c r="G100" s="25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3:39" x14ac:dyDescent="0.25">
      <c r="C101" s="8"/>
      <c r="D101" s="25"/>
      <c r="E101" s="25"/>
      <c r="F101" s="25"/>
      <c r="G101" s="25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3:39" x14ac:dyDescent="0.25">
      <c r="C102" s="8"/>
      <c r="D102" s="25"/>
      <c r="E102" s="25"/>
      <c r="F102" s="25"/>
      <c r="G102" s="25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3:39" x14ac:dyDescent="0.25">
      <c r="C103" s="8"/>
      <c r="D103" s="25"/>
      <c r="E103" s="25"/>
      <c r="F103" s="25"/>
      <c r="G103" s="25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3:39" x14ac:dyDescent="0.25">
      <c r="C104" s="8"/>
      <c r="D104" s="25"/>
      <c r="E104" s="25"/>
      <c r="F104" s="25"/>
      <c r="G104" s="25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3:39" x14ac:dyDescent="0.25">
      <c r="C105" s="8"/>
      <c r="D105" s="25"/>
      <c r="E105" s="25"/>
      <c r="F105" s="25"/>
      <c r="G105" s="25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3:39" x14ac:dyDescent="0.25">
      <c r="C106" s="8"/>
      <c r="D106" s="25"/>
      <c r="E106" s="25"/>
      <c r="F106" s="25"/>
      <c r="G106" s="25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3:39" x14ac:dyDescent="0.25">
      <c r="C107" s="8"/>
      <c r="D107" s="25"/>
      <c r="E107" s="25"/>
      <c r="F107" s="25"/>
      <c r="G107" s="25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3:39" x14ac:dyDescent="0.25">
      <c r="C108" s="8"/>
      <c r="D108" s="25"/>
      <c r="E108" s="25"/>
      <c r="F108" s="25"/>
      <c r="G108" s="25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3:39" x14ac:dyDescent="0.25">
      <c r="C109" s="8"/>
      <c r="D109" s="25"/>
      <c r="E109" s="25"/>
      <c r="F109" s="25"/>
      <c r="G109" s="25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3:39" x14ac:dyDescent="0.25">
      <c r="C110" s="8"/>
      <c r="D110" s="25"/>
      <c r="E110" s="25"/>
      <c r="F110" s="25"/>
      <c r="G110" s="25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3:39" x14ac:dyDescent="0.25">
      <c r="C111" s="8"/>
      <c r="D111" s="25"/>
      <c r="E111" s="25"/>
      <c r="F111" s="25"/>
      <c r="G111" s="25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3:39" x14ac:dyDescent="0.25">
      <c r="C112" s="8"/>
      <c r="D112" s="25"/>
      <c r="E112" s="25"/>
      <c r="F112" s="25"/>
      <c r="G112" s="25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3:39" x14ac:dyDescent="0.25">
      <c r="C113" s="8"/>
      <c r="D113" s="25"/>
      <c r="E113" s="25"/>
      <c r="F113" s="25"/>
      <c r="G113" s="25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3:39" x14ac:dyDescent="0.25">
      <c r="C114" s="8"/>
      <c r="D114" s="25"/>
      <c r="E114" s="25"/>
      <c r="F114" s="25"/>
      <c r="G114" s="25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3:39" x14ac:dyDescent="0.25">
      <c r="C115" s="8"/>
      <c r="D115" s="25"/>
      <c r="E115" s="25"/>
      <c r="F115" s="25"/>
      <c r="G115" s="25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3:39" x14ac:dyDescent="0.25">
      <c r="C116" s="8"/>
      <c r="D116" s="25"/>
      <c r="E116" s="25"/>
      <c r="F116" s="25"/>
      <c r="G116" s="25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3:39" x14ac:dyDescent="0.25">
      <c r="C117" s="8"/>
      <c r="D117" s="25"/>
      <c r="E117" s="25"/>
      <c r="F117" s="25"/>
      <c r="G117" s="25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3:39" x14ac:dyDescent="0.25">
      <c r="C118" s="8"/>
      <c r="D118" s="25"/>
      <c r="E118" s="25"/>
      <c r="F118" s="25"/>
      <c r="G118" s="25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3:39" x14ac:dyDescent="0.25">
      <c r="C119" s="8"/>
      <c r="D119" s="25"/>
      <c r="E119" s="25"/>
      <c r="F119" s="25"/>
      <c r="G119" s="25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3:39" x14ac:dyDescent="0.25">
      <c r="C120" s="8"/>
      <c r="D120" s="25"/>
      <c r="E120" s="25"/>
      <c r="F120" s="25"/>
      <c r="G120" s="25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3:39" x14ac:dyDescent="0.25">
      <c r="C121" s="8"/>
      <c r="D121" s="25"/>
      <c r="E121" s="25"/>
      <c r="F121" s="25"/>
      <c r="G121" s="25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3:39" x14ac:dyDescent="0.25">
      <c r="C122" s="8"/>
      <c r="D122" s="25"/>
      <c r="E122" s="25"/>
      <c r="F122" s="25"/>
      <c r="G122" s="25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3:39" x14ac:dyDescent="0.25">
      <c r="C123" s="8"/>
      <c r="D123" s="25"/>
      <c r="E123" s="25"/>
      <c r="F123" s="25"/>
      <c r="G123" s="25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3:39" x14ac:dyDescent="0.25">
      <c r="C124" s="8"/>
      <c r="D124" s="25"/>
      <c r="E124" s="25"/>
      <c r="F124" s="25"/>
      <c r="G124" s="25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3:39" x14ac:dyDescent="0.25">
      <c r="C125" s="8"/>
      <c r="D125" s="25"/>
      <c r="E125" s="25"/>
      <c r="F125" s="25"/>
      <c r="G125" s="25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3:39" x14ac:dyDescent="0.25">
      <c r="C126" s="8"/>
      <c r="D126" s="25"/>
      <c r="E126" s="25"/>
      <c r="F126" s="25"/>
      <c r="G126" s="25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3:39" x14ac:dyDescent="0.25">
      <c r="C127" s="8"/>
      <c r="D127" s="25"/>
      <c r="E127" s="25"/>
      <c r="F127" s="25"/>
      <c r="G127" s="25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3:39" x14ac:dyDescent="0.25">
      <c r="C128" s="8"/>
      <c r="D128" s="25"/>
      <c r="E128" s="25"/>
      <c r="F128" s="25"/>
      <c r="G128" s="25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3:39" x14ac:dyDescent="0.25">
      <c r="C129" s="8"/>
      <c r="D129" s="25"/>
      <c r="E129" s="25"/>
      <c r="F129" s="25"/>
      <c r="G129" s="25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3:39" x14ac:dyDescent="0.25">
      <c r="C130" s="8"/>
      <c r="D130" s="25"/>
      <c r="E130" s="25"/>
      <c r="F130" s="25"/>
      <c r="G130" s="25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3:39" x14ac:dyDescent="0.25">
      <c r="C131" s="8"/>
      <c r="D131" s="25"/>
      <c r="E131" s="25"/>
      <c r="F131" s="25"/>
      <c r="G131" s="25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3:39" x14ac:dyDescent="0.25"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3:39" x14ac:dyDescent="0.25"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</sheetData>
  <protectedRanges>
    <protectedRange sqref="B7:B26" name="categories"/>
  </protectedRanges>
  <mergeCells count="14">
    <mergeCell ref="B3:L3"/>
    <mergeCell ref="C4:E4"/>
    <mergeCell ref="F4:H4"/>
    <mergeCell ref="I4:K4"/>
    <mergeCell ref="L4:N4"/>
    <mergeCell ref="AJ4:AL4"/>
    <mergeCell ref="B31:G31"/>
    <mergeCell ref="R4:T4"/>
    <mergeCell ref="U4:W4"/>
    <mergeCell ref="X4:Z4"/>
    <mergeCell ref="AA4:AC4"/>
    <mergeCell ref="AD4:AF4"/>
    <mergeCell ref="AG4:AI4"/>
    <mergeCell ref="O4:Q4"/>
  </mergeCells>
  <dataValidations count="1">
    <dataValidation type="list" allowBlank="1" showInputMessage="1" showErrorMessage="1" sqref="B33:B131" xr:uid="{DD985EFB-BA70-4E54-93C5-A6B7FF93B706}">
      <formula1>$B$7:$B$26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Dépenses 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2019-03-08T01:16:33Z</dcterms:created>
  <dcterms:modified xsi:type="dcterms:W3CDTF">2019-03-08T01:18:49Z</dcterms:modified>
</cp:coreProperties>
</file>