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ofpo\Dropbox\BRUCE\Vega\"/>
    </mc:Choice>
  </mc:AlternateContent>
  <xr:revisionPtr revIDLastSave="0" documentId="13_ncr:1_{10C81A44-5A11-48AC-B529-F7D9D207B04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upload" sheetId="14" r:id="rId1"/>
    <sheet name="App (2)" sheetId="15" r:id="rId2"/>
    <sheet name="Config" sheetId="16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7" i="15" l="1"/>
  <c r="F46" i="15"/>
  <c r="G38" i="15"/>
  <c r="C38" i="15"/>
  <c r="G37" i="15"/>
  <c r="C37" i="15"/>
  <c r="G36" i="15"/>
  <c r="C36" i="15"/>
  <c r="G35" i="15"/>
  <c r="C35" i="15"/>
  <c r="G34" i="15"/>
  <c r="C34" i="15"/>
  <c r="G33" i="15"/>
  <c r="C33" i="15"/>
  <c r="G32" i="15"/>
  <c r="C32" i="15"/>
  <c r="G31" i="15"/>
  <c r="C31" i="15"/>
  <c r="G30" i="15"/>
  <c r="C30" i="15"/>
  <c r="G29" i="15"/>
  <c r="C29" i="15"/>
  <c r="G28" i="15"/>
  <c r="C28" i="15"/>
  <c r="G27" i="15"/>
  <c r="C27" i="15"/>
  <c r="G26" i="15"/>
  <c r="C26" i="15"/>
  <c r="G25" i="15"/>
  <c r="C25" i="15"/>
  <c r="G24" i="15"/>
  <c r="C24" i="15"/>
  <c r="G23" i="15"/>
  <c r="C23" i="15"/>
  <c r="G22" i="15"/>
  <c r="C22" i="15"/>
  <c r="G21" i="15"/>
  <c r="C21" i="15"/>
  <c r="G20" i="15"/>
  <c r="C20" i="15"/>
  <c r="G19" i="15"/>
  <c r="C19" i="15"/>
  <c r="G18" i="15"/>
  <c r="C18" i="15"/>
  <c r="G17" i="15"/>
  <c r="C17" i="15"/>
  <c r="G16" i="15"/>
  <c r="C16" i="15"/>
  <c r="C62" i="15"/>
</calcChain>
</file>

<file path=xl/sharedStrings.xml><?xml version="1.0" encoding="utf-8"?>
<sst xmlns="http://schemas.openxmlformats.org/spreadsheetml/2006/main" count="149" uniqueCount="98">
  <si>
    <t>Vendor 1 Code</t>
  </si>
  <si>
    <t>Report Group</t>
  </si>
  <si>
    <t>Item #</t>
  </si>
  <si>
    <t>Description</t>
  </si>
  <si>
    <t>100</t>
  </si>
  <si>
    <t>"=Style-Size-Colour codes</t>
  </si>
  <si>
    <t>"=Brand + Style name + Colour name + Size</t>
  </si>
  <si>
    <t>Vendor Code</t>
  </si>
  <si>
    <t>Style Code</t>
  </si>
  <si>
    <t>SAMPLE DESCRIPTIONS</t>
  </si>
  <si>
    <t>SizeGroup Code</t>
  </si>
  <si>
    <t>Size code</t>
  </si>
  <si>
    <t>Size description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</si>
  <si>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</si>
  <si>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</si>
  <si>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</si>
  <si>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</si>
  <si>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</si>
  <si>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</si>
  <si>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</si>
  <si>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</si>
  <si>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</si>
  <si>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</si>
  <si>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</si>
  <si>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</si>
  <si>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</si>
  <si>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</si>
  <si>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</si>
  <si>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</si>
  <si>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</si>
  <si>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</si>
  <si>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</si>
  <si>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</si>
  <si>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</si>
  <si>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</si>
  <si>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</si>
  <si>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Colour</t>
  </si>
  <si>
    <t>Brand</t>
  </si>
  <si>
    <t xml:space="preserve"> Transit Code</t>
  </si>
  <si>
    <t>black</t>
  </si>
  <si>
    <t>white</t>
  </si>
  <si>
    <t>Transit color code</t>
  </si>
  <si>
    <t>Column1</t>
  </si>
  <si>
    <t>INSO</t>
  </si>
  <si>
    <t>Column2</t>
  </si>
  <si>
    <t>Description Fr</t>
  </si>
  <si>
    <t>=Brand + Style name + Colour name + Size</t>
  </si>
  <si>
    <t>Colour details</t>
  </si>
  <si>
    <t>CouleurFR</t>
  </si>
  <si>
    <t>Sparkly</t>
  </si>
  <si>
    <t>cream</t>
  </si>
  <si>
    <t>noir</t>
  </si>
  <si>
    <t>blanc</t>
  </si>
  <si>
    <t>ENG description sample</t>
  </si>
  <si>
    <t>FR description sample</t>
  </si>
  <si>
    <t>Style description</t>
  </si>
  <si>
    <t>choose size group</t>
  </si>
  <si>
    <t>Size Group List</t>
  </si>
  <si>
    <t>GROUPE NAME</t>
  </si>
  <si>
    <t>COL 1</t>
  </si>
  <si>
    <t>Color code</t>
  </si>
  <si>
    <t>SIZE Group</t>
  </si>
  <si>
    <t>IS01</t>
  </si>
  <si>
    <t>IS02</t>
  </si>
  <si>
    <t>IS12</t>
  </si>
  <si>
    <t>IS03</t>
  </si>
  <si>
    <t>IS04</t>
  </si>
  <si>
    <t>IS05</t>
  </si>
  <si>
    <t>IS13</t>
  </si>
  <si>
    <t>IS14</t>
  </si>
  <si>
    <t>IS15</t>
  </si>
  <si>
    <t>IS06</t>
  </si>
  <si>
    <t>ISK7</t>
  </si>
  <si>
    <t>Shows all Sizes included in this group</t>
  </si>
  <si>
    <t>IS08</t>
  </si>
  <si>
    <t>IS09</t>
  </si>
  <si>
    <t>IS10</t>
  </si>
  <si>
    <t>IS11</t>
  </si>
  <si>
    <t>Color Group List</t>
  </si>
  <si>
    <t>Col 1</t>
  </si>
  <si>
    <t>Col 2</t>
  </si>
  <si>
    <t>Col 3</t>
  </si>
  <si>
    <t>Col 4</t>
  </si>
  <si>
    <t>** info on upload track up sheet</t>
  </si>
  <si>
    <t>Choose Color Group</t>
  </si>
  <si>
    <t>Shows all Colors included in this group</t>
  </si>
  <si>
    <t>***Updates the style code list to new max number</t>
  </si>
  <si>
    <t xml:space="preserve">****link to UPC codes </t>
  </si>
  <si>
    <t>Bees</t>
  </si>
  <si>
    <t>** info on upload</t>
  </si>
  <si>
    <t>*** info on upload</t>
  </si>
  <si>
    <t>Alo1</t>
  </si>
  <si>
    <t>Stylename</t>
  </si>
  <si>
    <t>B9-H16:H40-G46:G60</t>
  </si>
  <si>
    <t>B7-B10-C46:C60-F16:F40</t>
  </si>
  <si>
    <t>B7-B10-E46:E60-H16:H40</t>
  </si>
  <si>
    <t>B3</t>
  </si>
  <si>
    <t>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</si>
</sst>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scheme val="minor"/>
    </font>
    <font>
      <sz val="8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4F81BD"/>
        <bgColor rgb="FF4F81BD"/>
      </patternFill>
    </fill>
    <fill>
      <patternFill patternType="solid">
        <fgColor theme="8"/>
        <bgColor theme="8"/>
      </patternFill>
    </fill>
    <fill>
      <patternFill patternType="solid">
        <fgColor theme="7"/>
        <bgColor theme="7"/>
      </patternFill>
    </fill>
    <fill>
      <patternFill patternType="solid">
        <fgColor theme="6"/>
        <bgColor theme="4" tint="0.79998168889431442"/>
      </patternFill>
    </fill>
    <fill>
      <patternFill patternType="solid">
        <fgColor theme="3"/>
        <bgColor theme="8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8" tint="0.79998168889431442"/>
        <bgColor theme="8" tint="0.79998168889431442"/>
      </patternFill>
    </fill>
  </fills>
  <borders count="2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/>
      <top style="thin">
        <color rgb="FF95B3D7"/>
      </top>
      <bottom style="thin">
        <color rgb="FF95B3D7"/>
      </bottom>
      <diagonal/>
    </border>
    <border>
      <left/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5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quotePrefix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0" fillId="3" borderId="2" xfId="0" applyFill="1" applyBorder="1" applyAlignment="1">
      <alignment horizontal="left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3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0" fillId="0" borderId="6" xfId="0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0" fillId="0" borderId="6" xfId="0" applyBorder="1"/>
    <xf numFmtId="0" fontId="4" fillId="6" borderId="12" xfId="0" applyFont="1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quotePrefix="1" applyFill="1" applyAlignment="1">
      <alignment horizontal="left"/>
    </xf>
    <xf numFmtId="0" fontId="0" fillId="0" borderId="7" xfId="0" quotePrefix="1" applyFill="1" applyBorder="1" applyAlignment="1">
      <alignment horizontal="center"/>
    </xf>
    <xf numFmtId="0" fontId="0" fillId="0" borderId="9" xfId="0" quotePrefix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8" fillId="0" borderId="7" xfId="0" applyFont="1" applyFill="1" applyBorder="1" applyAlignment="1">
      <alignment horizontal="left"/>
    </xf>
    <xf numFmtId="0" fontId="0" fillId="0" borderId="0" xfId="0" applyBorder="1"/>
    <xf numFmtId="0" fontId="0" fillId="0" borderId="8" xfId="0" applyBorder="1"/>
    <xf numFmtId="0" fontId="8" fillId="0" borderId="9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left"/>
    </xf>
    <xf numFmtId="0" fontId="0" fillId="0" borderId="17" xfId="0" applyBorder="1"/>
    <xf numFmtId="0" fontId="0" fillId="0" borderId="10" xfId="0" applyBorder="1"/>
    <xf numFmtId="0" fontId="4" fillId="6" borderId="11" xfId="0" applyFont="1" applyFill="1" applyBorder="1"/>
    <xf numFmtId="0" fontId="4" fillId="5" borderId="18" xfId="0" applyFont="1" applyFill="1" applyBorder="1"/>
    <xf numFmtId="0" fontId="4" fillId="5" borderId="19" xfId="0" applyFont="1" applyFill="1" applyBorder="1"/>
    <xf numFmtId="0" fontId="0" fillId="0" borderId="0" xfId="0" quotePrefix="1" applyFill="1" applyBorder="1" applyAlignment="1">
      <alignment horizontal="center"/>
    </xf>
    <xf numFmtId="0" fontId="0" fillId="0" borderId="17" xfId="0" quotePrefix="1" applyFill="1" applyBorder="1" applyAlignment="1">
      <alignment horizontal="center"/>
    </xf>
    <xf numFmtId="0" fontId="9" fillId="0" borderId="6" xfId="0" applyFont="1" applyBorder="1"/>
    <xf numFmtId="0" fontId="10" fillId="0" borderId="0" xfId="0" applyFont="1" applyFill="1" applyBorder="1"/>
    <xf numFmtId="0" fontId="0" fillId="7" borderId="2" xfId="0" applyFill="1" applyBorder="1" applyAlignment="1">
      <alignment horizontal="left"/>
    </xf>
    <xf numFmtId="0" fontId="4" fillId="8" borderId="19" xfId="0" applyFont="1" applyFill="1" applyBorder="1"/>
    <xf numFmtId="0" fontId="0" fillId="0" borderId="6" xfId="0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0" fillId="0" borderId="12" xfId="0" applyFont="1" applyBorder="1"/>
    <xf numFmtId="0" fontId="0" fillId="0" borderId="13" xfId="0" applyFont="1" applyBorder="1"/>
    <xf numFmtId="0" fontId="0" fillId="9" borderId="12" xfId="0" applyFont="1" applyFill="1" applyBorder="1"/>
    <xf numFmtId="0" fontId="0" fillId="9" borderId="13" xfId="0" applyFont="1" applyFill="1" applyBorder="1"/>
    <xf numFmtId="0" fontId="0" fillId="9" borderId="11" xfId="0" applyNumberFormat="1" applyFont="1" applyFill="1" applyBorder="1"/>
    <xf numFmtId="0" fontId="0" fillId="9" borderId="12" xfId="0" quotePrefix="1" applyNumberFormat="1" applyFont="1" applyFill="1" applyBorder="1"/>
    <xf numFmtId="0" fontId="0" fillId="0" borderId="11" xfId="0" applyNumberFormat="1" applyFont="1" applyBorder="1"/>
    <xf numFmtId="0" fontId="0" fillId="10" borderId="20" xfId="0" applyFont="1" applyFill="1" applyBorder="1"/>
    <xf numFmtId="0" fontId="0" fillId="10" borderId="21" xfId="0" applyFont="1" applyFill="1" applyBorder="1"/>
    <xf numFmtId="0" fontId="0" fillId="0" borderId="20" xfId="0" applyFont="1" applyBorder="1"/>
    <xf numFmtId="0" fontId="0" fillId="0" borderId="21" xfId="0" applyFont="1" applyBorder="1"/>
    <xf numFmtId="0" fontId="0" fillId="10" borderId="22" xfId="0" quotePrefix="1" applyFont="1" applyFill="1" applyBorder="1"/>
    <xf numFmtId="0" fontId="0" fillId="0" borderId="22" xfId="0" quotePrefix="1" applyFont="1" applyBorder="1"/>
    <xf numFmtId="0" fontId="0" fillId="0" borderId="6" xfId="0" applyFont="1" applyFill="1" applyBorder="1" applyAlignment="1">
      <alignment horizontal="center"/>
    </xf>
  </cellXfs>
  <cellStyles count="157">
    <cellStyle name="Followed Hyperlink" xfId="68" builtinId="9" hidden="1"/>
    <cellStyle name="Followed Hyperlink" xfId="72" builtinId="9" hidden="1"/>
    <cellStyle name="Followed Hyperlink" xfId="76" builtinId="9" hidden="1"/>
    <cellStyle name="Followed Hyperlink" xfId="80" builtinId="9" hidden="1"/>
    <cellStyle name="Followed Hyperlink" xfId="84" builtinId="9" hidden="1"/>
    <cellStyle name="Followed Hyperlink" xfId="88" builtinId="9" hidden="1"/>
    <cellStyle name="Followed Hyperlink" xfId="92" builtinId="9" hidden="1"/>
    <cellStyle name="Followed Hyperlink" xfId="96" builtinId="9" hidden="1"/>
    <cellStyle name="Followed Hyperlink" xfId="100" builtinId="9" hidden="1"/>
    <cellStyle name="Followed Hyperlink" xfId="104" builtinId="9" hidden="1"/>
    <cellStyle name="Followed Hyperlink" xfId="108" builtinId="9" hidden="1"/>
    <cellStyle name="Followed Hyperlink" xfId="112" builtinId="9" hidden="1"/>
    <cellStyle name="Followed Hyperlink" xfId="116" builtinId="9" hidden="1"/>
    <cellStyle name="Followed Hyperlink" xfId="120" builtinId="9" hidden="1"/>
    <cellStyle name="Followed Hyperlink" xfId="124" builtinId="9" hidden="1"/>
    <cellStyle name="Followed Hyperlink" xfId="128" builtinId="9" hidden="1"/>
    <cellStyle name="Followed Hyperlink" xfId="132" builtinId="9" hidden="1"/>
    <cellStyle name="Followed Hyperlink" xfId="136" builtinId="9" hidden="1"/>
    <cellStyle name="Followed Hyperlink" xfId="140" builtinId="9" hidden="1"/>
    <cellStyle name="Followed Hyperlink" xfId="144" builtinId="9" hidden="1"/>
    <cellStyle name="Followed Hyperlink" xfId="148" builtinId="9" hidden="1"/>
    <cellStyle name="Followed Hyperlink" xfId="152" builtinId="9" hidden="1"/>
    <cellStyle name="Followed Hyperlink" xfId="156" builtinId="9" hidden="1"/>
    <cellStyle name="Followed Hyperlink" xfId="154" builtinId="9" hidden="1"/>
    <cellStyle name="Followed Hyperlink" xfId="150" builtinId="9" hidden="1"/>
    <cellStyle name="Followed Hyperlink" xfId="146" builtinId="9" hidden="1"/>
    <cellStyle name="Followed Hyperlink" xfId="142" builtinId="9" hidden="1"/>
    <cellStyle name="Followed Hyperlink" xfId="138" builtinId="9" hidden="1"/>
    <cellStyle name="Followed Hyperlink" xfId="134" builtinId="9" hidden="1"/>
    <cellStyle name="Followed Hyperlink" xfId="130" builtinId="9" hidden="1"/>
    <cellStyle name="Followed Hyperlink" xfId="126" builtinId="9" hidden="1"/>
    <cellStyle name="Followed Hyperlink" xfId="122" builtinId="9" hidden="1"/>
    <cellStyle name="Followed Hyperlink" xfId="118" builtinId="9" hidden="1"/>
    <cellStyle name="Followed Hyperlink" xfId="114" builtinId="9" hidden="1"/>
    <cellStyle name="Followed Hyperlink" xfId="110" builtinId="9" hidden="1"/>
    <cellStyle name="Followed Hyperlink" xfId="106" builtinId="9" hidden="1"/>
    <cellStyle name="Followed Hyperlink" xfId="102" builtinId="9" hidden="1"/>
    <cellStyle name="Followed Hyperlink" xfId="98" builtinId="9" hidden="1"/>
    <cellStyle name="Followed Hyperlink" xfId="94" builtinId="9" hidden="1"/>
    <cellStyle name="Followed Hyperlink" xfId="90" builtinId="9" hidden="1"/>
    <cellStyle name="Followed Hyperlink" xfId="86" builtinId="9" hidden="1"/>
    <cellStyle name="Followed Hyperlink" xfId="82" builtinId="9" hidden="1"/>
    <cellStyle name="Followed Hyperlink" xfId="78" builtinId="9" hidden="1"/>
    <cellStyle name="Followed Hyperlink" xfId="74" builtinId="9" hidden="1"/>
    <cellStyle name="Followed Hyperlink" xfId="70" builtinId="9" hidden="1"/>
    <cellStyle name="Followed Hyperlink" xfId="66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4" builtinId="9" hidden="1"/>
    <cellStyle name="Followed Hyperlink" xfId="62" builtinId="9" hidden="1"/>
    <cellStyle name="Followed Hyperlink" xfId="54" builtinId="9" hidden="1"/>
    <cellStyle name="Followed Hyperlink" xfId="46" builtinId="9" hidden="1"/>
    <cellStyle name="Followed Hyperlink" xfId="38" builtinId="9" hidden="1"/>
    <cellStyle name="Followed Hyperlink" xfId="30" builtinId="9" hidden="1"/>
    <cellStyle name="Followed Hyperlink" xfId="22" builtinId="9" hidden="1"/>
    <cellStyle name="Followed Hyperlink" xfId="10" builtinId="9" hidden="1"/>
    <cellStyle name="Followed Hyperlink" xfId="12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14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79" builtinId="8" hidden="1"/>
    <cellStyle name="Hyperlink" xfId="81" builtinId="8" hidden="1"/>
    <cellStyle name="Hyperlink" xfId="83" builtinId="8" hidden="1"/>
    <cellStyle name="Hyperlink" xfId="87" builtinId="8" hidden="1"/>
    <cellStyle name="Hyperlink" xfId="89" builtinId="8" hidden="1"/>
    <cellStyle name="Hyperlink" xfId="91" builtinId="8" hidden="1"/>
    <cellStyle name="Hyperlink" xfId="95" builtinId="8" hidden="1"/>
    <cellStyle name="Hyperlink" xfId="97" builtinId="8" hidden="1"/>
    <cellStyle name="Hyperlink" xfId="99" builtinId="8" hidden="1"/>
    <cellStyle name="Hyperlink" xfId="103" builtinId="8" hidden="1"/>
    <cellStyle name="Hyperlink" xfId="105" builtinId="8" hidden="1"/>
    <cellStyle name="Hyperlink" xfId="107" builtinId="8" hidden="1"/>
    <cellStyle name="Hyperlink" xfId="111" builtinId="8" hidden="1"/>
    <cellStyle name="Hyperlink" xfId="113" builtinId="8" hidden="1"/>
    <cellStyle name="Hyperlink" xfId="115" builtinId="8" hidden="1"/>
    <cellStyle name="Hyperlink" xfId="119" builtinId="8" hidden="1"/>
    <cellStyle name="Hyperlink" xfId="121" builtinId="8" hidden="1"/>
    <cellStyle name="Hyperlink" xfId="123" builtinId="8" hidden="1"/>
    <cellStyle name="Hyperlink" xfId="127" builtinId="8" hidden="1"/>
    <cellStyle name="Hyperlink" xfId="129" builtinId="8" hidden="1"/>
    <cellStyle name="Hyperlink" xfId="131" builtinId="8" hidden="1"/>
    <cellStyle name="Hyperlink" xfId="135" builtinId="8" hidden="1"/>
    <cellStyle name="Hyperlink" xfId="137" builtinId="8" hidden="1"/>
    <cellStyle name="Hyperlink" xfId="139" builtinId="8" hidden="1"/>
    <cellStyle name="Hyperlink" xfId="143" builtinId="8" hidden="1"/>
    <cellStyle name="Hyperlink" xfId="145" builtinId="8" hidden="1"/>
    <cellStyle name="Hyperlink" xfId="147" builtinId="8" hidden="1"/>
    <cellStyle name="Hyperlink" xfId="151" builtinId="8" hidden="1"/>
    <cellStyle name="Hyperlink" xfId="153" builtinId="8" hidden="1"/>
    <cellStyle name="Hyperlink" xfId="155" builtinId="8" hidden="1"/>
    <cellStyle name="Hyperlink" xfId="149" builtinId="8" hidden="1"/>
    <cellStyle name="Hyperlink" xfId="141" builtinId="8" hidden="1"/>
    <cellStyle name="Hyperlink" xfId="133" builtinId="8" hidden="1"/>
    <cellStyle name="Hyperlink" xfId="125" builtinId="8" hidden="1"/>
    <cellStyle name="Hyperlink" xfId="117" builtinId="8" hidden="1"/>
    <cellStyle name="Hyperlink" xfId="109" builtinId="8" hidden="1"/>
    <cellStyle name="Hyperlink" xfId="101" builtinId="8" hidden="1"/>
    <cellStyle name="Hyperlink" xfId="93" builtinId="8" hidden="1"/>
    <cellStyle name="Hyperlink" xfId="85" builtinId="8" hidden="1"/>
    <cellStyle name="Hyperlink" xfId="77" builtinId="8" hidden="1"/>
    <cellStyle name="Hyperlink" xfId="33" builtinId="8" hidden="1"/>
    <cellStyle name="Hyperlink" xfId="35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71" builtinId="8" hidden="1"/>
    <cellStyle name="Hyperlink" xfId="73" builtinId="8" hidden="1"/>
    <cellStyle name="Hyperlink" xfId="75" builtinId="8" hidden="1"/>
    <cellStyle name="Hyperlink" xfId="69" builtinId="8" hidden="1"/>
    <cellStyle name="Hyperlink" xfId="53" builtinId="8" hidden="1"/>
    <cellStyle name="Hyperlink" xfId="37" builtinId="8" hidden="1"/>
    <cellStyle name="Hyperlink" xfId="15" builtinId="8" hidden="1"/>
    <cellStyle name="Hyperlink" xfId="17" builtinId="8" hidden="1"/>
    <cellStyle name="Hyperlink" xfId="19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21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3" builtinId="8" hidden="1"/>
    <cellStyle name="Hyperlink" xfId="5" builtinId="8" hidden="1"/>
    <cellStyle name="Hyperlink" xfId="1" builtinId="8" hidden="1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434340</xdr:colOff>
      <xdr:row>2</xdr:row>
      <xdr:rowOff>144780</xdr:rowOff>
    </xdr:from>
    <xdr:to>
      <xdr:col>10</xdr:col>
      <xdr:colOff>45720</xdr:colOff>
      <xdr:row>7</xdr:row>
      <xdr:rowOff>91440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D68736AF-A5F9-436C-A50E-C4C684F2450A}"/>
            </a:ext>
          </a:extLst>
        </xdr:cNvPr>
        <xdr:cNvSpPr/>
      </xdr:nvSpPr>
      <xdr:spPr>
        <a:xfrm>
          <a:off x="8229600" y="510540"/>
          <a:ext cx="2750820" cy="8763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CA" sz="1100"/>
            <a:t>Press this button when you want to</a:t>
          </a:r>
          <a:r>
            <a:rPr lang="en-CA" sz="1100" baseline="0"/>
            <a:t> create new upload sheet!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"/>
  <sheetViews>
    <sheetView workbookViewId="0">
      <selection activeCell="F8" sqref="F8"/>
    </sheetView>
  </sheetViews>
  <sheetFormatPr defaultColWidth="11.44140625" defaultRowHeight="14.4" x14ac:dyDescent="0.3"/>
  <cols>
    <col min="1" max="1" width="12.44140625" style="10" bestFit="1" customWidth="1"/>
    <col min="2" max="2" width="11.6640625" style="10" bestFit="1" customWidth="1"/>
    <col min="3" max="3" width="23" customWidth="1"/>
    <col min="4" max="5" width="37.6640625" customWidth="1"/>
    <col min="6" max="6" width="17" customWidth="1"/>
  </cols>
  <sheetData>
    <row r="1" spans="1:6" x14ac:dyDescent="0.3">
      <c r="A1" s="5" t="s">
        <v>0</v>
      </c>
      <c r="B1" s="6" t="s">
        <v>1</v>
      </c>
      <c r="C1" s="6" t="s">
        <v>2</v>
      </c>
      <c r="D1" s="6" t="s">
        <v>3</v>
      </c>
      <c r="E1" s="17" t="s">
        <v>45</v>
      </c>
      <c r="F1" s="7"/>
    </row>
    <row r="2" spans="1:6" x14ac:dyDescent="0.3">
      <c r="A2" s="46" t="s">
        <v>96</v>
      </c>
      <c r="B2" s="46" t="s">
        <v>97</v>
      </c>
      <c r="C2" s="46" t="s">
        <v>93</v>
      </c>
      <c r="D2" s="46" t="s">
        <v>94</v>
      </c>
      <c r="E2" s="47" t="s">
        <v>95</v>
      </c>
      <c r="F2" s="46"/>
    </row>
    <row r="3" spans="1:6" x14ac:dyDescent="0.3">
      <c r="A3" s="9" t="s">
        <v>91</v>
      </c>
      <c r="B3" s="8" t="s">
        <v>4</v>
      </c>
      <c r="C3" s="43" t="s">
        <v>5</v>
      </c>
      <c r="D3" s="4" t="s">
        <v>6</v>
      </c>
      <c r="E3" s="14"/>
    </row>
  </sheetData>
  <phoneticPr fontId="6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BE48-B2CE-41EB-A4D0-6CDB865C7B13}">
  <sheetPr codeName="Sheet4"/>
  <dimension ref="A2:L67"/>
  <sheetViews>
    <sheetView tabSelected="1" zoomScale="85" zoomScaleNormal="85" workbookViewId="0">
      <selection activeCell="I44" sqref="I44"/>
    </sheetView>
  </sheetViews>
  <sheetFormatPr defaultColWidth="11.44140625" defaultRowHeight="14.4" x14ac:dyDescent="0.3"/>
  <cols>
    <col min="1" max="1" width="22.6640625" style="3" customWidth="1"/>
    <col min="2" max="2" width="36.5546875" customWidth="1"/>
    <col min="3" max="3" width="20.109375" customWidth="1"/>
  </cols>
  <sheetData>
    <row r="2" spans="1:12" x14ac:dyDescent="0.3">
      <c r="L2" s="42" t="s">
        <v>86</v>
      </c>
    </row>
    <row r="3" spans="1:12" x14ac:dyDescent="0.3">
      <c r="A3" s="11" t="s">
        <v>7</v>
      </c>
      <c r="B3" s="10" t="s">
        <v>91</v>
      </c>
      <c r="L3" t="s">
        <v>87</v>
      </c>
    </row>
    <row r="4" spans="1:12" x14ac:dyDescent="0.3">
      <c r="A4" s="10"/>
      <c r="B4" s="10"/>
    </row>
    <row r="5" spans="1:12" x14ac:dyDescent="0.3">
      <c r="A5" s="12" t="s">
        <v>1</v>
      </c>
      <c r="B5" s="10">
        <v>100</v>
      </c>
      <c r="C5" t="s">
        <v>83</v>
      </c>
    </row>
    <row r="6" spans="1:12" ht="15" thickBot="1" x14ac:dyDescent="0.35">
      <c r="A6" s="12"/>
      <c r="B6" s="10"/>
    </row>
    <row r="7" spans="1:12" ht="15" thickBot="1" x14ac:dyDescent="0.35">
      <c r="A7" s="12" t="s">
        <v>37</v>
      </c>
      <c r="B7" s="16" t="s">
        <v>88</v>
      </c>
      <c r="C7" t="s">
        <v>89</v>
      </c>
    </row>
    <row r="8" spans="1:12" ht="15" thickBot="1" x14ac:dyDescent="0.35"/>
    <row r="9" spans="1:12" ht="15" thickBot="1" x14ac:dyDescent="0.35">
      <c r="A9" s="11" t="s">
        <v>8</v>
      </c>
      <c r="B9" s="61">
        <v>3150</v>
      </c>
      <c r="C9" s="3" t="s">
        <v>89</v>
      </c>
    </row>
    <row r="10" spans="1:12" ht="15" thickBot="1" x14ac:dyDescent="0.35">
      <c r="A10" s="11" t="s">
        <v>55</v>
      </c>
      <c r="B10" s="45" t="s">
        <v>92</v>
      </c>
      <c r="C10" t="s">
        <v>90</v>
      </c>
    </row>
    <row r="11" spans="1:12" x14ac:dyDescent="0.3">
      <c r="A11" s="15"/>
    </row>
    <row r="12" spans="1:12" ht="15" thickBot="1" x14ac:dyDescent="0.35">
      <c r="C12" s="2"/>
    </row>
    <row r="13" spans="1:12" ht="37.200000000000003" thickBot="1" x14ac:dyDescent="0.75">
      <c r="A13" s="11" t="s">
        <v>56</v>
      </c>
      <c r="B13" s="41" t="s">
        <v>62</v>
      </c>
      <c r="C13" s="2"/>
    </row>
    <row r="14" spans="1:12" x14ac:dyDescent="0.3">
      <c r="A14" s="23"/>
      <c r="B14" s="24" t="s">
        <v>73</v>
      </c>
      <c r="C14" s="25"/>
    </row>
    <row r="15" spans="1:12" x14ac:dyDescent="0.3">
      <c r="A15" s="23"/>
      <c r="B15" s="36" t="s">
        <v>61</v>
      </c>
      <c r="C15" s="19" t="s">
        <v>44</v>
      </c>
      <c r="D15" s="19" t="s">
        <v>42</v>
      </c>
      <c r="E15" s="19" t="s">
        <v>10</v>
      </c>
      <c r="F15" s="19" t="s">
        <v>12</v>
      </c>
      <c r="G15" s="19" t="s">
        <v>38</v>
      </c>
      <c r="H15" s="19" t="s">
        <v>11</v>
      </c>
    </row>
    <row r="16" spans="1:12" x14ac:dyDescent="0.3">
      <c r="A16" s="23"/>
      <c r="B16" s="52" t="s">
        <v>62</v>
      </c>
      <c r="C16" s="50" t="e">
        <f>#REF!</f>
        <v>#REF!</v>
      </c>
      <c r="D16" s="50" t="s">
        <v>43</v>
      </c>
      <c r="E16" s="53">
        <v>1</v>
      </c>
      <c r="F16" s="50" t="s">
        <v>13</v>
      </c>
      <c r="G16" s="50" t="str">
        <f>CONCATENATE(D16,E16,"-"&amp;F16,)</f>
        <v>INSO1-#24</v>
      </c>
      <c r="H16" s="51">
        <v>24</v>
      </c>
    </row>
    <row r="17" spans="1:8" x14ac:dyDescent="0.3">
      <c r="A17" s="23"/>
      <c r="B17" s="54" t="s">
        <v>62</v>
      </c>
      <c r="C17" s="48" t="e">
        <f>#REF!</f>
        <v>#REF!</v>
      </c>
      <c r="D17" s="48" t="s">
        <v>43</v>
      </c>
      <c r="E17" s="48">
        <v>1</v>
      </c>
      <c r="F17" s="48" t="s">
        <v>14</v>
      </c>
      <c r="G17" s="48" t="str">
        <f t="shared" ref="G17:G38" si="0">CONCATENATE(D17,E17,"-"&amp;F17,)</f>
        <v>INSO1-#25</v>
      </c>
      <c r="H17" s="49">
        <v>25</v>
      </c>
    </row>
    <row r="18" spans="1:8" x14ac:dyDescent="0.3">
      <c r="A18" s="23"/>
      <c r="B18" s="52" t="s">
        <v>62</v>
      </c>
      <c r="C18" s="50" t="e">
        <f>#REF!</f>
        <v>#REF!</v>
      </c>
      <c r="D18" s="50" t="s">
        <v>43</v>
      </c>
      <c r="E18" s="53">
        <v>1</v>
      </c>
      <c r="F18" s="50" t="s">
        <v>15</v>
      </c>
      <c r="G18" s="50" t="str">
        <f t="shared" si="0"/>
        <v>INSO1-#26</v>
      </c>
      <c r="H18" s="51">
        <v>26</v>
      </c>
    </row>
    <row r="19" spans="1:8" x14ac:dyDescent="0.3">
      <c r="A19" s="23"/>
      <c r="B19" s="54" t="s">
        <v>62</v>
      </c>
      <c r="C19" s="48" t="e">
        <f>#REF!</f>
        <v>#REF!</v>
      </c>
      <c r="D19" s="48" t="s">
        <v>43</v>
      </c>
      <c r="E19" s="48">
        <v>1</v>
      </c>
      <c r="F19" s="48" t="s">
        <v>16</v>
      </c>
      <c r="G19" s="48" t="str">
        <f t="shared" si="0"/>
        <v>INSO1-#27</v>
      </c>
      <c r="H19" s="49">
        <v>27</v>
      </c>
    </row>
    <row r="20" spans="1:8" x14ac:dyDescent="0.3">
      <c r="A20" s="23"/>
      <c r="B20" s="52" t="s">
        <v>62</v>
      </c>
      <c r="C20" s="50" t="e">
        <f>#REF!</f>
        <v>#REF!</v>
      </c>
      <c r="D20" s="50" t="s">
        <v>43</v>
      </c>
      <c r="E20" s="53">
        <v>1</v>
      </c>
      <c r="F20" s="50" t="s">
        <v>17</v>
      </c>
      <c r="G20" s="50" t="str">
        <f t="shared" si="0"/>
        <v>INSO1-#28</v>
      </c>
      <c r="H20" s="51">
        <v>28</v>
      </c>
    </row>
    <row r="21" spans="1:8" x14ac:dyDescent="0.3">
      <c r="A21" s="23"/>
      <c r="B21" s="54" t="s">
        <v>62</v>
      </c>
      <c r="C21" s="48" t="e">
        <f>#REF!</f>
        <v>#REF!</v>
      </c>
      <c r="D21" s="48" t="s">
        <v>43</v>
      </c>
      <c r="E21" s="48">
        <v>1</v>
      </c>
      <c r="F21" s="48" t="s">
        <v>18</v>
      </c>
      <c r="G21" s="48" t="str">
        <f t="shared" si="0"/>
        <v>INSO1-#29</v>
      </c>
      <c r="H21" s="49">
        <v>29</v>
      </c>
    </row>
    <row r="22" spans="1:8" x14ac:dyDescent="0.3">
      <c r="A22" s="23"/>
      <c r="B22" s="52" t="s">
        <v>62</v>
      </c>
      <c r="C22" s="50" t="e">
        <f>#REF!</f>
        <v>#REF!</v>
      </c>
      <c r="D22" s="50" t="s">
        <v>43</v>
      </c>
      <c r="E22" s="53">
        <v>1</v>
      </c>
      <c r="F22" s="50" t="s">
        <v>19</v>
      </c>
      <c r="G22" s="50" t="str">
        <f t="shared" si="0"/>
        <v>INSO1-#30</v>
      </c>
      <c r="H22" s="51">
        <v>30</v>
      </c>
    </row>
    <row r="23" spans="1:8" x14ac:dyDescent="0.3">
      <c r="A23" s="23"/>
      <c r="B23" s="54" t="s">
        <v>62</v>
      </c>
      <c r="C23" s="48" t="e">
        <f>#REF!</f>
        <v>#REF!</v>
      </c>
      <c r="D23" s="48" t="s">
        <v>43</v>
      </c>
      <c r="E23" s="48">
        <v>1</v>
      </c>
      <c r="F23" s="48" t="s">
        <v>20</v>
      </c>
      <c r="G23" s="48" t="str">
        <f t="shared" si="0"/>
        <v>INSO1-#31</v>
      </c>
      <c r="H23" s="49">
        <v>31</v>
      </c>
    </row>
    <row r="24" spans="1:8" x14ac:dyDescent="0.3">
      <c r="A24" s="23"/>
      <c r="B24" s="52" t="s">
        <v>62</v>
      </c>
      <c r="C24" s="50" t="e">
        <f>#REF!</f>
        <v>#REF!</v>
      </c>
      <c r="D24" s="50" t="s">
        <v>43</v>
      </c>
      <c r="E24" s="53">
        <v>1</v>
      </c>
      <c r="F24" s="50" t="s">
        <v>21</v>
      </c>
      <c r="G24" s="50" t="str">
        <f t="shared" si="0"/>
        <v>INSO1-#32</v>
      </c>
      <c r="H24" s="51">
        <v>32</v>
      </c>
    </row>
    <row r="25" spans="1:8" x14ac:dyDescent="0.3">
      <c r="A25" s="23"/>
      <c r="B25" s="54" t="s">
        <v>62</v>
      </c>
      <c r="C25" s="48" t="e">
        <f>#REF!</f>
        <v>#REF!</v>
      </c>
      <c r="D25" s="48" t="s">
        <v>43</v>
      </c>
      <c r="E25" s="48">
        <v>1</v>
      </c>
      <c r="F25" s="48" t="s">
        <v>22</v>
      </c>
      <c r="G25" s="48" t="str">
        <f t="shared" si="0"/>
        <v>INSO1-#33</v>
      </c>
      <c r="H25" s="49">
        <v>33</v>
      </c>
    </row>
    <row r="26" spans="1:8" x14ac:dyDescent="0.3">
      <c r="A26" s="23"/>
      <c r="B26" s="52" t="s">
        <v>62</v>
      </c>
      <c r="C26" s="50" t="e">
        <f>#REF!</f>
        <v>#REF!</v>
      </c>
      <c r="D26" s="50" t="s">
        <v>43</v>
      </c>
      <c r="E26" s="53">
        <v>1</v>
      </c>
      <c r="F26" s="50" t="s">
        <v>23</v>
      </c>
      <c r="G26" s="50" t="str">
        <f t="shared" si="0"/>
        <v>INSO1-#34</v>
      </c>
      <c r="H26" s="51">
        <v>34</v>
      </c>
    </row>
    <row r="27" spans="1:8" x14ac:dyDescent="0.3">
      <c r="A27" s="23"/>
      <c r="B27" s="54" t="s">
        <v>62</v>
      </c>
      <c r="C27" s="48" t="e">
        <f>#REF!</f>
        <v>#REF!</v>
      </c>
      <c r="D27" s="48" t="s">
        <v>43</v>
      </c>
      <c r="E27" s="48">
        <v>1</v>
      </c>
      <c r="F27" s="48" t="s">
        <v>24</v>
      </c>
      <c r="G27" s="48" t="str">
        <f t="shared" si="0"/>
        <v>INSO1-#35</v>
      </c>
      <c r="H27" s="49">
        <v>35</v>
      </c>
    </row>
    <row r="28" spans="1:8" x14ac:dyDescent="0.3">
      <c r="A28" s="23"/>
      <c r="B28" s="52" t="s">
        <v>62</v>
      </c>
      <c r="C28" s="50" t="e">
        <f>#REF!</f>
        <v>#REF!</v>
      </c>
      <c r="D28" s="50" t="s">
        <v>43</v>
      </c>
      <c r="E28" s="53">
        <v>1</v>
      </c>
      <c r="F28" s="50" t="s">
        <v>25</v>
      </c>
      <c r="G28" s="50" t="str">
        <f t="shared" si="0"/>
        <v>INSO1-#36</v>
      </c>
      <c r="H28" s="51">
        <v>36</v>
      </c>
    </row>
    <row r="29" spans="1:8" x14ac:dyDescent="0.3">
      <c r="A29" s="23"/>
      <c r="B29" s="54" t="s">
        <v>62</v>
      </c>
      <c r="C29" s="48" t="e">
        <f>#REF!</f>
        <v>#REF!</v>
      </c>
      <c r="D29" s="48" t="s">
        <v>43</v>
      </c>
      <c r="E29" s="48">
        <v>1</v>
      </c>
      <c r="F29" s="48" t="s">
        <v>26</v>
      </c>
      <c r="G29" s="48" t="str">
        <f t="shared" si="0"/>
        <v>INSO1-#37</v>
      </c>
      <c r="H29" s="49">
        <v>37</v>
      </c>
    </row>
    <row r="30" spans="1:8" x14ac:dyDescent="0.3">
      <c r="A30" s="23"/>
      <c r="B30" s="52" t="s">
        <v>62</v>
      </c>
      <c r="C30" s="50" t="e">
        <f>#REF!</f>
        <v>#REF!</v>
      </c>
      <c r="D30" s="50" t="s">
        <v>43</v>
      </c>
      <c r="E30" s="53">
        <v>1</v>
      </c>
      <c r="F30" s="50" t="s">
        <v>27</v>
      </c>
      <c r="G30" s="50" t="str">
        <f t="shared" si="0"/>
        <v>INSO1-#38</v>
      </c>
      <c r="H30" s="51">
        <v>38</v>
      </c>
    </row>
    <row r="31" spans="1:8" x14ac:dyDescent="0.3">
      <c r="A31" s="23"/>
      <c r="B31" s="54" t="s">
        <v>62</v>
      </c>
      <c r="C31" s="48" t="e">
        <f>#REF!</f>
        <v>#REF!</v>
      </c>
      <c r="D31" s="48" t="s">
        <v>43</v>
      </c>
      <c r="E31" s="48">
        <v>1</v>
      </c>
      <c r="F31" s="48" t="s">
        <v>28</v>
      </c>
      <c r="G31" s="48" t="str">
        <f t="shared" si="0"/>
        <v>INSO1-#39</v>
      </c>
      <c r="H31" s="49">
        <v>39</v>
      </c>
    </row>
    <row r="32" spans="1:8" x14ac:dyDescent="0.3">
      <c r="A32" s="23"/>
      <c r="B32" s="52" t="s">
        <v>62</v>
      </c>
      <c r="C32" s="50" t="e">
        <f>#REF!</f>
        <v>#REF!</v>
      </c>
      <c r="D32" s="50" t="s">
        <v>43</v>
      </c>
      <c r="E32" s="53">
        <v>1</v>
      </c>
      <c r="F32" s="50" t="s">
        <v>29</v>
      </c>
      <c r="G32" s="50" t="str">
        <f t="shared" si="0"/>
        <v>INSO1-#40</v>
      </c>
      <c r="H32" s="51">
        <v>40</v>
      </c>
    </row>
    <row r="33" spans="1:8" x14ac:dyDescent="0.3">
      <c r="A33" s="23"/>
      <c r="B33" s="54" t="s">
        <v>62</v>
      </c>
      <c r="C33" s="48" t="e">
        <f>#REF!</f>
        <v>#REF!</v>
      </c>
      <c r="D33" s="48" t="s">
        <v>43</v>
      </c>
      <c r="E33" s="48">
        <v>1</v>
      </c>
      <c r="F33" s="48" t="s">
        <v>30</v>
      </c>
      <c r="G33" s="48" t="str">
        <f t="shared" si="0"/>
        <v>INSO1-#41</v>
      </c>
      <c r="H33" s="49">
        <v>41</v>
      </c>
    </row>
    <row r="34" spans="1:8" x14ac:dyDescent="0.3">
      <c r="A34" s="23"/>
      <c r="B34" s="52" t="s">
        <v>62</v>
      </c>
      <c r="C34" s="50" t="e">
        <f>#REF!</f>
        <v>#REF!</v>
      </c>
      <c r="D34" s="50" t="s">
        <v>43</v>
      </c>
      <c r="E34" s="53">
        <v>1</v>
      </c>
      <c r="F34" s="50" t="s">
        <v>31</v>
      </c>
      <c r="G34" s="50" t="str">
        <f t="shared" si="0"/>
        <v>INSO1-#42</v>
      </c>
      <c r="H34" s="51">
        <v>42</v>
      </c>
    </row>
    <row r="35" spans="1:8" x14ac:dyDescent="0.3">
      <c r="A35" s="23"/>
      <c r="B35" s="54" t="s">
        <v>62</v>
      </c>
      <c r="C35" s="48" t="e">
        <f>#REF!</f>
        <v>#REF!</v>
      </c>
      <c r="D35" s="48" t="s">
        <v>43</v>
      </c>
      <c r="E35" s="48">
        <v>1</v>
      </c>
      <c r="F35" s="48" t="s">
        <v>32</v>
      </c>
      <c r="G35" s="48" t="str">
        <f t="shared" si="0"/>
        <v>INSO1-#43</v>
      </c>
      <c r="H35" s="49">
        <v>43</v>
      </c>
    </row>
    <row r="36" spans="1:8" x14ac:dyDescent="0.3">
      <c r="A36" s="23"/>
      <c r="B36" s="52" t="s">
        <v>62</v>
      </c>
      <c r="C36" s="50" t="e">
        <f>#REF!</f>
        <v>#REF!</v>
      </c>
      <c r="D36" s="50" t="s">
        <v>43</v>
      </c>
      <c r="E36" s="53">
        <v>1</v>
      </c>
      <c r="F36" s="50" t="s">
        <v>33</v>
      </c>
      <c r="G36" s="50" t="str">
        <f t="shared" si="0"/>
        <v>INSO1-#44</v>
      </c>
      <c r="H36" s="51">
        <v>44</v>
      </c>
    </row>
    <row r="37" spans="1:8" x14ac:dyDescent="0.3">
      <c r="A37" s="23"/>
      <c r="B37" s="54" t="s">
        <v>62</v>
      </c>
      <c r="C37" s="48" t="e">
        <f>#REF!</f>
        <v>#REF!</v>
      </c>
      <c r="D37" s="48" t="s">
        <v>43</v>
      </c>
      <c r="E37" s="48">
        <v>1</v>
      </c>
      <c r="F37" s="48" t="s">
        <v>34</v>
      </c>
      <c r="G37" s="48" t="str">
        <f t="shared" si="0"/>
        <v>INSO1-#45</v>
      </c>
      <c r="H37" s="49">
        <v>45</v>
      </c>
    </row>
    <row r="38" spans="1:8" x14ac:dyDescent="0.3">
      <c r="A38" s="23"/>
      <c r="B38" s="52" t="s">
        <v>62</v>
      </c>
      <c r="C38" s="50" t="e">
        <f>#REF!</f>
        <v>#REF!</v>
      </c>
      <c r="D38" s="50" t="s">
        <v>43</v>
      </c>
      <c r="E38" s="53">
        <v>1</v>
      </c>
      <c r="F38" s="50" t="s">
        <v>35</v>
      </c>
      <c r="G38" s="50" t="str">
        <f t="shared" si="0"/>
        <v>INSO1-#46</v>
      </c>
      <c r="H38" s="51">
        <v>46</v>
      </c>
    </row>
    <row r="39" spans="1:8" x14ac:dyDescent="0.3">
      <c r="A39" s="23"/>
      <c r="B39" s="29"/>
      <c r="C39" s="28"/>
      <c r="D39" s="30"/>
      <c r="E39" s="30"/>
      <c r="F39" s="30"/>
      <c r="G39" s="30"/>
      <c r="H39" s="31"/>
    </row>
    <row r="40" spans="1:8" ht="15" thickBot="1" x14ac:dyDescent="0.35">
      <c r="A40" s="23"/>
      <c r="B40" s="32"/>
      <c r="C40" s="33"/>
      <c r="D40" s="34"/>
      <c r="E40" s="34"/>
      <c r="F40" s="34"/>
      <c r="G40" s="34"/>
      <c r="H40" s="35"/>
    </row>
    <row r="41" spans="1:8" x14ac:dyDescent="0.3">
      <c r="A41" s="23"/>
      <c r="B41" s="28"/>
      <c r="C41" s="28"/>
    </row>
    <row r="42" spans="1:8" ht="15" thickBot="1" x14ac:dyDescent="0.35">
      <c r="A42" s="23"/>
      <c r="B42" s="28"/>
      <c r="C42" s="28"/>
    </row>
    <row r="43" spans="1:8" ht="37.200000000000003" thickBot="1" x14ac:dyDescent="0.75">
      <c r="A43" s="11" t="s">
        <v>84</v>
      </c>
      <c r="B43" s="41" t="s">
        <v>79</v>
      </c>
      <c r="C43" s="2"/>
    </row>
    <row r="44" spans="1:8" x14ac:dyDescent="0.3">
      <c r="B44" s="10" t="s">
        <v>85</v>
      </c>
      <c r="C44" s="2"/>
    </row>
    <row r="45" spans="1:8" x14ac:dyDescent="0.3">
      <c r="B45" s="37" t="s">
        <v>58</v>
      </c>
      <c r="C45" s="44" t="s">
        <v>36</v>
      </c>
      <c r="D45" s="38" t="s">
        <v>47</v>
      </c>
      <c r="E45" s="38" t="s">
        <v>48</v>
      </c>
      <c r="F45" s="38" t="s">
        <v>41</v>
      </c>
      <c r="G45" s="38" t="s">
        <v>60</v>
      </c>
    </row>
    <row r="46" spans="1:8" x14ac:dyDescent="0.3">
      <c r="B46" s="55" t="s">
        <v>59</v>
      </c>
      <c r="C46" s="56" t="s">
        <v>39</v>
      </c>
      <c r="D46" s="56" t="s">
        <v>49</v>
      </c>
      <c r="E46" s="56" t="s">
        <v>51</v>
      </c>
      <c r="F46" s="56" t="str">
        <f>CONCATENATE(C46,"; "&amp;D46)</f>
        <v>black; Sparkly</v>
      </c>
      <c r="G46" s="59">
        <v>1</v>
      </c>
    </row>
    <row r="47" spans="1:8" x14ac:dyDescent="0.3">
      <c r="B47" s="57" t="s">
        <v>59</v>
      </c>
      <c r="C47" s="58" t="s">
        <v>40</v>
      </c>
      <c r="D47" s="58" t="s">
        <v>50</v>
      </c>
      <c r="E47" s="58" t="s">
        <v>52</v>
      </c>
      <c r="F47" s="58" t="str">
        <f>CONCATENATE(C47,"; "&amp;D47)</f>
        <v>white; cream</v>
      </c>
      <c r="G47" s="60">
        <v>2</v>
      </c>
    </row>
    <row r="48" spans="1:8" x14ac:dyDescent="0.3">
      <c r="B48" s="26"/>
      <c r="C48" s="39"/>
      <c r="D48" s="30"/>
      <c r="E48" s="30"/>
      <c r="F48" s="30"/>
      <c r="G48" s="31"/>
    </row>
    <row r="49" spans="1:7" x14ac:dyDescent="0.3">
      <c r="B49" s="26"/>
      <c r="C49" s="39"/>
      <c r="D49" s="30"/>
      <c r="E49" s="30"/>
      <c r="F49" s="30"/>
      <c r="G49" s="31"/>
    </row>
    <row r="50" spans="1:7" x14ac:dyDescent="0.3">
      <c r="B50" s="26"/>
      <c r="C50" s="39"/>
      <c r="D50" s="30"/>
      <c r="E50" s="30"/>
      <c r="F50" s="30"/>
      <c r="G50" s="31"/>
    </row>
    <row r="51" spans="1:7" x14ac:dyDescent="0.3">
      <c r="B51" s="26"/>
      <c r="C51" s="39"/>
      <c r="D51" s="30"/>
      <c r="E51" s="30"/>
      <c r="F51" s="30"/>
      <c r="G51" s="31"/>
    </row>
    <row r="52" spans="1:7" x14ac:dyDescent="0.3">
      <c r="B52" s="26"/>
      <c r="C52" s="39"/>
      <c r="D52" s="30"/>
      <c r="E52" s="30"/>
      <c r="F52" s="30"/>
      <c r="G52" s="31"/>
    </row>
    <row r="53" spans="1:7" x14ac:dyDescent="0.3">
      <c r="B53" s="26"/>
      <c r="C53" s="39"/>
      <c r="D53" s="30"/>
      <c r="E53" s="30"/>
      <c r="F53" s="30"/>
      <c r="G53" s="31"/>
    </row>
    <row r="54" spans="1:7" x14ac:dyDescent="0.3">
      <c r="B54" s="26"/>
      <c r="C54" s="39"/>
      <c r="D54" s="30"/>
      <c r="E54" s="30"/>
      <c r="F54" s="30"/>
      <c r="G54" s="31"/>
    </row>
    <row r="55" spans="1:7" x14ac:dyDescent="0.3">
      <c r="B55" s="26"/>
      <c r="C55" s="39"/>
      <c r="D55" s="30"/>
      <c r="E55" s="30"/>
      <c r="F55" s="30"/>
      <c r="G55" s="31"/>
    </row>
    <row r="56" spans="1:7" x14ac:dyDescent="0.3">
      <c r="B56" s="26"/>
      <c r="C56" s="39"/>
      <c r="D56" s="30"/>
      <c r="E56" s="30"/>
      <c r="F56" s="30"/>
      <c r="G56" s="31"/>
    </row>
    <row r="57" spans="1:7" x14ac:dyDescent="0.3">
      <c r="B57" s="26"/>
      <c r="C57" s="39"/>
      <c r="D57" s="30"/>
      <c r="E57" s="30"/>
      <c r="F57" s="30"/>
      <c r="G57" s="31"/>
    </row>
    <row r="58" spans="1:7" x14ac:dyDescent="0.3">
      <c r="B58" s="26"/>
      <c r="C58" s="39"/>
      <c r="D58" s="30"/>
      <c r="E58" s="30"/>
      <c r="F58" s="30"/>
      <c r="G58" s="31"/>
    </row>
    <row r="59" spans="1:7" x14ac:dyDescent="0.3">
      <c r="B59" s="26"/>
      <c r="C59" s="39"/>
      <c r="D59" s="30"/>
      <c r="E59" s="30"/>
      <c r="F59" s="30"/>
      <c r="G59" s="31"/>
    </row>
    <row r="60" spans="1:7" ht="15" thickBot="1" x14ac:dyDescent="0.35">
      <c r="B60" s="27"/>
      <c r="C60" s="40"/>
      <c r="D60" s="34"/>
      <c r="E60" s="34"/>
      <c r="F60" s="34"/>
      <c r="G60" s="35"/>
    </row>
    <row r="61" spans="1:7" x14ac:dyDescent="0.3">
      <c r="B61" s="39"/>
      <c r="C61" s="39"/>
    </row>
    <row r="62" spans="1:7" x14ac:dyDescent="0.3">
      <c r="B62" s="39"/>
      <c r="C62" s="39" t="str">
        <f>IF(ISBLANK(B62),"",VLOOKUP(B62,#REF!,2,FALSE))</f>
        <v/>
      </c>
    </row>
    <row r="63" spans="1:7" x14ac:dyDescent="0.3">
      <c r="A63" s="11" t="s">
        <v>9</v>
      </c>
    </row>
    <row r="64" spans="1:7" x14ac:dyDescent="0.3">
      <c r="A64" s="13"/>
    </row>
    <row r="65" spans="1:2" x14ac:dyDescent="0.3">
      <c r="A65" s="13"/>
      <c r="B65" s="1" t="s">
        <v>46</v>
      </c>
    </row>
    <row r="66" spans="1:2" x14ac:dyDescent="0.3">
      <c r="A66" s="13" t="s">
        <v>53</v>
      </c>
      <c r="B66" s="1"/>
    </row>
    <row r="67" spans="1:2" x14ac:dyDescent="0.3">
      <c r="A67" s="13" t="s">
        <v>54</v>
      </c>
    </row>
  </sheetData>
  <conditionalFormatting sqref="B47:B62">
    <cfRule type="duplicateValues" dxfId="1" priority="3"/>
  </conditionalFormatting>
  <conditionalFormatting sqref="B46">
    <cfRule type="duplicateValues" dxfId="0" priority="1"/>
  </conditionalFormatting>
  <pageMargins left="0.75" right="0.75" top="1" bottom="1" header="0.5" footer="0.5"/>
  <pageSetup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03D4D1A-BD58-4FF3-996F-C53594940AC6}">
          <x14:formula1>
            <xm:f>Config!$B$5:$B$25</xm:f>
          </x14:formula1>
          <xm:sqref>B13 B16:B38</xm:sqref>
        </x14:dataValidation>
        <x14:dataValidation type="list" allowBlank="1" showInputMessage="1" showErrorMessage="1" xr:uid="{3DACDBC6-B18A-4D05-BF61-B9F72275B971}">
          <x14:formula1>
            <xm:f>Config!$C$5:$C$25</xm:f>
          </x14:formula1>
          <xm:sqref>B43 B45:B47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A32D4-C506-42A1-BC13-0A61533CDB70}">
  <sheetPr codeName="Sheet8"/>
  <dimension ref="B3:C25"/>
  <sheetViews>
    <sheetView workbookViewId="0">
      <selection activeCell="D7" sqref="D7"/>
    </sheetView>
  </sheetViews>
  <sheetFormatPr defaultRowHeight="14.4" x14ac:dyDescent="0.3"/>
  <sheetData>
    <row r="3" spans="2:3" ht="15" thickBot="1" x14ac:dyDescent="0.35"/>
    <row r="4" spans="2:3" ht="15" thickBot="1" x14ac:dyDescent="0.35">
      <c r="B4" s="18" t="s">
        <v>57</v>
      </c>
      <c r="C4" s="18" t="s">
        <v>78</v>
      </c>
    </row>
    <row r="5" spans="2:3" x14ac:dyDescent="0.3">
      <c r="B5" s="21" t="s">
        <v>62</v>
      </c>
      <c r="C5" s="20" t="s">
        <v>79</v>
      </c>
    </row>
    <row r="6" spans="2:3" x14ac:dyDescent="0.3">
      <c r="B6" s="21" t="s">
        <v>63</v>
      </c>
      <c r="C6" s="21" t="s">
        <v>80</v>
      </c>
    </row>
    <row r="7" spans="2:3" x14ac:dyDescent="0.3">
      <c r="B7" s="21" t="s">
        <v>65</v>
      </c>
      <c r="C7" s="21" t="s">
        <v>81</v>
      </c>
    </row>
    <row r="8" spans="2:3" x14ac:dyDescent="0.3">
      <c r="B8" s="21" t="s">
        <v>66</v>
      </c>
      <c r="C8" s="21" t="s">
        <v>82</v>
      </c>
    </row>
    <row r="9" spans="2:3" x14ac:dyDescent="0.3">
      <c r="B9" s="21" t="s">
        <v>67</v>
      </c>
      <c r="C9" s="21"/>
    </row>
    <row r="10" spans="2:3" x14ac:dyDescent="0.3">
      <c r="B10" s="21" t="s">
        <v>71</v>
      </c>
      <c r="C10" s="21"/>
    </row>
    <row r="11" spans="2:3" x14ac:dyDescent="0.3">
      <c r="B11" s="21" t="s">
        <v>72</v>
      </c>
      <c r="C11" s="21"/>
    </row>
    <row r="12" spans="2:3" x14ac:dyDescent="0.3">
      <c r="B12" s="21" t="s">
        <v>74</v>
      </c>
      <c r="C12" s="21"/>
    </row>
    <row r="13" spans="2:3" x14ac:dyDescent="0.3">
      <c r="B13" s="21" t="s">
        <v>75</v>
      </c>
      <c r="C13" s="21"/>
    </row>
    <row r="14" spans="2:3" x14ac:dyDescent="0.3">
      <c r="B14" s="21" t="s">
        <v>76</v>
      </c>
      <c r="C14" s="21"/>
    </row>
    <row r="15" spans="2:3" x14ac:dyDescent="0.3">
      <c r="B15" s="21" t="s">
        <v>77</v>
      </c>
      <c r="C15" s="21"/>
    </row>
    <row r="16" spans="2:3" x14ac:dyDescent="0.3">
      <c r="B16" s="21" t="s">
        <v>64</v>
      </c>
      <c r="C16" s="21"/>
    </row>
    <row r="17" spans="2:3" x14ac:dyDescent="0.3">
      <c r="B17" s="21" t="s">
        <v>68</v>
      </c>
      <c r="C17" s="21"/>
    </row>
    <row r="18" spans="2:3" x14ac:dyDescent="0.3">
      <c r="B18" s="21" t="s">
        <v>69</v>
      </c>
      <c r="C18" s="21"/>
    </row>
    <row r="19" spans="2:3" x14ac:dyDescent="0.3">
      <c r="B19" s="21" t="s">
        <v>70</v>
      </c>
      <c r="C19" s="21"/>
    </row>
    <row r="20" spans="2:3" x14ac:dyDescent="0.3">
      <c r="B20" s="21"/>
      <c r="C20" s="21"/>
    </row>
    <row r="21" spans="2:3" x14ac:dyDescent="0.3">
      <c r="B21" s="21"/>
      <c r="C21" s="21"/>
    </row>
    <row r="22" spans="2:3" x14ac:dyDescent="0.3">
      <c r="B22" s="21"/>
      <c r="C22" s="21"/>
    </row>
    <row r="23" spans="2:3" x14ac:dyDescent="0.3">
      <c r="B23" s="21"/>
      <c r="C23" s="21"/>
    </row>
    <row r="24" spans="2:3" x14ac:dyDescent="0.3">
      <c r="B24" s="21"/>
      <c r="C24" s="21"/>
    </row>
    <row r="25" spans="2:3" ht="15" thickBot="1" x14ac:dyDescent="0.35">
      <c r="B25" s="22"/>
      <c r="C25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upload</vt:lpstr>
      <vt:lpstr>App (2)</vt:lpstr>
      <vt:lpstr>Config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vega</dc:creator>
  <cp:keywords/>
  <dc:description/>
  <cp:lastModifiedBy>Sophie Poirier</cp:lastModifiedBy>
  <cp:revision/>
  <dcterms:created xsi:type="dcterms:W3CDTF">2017-08-11T20:26:21Z</dcterms:created>
  <dcterms:modified xsi:type="dcterms:W3CDTF">2022-03-17T15:37:53Z</dcterms:modified>
  <cp:category/>
  <cp:contentStatus/>
</cp:coreProperties>
</file>