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Feuil1!$A$1:$N$259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8" i="1" l="1"/>
  <c r="D259" i="1" s="1"/>
  <c r="F2" i="1"/>
  <c r="G2" i="1"/>
  <c r="H2" i="1"/>
  <c r="I2" i="1"/>
  <c r="J2" i="1"/>
  <c r="K2" i="1"/>
  <c r="L2" i="1"/>
  <c r="M2" i="1"/>
  <c r="N2" i="1"/>
  <c r="F3" i="1"/>
  <c r="G3" i="1"/>
  <c r="H3" i="1"/>
  <c r="I3" i="1"/>
  <c r="J3" i="1"/>
  <c r="K3" i="1"/>
  <c r="L3" i="1"/>
  <c r="M3" i="1"/>
  <c r="N3" i="1"/>
  <c r="F4" i="1"/>
  <c r="G4" i="1"/>
  <c r="H4" i="1"/>
  <c r="I4" i="1"/>
  <c r="J4" i="1"/>
  <c r="K4" i="1"/>
  <c r="L4" i="1"/>
  <c r="M4" i="1"/>
  <c r="N4" i="1"/>
  <c r="F5" i="1"/>
  <c r="G5" i="1"/>
  <c r="H5" i="1"/>
  <c r="I5" i="1"/>
  <c r="J5" i="1"/>
  <c r="K5" i="1"/>
  <c r="L5" i="1"/>
  <c r="M5" i="1"/>
  <c r="N5" i="1"/>
  <c r="F6" i="1"/>
  <c r="G6" i="1"/>
  <c r="H6" i="1"/>
  <c r="I6" i="1"/>
  <c r="J6" i="1"/>
  <c r="K6" i="1"/>
  <c r="L6" i="1"/>
  <c r="M6" i="1"/>
  <c r="N6" i="1"/>
  <c r="F7" i="1"/>
  <c r="G7" i="1"/>
  <c r="H7" i="1"/>
  <c r="I7" i="1"/>
  <c r="J7" i="1"/>
  <c r="K7" i="1"/>
  <c r="L7" i="1"/>
  <c r="M7" i="1"/>
  <c r="N7" i="1"/>
  <c r="F8" i="1"/>
  <c r="G8" i="1"/>
  <c r="H8" i="1"/>
  <c r="I8" i="1"/>
  <c r="J8" i="1"/>
  <c r="K8" i="1"/>
  <c r="L8" i="1"/>
  <c r="M8" i="1"/>
  <c r="N8" i="1"/>
  <c r="F9" i="1"/>
  <c r="G9" i="1"/>
  <c r="H9" i="1"/>
  <c r="I9" i="1"/>
  <c r="J9" i="1"/>
  <c r="K9" i="1"/>
  <c r="L9" i="1"/>
  <c r="M9" i="1"/>
  <c r="N9" i="1"/>
  <c r="F10" i="1"/>
  <c r="G10" i="1"/>
  <c r="H10" i="1"/>
  <c r="I10" i="1"/>
  <c r="J10" i="1"/>
  <c r="K10" i="1"/>
  <c r="L10" i="1"/>
  <c r="M10" i="1"/>
  <c r="N10" i="1"/>
  <c r="F11" i="1"/>
  <c r="G11" i="1"/>
  <c r="H11" i="1"/>
  <c r="I11" i="1"/>
  <c r="J11" i="1"/>
  <c r="K11" i="1"/>
  <c r="L11" i="1"/>
  <c r="M11" i="1"/>
  <c r="N11" i="1"/>
  <c r="F12" i="1"/>
  <c r="G12" i="1"/>
  <c r="H12" i="1"/>
  <c r="I12" i="1"/>
  <c r="J12" i="1"/>
  <c r="K12" i="1"/>
  <c r="L12" i="1"/>
  <c r="M12" i="1"/>
  <c r="N12" i="1"/>
  <c r="F13" i="1"/>
  <c r="G13" i="1"/>
  <c r="H13" i="1"/>
  <c r="I13" i="1"/>
  <c r="J13" i="1"/>
  <c r="K13" i="1"/>
  <c r="L13" i="1"/>
  <c r="M13" i="1"/>
  <c r="N13" i="1"/>
  <c r="F14" i="1"/>
  <c r="G14" i="1"/>
  <c r="H14" i="1"/>
  <c r="I14" i="1"/>
  <c r="J14" i="1"/>
  <c r="K14" i="1"/>
  <c r="L14" i="1"/>
  <c r="M14" i="1"/>
  <c r="N14" i="1"/>
  <c r="F15" i="1"/>
  <c r="G15" i="1"/>
  <c r="H15" i="1"/>
  <c r="I15" i="1"/>
  <c r="J15" i="1"/>
  <c r="K15" i="1"/>
  <c r="L15" i="1"/>
  <c r="M15" i="1"/>
  <c r="N15" i="1"/>
  <c r="F16" i="1"/>
  <c r="G16" i="1"/>
  <c r="H16" i="1"/>
  <c r="I16" i="1"/>
  <c r="J16" i="1"/>
  <c r="K16" i="1"/>
  <c r="L16" i="1"/>
  <c r="M16" i="1"/>
  <c r="N16" i="1"/>
  <c r="F17" i="1"/>
  <c r="G17" i="1"/>
  <c r="H17" i="1"/>
  <c r="I17" i="1"/>
  <c r="J17" i="1"/>
  <c r="K17" i="1"/>
  <c r="L17" i="1"/>
  <c r="M17" i="1"/>
  <c r="N17" i="1"/>
  <c r="F18" i="1"/>
  <c r="G18" i="1"/>
  <c r="H18" i="1"/>
  <c r="I18" i="1"/>
  <c r="J18" i="1"/>
  <c r="K18" i="1"/>
  <c r="L18" i="1"/>
  <c r="M18" i="1"/>
  <c r="N18" i="1"/>
  <c r="F19" i="1"/>
  <c r="G19" i="1"/>
  <c r="H19" i="1"/>
  <c r="I19" i="1"/>
  <c r="J19" i="1"/>
  <c r="K19" i="1"/>
  <c r="L19" i="1"/>
  <c r="M19" i="1"/>
  <c r="N19" i="1"/>
  <c r="F20" i="1"/>
  <c r="G20" i="1"/>
  <c r="H20" i="1"/>
  <c r="I20" i="1"/>
  <c r="J20" i="1"/>
  <c r="K20" i="1"/>
  <c r="L20" i="1"/>
  <c r="M20" i="1"/>
  <c r="N20" i="1"/>
  <c r="F21" i="1"/>
  <c r="G21" i="1"/>
  <c r="H21" i="1"/>
  <c r="I21" i="1"/>
  <c r="J21" i="1"/>
  <c r="K21" i="1"/>
  <c r="L21" i="1"/>
  <c r="M21" i="1"/>
  <c r="N21" i="1"/>
  <c r="F22" i="1"/>
  <c r="G22" i="1"/>
  <c r="H22" i="1"/>
  <c r="I22" i="1"/>
  <c r="J22" i="1"/>
  <c r="K22" i="1"/>
  <c r="L22" i="1"/>
  <c r="M22" i="1"/>
  <c r="N22" i="1"/>
  <c r="F23" i="1"/>
  <c r="G23" i="1"/>
  <c r="H23" i="1"/>
  <c r="I23" i="1"/>
  <c r="J23" i="1"/>
  <c r="K23" i="1"/>
  <c r="L23" i="1"/>
  <c r="M23" i="1"/>
  <c r="N23" i="1"/>
  <c r="F24" i="1"/>
  <c r="G24" i="1"/>
  <c r="H24" i="1"/>
  <c r="I24" i="1"/>
  <c r="J24" i="1"/>
  <c r="K24" i="1"/>
  <c r="L24" i="1"/>
  <c r="M24" i="1"/>
  <c r="N24" i="1"/>
  <c r="F25" i="1"/>
  <c r="G25" i="1"/>
  <c r="H25" i="1"/>
  <c r="I25" i="1"/>
  <c r="J25" i="1"/>
  <c r="K25" i="1"/>
  <c r="L25" i="1"/>
  <c r="M25" i="1"/>
  <c r="N25" i="1"/>
  <c r="F26" i="1"/>
  <c r="G26" i="1"/>
  <c r="H26" i="1"/>
  <c r="I26" i="1"/>
  <c r="J26" i="1"/>
  <c r="K26" i="1"/>
  <c r="L26" i="1"/>
  <c r="M26" i="1"/>
  <c r="N26" i="1"/>
  <c r="F27" i="1"/>
  <c r="G27" i="1"/>
  <c r="H27" i="1"/>
  <c r="I27" i="1"/>
  <c r="J27" i="1"/>
  <c r="K27" i="1"/>
  <c r="L27" i="1"/>
  <c r="M27" i="1"/>
  <c r="N27" i="1"/>
  <c r="F28" i="1"/>
  <c r="G28" i="1"/>
  <c r="H28" i="1"/>
  <c r="I28" i="1"/>
  <c r="J28" i="1"/>
  <c r="K28" i="1"/>
  <c r="L28" i="1"/>
  <c r="M28" i="1"/>
  <c r="N28" i="1"/>
  <c r="F29" i="1"/>
  <c r="G29" i="1"/>
  <c r="H29" i="1"/>
  <c r="I29" i="1"/>
  <c r="J29" i="1"/>
  <c r="K29" i="1"/>
  <c r="L29" i="1"/>
  <c r="M29" i="1"/>
  <c r="N29" i="1"/>
  <c r="F30" i="1"/>
  <c r="G30" i="1"/>
  <c r="H30" i="1"/>
  <c r="I30" i="1"/>
  <c r="J30" i="1"/>
  <c r="K30" i="1"/>
  <c r="L30" i="1"/>
  <c r="M30" i="1"/>
  <c r="N30" i="1"/>
  <c r="F31" i="1"/>
  <c r="G31" i="1"/>
  <c r="H31" i="1"/>
  <c r="I31" i="1"/>
  <c r="J31" i="1"/>
  <c r="K31" i="1"/>
  <c r="L31" i="1"/>
  <c r="M31" i="1"/>
  <c r="N31" i="1"/>
  <c r="F32" i="1"/>
  <c r="G32" i="1"/>
  <c r="H32" i="1"/>
  <c r="I32" i="1"/>
  <c r="J32" i="1"/>
  <c r="K32" i="1"/>
  <c r="L32" i="1"/>
  <c r="M32" i="1"/>
  <c r="N32" i="1"/>
  <c r="F33" i="1"/>
  <c r="G33" i="1"/>
  <c r="H33" i="1"/>
  <c r="I33" i="1"/>
  <c r="J33" i="1"/>
  <c r="K33" i="1"/>
  <c r="L33" i="1"/>
  <c r="M33" i="1"/>
  <c r="N33" i="1"/>
  <c r="F34" i="1"/>
  <c r="G34" i="1"/>
  <c r="H34" i="1"/>
  <c r="I34" i="1"/>
  <c r="J34" i="1"/>
  <c r="K34" i="1"/>
  <c r="L34" i="1"/>
  <c r="M34" i="1"/>
  <c r="N34" i="1"/>
  <c r="F35" i="1"/>
  <c r="G35" i="1"/>
  <c r="H35" i="1"/>
  <c r="I35" i="1"/>
  <c r="J35" i="1"/>
  <c r="K35" i="1"/>
  <c r="L35" i="1"/>
  <c r="M35" i="1"/>
  <c r="N35" i="1"/>
  <c r="F36" i="1"/>
  <c r="G36" i="1"/>
  <c r="H36" i="1"/>
  <c r="I36" i="1"/>
  <c r="J36" i="1"/>
  <c r="K36" i="1"/>
  <c r="L36" i="1"/>
  <c r="M36" i="1"/>
  <c r="N36" i="1"/>
  <c r="F37" i="1"/>
  <c r="G37" i="1"/>
  <c r="H37" i="1"/>
  <c r="I37" i="1"/>
  <c r="J37" i="1"/>
  <c r="K37" i="1"/>
  <c r="L37" i="1"/>
  <c r="M37" i="1"/>
  <c r="N37" i="1"/>
  <c r="F38" i="1"/>
  <c r="G38" i="1"/>
  <c r="H38" i="1"/>
  <c r="I38" i="1"/>
  <c r="J38" i="1"/>
  <c r="K38" i="1"/>
  <c r="L38" i="1"/>
  <c r="M38" i="1"/>
  <c r="N38" i="1"/>
  <c r="F39" i="1"/>
  <c r="G39" i="1"/>
  <c r="H39" i="1"/>
  <c r="I39" i="1"/>
  <c r="J39" i="1"/>
  <c r="K39" i="1"/>
  <c r="L39" i="1"/>
  <c r="M39" i="1"/>
  <c r="N39" i="1"/>
  <c r="F40" i="1"/>
  <c r="G40" i="1"/>
  <c r="H40" i="1"/>
  <c r="I40" i="1"/>
  <c r="J40" i="1"/>
  <c r="K40" i="1"/>
  <c r="L40" i="1"/>
  <c r="M40" i="1"/>
  <c r="N40" i="1"/>
  <c r="F41" i="1"/>
  <c r="G41" i="1"/>
  <c r="H41" i="1"/>
  <c r="I41" i="1"/>
  <c r="J41" i="1"/>
  <c r="K41" i="1"/>
  <c r="L41" i="1"/>
  <c r="M41" i="1"/>
  <c r="N41" i="1"/>
  <c r="F42" i="1"/>
  <c r="G42" i="1"/>
  <c r="H42" i="1"/>
  <c r="I42" i="1"/>
  <c r="J42" i="1"/>
  <c r="K42" i="1"/>
  <c r="L42" i="1"/>
  <c r="M42" i="1"/>
  <c r="N42" i="1"/>
  <c r="F43" i="1"/>
  <c r="G43" i="1"/>
  <c r="H43" i="1"/>
  <c r="I43" i="1"/>
  <c r="J43" i="1"/>
  <c r="K43" i="1"/>
  <c r="L43" i="1"/>
  <c r="M43" i="1"/>
  <c r="N43" i="1"/>
  <c r="F44" i="1"/>
  <c r="G44" i="1"/>
  <c r="H44" i="1"/>
  <c r="I44" i="1"/>
  <c r="J44" i="1"/>
  <c r="K44" i="1"/>
  <c r="L44" i="1"/>
  <c r="M44" i="1"/>
  <c r="N44" i="1"/>
  <c r="F45" i="1"/>
  <c r="G45" i="1"/>
  <c r="H45" i="1"/>
  <c r="I45" i="1"/>
  <c r="J45" i="1"/>
  <c r="K45" i="1"/>
  <c r="L45" i="1"/>
  <c r="M45" i="1"/>
  <c r="N45" i="1"/>
  <c r="F46" i="1"/>
  <c r="G46" i="1"/>
  <c r="H46" i="1"/>
  <c r="I46" i="1"/>
  <c r="J46" i="1"/>
  <c r="K46" i="1"/>
  <c r="L46" i="1"/>
  <c r="M46" i="1"/>
  <c r="N46" i="1"/>
  <c r="F47" i="1"/>
  <c r="G47" i="1"/>
  <c r="H47" i="1"/>
  <c r="I47" i="1"/>
  <c r="J47" i="1"/>
  <c r="K47" i="1"/>
  <c r="L47" i="1"/>
  <c r="M47" i="1"/>
  <c r="N47" i="1"/>
  <c r="F48" i="1"/>
  <c r="G48" i="1"/>
  <c r="H48" i="1"/>
  <c r="I48" i="1"/>
  <c r="J48" i="1"/>
  <c r="K48" i="1"/>
  <c r="L48" i="1"/>
  <c r="M48" i="1"/>
  <c r="N48" i="1"/>
  <c r="F49" i="1"/>
  <c r="G49" i="1"/>
  <c r="H49" i="1"/>
  <c r="I49" i="1"/>
  <c r="J49" i="1"/>
  <c r="K49" i="1"/>
  <c r="L49" i="1"/>
  <c r="M49" i="1"/>
  <c r="N49" i="1"/>
  <c r="F50" i="1"/>
  <c r="G50" i="1"/>
  <c r="H50" i="1"/>
  <c r="I50" i="1"/>
  <c r="J50" i="1"/>
  <c r="K50" i="1"/>
  <c r="L50" i="1"/>
  <c r="M50" i="1"/>
  <c r="N50" i="1"/>
  <c r="F51" i="1"/>
  <c r="G51" i="1"/>
  <c r="H51" i="1"/>
  <c r="I51" i="1"/>
  <c r="J51" i="1"/>
  <c r="K51" i="1"/>
  <c r="L51" i="1"/>
  <c r="M51" i="1"/>
  <c r="N51" i="1"/>
  <c r="F52" i="1"/>
  <c r="G52" i="1"/>
  <c r="H52" i="1"/>
  <c r="I52" i="1"/>
  <c r="J52" i="1"/>
  <c r="K52" i="1"/>
  <c r="L52" i="1"/>
  <c r="M52" i="1"/>
  <c r="N52" i="1"/>
  <c r="F53" i="1"/>
  <c r="G53" i="1"/>
  <c r="H53" i="1"/>
  <c r="I53" i="1"/>
  <c r="J53" i="1"/>
  <c r="K53" i="1"/>
  <c r="L53" i="1"/>
  <c r="M53" i="1"/>
  <c r="N53" i="1"/>
  <c r="F54" i="1"/>
  <c r="G54" i="1"/>
  <c r="H54" i="1"/>
  <c r="I54" i="1"/>
  <c r="J54" i="1"/>
  <c r="K54" i="1"/>
  <c r="L54" i="1"/>
  <c r="M54" i="1"/>
  <c r="N54" i="1"/>
  <c r="F55" i="1"/>
  <c r="G55" i="1"/>
  <c r="H55" i="1"/>
  <c r="I55" i="1"/>
  <c r="J55" i="1"/>
  <c r="K55" i="1"/>
  <c r="L55" i="1"/>
  <c r="M55" i="1"/>
  <c r="N55" i="1"/>
  <c r="F56" i="1"/>
  <c r="G56" i="1"/>
  <c r="H56" i="1"/>
  <c r="I56" i="1"/>
  <c r="J56" i="1"/>
  <c r="K56" i="1"/>
  <c r="L56" i="1"/>
  <c r="M56" i="1"/>
  <c r="N56" i="1"/>
  <c r="F57" i="1"/>
  <c r="G57" i="1"/>
  <c r="H57" i="1"/>
  <c r="I57" i="1"/>
  <c r="J57" i="1"/>
  <c r="K57" i="1"/>
  <c r="L57" i="1"/>
  <c r="M57" i="1"/>
  <c r="N57" i="1"/>
  <c r="F58" i="1"/>
  <c r="G58" i="1"/>
  <c r="H58" i="1"/>
  <c r="I58" i="1"/>
  <c r="J58" i="1"/>
  <c r="K58" i="1"/>
  <c r="L58" i="1"/>
  <c r="M58" i="1"/>
  <c r="N58" i="1"/>
  <c r="F59" i="1"/>
  <c r="G59" i="1"/>
  <c r="H59" i="1"/>
  <c r="I59" i="1"/>
  <c r="J59" i="1"/>
  <c r="K59" i="1"/>
  <c r="L59" i="1"/>
  <c r="M59" i="1"/>
  <c r="N59" i="1"/>
  <c r="F60" i="1"/>
  <c r="G60" i="1"/>
  <c r="H60" i="1"/>
  <c r="I60" i="1"/>
  <c r="J60" i="1"/>
  <c r="K60" i="1"/>
  <c r="L60" i="1"/>
  <c r="M60" i="1"/>
  <c r="N60" i="1"/>
  <c r="F61" i="1"/>
  <c r="G61" i="1"/>
  <c r="H61" i="1"/>
  <c r="I61" i="1"/>
  <c r="J61" i="1"/>
  <c r="K61" i="1"/>
  <c r="L61" i="1"/>
  <c r="M61" i="1"/>
  <c r="N61" i="1"/>
  <c r="F62" i="1"/>
  <c r="G62" i="1"/>
  <c r="H62" i="1"/>
  <c r="I62" i="1"/>
  <c r="J62" i="1"/>
  <c r="K62" i="1"/>
  <c r="L62" i="1"/>
  <c r="M62" i="1"/>
  <c r="N62" i="1"/>
  <c r="F63" i="1"/>
  <c r="G63" i="1"/>
  <c r="H63" i="1"/>
  <c r="I63" i="1"/>
  <c r="J63" i="1"/>
  <c r="K63" i="1"/>
  <c r="L63" i="1"/>
  <c r="M63" i="1"/>
  <c r="N63" i="1"/>
  <c r="F64" i="1"/>
  <c r="G64" i="1"/>
  <c r="H64" i="1"/>
  <c r="I64" i="1"/>
  <c r="J64" i="1"/>
  <c r="K64" i="1"/>
  <c r="L64" i="1"/>
  <c r="M64" i="1"/>
  <c r="N64" i="1"/>
  <c r="F65" i="1"/>
  <c r="G65" i="1"/>
  <c r="H65" i="1"/>
  <c r="I65" i="1"/>
  <c r="J65" i="1"/>
  <c r="K65" i="1"/>
  <c r="L65" i="1"/>
  <c r="M65" i="1"/>
  <c r="N65" i="1"/>
  <c r="F66" i="1"/>
  <c r="G66" i="1"/>
  <c r="H66" i="1"/>
  <c r="I66" i="1"/>
  <c r="J66" i="1"/>
  <c r="K66" i="1"/>
  <c r="L66" i="1"/>
  <c r="M66" i="1"/>
  <c r="N66" i="1"/>
  <c r="F67" i="1"/>
  <c r="G67" i="1"/>
  <c r="H67" i="1"/>
  <c r="I67" i="1"/>
  <c r="J67" i="1"/>
  <c r="K67" i="1"/>
  <c r="L67" i="1"/>
  <c r="M67" i="1"/>
  <c r="N67" i="1"/>
  <c r="F68" i="1"/>
  <c r="G68" i="1"/>
  <c r="H68" i="1"/>
  <c r="I68" i="1"/>
  <c r="J68" i="1"/>
  <c r="K68" i="1"/>
  <c r="L68" i="1"/>
  <c r="M68" i="1"/>
  <c r="N68" i="1"/>
  <c r="F69" i="1"/>
  <c r="G69" i="1"/>
  <c r="H69" i="1"/>
  <c r="I69" i="1"/>
  <c r="J69" i="1"/>
  <c r="K69" i="1"/>
  <c r="L69" i="1"/>
  <c r="M69" i="1"/>
  <c r="N69" i="1"/>
  <c r="F70" i="1"/>
  <c r="G70" i="1"/>
  <c r="H70" i="1"/>
  <c r="I70" i="1"/>
  <c r="J70" i="1"/>
  <c r="K70" i="1"/>
  <c r="L70" i="1"/>
  <c r="M70" i="1"/>
  <c r="N70" i="1"/>
  <c r="F71" i="1"/>
  <c r="G71" i="1"/>
  <c r="H71" i="1"/>
  <c r="I71" i="1"/>
  <c r="J71" i="1"/>
  <c r="K71" i="1"/>
  <c r="L71" i="1"/>
  <c r="M71" i="1"/>
  <c r="N71" i="1"/>
  <c r="F72" i="1"/>
  <c r="G72" i="1"/>
  <c r="H72" i="1"/>
  <c r="I72" i="1"/>
  <c r="J72" i="1"/>
  <c r="K72" i="1"/>
  <c r="L72" i="1"/>
  <c r="M72" i="1"/>
  <c r="N72" i="1"/>
  <c r="F73" i="1"/>
  <c r="G73" i="1"/>
  <c r="H73" i="1"/>
  <c r="I73" i="1"/>
  <c r="J73" i="1"/>
  <c r="K73" i="1"/>
  <c r="L73" i="1"/>
  <c r="M73" i="1"/>
  <c r="N73" i="1"/>
  <c r="F74" i="1"/>
  <c r="G74" i="1"/>
  <c r="H74" i="1"/>
  <c r="I74" i="1"/>
  <c r="J74" i="1"/>
  <c r="K74" i="1"/>
  <c r="L74" i="1"/>
  <c r="M74" i="1"/>
  <c r="N74" i="1"/>
  <c r="F75" i="1"/>
  <c r="G75" i="1"/>
  <c r="H75" i="1"/>
  <c r="I75" i="1"/>
  <c r="J75" i="1"/>
  <c r="K75" i="1"/>
  <c r="L75" i="1"/>
  <c r="M75" i="1"/>
  <c r="N75" i="1"/>
  <c r="F76" i="1"/>
  <c r="G76" i="1"/>
  <c r="H76" i="1"/>
  <c r="I76" i="1"/>
  <c r="J76" i="1"/>
  <c r="K76" i="1"/>
  <c r="L76" i="1"/>
  <c r="M76" i="1"/>
  <c r="N76" i="1"/>
  <c r="F77" i="1"/>
  <c r="G77" i="1"/>
  <c r="H77" i="1"/>
  <c r="I77" i="1"/>
  <c r="J77" i="1"/>
  <c r="K77" i="1"/>
  <c r="L77" i="1"/>
  <c r="M77" i="1"/>
  <c r="N77" i="1"/>
  <c r="F78" i="1"/>
  <c r="G78" i="1"/>
  <c r="H78" i="1"/>
  <c r="I78" i="1"/>
  <c r="J78" i="1"/>
  <c r="K78" i="1"/>
  <c r="L78" i="1"/>
  <c r="M78" i="1"/>
  <c r="N78" i="1"/>
  <c r="F79" i="1"/>
  <c r="G79" i="1"/>
  <c r="H79" i="1"/>
  <c r="I79" i="1"/>
  <c r="J79" i="1"/>
  <c r="K79" i="1"/>
  <c r="L79" i="1"/>
  <c r="M79" i="1"/>
  <c r="N79" i="1"/>
  <c r="F80" i="1"/>
  <c r="G80" i="1"/>
  <c r="H80" i="1"/>
  <c r="I80" i="1"/>
  <c r="J80" i="1"/>
  <c r="K80" i="1"/>
  <c r="L80" i="1"/>
  <c r="M80" i="1"/>
  <c r="N80" i="1"/>
  <c r="F81" i="1"/>
  <c r="G81" i="1"/>
  <c r="H81" i="1"/>
  <c r="I81" i="1"/>
  <c r="J81" i="1"/>
  <c r="K81" i="1"/>
  <c r="L81" i="1"/>
  <c r="M81" i="1"/>
  <c r="N81" i="1"/>
  <c r="F82" i="1"/>
  <c r="G82" i="1"/>
  <c r="H82" i="1"/>
  <c r="I82" i="1"/>
  <c r="J82" i="1"/>
  <c r="K82" i="1"/>
  <c r="L82" i="1"/>
  <c r="M82" i="1"/>
  <c r="N82" i="1"/>
  <c r="F83" i="1"/>
  <c r="G83" i="1"/>
  <c r="H83" i="1"/>
  <c r="I83" i="1"/>
  <c r="J83" i="1"/>
  <c r="K83" i="1"/>
  <c r="L83" i="1"/>
  <c r="M83" i="1"/>
  <c r="N83" i="1"/>
  <c r="F84" i="1"/>
  <c r="G84" i="1"/>
  <c r="H84" i="1"/>
  <c r="I84" i="1"/>
  <c r="J84" i="1"/>
  <c r="K84" i="1"/>
  <c r="L84" i="1"/>
  <c r="M84" i="1"/>
  <c r="N84" i="1"/>
  <c r="F85" i="1"/>
  <c r="G85" i="1"/>
  <c r="H85" i="1"/>
  <c r="I85" i="1"/>
  <c r="J85" i="1"/>
  <c r="K85" i="1"/>
  <c r="L85" i="1"/>
  <c r="M85" i="1"/>
  <c r="N85" i="1"/>
  <c r="F86" i="1"/>
  <c r="G86" i="1"/>
  <c r="H86" i="1"/>
  <c r="I86" i="1"/>
  <c r="J86" i="1"/>
  <c r="K86" i="1"/>
  <c r="L86" i="1"/>
  <c r="M86" i="1"/>
  <c r="N86" i="1"/>
  <c r="F87" i="1"/>
  <c r="G87" i="1"/>
  <c r="H87" i="1"/>
  <c r="I87" i="1"/>
  <c r="J87" i="1"/>
  <c r="K87" i="1"/>
  <c r="L87" i="1"/>
  <c r="M87" i="1"/>
  <c r="N87" i="1"/>
  <c r="F88" i="1"/>
  <c r="G88" i="1"/>
  <c r="H88" i="1"/>
  <c r="I88" i="1"/>
  <c r="J88" i="1"/>
  <c r="K88" i="1"/>
  <c r="L88" i="1"/>
  <c r="M88" i="1"/>
  <c r="N88" i="1"/>
  <c r="F89" i="1"/>
  <c r="G89" i="1"/>
  <c r="H89" i="1"/>
  <c r="I89" i="1"/>
  <c r="J89" i="1"/>
  <c r="K89" i="1"/>
  <c r="L89" i="1"/>
  <c r="M89" i="1"/>
  <c r="N89" i="1"/>
  <c r="F90" i="1"/>
  <c r="G90" i="1"/>
  <c r="H90" i="1"/>
  <c r="I90" i="1"/>
  <c r="J90" i="1"/>
  <c r="K90" i="1"/>
  <c r="L90" i="1"/>
  <c r="M90" i="1"/>
  <c r="N90" i="1"/>
  <c r="F91" i="1"/>
  <c r="G91" i="1"/>
  <c r="H91" i="1"/>
  <c r="I91" i="1"/>
  <c r="J91" i="1"/>
  <c r="K91" i="1"/>
  <c r="L91" i="1"/>
  <c r="M91" i="1"/>
  <c r="N91" i="1"/>
  <c r="F92" i="1"/>
  <c r="G92" i="1"/>
  <c r="H92" i="1"/>
  <c r="I92" i="1"/>
  <c r="J92" i="1"/>
  <c r="K92" i="1"/>
  <c r="L92" i="1"/>
  <c r="M92" i="1"/>
  <c r="N92" i="1"/>
  <c r="F93" i="1"/>
  <c r="G93" i="1"/>
  <c r="H93" i="1"/>
  <c r="I93" i="1"/>
  <c r="J93" i="1"/>
  <c r="K93" i="1"/>
  <c r="L93" i="1"/>
  <c r="M93" i="1"/>
  <c r="N93" i="1"/>
  <c r="F94" i="1"/>
  <c r="G94" i="1"/>
  <c r="H94" i="1"/>
  <c r="I94" i="1"/>
  <c r="J94" i="1"/>
  <c r="K94" i="1"/>
  <c r="L94" i="1"/>
  <c r="M94" i="1"/>
  <c r="N94" i="1"/>
  <c r="F95" i="1"/>
  <c r="G95" i="1"/>
  <c r="H95" i="1"/>
  <c r="I95" i="1"/>
  <c r="J95" i="1"/>
  <c r="K95" i="1"/>
  <c r="L95" i="1"/>
  <c r="M95" i="1"/>
  <c r="N95" i="1"/>
  <c r="F96" i="1"/>
  <c r="G96" i="1"/>
  <c r="H96" i="1"/>
  <c r="I96" i="1"/>
  <c r="J96" i="1"/>
  <c r="K96" i="1"/>
  <c r="L96" i="1"/>
  <c r="M96" i="1"/>
  <c r="N96" i="1"/>
  <c r="F97" i="1"/>
  <c r="G97" i="1"/>
  <c r="H97" i="1"/>
  <c r="I97" i="1"/>
  <c r="J97" i="1"/>
  <c r="K97" i="1"/>
  <c r="L97" i="1"/>
  <c r="M97" i="1"/>
  <c r="N97" i="1"/>
  <c r="F98" i="1"/>
  <c r="G98" i="1"/>
  <c r="H98" i="1"/>
  <c r="I98" i="1"/>
  <c r="J98" i="1"/>
  <c r="K98" i="1"/>
  <c r="L98" i="1"/>
  <c r="M98" i="1"/>
  <c r="N98" i="1"/>
  <c r="F99" i="1"/>
  <c r="G99" i="1"/>
  <c r="H99" i="1"/>
  <c r="I99" i="1"/>
  <c r="J99" i="1"/>
  <c r="K99" i="1"/>
  <c r="L99" i="1"/>
  <c r="M99" i="1"/>
  <c r="N99" i="1"/>
  <c r="F100" i="1"/>
  <c r="G100" i="1"/>
  <c r="H100" i="1"/>
  <c r="I100" i="1"/>
  <c r="J100" i="1"/>
  <c r="K100" i="1"/>
  <c r="L100" i="1"/>
  <c r="M100" i="1"/>
  <c r="N100" i="1"/>
  <c r="F101" i="1"/>
  <c r="G101" i="1"/>
  <c r="H101" i="1"/>
  <c r="I101" i="1"/>
  <c r="J101" i="1"/>
  <c r="K101" i="1"/>
  <c r="L101" i="1"/>
  <c r="M101" i="1"/>
  <c r="N101" i="1"/>
  <c r="F102" i="1"/>
  <c r="G102" i="1"/>
  <c r="H102" i="1"/>
  <c r="I102" i="1"/>
  <c r="J102" i="1"/>
  <c r="K102" i="1"/>
  <c r="L102" i="1"/>
  <c r="M102" i="1"/>
  <c r="N102" i="1"/>
  <c r="F103" i="1"/>
  <c r="G103" i="1"/>
  <c r="H103" i="1"/>
  <c r="I103" i="1"/>
  <c r="J103" i="1"/>
  <c r="K103" i="1"/>
  <c r="L103" i="1"/>
  <c r="M103" i="1"/>
  <c r="N103" i="1"/>
  <c r="F104" i="1"/>
  <c r="G104" i="1"/>
  <c r="H104" i="1"/>
  <c r="I104" i="1"/>
  <c r="J104" i="1"/>
  <c r="K104" i="1"/>
  <c r="L104" i="1"/>
  <c r="M104" i="1"/>
  <c r="N104" i="1"/>
  <c r="F105" i="1"/>
  <c r="G105" i="1"/>
  <c r="H105" i="1"/>
  <c r="I105" i="1"/>
  <c r="J105" i="1"/>
  <c r="K105" i="1"/>
  <c r="L105" i="1"/>
  <c r="M105" i="1"/>
  <c r="N105" i="1"/>
  <c r="F106" i="1"/>
  <c r="G106" i="1"/>
  <c r="H106" i="1"/>
  <c r="I106" i="1"/>
  <c r="J106" i="1"/>
  <c r="K106" i="1"/>
  <c r="L106" i="1"/>
  <c r="M106" i="1"/>
  <c r="N106" i="1"/>
  <c r="F107" i="1"/>
  <c r="G107" i="1"/>
  <c r="H107" i="1"/>
  <c r="I107" i="1"/>
  <c r="J107" i="1"/>
  <c r="K107" i="1"/>
  <c r="L107" i="1"/>
  <c r="M107" i="1"/>
  <c r="N107" i="1"/>
  <c r="F108" i="1"/>
  <c r="G108" i="1"/>
  <c r="H108" i="1"/>
  <c r="I108" i="1"/>
  <c r="J108" i="1"/>
  <c r="K108" i="1"/>
  <c r="L108" i="1"/>
  <c r="M108" i="1"/>
  <c r="N108" i="1"/>
  <c r="F109" i="1"/>
  <c r="G109" i="1"/>
  <c r="H109" i="1"/>
  <c r="I109" i="1"/>
  <c r="J109" i="1"/>
  <c r="K109" i="1"/>
  <c r="L109" i="1"/>
  <c r="M109" i="1"/>
  <c r="N109" i="1"/>
  <c r="F110" i="1"/>
  <c r="G110" i="1"/>
  <c r="H110" i="1"/>
  <c r="I110" i="1"/>
  <c r="J110" i="1"/>
  <c r="K110" i="1"/>
  <c r="L110" i="1"/>
  <c r="M110" i="1"/>
  <c r="N110" i="1"/>
  <c r="F111" i="1"/>
  <c r="G111" i="1"/>
  <c r="H111" i="1"/>
  <c r="I111" i="1"/>
  <c r="J111" i="1"/>
  <c r="K111" i="1"/>
  <c r="L111" i="1"/>
  <c r="M111" i="1"/>
  <c r="N111" i="1"/>
  <c r="F112" i="1"/>
  <c r="G112" i="1"/>
  <c r="H112" i="1"/>
  <c r="I112" i="1"/>
  <c r="J112" i="1"/>
  <c r="K112" i="1"/>
  <c r="L112" i="1"/>
  <c r="M112" i="1"/>
  <c r="N112" i="1"/>
  <c r="F113" i="1"/>
  <c r="G113" i="1"/>
  <c r="H113" i="1"/>
  <c r="I113" i="1"/>
  <c r="J113" i="1"/>
  <c r="K113" i="1"/>
  <c r="L113" i="1"/>
  <c r="M113" i="1"/>
  <c r="N113" i="1"/>
  <c r="F114" i="1"/>
  <c r="G114" i="1"/>
  <c r="H114" i="1"/>
  <c r="I114" i="1"/>
  <c r="J114" i="1"/>
  <c r="K114" i="1"/>
  <c r="L114" i="1"/>
  <c r="M114" i="1"/>
  <c r="N114" i="1"/>
  <c r="F115" i="1"/>
  <c r="G115" i="1"/>
  <c r="H115" i="1"/>
  <c r="I115" i="1"/>
  <c r="J115" i="1"/>
  <c r="K115" i="1"/>
  <c r="L115" i="1"/>
  <c r="M115" i="1"/>
  <c r="N115" i="1"/>
  <c r="F116" i="1"/>
  <c r="G116" i="1"/>
  <c r="H116" i="1"/>
  <c r="I116" i="1"/>
  <c r="J116" i="1"/>
  <c r="K116" i="1"/>
  <c r="L116" i="1"/>
  <c r="M116" i="1"/>
  <c r="N116" i="1"/>
  <c r="F117" i="1"/>
  <c r="G117" i="1"/>
  <c r="H117" i="1"/>
  <c r="I117" i="1"/>
  <c r="J117" i="1"/>
  <c r="K117" i="1"/>
  <c r="L117" i="1"/>
  <c r="M117" i="1"/>
  <c r="N117" i="1"/>
  <c r="F118" i="1"/>
  <c r="G118" i="1"/>
  <c r="H118" i="1"/>
  <c r="I118" i="1"/>
  <c r="J118" i="1"/>
  <c r="K118" i="1"/>
  <c r="L118" i="1"/>
  <c r="M118" i="1"/>
  <c r="N118" i="1"/>
  <c r="F119" i="1"/>
  <c r="G119" i="1"/>
  <c r="H119" i="1"/>
  <c r="I119" i="1"/>
  <c r="J119" i="1"/>
  <c r="K119" i="1"/>
  <c r="L119" i="1"/>
  <c r="M119" i="1"/>
  <c r="N119" i="1"/>
  <c r="F120" i="1"/>
  <c r="G120" i="1"/>
  <c r="H120" i="1"/>
  <c r="I120" i="1"/>
  <c r="J120" i="1"/>
  <c r="K120" i="1"/>
  <c r="L120" i="1"/>
  <c r="M120" i="1"/>
  <c r="N120" i="1"/>
  <c r="F121" i="1"/>
  <c r="G121" i="1"/>
  <c r="H121" i="1"/>
  <c r="I121" i="1"/>
  <c r="J121" i="1"/>
  <c r="K121" i="1"/>
  <c r="L121" i="1"/>
  <c r="M121" i="1"/>
  <c r="N121" i="1"/>
  <c r="F122" i="1"/>
  <c r="G122" i="1"/>
  <c r="H122" i="1"/>
  <c r="I122" i="1"/>
  <c r="J122" i="1"/>
  <c r="K122" i="1"/>
  <c r="L122" i="1"/>
  <c r="M122" i="1"/>
  <c r="N122" i="1"/>
  <c r="F123" i="1"/>
  <c r="G123" i="1"/>
  <c r="H123" i="1"/>
  <c r="I123" i="1"/>
  <c r="J123" i="1"/>
  <c r="K123" i="1"/>
  <c r="L123" i="1"/>
  <c r="M123" i="1"/>
  <c r="N123" i="1"/>
  <c r="F124" i="1"/>
  <c r="G124" i="1"/>
  <c r="H124" i="1"/>
  <c r="I124" i="1"/>
  <c r="J124" i="1"/>
  <c r="K124" i="1"/>
  <c r="L124" i="1"/>
  <c r="M124" i="1"/>
  <c r="N124" i="1"/>
  <c r="F125" i="1"/>
  <c r="G125" i="1"/>
  <c r="H125" i="1"/>
  <c r="I125" i="1"/>
  <c r="J125" i="1"/>
  <c r="K125" i="1"/>
  <c r="L125" i="1"/>
  <c r="M125" i="1"/>
  <c r="N125" i="1"/>
  <c r="F126" i="1"/>
  <c r="G126" i="1"/>
  <c r="H126" i="1"/>
  <c r="I126" i="1"/>
  <c r="J126" i="1"/>
  <c r="K126" i="1"/>
  <c r="L126" i="1"/>
  <c r="M126" i="1"/>
  <c r="N126" i="1"/>
  <c r="F127" i="1"/>
  <c r="G127" i="1"/>
  <c r="H127" i="1"/>
  <c r="I127" i="1"/>
  <c r="J127" i="1"/>
  <c r="K127" i="1"/>
  <c r="L127" i="1"/>
  <c r="M127" i="1"/>
  <c r="N127" i="1"/>
  <c r="F128" i="1"/>
  <c r="G128" i="1"/>
  <c r="H128" i="1"/>
  <c r="I128" i="1"/>
  <c r="J128" i="1"/>
  <c r="K128" i="1"/>
  <c r="L128" i="1"/>
  <c r="M128" i="1"/>
  <c r="N128" i="1"/>
  <c r="F129" i="1"/>
  <c r="G129" i="1"/>
  <c r="H129" i="1"/>
  <c r="I129" i="1"/>
  <c r="J129" i="1"/>
  <c r="K129" i="1"/>
  <c r="L129" i="1"/>
  <c r="M129" i="1"/>
  <c r="N129" i="1"/>
  <c r="F130" i="1"/>
  <c r="G130" i="1"/>
  <c r="H130" i="1"/>
  <c r="I130" i="1"/>
  <c r="J130" i="1"/>
  <c r="K130" i="1"/>
  <c r="L130" i="1"/>
  <c r="M130" i="1"/>
  <c r="N130" i="1"/>
  <c r="F131" i="1"/>
  <c r="G131" i="1"/>
  <c r="H131" i="1"/>
  <c r="I131" i="1"/>
  <c r="J131" i="1"/>
  <c r="K131" i="1"/>
  <c r="L131" i="1"/>
  <c r="M131" i="1"/>
  <c r="N131" i="1"/>
  <c r="F132" i="1"/>
  <c r="G132" i="1"/>
  <c r="H132" i="1"/>
  <c r="I132" i="1"/>
  <c r="J132" i="1"/>
  <c r="K132" i="1"/>
  <c r="L132" i="1"/>
  <c r="M132" i="1"/>
  <c r="N132" i="1"/>
  <c r="F133" i="1"/>
  <c r="G133" i="1"/>
  <c r="H133" i="1"/>
  <c r="I133" i="1"/>
  <c r="J133" i="1"/>
  <c r="K133" i="1"/>
  <c r="L133" i="1"/>
  <c r="M133" i="1"/>
  <c r="N133" i="1"/>
  <c r="F134" i="1"/>
  <c r="G134" i="1"/>
  <c r="H134" i="1"/>
  <c r="I134" i="1"/>
  <c r="J134" i="1"/>
  <c r="K134" i="1"/>
  <c r="L134" i="1"/>
  <c r="M134" i="1"/>
  <c r="N134" i="1"/>
  <c r="F135" i="1"/>
  <c r="G135" i="1"/>
  <c r="H135" i="1"/>
  <c r="I135" i="1"/>
  <c r="J135" i="1"/>
  <c r="K135" i="1"/>
  <c r="L135" i="1"/>
  <c r="M135" i="1"/>
  <c r="N135" i="1"/>
  <c r="F136" i="1"/>
  <c r="G136" i="1"/>
  <c r="H136" i="1"/>
  <c r="I136" i="1"/>
  <c r="J136" i="1"/>
  <c r="K136" i="1"/>
  <c r="L136" i="1"/>
  <c r="M136" i="1"/>
  <c r="N136" i="1"/>
  <c r="F137" i="1"/>
  <c r="G137" i="1"/>
  <c r="H137" i="1"/>
  <c r="I137" i="1"/>
  <c r="J137" i="1"/>
  <c r="K137" i="1"/>
  <c r="L137" i="1"/>
  <c r="M137" i="1"/>
  <c r="N137" i="1"/>
  <c r="F138" i="1"/>
  <c r="G138" i="1"/>
  <c r="H138" i="1"/>
  <c r="I138" i="1"/>
  <c r="J138" i="1"/>
  <c r="K138" i="1"/>
  <c r="L138" i="1"/>
  <c r="M138" i="1"/>
  <c r="N138" i="1"/>
  <c r="F139" i="1"/>
  <c r="G139" i="1"/>
  <c r="H139" i="1"/>
  <c r="I139" i="1"/>
  <c r="J139" i="1"/>
  <c r="K139" i="1"/>
  <c r="L139" i="1"/>
  <c r="M139" i="1"/>
  <c r="N139" i="1"/>
  <c r="F140" i="1"/>
  <c r="G140" i="1"/>
  <c r="H140" i="1"/>
  <c r="I140" i="1"/>
  <c r="J140" i="1"/>
  <c r="K140" i="1"/>
  <c r="L140" i="1"/>
  <c r="M140" i="1"/>
  <c r="N140" i="1"/>
  <c r="F141" i="1"/>
  <c r="G141" i="1"/>
  <c r="H141" i="1"/>
  <c r="I141" i="1"/>
  <c r="J141" i="1"/>
  <c r="K141" i="1"/>
  <c r="L141" i="1"/>
  <c r="M141" i="1"/>
  <c r="N141" i="1"/>
  <c r="F142" i="1"/>
  <c r="G142" i="1"/>
  <c r="H142" i="1"/>
  <c r="I142" i="1"/>
  <c r="J142" i="1"/>
  <c r="K142" i="1"/>
  <c r="L142" i="1"/>
  <c r="M142" i="1"/>
  <c r="N142" i="1"/>
  <c r="F143" i="1"/>
  <c r="G143" i="1"/>
  <c r="H143" i="1"/>
  <c r="I143" i="1"/>
  <c r="J143" i="1"/>
  <c r="K143" i="1"/>
  <c r="L143" i="1"/>
  <c r="M143" i="1"/>
  <c r="N143" i="1"/>
  <c r="F144" i="1"/>
  <c r="G144" i="1"/>
  <c r="H144" i="1"/>
  <c r="I144" i="1"/>
  <c r="J144" i="1"/>
  <c r="K144" i="1"/>
  <c r="L144" i="1"/>
  <c r="M144" i="1"/>
  <c r="N144" i="1"/>
  <c r="F145" i="1"/>
  <c r="G145" i="1"/>
  <c r="H145" i="1"/>
  <c r="I145" i="1"/>
  <c r="J145" i="1"/>
  <c r="K145" i="1"/>
  <c r="L145" i="1"/>
  <c r="M145" i="1"/>
  <c r="N145" i="1"/>
  <c r="F146" i="1"/>
  <c r="G146" i="1"/>
  <c r="H146" i="1"/>
  <c r="I146" i="1"/>
  <c r="J146" i="1"/>
  <c r="K146" i="1"/>
  <c r="L146" i="1"/>
  <c r="M146" i="1"/>
  <c r="N146" i="1"/>
  <c r="F147" i="1"/>
  <c r="G147" i="1"/>
  <c r="H147" i="1"/>
  <c r="I147" i="1"/>
  <c r="J147" i="1"/>
  <c r="K147" i="1"/>
  <c r="L147" i="1"/>
  <c r="M147" i="1"/>
  <c r="N147" i="1"/>
  <c r="F148" i="1"/>
  <c r="G148" i="1"/>
  <c r="H148" i="1"/>
  <c r="I148" i="1"/>
  <c r="J148" i="1"/>
  <c r="K148" i="1"/>
  <c r="L148" i="1"/>
  <c r="M148" i="1"/>
  <c r="N148" i="1"/>
  <c r="F149" i="1"/>
  <c r="G149" i="1"/>
  <c r="H149" i="1"/>
  <c r="I149" i="1"/>
  <c r="J149" i="1"/>
  <c r="K149" i="1"/>
  <c r="L149" i="1"/>
  <c r="M149" i="1"/>
  <c r="N149" i="1"/>
  <c r="F150" i="1"/>
  <c r="G150" i="1"/>
  <c r="H150" i="1"/>
  <c r="I150" i="1"/>
  <c r="J150" i="1"/>
  <c r="K150" i="1"/>
  <c r="L150" i="1"/>
  <c r="M150" i="1"/>
  <c r="N150" i="1"/>
  <c r="F151" i="1"/>
  <c r="G151" i="1"/>
  <c r="H151" i="1"/>
  <c r="I151" i="1"/>
  <c r="J151" i="1"/>
  <c r="K151" i="1"/>
  <c r="L151" i="1"/>
  <c r="M151" i="1"/>
  <c r="N151" i="1"/>
  <c r="F152" i="1"/>
  <c r="G152" i="1"/>
  <c r="H152" i="1"/>
  <c r="I152" i="1"/>
  <c r="J152" i="1"/>
  <c r="K152" i="1"/>
  <c r="L152" i="1"/>
  <c r="M152" i="1"/>
  <c r="N152" i="1"/>
  <c r="F153" i="1"/>
  <c r="G153" i="1"/>
  <c r="H153" i="1"/>
  <c r="I153" i="1"/>
  <c r="J153" i="1"/>
  <c r="K153" i="1"/>
  <c r="L153" i="1"/>
  <c r="M153" i="1"/>
  <c r="N153" i="1"/>
  <c r="F154" i="1"/>
  <c r="G154" i="1"/>
  <c r="H154" i="1"/>
  <c r="I154" i="1"/>
  <c r="J154" i="1"/>
  <c r="K154" i="1"/>
  <c r="L154" i="1"/>
  <c r="M154" i="1"/>
  <c r="N154" i="1"/>
  <c r="F155" i="1"/>
  <c r="G155" i="1"/>
  <c r="H155" i="1"/>
  <c r="I155" i="1"/>
  <c r="J155" i="1"/>
  <c r="K155" i="1"/>
  <c r="L155" i="1"/>
  <c r="M155" i="1"/>
  <c r="N155" i="1"/>
  <c r="F156" i="1"/>
  <c r="G156" i="1"/>
  <c r="H156" i="1"/>
  <c r="I156" i="1"/>
  <c r="J156" i="1"/>
  <c r="K156" i="1"/>
  <c r="L156" i="1"/>
  <c r="M156" i="1"/>
  <c r="N156" i="1"/>
  <c r="F157" i="1"/>
  <c r="G157" i="1"/>
  <c r="H157" i="1"/>
  <c r="I157" i="1"/>
  <c r="J157" i="1"/>
  <c r="K157" i="1"/>
  <c r="L157" i="1"/>
  <c r="M157" i="1"/>
  <c r="N157" i="1"/>
  <c r="F158" i="1"/>
  <c r="G158" i="1"/>
  <c r="H158" i="1"/>
  <c r="I158" i="1"/>
  <c r="J158" i="1"/>
  <c r="K158" i="1"/>
  <c r="L158" i="1"/>
  <c r="M158" i="1"/>
  <c r="N158" i="1"/>
  <c r="F159" i="1"/>
  <c r="G159" i="1"/>
  <c r="H159" i="1"/>
  <c r="I159" i="1"/>
  <c r="J159" i="1"/>
  <c r="K159" i="1"/>
  <c r="L159" i="1"/>
  <c r="M159" i="1"/>
  <c r="N159" i="1"/>
  <c r="F160" i="1"/>
  <c r="G160" i="1"/>
  <c r="H160" i="1"/>
  <c r="I160" i="1"/>
  <c r="J160" i="1"/>
  <c r="K160" i="1"/>
  <c r="L160" i="1"/>
  <c r="M160" i="1"/>
  <c r="N160" i="1"/>
  <c r="F161" i="1"/>
  <c r="G161" i="1"/>
  <c r="H161" i="1"/>
  <c r="I161" i="1"/>
  <c r="J161" i="1"/>
  <c r="K161" i="1"/>
  <c r="L161" i="1"/>
  <c r="M161" i="1"/>
  <c r="N161" i="1"/>
  <c r="F162" i="1"/>
  <c r="G162" i="1"/>
  <c r="H162" i="1"/>
  <c r="I162" i="1"/>
  <c r="J162" i="1"/>
  <c r="K162" i="1"/>
  <c r="L162" i="1"/>
  <c r="M162" i="1"/>
  <c r="N162" i="1"/>
  <c r="F163" i="1"/>
  <c r="G163" i="1"/>
  <c r="H163" i="1"/>
  <c r="I163" i="1"/>
  <c r="J163" i="1"/>
  <c r="K163" i="1"/>
  <c r="L163" i="1"/>
  <c r="M163" i="1"/>
  <c r="N163" i="1"/>
  <c r="F164" i="1"/>
  <c r="G164" i="1"/>
  <c r="H164" i="1"/>
  <c r="I164" i="1"/>
  <c r="J164" i="1"/>
  <c r="K164" i="1"/>
  <c r="L164" i="1"/>
  <c r="M164" i="1"/>
  <c r="N164" i="1"/>
  <c r="F165" i="1"/>
  <c r="G165" i="1"/>
  <c r="H165" i="1"/>
  <c r="I165" i="1"/>
  <c r="J165" i="1"/>
  <c r="K165" i="1"/>
  <c r="L165" i="1"/>
  <c r="M165" i="1"/>
  <c r="N165" i="1"/>
  <c r="F166" i="1"/>
  <c r="G166" i="1"/>
  <c r="H166" i="1"/>
  <c r="I166" i="1"/>
  <c r="J166" i="1"/>
  <c r="K166" i="1"/>
  <c r="L166" i="1"/>
  <c r="M166" i="1"/>
  <c r="N166" i="1"/>
  <c r="F167" i="1"/>
  <c r="G167" i="1"/>
  <c r="H167" i="1"/>
  <c r="I167" i="1"/>
  <c r="J167" i="1"/>
  <c r="K167" i="1"/>
  <c r="L167" i="1"/>
  <c r="M167" i="1"/>
  <c r="N167" i="1"/>
  <c r="F168" i="1"/>
  <c r="G168" i="1"/>
  <c r="H168" i="1"/>
  <c r="I168" i="1"/>
  <c r="J168" i="1"/>
  <c r="K168" i="1"/>
  <c r="L168" i="1"/>
  <c r="M168" i="1"/>
  <c r="N168" i="1"/>
  <c r="F169" i="1"/>
  <c r="G169" i="1"/>
  <c r="H169" i="1"/>
  <c r="I169" i="1"/>
  <c r="J169" i="1"/>
  <c r="K169" i="1"/>
  <c r="L169" i="1"/>
  <c r="M169" i="1"/>
  <c r="N169" i="1"/>
  <c r="F170" i="1"/>
  <c r="G170" i="1"/>
  <c r="H170" i="1"/>
  <c r="I170" i="1"/>
  <c r="J170" i="1"/>
  <c r="K170" i="1"/>
  <c r="L170" i="1"/>
  <c r="M170" i="1"/>
  <c r="N170" i="1"/>
  <c r="F171" i="1"/>
  <c r="G171" i="1"/>
  <c r="H171" i="1"/>
  <c r="I171" i="1"/>
  <c r="J171" i="1"/>
  <c r="K171" i="1"/>
  <c r="L171" i="1"/>
  <c r="M171" i="1"/>
  <c r="N171" i="1"/>
  <c r="F172" i="1"/>
  <c r="G172" i="1"/>
  <c r="H172" i="1"/>
  <c r="I172" i="1"/>
  <c r="J172" i="1"/>
  <c r="K172" i="1"/>
  <c r="L172" i="1"/>
  <c r="M172" i="1"/>
  <c r="N172" i="1"/>
  <c r="F173" i="1"/>
  <c r="G173" i="1"/>
  <c r="H173" i="1"/>
  <c r="I173" i="1"/>
  <c r="J173" i="1"/>
  <c r="K173" i="1"/>
  <c r="L173" i="1"/>
  <c r="M173" i="1"/>
  <c r="N173" i="1"/>
  <c r="F174" i="1"/>
  <c r="G174" i="1"/>
  <c r="H174" i="1"/>
  <c r="I174" i="1"/>
  <c r="J174" i="1"/>
  <c r="K174" i="1"/>
  <c r="L174" i="1"/>
  <c r="M174" i="1"/>
  <c r="N174" i="1"/>
  <c r="F175" i="1"/>
  <c r="G175" i="1"/>
  <c r="H175" i="1"/>
  <c r="I175" i="1"/>
  <c r="J175" i="1"/>
  <c r="K175" i="1"/>
  <c r="L175" i="1"/>
  <c r="M175" i="1"/>
  <c r="N175" i="1"/>
  <c r="F176" i="1"/>
  <c r="G176" i="1"/>
  <c r="H176" i="1"/>
  <c r="I176" i="1"/>
  <c r="J176" i="1"/>
  <c r="K176" i="1"/>
  <c r="L176" i="1"/>
  <c r="M176" i="1"/>
  <c r="N176" i="1"/>
  <c r="F177" i="1"/>
  <c r="G177" i="1"/>
  <c r="H177" i="1"/>
  <c r="I177" i="1"/>
  <c r="J177" i="1"/>
  <c r="K177" i="1"/>
  <c r="L177" i="1"/>
  <c r="M177" i="1"/>
  <c r="N177" i="1"/>
  <c r="F178" i="1"/>
  <c r="G178" i="1"/>
  <c r="H178" i="1"/>
  <c r="I178" i="1"/>
  <c r="J178" i="1"/>
  <c r="K178" i="1"/>
  <c r="L178" i="1"/>
  <c r="M178" i="1"/>
  <c r="N178" i="1"/>
  <c r="F179" i="1"/>
  <c r="G179" i="1"/>
  <c r="H179" i="1"/>
  <c r="I179" i="1"/>
  <c r="J179" i="1"/>
  <c r="K179" i="1"/>
  <c r="L179" i="1"/>
  <c r="M179" i="1"/>
  <c r="N179" i="1"/>
  <c r="F180" i="1"/>
  <c r="G180" i="1"/>
  <c r="H180" i="1"/>
  <c r="I180" i="1"/>
  <c r="J180" i="1"/>
  <c r="K180" i="1"/>
  <c r="L180" i="1"/>
  <c r="M180" i="1"/>
  <c r="N180" i="1"/>
  <c r="F181" i="1"/>
  <c r="G181" i="1"/>
  <c r="H181" i="1"/>
  <c r="I181" i="1"/>
  <c r="J181" i="1"/>
  <c r="K181" i="1"/>
  <c r="L181" i="1"/>
  <c r="M181" i="1"/>
  <c r="N181" i="1"/>
  <c r="F182" i="1"/>
  <c r="G182" i="1"/>
  <c r="H182" i="1"/>
  <c r="I182" i="1"/>
  <c r="J182" i="1"/>
  <c r="K182" i="1"/>
  <c r="L182" i="1"/>
  <c r="M182" i="1"/>
  <c r="N182" i="1"/>
  <c r="F183" i="1"/>
  <c r="G183" i="1"/>
  <c r="H183" i="1"/>
  <c r="I183" i="1"/>
  <c r="J183" i="1"/>
  <c r="K183" i="1"/>
  <c r="L183" i="1"/>
  <c r="M183" i="1"/>
  <c r="N183" i="1"/>
  <c r="F184" i="1"/>
  <c r="G184" i="1"/>
  <c r="H184" i="1"/>
  <c r="I184" i="1"/>
  <c r="J184" i="1"/>
  <c r="K184" i="1"/>
  <c r="L184" i="1"/>
  <c r="M184" i="1"/>
  <c r="N184" i="1"/>
  <c r="F185" i="1"/>
  <c r="G185" i="1"/>
  <c r="H185" i="1"/>
  <c r="I185" i="1"/>
  <c r="J185" i="1"/>
  <c r="K185" i="1"/>
  <c r="L185" i="1"/>
  <c r="M185" i="1"/>
  <c r="N185" i="1"/>
  <c r="F186" i="1"/>
  <c r="G186" i="1"/>
  <c r="H186" i="1"/>
  <c r="I186" i="1"/>
  <c r="J186" i="1"/>
  <c r="K186" i="1"/>
  <c r="L186" i="1"/>
  <c r="M186" i="1"/>
  <c r="N186" i="1"/>
  <c r="F187" i="1"/>
  <c r="G187" i="1"/>
  <c r="H187" i="1"/>
  <c r="I187" i="1"/>
  <c r="J187" i="1"/>
  <c r="K187" i="1"/>
  <c r="L187" i="1"/>
  <c r="M187" i="1"/>
  <c r="N187" i="1"/>
  <c r="F188" i="1"/>
  <c r="G188" i="1"/>
  <c r="H188" i="1"/>
  <c r="I188" i="1"/>
  <c r="J188" i="1"/>
  <c r="K188" i="1"/>
  <c r="L188" i="1"/>
  <c r="M188" i="1"/>
  <c r="N188" i="1"/>
  <c r="F189" i="1"/>
  <c r="G189" i="1"/>
  <c r="H189" i="1"/>
  <c r="I189" i="1"/>
  <c r="J189" i="1"/>
  <c r="K189" i="1"/>
  <c r="L189" i="1"/>
  <c r="M189" i="1"/>
  <c r="N189" i="1"/>
  <c r="F190" i="1"/>
  <c r="G190" i="1"/>
  <c r="H190" i="1"/>
  <c r="I190" i="1"/>
  <c r="J190" i="1"/>
  <c r="K190" i="1"/>
  <c r="L190" i="1"/>
  <c r="M190" i="1"/>
  <c r="N190" i="1"/>
  <c r="F191" i="1"/>
  <c r="G191" i="1"/>
  <c r="H191" i="1"/>
  <c r="I191" i="1"/>
  <c r="J191" i="1"/>
  <c r="K191" i="1"/>
  <c r="L191" i="1"/>
  <c r="M191" i="1"/>
  <c r="N191" i="1"/>
  <c r="F192" i="1"/>
  <c r="G192" i="1"/>
  <c r="H192" i="1"/>
  <c r="I192" i="1"/>
  <c r="J192" i="1"/>
  <c r="K192" i="1"/>
  <c r="L192" i="1"/>
  <c r="M192" i="1"/>
  <c r="N192" i="1"/>
  <c r="F193" i="1"/>
  <c r="G193" i="1"/>
  <c r="H193" i="1"/>
  <c r="I193" i="1"/>
  <c r="J193" i="1"/>
  <c r="K193" i="1"/>
  <c r="L193" i="1"/>
  <c r="M193" i="1"/>
  <c r="N193" i="1"/>
  <c r="F194" i="1"/>
  <c r="G194" i="1"/>
  <c r="H194" i="1"/>
  <c r="I194" i="1"/>
  <c r="J194" i="1"/>
  <c r="K194" i="1"/>
  <c r="L194" i="1"/>
  <c r="M194" i="1"/>
  <c r="N194" i="1"/>
  <c r="F195" i="1"/>
  <c r="G195" i="1"/>
  <c r="H195" i="1"/>
  <c r="I195" i="1"/>
  <c r="J195" i="1"/>
  <c r="K195" i="1"/>
  <c r="L195" i="1"/>
  <c r="M195" i="1"/>
  <c r="N195" i="1"/>
  <c r="F196" i="1"/>
  <c r="G196" i="1"/>
  <c r="H196" i="1"/>
  <c r="I196" i="1"/>
  <c r="J196" i="1"/>
  <c r="K196" i="1"/>
  <c r="L196" i="1"/>
  <c r="M196" i="1"/>
  <c r="N196" i="1"/>
  <c r="F197" i="1"/>
  <c r="G197" i="1"/>
  <c r="H197" i="1"/>
  <c r="I197" i="1"/>
  <c r="J197" i="1"/>
  <c r="K197" i="1"/>
  <c r="L197" i="1"/>
  <c r="M197" i="1"/>
  <c r="N197" i="1"/>
  <c r="F198" i="1"/>
  <c r="G198" i="1"/>
  <c r="H198" i="1"/>
  <c r="I198" i="1"/>
  <c r="J198" i="1"/>
  <c r="K198" i="1"/>
  <c r="L198" i="1"/>
  <c r="M198" i="1"/>
  <c r="N198" i="1"/>
  <c r="F199" i="1"/>
  <c r="G199" i="1"/>
  <c r="H199" i="1"/>
  <c r="I199" i="1"/>
  <c r="J199" i="1"/>
  <c r="K199" i="1"/>
  <c r="L199" i="1"/>
  <c r="M199" i="1"/>
  <c r="N199" i="1"/>
  <c r="F200" i="1"/>
  <c r="G200" i="1"/>
  <c r="H200" i="1"/>
  <c r="I200" i="1"/>
  <c r="J200" i="1"/>
  <c r="K200" i="1"/>
  <c r="L200" i="1"/>
  <c r="M200" i="1"/>
  <c r="N200" i="1"/>
  <c r="F201" i="1"/>
  <c r="G201" i="1"/>
  <c r="H201" i="1"/>
  <c r="I201" i="1"/>
  <c r="J201" i="1"/>
  <c r="K201" i="1"/>
  <c r="L201" i="1"/>
  <c r="M201" i="1"/>
  <c r="N201" i="1"/>
  <c r="F202" i="1"/>
  <c r="G202" i="1"/>
  <c r="H202" i="1"/>
  <c r="I202" i="1"/>
  <c r="J202" i="1"/>
  <c r="K202" i="1"/>
  <c r="L202" i="1"/>
  <c r="M202" i="1"/>
  <c r="N202" i="1"/>
  <c r="F203" i="1"/>
  <c r="G203" i="1"/>
  <c r="H203" i="1"/>
  <c r="I203" i="1"/>
  <c r="J203" i="1"/>
  <c r="K203" i="1"/>
  <c r="L203" i="1"/>
  <c r="M203" i="1"/>
  <c r="N203" i="1"/>
  <c r="F204" i="1"/>
  <c r="G204" i="1"/>
  <c r="H204" i="1"/>
  <c r="I204" i="1"/>
  <c r="J204" i="1"/>
  <c r="K204" i="1"/>
  <c r="L204" i="1"/>
  <c r="M204" i="1"/>
  <c r="N204" i="1"/>
  <c r="F205" i="1"/>
  <c r="G205" i="1"/>
  <c r="H205" i="1"/>
  <c r="I205" i="1"/>
  <c r="J205" i="1"/>
  <c r="K205" i="1"/>
  <c r="L205" i="1"/>
  <c r="M205" i="1"/>
  <c r="N205" i="1"/>
  <c r="F206" i="1"/>
  <c r="G206" i="1"/>
  <c r="H206" i="1"/>
  <c r="I206" i="1"/>
  <c r="J206" i="1"/>
  <c r="K206" i="1"/>
  <c r="L206" i="1"/>
  <c r="M206" i="1"/>
  <c r="N206" i="1"/>
  <c r="F207" i="1"/>
  <c r="G207" i="1"/>
  <c r="H207" i="1"/>
  <c r="I207" i="1"/>
  <c r="J207" i="1"/>
  <c r="K207" i="1"/>
  <c r="L207" i="1"/>
  <c r="M207" i="1"/>
  <c r="N207" i="1"/>
  <c r="F208" i="1"/>
  <c r="G208" i="1"/>
  <c r="H208" i="1"/>
  <c r="I208" i="1"/>
  <c r="J208" i="1"/>
  <c r="K208" i="1"/>
  <c r="L208" i="1"/>
  <c r="M208" i="1"/>
  <c r="N208" i="1"/>
  <c r="F209" i="1"/>
  <c r="G209" i="1"/>
  <c r="H209" i="1"/>
  <c r="I209" i="1"/>
  <c r="J209" i="1"/>
  <c r="K209" i="1"/>
  <c r="L209" i="1"/>
  <c r="M209" i="1"/>
  <c r="N209" i="1"/>
  <c r="F210" i="1"/>
  <c r="G210" i="1"/>
  <c r="H210" i="1"/>
  <c r="I210" i="1"/>
  <c r="J210" i="1"/>
  <c r="K210" i="1"/>
  <c r="L210" i="1"/>
  <c r="M210" i="1"/>
  <c r="N210" i="1"/>
  <c r="F211" i="1"/>
  <c r="G211" i="1"/>
  <c r="H211" i="1"/>
  <c r="I211" i="1"/>
  <c r="J211" i="1"/>
  <c r="K211" i="1"/>
  <c r="L211" i="1"/>
  <c r="M211" i="1"/>
  <c r="N211" i="1"/>
  <c r="F212" i="1"/>
  <c r="G212" i="1"/>
  <c r="H212" i="1"/>
  <c r="I212" i="1"/>
  <c r="J212" i="1"/>
  <c r="K212" i="1"/>
  <c r="L212" i="1"/>
  <c r="M212" i="1"/>
  <c r="N212" i="1"/>
  <c r="F213" i="1"/>
  <c r="G213" i="1"/>
  <c r="H213" i="1"/>
  <c r="I213" i="1"/>
  <c r="J213" i="1"/>
  <c r="K213" i="1"/>
  <c r="L213" i="1"/>
  <c r="M213" i="1"/>
  <c r="N213" i="1"/>
  <c r="F214" i="1"/>
  <c r="G214" i="1"/>
  <c r="H214" i="1"/>
  <c r="I214" i="1"/>
  <c r="J214" i="1"/>
  <c r="K214" i="1"/>
  <c r="L214" i="1"/>
  <c r="M214" i="1"/>
  <c r="N214" i="1"/>
  <c r="F215" i="1"/>
  <c r="G215" i="1"/>
  <c r="H215" i="1"/>
  <c r="I215" i="1"/>
  <c r="J215" i="1"/>
  <c r="K215" i="1"/>
  <c r="L215" i="1"/>
  <c r="M215" i="1"/>
  <c r="N215" i="1"/>
  <c r="F216" i="1"/>
  <c r="G216" i="1"/>
  <c r="H216" i="1"/>
  <c r="I216" i="1"/>
  <c r="J216" i="1"/>
  <c r="K216" i="1"/>
  <c r="L216" i="1"/>
  <c r="M216" i="1"/>
  <c r="N216" i="1"/>
  <c r="F217" i="1"/>
  <c r="G217" i="1"/>
  <c r="H217" i="1"/>
  <c r="I217" i="1"/>
  <c r="J217" i="1"/>
  <c r="K217" i="1"/>
  <c r="L217" i="1"/>
  <c r="M217" i="1"/>
  <c r="N217" i="1"/>
  <c r="F218" i="1"/>
  <c r="G218" i="1"/>
  <c r="H218" i="1"/>
  <c r="I218" i="1"/>
  <c r="J218" i="1"/>
  <c r="K218" i="1"/>
  <c r="L218" i="1"/>
  <c r="M218" i="1"/>
  <c r="N218" i="1"/>
  <c r="F219" i="1"/>
  <c r="G219" i="1"/>
  <c r="H219" i="1"/>
  <c r="I219" i="1"/>
  <c r="J219" i="1"/>
  <c r="K219" i="1"/>
  <c r="L219" i="1"/>
  <c r="M219" i="1"/>
  <c r="N219" i="1"/>
  <c r="F220" i="1"/>
  <c r="G220" i="1"/>
  <c r="H220" i="1"/>
  <c r="I220" i="1"/>
  <c r="J220" i="1"/>
  <c r="K220" i="1"/>
  <c r="L220" i="1"/>
  <c r="M220" i="1"/>
  <c r="N220" i="1"/>
  <c r="F221" i="1"/>
  <c r="G221" i="1"/>
  <c r="H221" i="1"/>
  <c r="I221" i="1"/>
  <c r="J221" i="1"/>
  <c r="K221" i="1"/>
  <c r="L221" i="1"/>
  <c r="M221" i="1"/>
  <c r="N221" i="1"/>
  <c r="F222" i="1"/>
  <c r="G222" i="1"/>
  <c r="H222" i="1"/>
  <c r="I222" i="1"/>
  <c r="J222" i="1"/>
  <c r="K222" i="1"/>
  <c r="L222" i="1"/>
  <c r="M222" i="1"/>
  <c r="N222" i="1"/>
  <c r="F223" i="1"/>
  <c r="G223" i="1"/>
  <c r="H223" i="1"/>
  <c r="I223" i="1"/>
  <c r="J223" i="1"/>
  <c r="K223" i="1"/>
  <c r="L223" i="1"/>
  <c r="M223" i="1"/>
  <c r="N223" i="1"/>
  <c r="F224" i="1"/>
  <c r="G224" i="1"/>
  <c r="H224" i="1"/>
  <c r="I224" i="1"/>
  <c r="J224" i="1"/>
  <c r="K224" i="1"/>
  <c r="L224" i="1"/>
  <c r="M224" i="1"/>
  <c r="N224" i="1"/>
  <c r="F225" i="1"/>
  <c r="G225" i="1"/>
  <c r="H225" i="1"/>
  <c r="I225" i="1"/>
  <c r="J225" i="1"/>
  <c r="K225" i="1"/>
  <c r="L225" i="1"/>
  <c r="M225" i="1"/>
  <c r="N225" i="1"/>
  <c r="F226" i="1"/>
  <c r="G226" i="1"/>
  <c r="H226" i="1"/>
  <c r="I226" i="1"/>
  <c r="J226" i="1"/>
  <c r="K226" i="1"/>
  <c r="L226" i="1"/>
  <c r="M226" i="1"/>
  <c r="N226" i="1"/>
  <c r="F227" i="1"/>
  <c r="G227" i="1"/>
  <c r="H227" i="1"/>
  <c r="I227" i="1"/>
  <c r="J227" i="1"/>
  <c r="K227" i="1"/>
  <c r="L227" i="1"/>
  <c r="M227" i="1"/>
  <c r="N227" i="1"/>
  <c r="F228" i="1"/>
  <c r="G228" i="1"/>
  <c r="H228" i="1"/>
  <c r="I228" i="1"/>
  <c r="J228" i="1"/>
  <c r="K228" i="1"/>
  <c r="L228" i="1"/>
  <c r="M228" i="1"/>
  <c r="N228" i="1"/>
  <c r="F229" i="1"/>
  <c r="G229" i="1"/>
  <c r="H229" i="1"/>
  <c r="I229" i="1"/>
  <c r="J229" i="1"/>
  <c r="K229" i="1"/>
  <c r="L229" i="1"/>
  <c r="M229" i="1"/>
  <c r="N229" i="1"/>
  <c r="F230" i="1"/>
  <c r="G230" i="1"/>
  <c r="H230" i="1"/>
  <c r="I230" i="1"/>
  <c r="J230" i="1"/>
  <c r="K230" i="1"/>
  <c r="L230" i="1"/>
  <c r="M230" i="1"/>
  <c r="N230" i="1"/>
  <c r="F231" i="1"/>
  <c r="G231" i="1"/>
  <c r="H231" i="1"/>
  <c r="I231" i="1"/>
  <c r="J231" i="1"/>
  <c r="K231" i="1"/>
  <c r="L231" i="1"/>
  <c r="M231" i="1"/>
  <c r="N231" i="1"/>
  <c r="F232" i="1"/>
  <c r="G232" i="1"/>
  <c r="H232" i="1"/>
  <c r="I232" i="1"/>
  <c r="J232" i="1"/>
  <c r="K232" i="1"/>
  <c r="L232" i="1"/>
  <c r="M232" i="1"/>
  <c r="N232" i="1"/>
  <c r="F233" i="1"/>
  <c r="G233" i="1"/>
  <c r="H233" i="1"/>
  <c r="I233" i="1"/>
  <c r="J233" i="1"/>
  <c r="K233" i="1"/>
  <c r="L233" i="1"/>
  <c r="M233" i="1"/>
  <c r="N233" i="1"/>
  <c r="F234" i="1"/>
  <c r="G234" i="1"/>
  <c r="H234" i="1"/>
  <c r="I234" i="1"/>
  <c r="J234" i="1"/>
  <c r="K234" i="1"/>
  <c r="L234" i="1"/>
  <c r="M234" i="1"/>
  <c r="N234" i="1"/>
  <c r="F235" i="1"/>
  <c r="G235" i="1"/>
  <c r="H235" i="1"/>
  <c r="I235" i="1"/>
  <c r="J235" i="1"/>
  <c r="K235" i="1"/>
  <c r="L235" i="1"/>
  <c r="M235" i="1"/>
  <c r="N235" i="1"/>
  <c r="F236" i="1"/>
  <c r="G236" i="1"/>
  <c r="H236" i="1"/>
  <c r="I236" i="1"/>
  <c r="J236" i="1"/>
  <c r="K236" i="1"/>
  <c r="L236" i="1"/>
  <c r="M236" i="1"/>
  <c r="N236" i="1"/>
  <c r="F237" i="1"/>
  <c r="G237" i="1"/>
  <c r="H237" i="1"/>
  <c r="I237" i="1"/>
  <c r="J237" i="1"/>
  <c r="K237" i="1"/>
  <c r="L237" i="1"/>
  <c r="M237" i="1"/>
  <c r="N237" i="1"/>
  <c r="F238" i="1"/>
  <c r="G238" i="1"/>
  <c r="H238" i="1"/>
  <c r="I238" i="1"/>
  <c r="J238" i="1"/>
  <c r="K238" i="1"/>
  <c r="L238" i="1"/>
  <c r="M238" i="1"/>
  <c r="N238" i="1"/>
  <c r="F239" i="1"/>
  <c r="G239" i="1"/>
  <c r="H239" i="1"/>
  <c r="I239" i="1"/>
  <c r="J239" i="1"/>
  <c r="K239" i="1"/>
  <c r="L239" i="1"/>
  <c r="M239" i="1"/>
  <c r="N239" i="1"/>
  <c r="F240" i="1"/>
  <c r="G240" i="1"/>
  <c r="H240" i="1"/>
  <c r="I240" i="1"/>
  <c r="J240" i="1"/>
  <c r="K240" i="1"/>
  <c r="L240" i="1"/>
  <c r="M240" i="1"/>
  <c r="N240" i="1"/>
  <c r="F241" i="1"/>
  <c r="G241" i="1"/>
  <c r="H241" i="1"/>
  <c r="I241" i="1"/>
  <c r="J241" i="1"/>
  <c r="K241" i="1"/>
  <c r="L241" i="1"/>
  <c r="M241" i="1"/>
  <c r="N241" i="1"/>
  <c r="F242" i="1"/>
  <c r="G242" i="1"/>
  <c r="H242" i="1"/>
  <c r="I242" i="1"/>
  <c r="J242" i="1"/>
  <c r="K242" i="1"/>
  <c r="L242" i="1"/>
  <c r="M242" i="1"/>
  <c r="N242" i="1"/>
  <c r="F243" i="1"/>
  <c r="G243" i="1"/>
  <c r="H243" i="1"/>
  <c r="I243" i="1"/>
  <c r="J243" i="1"/>
  <c r="K243" i="1"/>
  <c r="L243" i="1"/>
  <c r="M243" i="1"/>
  <c r="N243" i="1"/>
  <c r="F244" i="1"/>
  <c r="G244" i="1"/>
  <c r="H244" i="1"/>
  <c r="I244" i="1"/>
  <c r="J244" i="1"/>
  <c r="K244" i="1"/>
  <c r="L244" i="1"/>
  <c r="M244" i="1"/>
  <c r="N244" i="1"/>
  <c r="F245" i="1"/>
  <c r="G245" i="1"/>
  <c r="H245" i="1"/>
  <c r="I245" i="1"/>
  <c r="J245" i="1"/>
  <c r="K245" i="1"/>
  <c r="L245" i="1"/>
  <c r="M245" i="1"/>
  <c r="N245" i="1"/>
  <c r="F246" i="1"/>
  <c r="G246" i="1"/>
  <c r="H246" i="1"/>
  <c r="I246" i="1"/>
  <c r="J246" i="1"/>
  <c r="K246" i="1"/>
  <c r="L246" i="1"/>
  <c r="M246" i="1"/>
  <c r="N246" i="1"/>
  <c r="F247" i="1"/>
  <c r="G247" i="1"/>
  <c r="H247" i="1"/>
  <c r="I247" i="1"/>
  <c r="J247" i="1"/>
  <c r="K247" i="1"/>
  <c r="L247" i="1"/>
  <c r="M247" i="1"/>
  <c r="N247" i="1"/>
  <c r="F248" i="1"/>
  <c r="G248" i="1"/>
  <c r="H248" i="1"/>
  <c r="I248" i="1"/>
  <c r="J248" i="1"/>
  <c r="K248" i="1"/>
  <c r="L248" i="1"/>
  <c r="M248" i="1"/>
  <c r="N248" i="1"/>
  <c r="F249" i="1"/>
  <c r="G249" i="1"/>
  <c r="H249" i="1"/>
  <c r="I249" i="1"/>
  <c r="J249" i="1"/>
  <c r="K249" i="1"/>
  <c r="L249" i="1"/>
  <c r="M249" i="1"/>
  <c r="N249" i="1"/>
  <c r="F250" i="1"/>
  <c r="G250" i="1"/>
  <c r="H250" i="1"/>
  <c r="I250" i="1"/>
  <c r="J250" i="1"/>
  <c r="K250" i="1"/>
  <c r="L250" i="1"/>
  <c r="M250" i="1"/>
  <c r="N250" i="1"/>
  <c r="F251" i="1"/>
  <c r="G251" i="1"/>
  <c r="H251" i="1"/>
  <c r="I251" i="1"/>
  <c r="J251" i="1"/>
  <c r="K251" i="1"/>
  <c r="L251" i="1"/>
  <c r="M251" i="1"/>
  <c r="N251" i="1"/>
  <c r="F252" i="1"/>
  <c r="G252" i="1"/>
  <c r="H252" i="1"/>
  <c r="I252" i="1"/>
  <c r="J252" i="1"/>
  <c r="K252" i="1"/>
  <c r="L252" i="1"/>
  <c r="M252" i="1"/>
  <c r="N252" i="1"/>
  <c r="F253" i="1"/>
  <c r="G253" i="1"/>
  <c r="H253" i="1"/>
  <c r="I253" i="1"/>
  <c r="J253" i="1"/>
  <c r="K253" i="1"/>
  <c r="L253" i="1"/>
  <c r="M253" i="1"/>
  <c r="N253" i="1"/>
  <c r="F254" i="1"/>
  <c r="G254" i="1"/>
  <c r="H254" i="1"/>
  <c r="I254" i="1"/>
  <c r="J254" i="1"/>
  <c r="K254" i="1"/>
  <c r="L254" i="1"/>
  <c r="M254" i="1"/>
  <c r="N254" i="1"/>
  <c r="F255" i="1"/>
  <c r="G255" i="1"/>
  <c r="H255" i="1"/>
  <c r="I255" i="1"/>
  <c r="J255" i="1"/>
  <c r="K255" i="1"/>
  <c r="L255" i="1"/>
  <c r="M255" i="1"/>
  <c r="N255" i="1"/>
  <c r="F256" i="1"/>
  <c r="G256" i="1"/>
  <c r="H256" i="1"/>
  <c r="I256" i="1"/>
  <c r="J256" i="1"/>
  <c r="K256" i="1"/>
  <c r="L256" i="1"/>
  <c r="M256" i="1"/>
  <c r="N25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" i="1"/>
  <c r="E258" i="1" l="1"/>
  <c r="K258" i="1"/>
  <c r="K259" i="1" s="1"/>
  <c r="G258" i="1"/>
  <c r="G259" i="1" s="1"/>
  <c r="H258" i="1"/>
  <c r="H259" i="1" s="1"/>
  <c r="L258" i="1"/>
  <c r="L259" i="1" s="1"/>
  <c r="N258" i="1"/>
  <c r="N259" i="1" s="1"/>
  <c r="J258" i="1"/>
  <c r="J259" i="1" s="1"/>
  <c r="F258" i="1"/>
  <c r="F259" i="1" s="1"/>
  <c r="M258" i="1"/>
  <c r="M259" i="1" s="1"/>
  <c r="I258" i="1"/>
  <c r="I259" i="1" s="1"/>
  <c r="I267" i="1" l="1"/>
  <c r="I268" i="1"/>
  <c r="I266" i="1"/>
  <c r="E259" i="1"/>
  <c r="C262" i="1" s="1"/>
  <c r="D262" i="1" s="1"/>
  <c r="I265" i="1"/>
  <c r="C263" i="1" l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D263" i="1" l="1"/>
  <c r="D264" i="1" l="1"/>
  <c r="D265" i="1" l="1"/>
  <c r="D266" i="1" l="1"/>
  <c r="D267" i="1" l="1"/>
  <c r="D268" i="1" l="1"/>
  <c r="D269" i="1" l="1"/>
  <c r="D270" i="1" l="1"/>
  <c r="D271" i="1" l="1"/>
  <c r="D272" i="1" l="1"/>
  <c r="D273" i="1" l="1"/>
  <c r="D274" i="1" l="1"/>
  <c r="D275" i="1" l="1"/>
  <c r="D276" i="1" l="1"/>
  <c r="D277" i="1" l="1"/>
  <c r="D279" i="1" l="1"/>
  <c r="D278" i="1"/>
</calcChain>
</file>

<file path=xl/comments1.xml><?xml version="1.0" encoding="utf-8"?>
<comments xmlns="http://schemas.openxmlformats.org/spreadsheetml/2006/main">
  <authors>
    <author>Alexis Vandevoorde</author>
  </authors>
  <commentList>
    <comment ref="E1" authorId="0" shapeId="0">
      <text>
        <r>
          <rPr>
            <sz val="9"/>
            <color indexed="81"/>
            <rFont val="Tahoma"/>
            <family val="2"/>
          </rPr>
          <t xml:space="preserve">on génère des nombres aléatoires de la variable "impact"  (colonne D) 
dans le domaine définis par son incertitudes (colonne C)
</t>
        </r>
      </text>
    </comment>
    <comment ref="C262" authorId="0" shapeId="0">
      <text>
        <r>
          <rPr>
            <b/>
            <sz val="9"/>
            <color indexed="81"/>
            <rFont val="Tahoma"/>
            <family val="2"/>
          </rPr>
          <t>on souhaite tracer la fonction de probabilité. Combien de fois chaque "impact" est-il observé sur le total des run</t>
        </r>
      </text>
    </comment>
  </commentList>
</comments>
</file>

<file path=xl/sharedStrings.xml><?xml version="1.0" encoding="utf-8"?>
<sst xmlns="http://schemas.openxmlformats.org/spreadsheetml/2006/main" count="533" uniqueCount="136">
  <si>
    <t xml:space="preserve">Lamp </t>
  </si>
  <si>
    <t>Products</t>
  </si>
  <si>
    <t>Incertitudes</t>
  </si>
  <si>
    <t>LED downlight</t>
  </si>
  <si>
    <t>printed wiring board production, for surface mounting, Pb free surface</t>
  </si>
  <si>
    <t>printed wiring board production, through-hole mounted, unspecified, Pb free</t>
  </si>
  <si>
    <t>capacitor production, film type, for through-hole mounting</t>
  </si>
  <si>
    <t>capacitor production, for surface-mounting</t>
  </si>
  <si>
    <t>capacitor production, electrolyte type, &lt; 2cm height</t>
  </si>
  <si>
    <t>capacitor production, electrolyte type, &gt; 2cm height</t>
  </si>
  <si>
    <t>diode production, glass-, for through-hole mounting</t>
  </si>
  <si>
    <t>diode production, glass-, for surface-mounting</t>
  </si>
  <si>
    <t>light emitting diode production</t>
  </si>
  <si>
    <t>transformer production, low voltage use</t>
  </si>
  <si>
    <t>resistor production, metal film type, through-hole mounting</t>
  </si>
  <si>
    <t>resistor production, surface-mounted</t>
  </si>
  <si>
    <t>electronic component production, passive, unspecified</t>
  </si>
  <si>
    <t>electronic component production, active, unspecified</t>
  </si>
  <si>
    <t>integrated circuit production, logic type</t>
  </si>
  <si>
    <t>transistor production, surface-mounted</t>
  </si>
  <si>
    <t>nylon 6-6 production, glass-filled</t>
  </si>
  <si>
    <t>market for selective coat, stainless steel sheet, black chrome</t>
  </si>
  <si>
    <t>mounting, through-hole technology, Pb-free solder</t>
  </si>
  <si>
    <t>mounting, surface mount technology, Pb-free solder</t>
  </si>
  <si>
    <t>corrugated board box production</t>
  </si>
  <si>
    <t>polystyrene production, expandable</t>
  </si>
  <si>
    <t>packaging film production, low density polyethylene</t>
  </si>
  <si>
    <t>EUR-flat pallet production</t>
  </si>
  <si>
    <t>copper production, primary</t>
  </si>
  <si>
    <t>steel production, converter, unalloyed</t>
  </si>
  <si>
    <t>tin production</t>
  </si>
  <si>
    <t>metal working, average for aluminium product manufacturing</t>
  </si>
  <si>
    <t>powder coating, aluminium sheet</t>
  </si>
  <si>
    <t>treatment of aluminium scrap, new, at refiner</t>
  </si>
  <si>
    <t>nylon 6-6 production</t>
  </si>
  <si>
    <t>cable production, connector for computer, without plugs</t>
  </si>
  <si>
    <t>polycarbonate production</t>
  </si>
  <si>
    <t>paper production, newsprint, virgin</t>
  </si>
  <si>
    <t>polyethylene terephthalate production, granulate, amorphous</t>
  </si>
  <si>
    <t>injection moulding</t>
  </si>
  <si>
    <t>transport, freight, sea, transoceanic ship</t>
  </si>
  <si>
    <t>market for steel, chromium steel 18/8</t>
  </si>
  <si>
    <t>market for electricity, low voltage, CN</t>
  </si>
  <si>
    <t>market for electricity, low voltage, FR</t>
  </si>
  <si>
    <t>silicone product production</t>
  </si>
  <si>
    <t>thermoforming production, with calendering</t>
  </si>
  <si>
    <t>chemical production, organic</t>
  </si>
  <si>
    <t>aluminium oxide production</t>
  </si>
  <si>
    <t>market for cerium concentrate, 60% cerium oxide</t>
  </si>
  <si>
    <t>nitric acid production, product in 50% solution state</t>
  </si>
  <si>
    <t>market for tap water</t>
  </si>
  <si>
    <t>heat production, natural gas, at industrial furnace &gt;100kW, alloc. default, S</t>
  </si>
  <si>
    <t>aluminium sulfate production, powder</t>
  </si>
  <si>
    <t>ammonium sulfate production</t>
  </si>
  <si>
    <t>hydrochloric acid production, from the reaction of hydrogen with chlorine</t>
  </si>
  <si>
    <t>market for sodium hydroxide, without water, in 50% solution state</t>
  </si>
  <si>
    <t>transport, freight, lorry 16-32 metric ton, EURO5</t>
  </si>
  <si>
    <t>HPS</t>
  </si>
  <si>
    <t>flat glass production, uncoated</t>
  </si>
  <si>
    <t>tempering, flat glass</t>
  </si>
  <si>
    <t>metal working, average for chromium steel product manufacturing</t>
  </si>
  <si>
    <t>epoxy resin insulator, Al2O3 production</t>
  </si>
  <si>
    <t>heat production, light fuel oil, at industrial furnace 1MW, alloc. default, S</t>
  </si>
  <si>
    <t>market for glass tube, borosilicate</t>
  </si>
  <si>
    <t>brass production</t>
  </si>
  <si>
    <t>chromium oxide production, flakes</t>
  </si>
  <si>
    <t>solder production, paste, Sn95.5Ag3.9Cu0.6, for electronics industry</t>
  </si>
  <si>
    <t>mercury production</t>
  </si>
  <si>
    <t>metal working, average for metal product manufacturing</t>
  </si>
  <si>
    <t>wire drawing, copper</t>
  </si>
  <si>
    <t>air separation, xenon krypton purification</t>
  </si>
  <si>
    <t>glass fibre reinforced plastic production, polyester resin, hand lay-up</t>
  </si>
  <si>
    <t>tetrafluoroethylene film production, on glass</t>
  </si>
  <si>
    <t>sheet rolling, chromium steel</t>
  </si>
  <si>
    <t>zinc coating, pieces</t>
  </si>
  <si>
    <t>sheet rolling, aluminium</t>
  </si>
  <si>
    <t>Incandescent</t>
  </si>
  <si>
    <t>argon production, liquid</t>
  </si>
  <si>
    <t>air separation, cryogenic</t>
  </si>
  <si>
    <t>market for hydrogen, liquid</t>
  </si>
  <si>
    <t>market for ammonia, liquid</t>
  </si>
  <si>
    <t>epoxy resin production, liquid</t>
  </si>
  <si>
    <t>flux production, for wave soldering</t>
  </si>
  <si>
    <t>purification of wet-process phosphoric acid to industrial grade, product in 85% solution state</t>
  </si>
  <si>
    <t>molybdenum production</t>
  </si>
  <si>
    <t>market for rhodium</t>
  </si>
  <si>
    <t>assembly of liquid crystal display, auxilliaries and energy use</t>
  </si>
  <si>
    <t>treatment of glass cullet, mixed glass from used cathode ray tube, 0% water, inert material landfill</t>
  </si>
  <si>
    <t>market for waste glass</t>
  </si>
  <si>
    <t>market for waste paperboard</t>
  </si>
  <si>
    <t>CFL</t>
  </si>
  <si>
    <t>market for rare earth concentrate, 70% REO, from bastnäsite</t>
  </si>
  <si>
    <t>sulfuric acid production</t>
  </si>
  <si>
    <t>market for lead</t>
  </si>
  <si>
    <t>nickel mine operation, sulfidic ore</t>
  </si>
  <si>
    <t>cast iron production</t>
  </si>
  <si>
    <t>inductor production, miniature radio frequency chip</t>
  </si>
  <si>
    <t>transistor production, wired, big size, through-hole mounting</t>
  </si>
  <si>
    <t>energy and auxilliary inputs, metal working factory, with heating from natural gas</t>
  </si>
  <si>
    <t>LED</t>
  </si>
  <si>
    <t>steel production, chromium steel 18/8, hot rolled</t>
  </si>
  <si>
    <t>resistor production, wirewound, through-hole mounting</t>
  </si>
  <si>
    <t>ethoxylated alcohol (AE7) production, petrochemical</t>
  </si>
  <si>
    <t>zeolite production, slurry, without water, in 50% solution state</t>
  </si>
  <si>
    <t>market for water, ultrapure</t>
  </si>
  <si>
    <t>acetone production, liquid</t>
  </si>
  <si>
    <t>gold-silver-zinc-lead-copper mine operation and refining</t>
  </si>
  <si>
    <t>chemical production, inorganic</t>
  </si>
  <si>
    <t>hydrogen fluoride production</t>
  </si>
  <si>
    <t>sulfur hexafluoride production, liquid</t>
  </si>
  <si>
    <t>silicon carbide production</t>
  </si>
  <si>
    <t>market for silver</t>
  </si>
  <si>
    <t>market for titanium dioxide</t>
  </si>
  <si>
    <t>market for palladium</t>
  </si>
  <si>
    <t>gallium production, semiconductor-grade</t>
  </si>
  <si>
    <t>indium production</t>
  </si>
  <si>
    <t xml:space="preserve">Run 1 </t>
  </si>
  <si>
    <t>Run 2</t>
  </si>
  <si>
    <t>Run 3</t>
  </si>
  <si>
    <t>Run 4</t>
  </si>
  <si>
    <t>Run 5</t>
  </si>
  <si>
    <t>Run 6</t>
  </si>
  <si>
    <t>Run 7</t>
  </si>
  <si>
    <t>Run 8</t>
  </si>
  <si>
    <t>Run 9</t>
  </si>
  <si>
    <t>Run 10</t>
  </si>
  <si>
    <t>somme</t>
  </si>
  <si>
    <t xml:space="preserve">arrondi </t>
  </si>
  <si>
    <t>moyenne</t>
  </si>
  <si>
    <t>1er décile</t>
  </si>
  <si>
    <t>médiane</t>
  </si>
  <si>
    <t>9ème décile</t>
  </si>
  <si>
    <t>Calcul pour le tracé de la fonction de proba</t>
  </si>
  <si>
    <t xml:space="preserve">avec des milliers de run </t>
  </si>
  <si>
    <t>Impact</t>
  </si>
  <si>
    <t>Proba de la variable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</si>
</sst>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BFBFB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Tracé de la fonction de proba de</a:t>
            </a:r>
            <a:r>
              <a:rPr lang="fr-FR" baseline="0"/>
              <a:t> la variable "impact"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Feuil1!$C$262:$C$279</c:f>
              <c:numCache>
                <c:formatCode>General</c:formatCode>
                <c:ptCount val="18"/>
                <c:pt idx="0">
                  <c:v>50380</c:v>
                </c:pt>
                <c:pt idx="1">
                  <c:v>50390</c:v>
                </c:pt>
                <c:pt idx="2">
                  <c:v>50400</c:v>
                </c:pt>
                <c:pt idx="3">
                  <c:v>50410</c:v>
                </c:pt>
                <c:pt idx="4">
                  <c:v>50420</c:v>
                </c:pt>
                <c:pt idx="5">
                  <c:v>50430</c:v>
                </c:pt>
                <c:pt idx="6">
                  <c:v>50440</c:v>
                </c:pt>
                <c:pt idx="7">
                  <c:v>50450</c:v>
                </c:pt>
                <c:pt idx="8">
                  <c:v>50460</c:v>
                </c:pt>
                <c:pt idx="9">
                  <c:v>50470</c:v>
                </c:pt>
                <c:pt idx="10">
                  <c:v>50480</c:v>
                </c:pt>
                <c:pt idx="11">
                  <c:v>50490</c:v>
                </c:pt>
                <c:pt idx="12">
                  <c:v>50500</c:v>
                </c:pt>
                <c:pt idx="13">
                  <c:v>50510</c:v>
                </c:pt>
                <c:pt idx="14">
                  <c:v>50520</c:v>
                </c:pt>
                <c:pt idx="15">
                  <c:v>50530</c:v>
                </c:pt>
                <c:pt idx="16">
                  <c:v>50540</c:v>
                </c:pt>
                <c:pt idx="17">
                  <c:v>50550</c:v>
                </c:pt>
              </c:numCache>
            </c:numRef>
          </c:cat>
          <c:val>
            <c:numRef>
              <c:f>Feuil1!$D$262:$D$279</c:f>
              <c:numCache>
                <c:formatCode>General</c:formatCode>
                <c:ptCount val="18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869416496"/>
        <c:axId val="-1869420848"/>
      </c:barChart>
      <c:catAx>
        <c:axId val="-186941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69420848"/>
        <c:crosses val="autoZero"/>
        <c:auto val="1"/>
        <c:lblAlgn val="ctr"/>
        <c:lblOffset val="100"/>
        <c:noMultiLvlLbl val="0"/>
      </c:catAx>
      <c:valAx>
        <c:axId val="-186942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69416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269</xdr:row>
      <xdr:rowOff>119062</xdr:rowOff>
    </xdr:from>
    <xdr:to>
      <xdr:col>12</xdr:col>
      <xdr:colOff>523875</xdr:colOff>
      <xdr:row>282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675409</xdr:colOff>
      <xdr:row>275</xdr:row>
      <xdr:rowOff>182767</xdr:rowOff>
    </xdr:from>
    <xdr:to>
      <xdr:col>13</xdr:col>
      <xdr:colOff>475384</xdr:colOff>
      <xdr:row>276</xdr:row>
      <xdr:rowOff>1792</xdr:rowOff>
    </xdr:to>
    <xdr:cxnSp macro="">
      <xdr:nvCxnSpPr>
        <xdr:cNvPr id="6" name="Connecteur droit avec flèche 5"/>
        <xdr:cNvCxnSpPr/>
      </xdr:nvCxnSpPr>
      <xdr:spPr>
        <a:xfrm>
          <a:off x="10096500" y="55427767"/>
          <a:ext cx="5619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627784</xdr:colOff>
      <xdr:row>271</xdr:row>
      <xdr:rowOff>173182</xdr:rowOff>
    </xdr:from>
    <xdr:to>
      <xdr:col>16</xdr:col>
      <xdr:colOff>284884</xdr:colOff>
      <xdr:row>280</xdr:row>
      <xdr:rowOff>145966</xdr:rowOff>
    </xdr:to>
    <xdr:sp macro="" textlink="">
      <xdr:nvSpPr>
        <xdr:cNvPr id="7" name="Forme libre 6"/>
        <xdr:cNvSpPr/>
      </xdr:nvSpPr>
      <xdr:spPr>
        <a:xfrm>
          <a:off x="10810875" y="54656182"/>
          <a:ext cx="1943100" cy="1687284"/>
        </a:xfrm>
        <a:custGeom>
          <a:avLst/>
          <a:gdLst>
            <a:gd name="connsiteX0" fmla="*/ 0 w 1943100"/>
            <a:gd name="connsiteY0" fmla="*/ 1676460 h 1687284"/>
            <a:gd name="connsiteX1" fmla="*/ 561975 w 1943100"/>
            <a:gd name="connsiteY1" fmla="*/ 1438335 h 1687284"/>
            <a:gd name="connsiteX2" fmla="*/ 1028700 w 1943100"/>
            <a:gd name="connsiteY2" fmla="*/ 60 h 1687284"/>
            <a:gd name="connsiteX3" fmla="*/ 1400175 w 1943100"/>
            <a:gd name="connsiteY3" fmla="*/ 1381185 h 1687284"/>
            <a:gd name="connsiteX4" fmla="*/ 1943100 w 1943100"/>
            <a:gd name="connsiteY4" fmla="*/ 1666935 h 168728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943100" h="1687284">
              <a:moveTo>
                <a:pt x="0" y="1676460"/>
              </a:moveTo>
              <a:cubicBezTo>
                <a:pt x="195262" y="1697097"/>
                <a:pt x="390525" y="1717735"/>
                <a:pt x="561975" y="1438335"/>
              </a:cubicBezTo>
              <a:cubicBezTo>
                <a:pt x="733425" y="1158935"/>
                <a:pt x="889000" y="9585"/>
                <a:pt x="1028700" y="60"/>
              </a:cubicBezTo>
              <a:cubicBezTo>
                <a:pt x="1168400" y="-9465"/>
                <a:pt x="1247775" y="1103372"/>
                <a:pt x="1400175" y="1381185"/>
              </a:cubicBezTo>
              <a:cubicBezTo>
                <a:pt x="1552575" y="1658997"/>
                <a:pt x="1747837" y="1662966"/>
                <a:pt x="1943100" y="1666935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79"/>
  <sheetViews>
    <sheetView tabSelected="1" zoomScale="85" zoomScaleNormal="85" workbookViewId="0">
      <selection activeCell="T260" sqref="T260"/>
    </sheetView>
  </sheetViews>
  <sheetFormatPr baseColWidth="10" defaultRowHeight="15" x14ac:dyDescent="0.25"/>
  <cols>
    <col min="3" max="3" width="15.5703125" bestFit="1" customWidth="1"/>
  </cols>
  <sheetData>
    <row r="1" spans="1:14" x14ac:dyDescent="0.25">
      <c r="A1" s="6" t="s">
        <v>0</v>
      </c>
      <c r="B1" s="6" t="s">
        <v>1</v>
      </c>
      <c r="C1" s="6" t="s">
        <v>2</v>
      </c>
      <c r="D1" s="6" t="s">
        <v>134</v>
      </c>
      <c r="E1" s="2" t="s">
        <v>116</v>
      </c>
      <c r="F1" s="3" t="s">
        <v>117</v>
      </c>
      <c r="G1" s="3" t="s">
        <v>118</v>
      </c>
      <c r="H1" s="3" t="s">
        <v>119</v>
      </c>
      <c r="I1" s="3" t="s">
        <v>120</v>
      </c>
      <c r="J1" s="3" t="s">
        <v>121</v>
      </c>
      <c r="K1" s="3" t="s">
        <v>122</v>
      </c>
      <c r="L1" s="3" t="s">
        <v>123</v>
      </c>
      <c r="M1" s="3" t="s">
        <v>124</v>
      </c>
      <c r="N1" s="3" t="s">
        <v>125</v>
      </c>
    </row>
    <row r="2" spans="1:14" x14ac:dyDescent="0.25">
      <c r="A2" s="6" t="s">
        <v>3</v>
      </c>
      <c r="B2" s="6" t="s">
        <v>4</v>
      </c>
      <c r="C2" s="6">
        <v>2.2662500000000002E-4</v>
      </c>
      <c r="D2" s="6">
        <v>4.5325000000000001E-3</v>
      </c>
      <c r="E2" s="2">
        <f ca="1">RANDBETWEEN(($D2-$C2)*10000000,($D2+$C2)*10000000)/10000000</f>
        <v>4.4834000000000002E-3</v>
      </c>
      <c r="F2" s="3">
        <f t="shared" ref="F2:N2" ca="1" si="0">RANDBETWEEN(($D2-$C2)*10000000,($D2+$C2)*10000000)/10000000</f>
        <v>4.4863999999999998E-3</v>
      </c>
      <c r="G2" s="3">
        <f t="shared" ca="1" si="0"/>
        <v>4.3661000000000004E-3</v>
      </c>
      <c r="H2" s="3">
        <f t="shared" ca="1" si="0"/>
        <v>4.4657999999999998E-3</v>
      </c>
      <c r="I2" s="3">
        <f t="shared" ca="1" si="0"/>
        <v>4.6432000000000001E-3</v>
      </c>
      <c r="J2" s="3">
        <f t="shared" ca="1" si="0"/>
        <v>4.5214000000000001E-3</v>
      </c>
      <c r="K2" s="3">
        <f t="shared" ca="1" si="0"/>
        <v>4.6871999999999999E-3</v>
      </c>
      <c r="L2" s="3">
        <f t="shared" ca="1" si="0"/>
        <v>4.4443E-3</v>
      </c>
      <c r="M2" s="3">
        <f t="shared" ca="1" si="0"/>
        <v>4.5477E-3</v>
      </c>
      <c r="N2" s="3">
        <f t="shared" ca="1" si="0"/>
        <v>4.7364E-3</v>
      </c>
    </row>
    <row r="3" spans="1:14" x14ac:dyDescent="0.25">
      <c r="A3" s="6" t="s">
        <v>3</v>
      </c>
      <c r="B3" s="6" t="s">
        <v>5</v>
      </c>
      <c r="C3" s="6">
        <v>2.2662500000000002E-4</v>
      </c>
      <c r="D3" s="6">
        <v>4.5325000000000001E-3</v>
      </c>
      <c r="E3" s="2">
        <f t="shared" ref="E3:N66" ca="1" si="1">RANDBETWEEN(($D3-$C3)*10000000,($D3+$C3)*10000000)/10000000</f>
        <v>4.4568000000000003E-3</v>
      </c>
      <c r="F3" s="3">
        <f t="shared" ca="1" si="1"/>
        <v>4.7054999999999996E-3</v>
      </c>
      <c r="G3" s="3">
        <f t="shared" ca="1" si="1"/>
        <v>4.3277000000000003E-3</v>
      </c>
      <c r="H3" s="3">
        <f t="shared" ca="1" si="1"/>
        <v>4.3633999999999999E-3</v>
      </c>
      <c r="I3" s="3">
        <f t="shared" ca="1" si="1"/>
        <v>4.6119999999999998E-3</v>
      </c>
      <c r="J3" s="3">
        <f t="shared" ca="1" si="1"/>
        <v>4.3534000000000003E-3</v>
      </c>
      <c r="K3" s="3">
        <f t="shared" ca="1" si="1"/>
        <v>4.4593999999999996E-3</v>
      </c>
      <c r="L3" s="3">
        <f t="shared" ca="1" si="1"/>
        <v>4.7282000000000001E-3</v>
      </c>
      <c r="M3" s="3">
        <f t="shared" ca="1" si="1"/>
        <v>4.6122999999999997E-3</v>
      </c>
      <c r="N3" s="3">
        <f t="shared" ca="1" si="1"/>
        <v>4.6297999999999999E-3</v>
      </c>
    </row>
    <row r="4" spans="1:14" x14ac:dyDescent="0.25">
      <c r="A4" s="6" t="s">
        <v>3</v>
      </c>
      <c r="B4" s="6" t="s">
        <v>6</v>
      </c>
      <c r="C4" s="6">
        <v>0.29534100000000002</v>
      </c>
      <c r="D4" s="6">
        <v>5.9068200000000006</v>
      </c>
      <c r="E4" s="2">
        <f t="shared" ca="1" si="1"/>
        <v>5.6957757999999998</v>
      </c>
      <c r="F4" s="3">
        <f t="shared" ca="1" si="1"/>
        <v>6.1501649</v>
      </c>
      <c r="G4" s="3">
        <f t="shared" ca="1" si="1"/>
        <v>5.7465261999999999</v>
      </c>
      <c r="H4" s="3">
        <f t="shared" ca="1" si="1"/>
        <v>5.6377411999999998</v>
      </c>
      <c r="I4" s="3">
        <f t="shared" ca="1" si="1"/>
        <v>5.867801</v>
      </c>
      <c r="J4" s="3">
        <f t="shared" ca="1" si="1"/>
        <v>5.6128068000000004</v>
      </c>
      <c r="K4" s="3">
        <f t="shared" ca="1" si="1"/>
        <v>6.1478617</v>
      </c>
      <c r="L4" s="3">
        <f t="shared" ca="1" si="1"/>
        <v>6.1630840999999998</v>
      </c>
      <c r="M4" s="3">
        <f t="shared" ca="1" si="1"/>
        <v>5.7014195000000001</v>
      </c>
      <c r="N4" s="3">
        <f t="shared" ca="1" si="1"/>
        <v>5.7848576999999999</v>
      </c>
    </row>
    <row r="5" spans="1:14" x14ac:dyDescent="0.25">
      <c r="A5" s="6" t="s">
        <v>3</v>
      </c>
      <c r="B5" s="6" t="s">
        <v>7</v>
      </c>
      <c r="C5" s="6">
        <v>6.5024999999999999E-2</v>
      </c>
      <c r="D5" s="6">
        <v>1.3005</v>
      </c>
      <c r="E5" s="2">
        <f t="shared" ca="1" si="1"/>
        <v>1.3595792</v>
      </c>
      <c r="F5" s="3">
        <f t="shared" ca="1" si="1"/>
        <v>1.2930927000000001</v>
      </c>
      <c r="G5" s="3">
        <f t="shared" ca="1" si="1"/>
        <v>1.3299122000000001</v>
      </c>
      <c r="H5" s="3">
        <f t="shared" ca="1" si="1"/>
        <v>1.3393504000000001</v>
      </c>
      <c r="I5" s="3">
        <f t="shared" ca="1" si="1"/>
        <v>1.2414843</v>
      </c>
      <c r="J5" s="3">
        <f t="shared" ca="1" si="1"/>
        <v>1.3337726000000001</v>
      </c>
      <c r="K5" s="3">
        <f t="shared" ca="1" si="1"/>
        <v>1.3028033000000001</v>
      </c>
      <c r="L5" s="3">
        <f t="shared" ca="1" si="1"/>
        <v>1.2955896</v>
      </c>
      <c r="M5" s="3">
        <f t="shared" ca="1" si="1"/>
        <v>1.3141818000000001</v>
      </c>
      <c r="N5" s="3">
        <f t="shared" ca="1" si="1"/>
        <v>1.3113646999999999</v>
      </c>
    </row>
    <row r="6" spans="1:14" x14ac:dyDescent="0.25">
      <c r="A6" s="6" t="s">
        <v>3</v>
      </c>
      <c r="B6" s="6" t="s">
        <v>8</v>
      </c>
      <c r="C6" s="6">
        <v>4.0494000000000002E-2</v>
      </c>
      <c r="D6" s="6">
        <v>0.80988000000000004</v>
      </c>
      <c r="E6" s="2">
        <f t="shared" ca="1" si="1"/>
        <v>0.79149899999999995</v>
      </c>
      <c r="F6" s="3">
        <f t="shared" ca="1" si="1"/>
        <v>0.77957790000000005</v>
      </c>
      <c r="G6" s="3">
        <f t="shared" ca="1" si="1"/>
        <v>0.83061309999999999</v>
      </c>
      <c r="H6" s="3">
        <f t="shared" ca="1" si="1"/>
        <v>0.78838149999999996</v>
      </c>
      <c r="I6" s="3">
        <f t="shared" ca="1" si="1"/>
        <v>0.80042310000000005</v>
      </c>
      <c r="J6" s="3">
        <f t="shared" ca="1" si="1"/>
        <v>0.80045010000000005</v>
      </c>
      <c r="K6" s="3">
        <f t="shared" ca="1" si="1"/>
        <v>0.80728690000000003</v>
      </c>
      <c r="L6" s="3">
        <f t="shared" ca="1" si="1"/>
        <v>0.78671020000000003</v>
      </c>
      <c r="M6" s="3">
        <f t="shared" ca="1" si="1"/>
        <v>0.81708179999999997</v>
      </c>
      <c r="N6" s="3">
        <f t="shared" ca="1" si="1"/>
        <v>0.78851360000000004</v>
      </c>
    </row>
    <row r="7" spans="1:14" x14ac:dyDescent="0.25">
      <c r="A7" s="6" t="s">
        <v>3</v>
      </c>
      <c r="B7" s="6" t="s">
        <v>9</v>
      </c>
      <c r="C7" s="6">
        <v>0.48888600000000004</v>
      </c>
      <c r="D7" s="6">
        <v>9.7777200000000004</v>
      </c>
      <c r="E7" s="2">
        <f t="shared" ca="1" si="1"/>
        <v>9.5190277000000005</v>
      </c>
      <c r="F7" s="3">
        <f t="shared" ca="1" si="1"/>
        <v>10.1473277</v>
      </c>
      <c r="G7" s="3">
        <f t="shared" ca="1" si="1"/>
        <v>10.089264500000001</v>
      </c>
      <c r="H7" s="3">
        <f t="shared" ca="1" si="1"/>
        <v>9.9107892999999994</v>
      </c>
      <c r="I7" s="3">
        <f t="shared" ca="1" si="1"/>
        <v>9.3357346999999997</v>
      </c>
      <c r="J7" s="3">
        <f t="shared" ca="1" si="1"/>
        <v>9.7502882</v>
      </c>
      <c r="K7" s="3">
        <f t="shared" ca="1" si="1"/>
        <v>10.252182400000001</v>
      </c>
      <c r="L7" s="3">
        <f t="shared" ca="1" si="1"/>
        <v>9.7639396999999999</v>
      </c>
      <c r="M7" s="3">
        <f t="shared" ca="1" si="1"/>
        <v>10.0614081</v>
      </c>
      <c r="N7" s="3">
        <f t="shared" ca="1" si="1"/>
        <v>9.3964006999999992</v>
      </c>
    </row>
    <row r="8" spans="1:14" x14ac:dyDescent="0.25">
      <c r="A8" s="6" t="s">
        <v>3</v>
      </c>
      <c r="B8" s="6" t="s">
        <v>7</v>
      </c>
      <c r="C8" s="6">
        <v>1.84875E-2</v>
      </c>
      <c r="D8" s="6">
        <v>0.36974999999999997</v>
      </c>
      <c r="E8" s="2">
        <f t="shared" ca="1" si="1"/>
        <v>0.36728499999999997</v>
      </c>
      <c r="F8" s="3">
        <f t="shared" ca="1" si="1"/>
        <v>0.352549</v>
      </c>
      <c r="G8" s="3">
        <f t="shared" ca="1" si="1"/>
        <v>0.35737960000000002</v>
      </c>
      <c r="H8" s="3">
        <f t="shared" ca="1" si="1"/>
        <v>0.36072860000000001</v>
      </c>
      <c r="I8" s="3">
        <f t="shared" ca="1" si="1"/>
        <v>0.3546339</v>
      </c>
      <c r="J8" s="3">
        <f t="shared" ca="1" si="1"/>
        <v>0.36139850000000001</v>
      </c>
      <c r="K8" s="3">
        <f t="shared" ca="1" si="1"/>
        <v>0.35206559999999998</v>
      </c>
      <c r="L8" s="3">
        <f t="shared" ca="1" si="1"/>
        <v>0.36627549999999998</v>
      </c>
      <c r="M8" s="3">
        <f t="shared" ca="1" si="1"/>
        <v>0.38039430000000002</v>
      </c>
      <c r="N8" s="3">
        <f t="shared" ca="1" si="1"/>
        <v>0.3594967</v>
      </c>
    </row>
    <row r="9" spans="1:14" x14ac:dyDescent="0.25">
      <c r="A9" s="6" t="s">
        <v>3</v>
      </c>
      <c r="B9" s="6" t="s">
        <v>10</v>
      </c>
      <c r="C9" s="6">
        <v>1.9737000000000001E-2</v>
      </c>
      <c r="D9" s="6">
        <v>0.39474000000000004</v>
      </c>
      <c r="E9" s="2">
        <f t="shared" ca="1" si="1"/>
        <v>0.40987889999999999</v>
      </c>
      <c r="F9" s="3">
        <f t="shared" ca="1" si="1"/>
        <v>0.40054190000000001</v>
      </c>
      <c r="G9" s="3">
        <f t="shared" ca="1" si="1"/>
        <v>0.39049139999999999</v>
      </c>
      <c r="H9" s="3">
        <f t="shared" ca="1" si="1"/>
        <v>0.37807039999999997</v>
      </c>
      <c r="I9" s="3">
        <f t="shared" ca="1" si="1"/>
        <v>0.4063696</v>
      </c>
      <c r="J9" s="3">
        <f t="shared" ca="1" si="1"/>
        <v>0.40146389999999998</v>
      </c>
      <c r="K9" s="3">
        <f t="shared" ca="1" si="1"/>
        <v>0.38414290000000001</v>
      </c>
      <c r="L9" s="3">
        <f t="shared" ca="1" si="1"/>
        <v>0.37657289999999999</v>
      </c>
      <c r="M9" s="3">
        <f t="shared" ca="1" si="1"/>
        <v>0.40866629999999998</v>
      </c>
      <c r="N9" s="3">
        <f t="shared" ca="1" si="1"/>
        <v>0.40679169999999998</v>
      </c>
    </row>
    <row r="10" spans="1:14" x14ac:dyDescent="0.25">
      <c r="A10" s="6" t="s">
        <v>3</v>
      </c>
      <c r="B10" s="6" t="s">
        <v>11</v>
      </c>
      <c r="C10" s="6">
        <v>6.1199999999999996E-3</v>
      </c>
      <c r="D10" s="6">
        <v>0.12239999999999999</v>
      </c>
      <c r="E10" s="2">
        <f t="shared" ca="1" si="1"/>
        <v>0.1172015</v>
      </c>
      <c r="F10" s="3">
        <f t="shared" ca="1" si="1"/>
        <v>0.1238004</v>
      </c>
      <c r="G10" s="3">
        <f t="shared" ca="1" si="1"/>
        <v>0.12131749999999999</v>
      </c>
      <c r="H10" s="3">
        <f t="shared" ca="1" si="1"/>
        <v>0.1173989</v>
      </c>
      <c r="I10" s="3">
        <f t="shared" ca="1" si="1"/>
        <v>0.1232</v>
      </c>
      <c r="J10" s="3">
        <f t="shared" ca="1" si="1"/>
        <v>0.1203896</v>
      </c>
      <c r="K10" s="3">
        <f t="shared" ca="1" si="1"/>
        <v>0.120074</v>
      </c>
      <c r="L10" s="3">
        <f t="shared" ca="1" si="1"/>
        <v>0.1230164</v>
      </c>
      <c r="M10" s="3">
        <f t="shared" ca="1" si="1"/>
        <v>0.1179148</v>
      </c>
      <c r="N10" s="3">
        <f t="shared" ca="1" si="1"/>
        <v>0.1219726</v>
      </c>
    </row>
    <row r="11" spans="1:14" x14ac:dyDescent="0.25">
      <c r="A11" s="6" t="s">
        <v>3</v>
      </c>
      <c r="B11" s="6" t="s">
        <v>12</v>
      </c>
      <c r="C11" s="6">
        <v>4.7429999999999998E-3</v>
      </c>
      <c r="D11" s="6">
        <v>9.486E-2</v>
      </c>
      <c r="E11" s="2">
        <f t="shared" ca="1" si="1"/>
        <v>9.2554800000000007E-2</v>
      </c>
      <c r="F11" s="3">
        <f t="shared" ca="1" si="1"/>
        <v>9.6898899999999996E-2</v>
      </c>
      <c r="G11" s="3">
        <f t="shared" ca="1" si="1"/>
        <v>9.2478900000000003E-2</v>
      </c>
      <c r="H11" s="3">
        <f t="shared" ca="1" si="1"/>
        <v>9.8151100000000005E-2</v>
      </c>
      <c r="I11" s="3">
        <f t="shared" ca="1" si="1"/>
        <v>9.4420299999999999E-2</v>
      </c>
      <c r="J11" s="3">
        <f t="shared" ca="1" si="1"/>
        <v>9.3589699999999998E-2</v>
      </c>
      <c r="K11" s="3">
        <f t="shared" ca="1" si="1"/>
        <v>9.1065599999999997E-2</v>
      </c>
      <c r="L11" s="3">
        <f t="shared" ca="1" si="1"/>
        <v>9.9099599999999996E-2</v>
      </c>
      <c r="M11" s="3">
        <f t="shared" ca="1" si="1"/>
        <v>9.6830200000000005E-2</v>
      </c>
      <c r="N11" s="3">
        <f t="shared" ca="1" si="1"/>
        <v>9.1944399999999996E-2</v>
      </c>
    </row>
    <row r="12" spans="1:14" x14ac:dyDescent="0.25">
      <c r="A12" s="6" t="s">
        <v>3</v>
      </c>
      <c r="B12" s="6" t="s">
        <v>13</v>
      </c>
      <c r="C12" s="6">
        <v>2.4206130000000003</v>
      </c>
      <c r="D12" s="6">
        <v>48.412260000000003</v>
      </c>
      <c r="E12" s="2">
        <f t="shared" ca="1" si="1"/>
        <v>46.775608900000002</v>
      </c>
      <c r="F12" s="3">
        <f t="shared" ca="1" si="1"/>
        <v>49.641957300000001</v>
      </c>
      <c r="G12" s="3">
        <f t="shared" ca="1" si="1"/>
        <v>46.491248400000003</v>
      </c>
      <c r="H12" s="3">
        <f t="shared" ca="1" si="1"/>
        <v>48.158407400000002</v>
      </c>
      <c r="I12" s="3">
        <f t="shared" ca="1" si="1"/>
        <v>46.407848999999999</v>
      </c>
      <c r="J12" s="3">
        <f t="shared" ca="1" si="1"/>
        <v>50.812620199999998</v>
      </c>
      <c r="K12" s="3">
        <f t="shared" ca="1" si="1"/>
        <v>48.671953000000002</v>
      </c>
      <c r="L12" s="3">
        <f t="shared" ca="1" si="1"/>
        <v>46.993917400000001</v>
      </c>
      <c r="M12" s="3">
        <f t="shared" ca="1" si="1"/>
        <v>50.140837400000002</v>
      </c>
      <c r="N12" s="3">
        <f t="shared" ca="1" si="1"/>
        <v>49.6360089</v>
      </c>
    </row>
    <row r="13" spans="1:14" x14ac:dyDescent="0.25">
      <c r="A13" s="6" t="s">
        <v>3</v>
      </c>
      <c r="B13" s="6" t="s">
        <v>14</v>
      </c>
      <c r="C13" s="6">
        <v>4.1666999999999996E-2</v>
      </c>
      <c r="D13" s="6">
        <v>0.83333999999999997</v>
      </c>
      <c r="E13" s="2">
        <f t="shared" ca="1" si="1"/>
        <v>0.85896099999999997</v>
      </c>
      <c r="F13" s="3">
        <f t="shared" ca="1" si="1"/>
        <v>0.81806069999999997</v>
      </c>
      <c r="G13" s="3">
        <f t="shared" ca="1" si="1"/>
        <v>0.83032530000000004</v>
      </c>
      <c r="H13" s="3">
        <f t="shared" ca="1" si="1"/>
        <v>0.82359340000000003</v>
      </c>
      <c r="I13" s="3">
        <f t="shared" ca="1" si="1"/>
        <v>0.85507129999999998</v>
      </c>
      <c r="J13" s="3">
        <f t="shared" ca="1" si="1"/>
        <v>0.81941310000000001</v>
      </c>
      <c r="K13" s="3">
        <f t="shared" ca="1" si="1"/>
        <v>0.83091649999999995</v>
      </c>
      <c r="L13" s="3">
        <f t="shared" ca="1" si="1"/>
        <v>0.81592450000000005</v>
      </c>
      <c r="M13" s="3">
        <f t="shared" ca="1" si="1"/>
        <v>0.86340019999999995</v>
      </c>
      <c r="N13" s="3">
        <f t="shared" ca="1" si="1"/>
        <v>0.83348829999999996</v>
      </c>
    </row>
    <row r="14" spans="1:14" x14ac:dyDescent="0.25">
      <c r="A14" s="6" t="s">
        <v>3</v>
      </c>
      <c r="B14" s="6" t="s">
        <v>15</v>
      </c>
      <c r="C14" s="6">
        <v>5.3856000000000001E-2</v>
      </c>
      <c r="D14" s="6">
        <v>1.0771200000000001</v>
      </c>
      <c r="E14" s="2">
        <f t="shared" ca="1" si="1"/>
        <v>1.0634524000000001</v>
      </c>
      <c r="F14" s="3">
        <f t="shared" ca="1" si="1"/>
        <v>1.0614205000000001</v>
      </c>
      <c r="G14" s="3">
        <f t="shared" ca="1" si="1"/>
        <v>1.0792672000000001</v>
      </c>
      <c r="H14" s="3">
        <f t="shared" ca="1" si="1"/>
        <v>1.0431695000000001</v>
      </c>
      <c r="I14" s="3">
        <f t="shared" ca="1" si="1"/>
        <v>1.1302563000000001</v>
      </c>
      <c r="J14" s="3">
        <f t="shared" ca="1" si="1"/>
        <v>1.1152302999999999</v>
      </c>
      <c r="K14" s="3">
        <f t="shared" ca="1" si="1"/>
        <v>1.0470556</v>
      </c>
      <c r="L14" s="3">
        <f t="shared" ca="1" si="1"/>
        <v>1.1286168000000001</v>
      </c>
      <c r="M14" s="3">
        <f t="shared" ca="1" si="1"/>
        <v>1.1192696</v>
      </c>
      <c r="N14" s="3">
        <f t="shared" ca="1" si="1"/>
        <v>1.1010316</v>
      </c>
    </row>
    <row r="15" spans="1:14" x14ac:dyDescent="0.25">
      <c r="A15" s="6" t="s">
        <v>3</v>
      </c>
      <c r="B15" s="6" t="s">
        <v>15</v>
      </c>
      <c r="C15" s="6">
        <v>1.4407499999999997E-2</v>
      </c>
      <c r="D15" s="6">
        <v>0.28814999999999996</v>
      </c>
      <c r="E15" s="2">
        <f t="shared" ca="1" si="1"/>
        <v>0.27475179999999999</v>
      </c>
      <c r="F15" s="3">
        <f t="shared" ca="1" si="1"/>
        <v>0.28966059999999999</v>
      </c>
      <c r="G15" s="3">
        <f t="shared" ca="1" si="1"/>
        <v>0.30196200000000001</v>
      </c>
      <c r="H15" s="3">
        <f t="shared" ca="1" si="1"/>
        <v>0.3021392</v>
      </c>
      <c r="I15" s="3">
        <f t="shared" ca="1" si="1"/>
        <v>0.28380480000000002</v>
      </c>
      <c r="J15" s="3">
        <f t="shared" ca="1" si="1"/>
        <v>0.28216580000000002</v>
      </c>
      <c r="K15" s="3">
        <f t="shared" ca="1" si="1"/>
        <v>0.27927980000000002</v>
      </c>
      <c r="L15" s="3">
        <f t="shared" ca="1" si="1"/>
        <v>0.29305389999999998</v>
      </c>
      <c r="M15" s="3">
        <f t="shared" ca="1" si="1"/>
        <v>0.28566750000000002</v>
      </c>
      <c r="N15" s="3">
        <f t="shared" ca="1" si="1"/>
        <v>0.29688579999999998</v>
      </c>
    </row>
    <row r="16" spans="1:14" x14ac:dyDescent="0.25">
      <c r="A16" s="6" t="s">
        <v>3</v>
      </c>
      <c r="B16" s="6" t="s">
        <v>16</v>
      </c>
      <c r="C16" s="6">
        <v>3.4833000000000003E-2</v>
      </c>
      <c r="D16" s="6">
        <v>0.69666000000000006</v>
      </c>
      <c r="E16" s="2">
        <f t="shared" ca="1" si="1"/>
        <v>0.67409030000000003</v>
      </c>
      <c r="F16" s="3">
        <f t="shared" ca="1" si="1"/>
        <v>0.71650170000000002</v>
      </c>
      <c r="G16" s="3">
        <f t="shared" ca="1" si="1"/>
        <v>0.71781439999999996</v>
      </c>
      <c r="H16" s="3">
        <f t="shared" ca="1" si="1"/>
        <v>0.71392580000000005</v>
      </c>
      <c r="I16" s="3">
        <f t="shared" ca="1" si="1"/>
        <v>0.66906410000000005</v>
      </c>
      <c r="J16" s="3">
        <f t="shared" ca="1" si="1"/>
        <v>0.67270149999999995</v>
      </c>
      <c r="K16" s="3">
        <f t="shared" ca="1" si="1"/>
        <v>0.72804840000000004</v>
      </c>
      <c r="L16" s="3">
        <f t="shared" ca="1" si="1"/>
        <v>0.70266200000000001</v>
      </c>
      <c r="M16" s="3">
        <f t="shared" ca="1" si="1"/>
        <v>0.71504350000000005</v>
      </c>
      <c r="N16" s="3">
        <f t="shared" ca="1" si="1"/>
        <v>0.72233749999999997</v>
      </c>
    </row>
    <row r="17" spans="1:14" x14ac:dyDescent="0.25">
      <c r="A17" s="6" t="s">
        <v>3</v>
      </c>
      <c r="B17" s="6" t="s">
        <v>17</v>
      </c>
      <c r="C17" s="6">
        <v>9.1799999999999998E-4</v>
      </c>
      <c r="D17" s="6">
        <v>1.8359999999999998E-2</v>
      </c>
      <c r="E17" s="2">
        <f t="shared" ca="1" si="1"/>
        <v>1.8726300000000001E-2</v>
      </c>
      <c r="F17" s="3">
        <f t="shared" ca="1" si="1"/>
        <v>1.7829299999999999E-2</v>
      </c>
      <c r="G17" s="3">
        <f t="shared" ca="1" si="1"/>
        <v>1.89988E-2</v>
      </c>
      <c r="H17" s="3">
        <f t="shared" ca="1" si="1"/>
        <v>1.8292900000000001E-2</v>
      </c>
      <c r="I17" s="3">
        <f t="shared" ca="1" si="1"/>
        <v>1.8154099999999999E-2</v>
      </c>
      <c r="J17" s="3">
        <f t="shared" ca="1" si="1"/>
        <v>1.7883099999999999E-2</v>
      </c>
      <c r="K17" s="3">
        <f t="shared" ca="1" si="1"/>
        <v>1.7553699999999998E-2</v>
      </c>
      <c r="L17" s="3">
        <f t="shared" ca="1" si="1"/>
        <v>1.7966200000000002E-2</v>
      </c>
      <c r="M17" s="3">
        <f t="shared" ca="1" si="1"/>
        <v>1.8795300000000001E-2</v>
      </c>
      <c r="N17" s="3">
        <f t="shared" ca="1" si="1"/>
        <v>1.7866900000000002E-2</v>
      </c>
    </row>
    <row r="18" spans="1:14" x14ac:dyDescent="0.25">
      <c r="A18" s="6" t="s">
        <v>3</v>
      </c>
      <c r="B18" s="6" t="s">
        <v>17</v>
      </c>
      <c r="C18" s="6">
        <v>6.1200000000000002E-4</v>
      </c>
      <c r="D18" s="6">
        <v>1.2240000000000001E-2</v>
      </c>
      <c r="E18" s="2">
        <f t="shared" ca="1" si="1"/>
        <v>1.2096600000000001E-2</v>
      </c>
      <c r="F18" s="3">
        <f t="shared" ca="1" si="1"/>
        <v>1.1832000000000001E-2</v>
      </c>
      <c r="G18" s="3">
        <f t="shared" ca="1" si="1"/>
        <v>1.20979E-2</v>
      </c>
      <c r="H18" s="3">
        <f t="shared" ca="1" si="1"/>
        <v>1.18216E-2</v>
      </c>
      <c r="I18" s="3">
        <f t="shared" ca="1" si="1"/>
        <v>1.2657E-2</v>
      </c>
      <c r="J18" s="3">
        <f t="shared" ca="1" si="1"/>
        <v>1.17628E-2</v>
      </c>
      <c r="K18" s="3">
        <f t="shared" ca="1" si="1"/>
        <v>1.27277E-2</v>
      </c>
      <c r="L18" s="3">
        <f t="shared" ca="1" si="1"/>
        <v>1.18715E-2</v>
      </c>
      <c r="M18" s="3">
        <f t="shared" ca="1" si="1"/>
        <v>1.23762E-2</v>
      </c>
      <c r="N18" s="3">
        <f t="shared" ca="1" si="1"/>
        <v>1.19507E-2</v>
      </c>
    </row>
    <row r="19" spans="1:14" x14ac:dyDescent="0.25">
      <c r="A19" s="6" t="s">
        <v>3</v>
      </c>
      <c r="B19" s="6" t="s">
        <v>18</v>
      </c>
      <c r="C19" s="6">
        <v>4.5899999999999995E-3</v>
      </c>
      <c r="D19" s="6">
        <v>9.1799999999999993E-2</v>
      </c>
      <c r="E19" s="2">
        <f t="shared" ca="1" si="1"/>
        <v>9.3810000000000004E-2</v>
      </c>
      <c r="F19" s="3">
        <f t="shared" ca="1" si="1"/>
        <v>9.2526999999999998E-2</v>
      </c>
      <c r="G19" s="3">
        <f t="shared" ca="1" si="1"/>
        <v>9.2738200000000007E-2</v>
      </c>
      <c r="H19" s="3">
        <f t="shared" ca="1" si="1"/>
        <v>9.05865E-2</v>
      </c>
      <c r="I19" s="3">
        <f t="shared" ca="1" si="1"/>
        <v>9.31424E-2</v>
      </c>
      <c r="J19" s="3">
        <f t="shared" ca="1" si="1"/>
        <v>9.1320600000000002E-2</v>
      </c>
      <c r="K19" s="3">
        <f t="shared" ca="1" si="1"/>
        <v>9.2356599999999997E-2</v>
      </c>
      <c r="L19" s="3">
        <f t="shared" ca="1" si="1"/>
        <v>9.0866299999999997E-2</v>
      </c>
      <c r="M19" s="3">
        <f t="shared" ca="1" si="1"/>
        <v>9.6176700000000004E-2</v>
      </c>
      <c r="N19" s="3">
        <f t="shared" ca="1" si="1"/>
        <v>9.0019500000000002E-2</v>
      </c>
    </row>
    <row r="20" spans="1:14" x14ac:dyDescent="0.25">
      <c r="A20" s="6" t="s">
        <v>3</v>
      </c>
      <c r="B20" s="6" t="s">
        <v>19</v>
      </c>
      <c r="C20" s="6">
        <v>1.5208200000000003E-2</v>
      </c>
      <c r="D20" s="6">
        <v>0.30416400000000005</v>
      </c>
      <c r="E20" s="2">
        <f t="shared" ca="1" si="1"/>
        <v>0.31431550000000003</v>
      </c>
      <c r="F20" s="3">
        <f t="shared" ca="1" si="1"/>
        <v>0.31500929999999999</v>
      </c>
      <c r="G20" s="3">
        <f t="shared" ca="1" si="1"/>
        <v>0.29642170000000001</v>
      </c>
      <c r="H20" s="3">
        <f t="shared" ca="1" si="1"/>
        <v>0.2910025</v>
      </c>
      <c r="I20" s="3">
        <f t="shared" ca="1" si="1"/>
        <v>0.30821670000000001</v>
      </c>
      <c r="J20" s="3">
        <f t="shared" ca="1" si="1"/>
        <v>0.30883830000000001</v>
      </c>
      <c r="K20" s="3">
        <f t="shared" ca="1" si="1"/>
        <v>0.30592469999999999</v>
      </c>
      <c r="L20" s="3">
        <f t="shared" ca="1" si="1"/>
        <v>0.3153977</v>
      </c>
      <c r="M20" s="3">
        <f t="shared" ca="1" si="1"/>
        <v>0.29436469999999998</v>
      </c>
      <c r="N20" s="3">
        <f t="shared" ca="1" si="1"/>
        <v>0.31924740000000001</v>
      </c>
    </row>
    <row r="21" spans="1:14" x14ac:dyDescent="0.25">
      <c r="A21" s="6" t="s">
        <v>3</v>
      </c>
      <c r="B21" s="6" t="s">
        <v>20</v>
      </c>
      <c r="C21" s="6">
        <v>6.2821800000000003</v>
      </c>
      <c r="D21" s="6">
        <v>125.64360000000001</v>
      </c>
      <c r="E21" s="2">
        <f t="shared" ca="1" si="1"/>
        <v>127.5091109</v>
      </c>
      <c r="F21" s="3">
        <f t="shared" ca="1" si="1"/>
        <v>130.86747510000001</v>
      </c>
      <c r="G21" s="3">
        <f t="shared" ca="1" si="1"/>
        <v>126.42814989999999</v>
      </c>
      <c r="H21" s="3">
        <f t="shared" ca="1" si="1"/>
        <v>128.84747039999999</v>
      </c>
      <c r="I21" s="3">
        <f t="shared" ca="1" si="1"/>
        <v>131.13581049999999</v>
      </c>
      <c r="J21" s="3">
        <f t="shared" ca="1" si="1"/>
        <v>127.2950029</v>
      </c>
      <c r="K21" s="3">
        <f t="shared" ca="1" si="1"/>
        <v>125.06137320000001</v>
      </c>
      <c r="L21" s="3">
        <f t="shared" ca="1" si="1"/>
        <v>120.7555095</v>
      </c>
      <c r="M21" s="3">
        <f t="shared" ca="1" si="1"/>
        <v>129.3592313</v>
      </c>
      <c r="N21" s="3">
        <f t="shared" ca="1" si="1"/>
        <v>126.11104690000001</v>
      </c>
    </row>
    <row r="22" spans="1:14" x14ac:dyDescent="0.25">
      <c r="A22" s="6" t="s">
        <v>3</v>
      </c>
      <c r="B22" s="6" t="s">
        <v>21</v>
      </c>
      <c r="C22" s="6">
        <v>0.19915499999999997</v>
      </c>
      <c r="D22" s="6">
        <v>3.9830999999999999</v>
      </c>
      <c r="E22" s="2">
        <f t="shared" ca="1" si="1"/>
        <v>3.8185696999999998</v>
      </c>
      <c r="F22" s="3">
        <f t="shared" ca="1" si="1"/>
        <v>3.8995171000000002</v>
      </c>
      <c r="G22" s="3">
        <f t="shared" ca="1" si="1"/>
        <v>3.8640913000000001</v>
      </c>
      <c r="H22" s="3">
        <f t="shared" ca="1" si="1"/>
        <v>3.8728712000000001</v>
      </c>
      <c r="I22" s="3">
        <f t="shared" ca="1" si="1"/>
        <v>3.9447092000000001</v>
      </c>
      <c r="J22" s="3">
        <f t="shared" ca="1" si="1"/>
        <v>3.8788334</v>
      </c>
      <c r="K22" s="3">
        <f t="shared" ca="1" si="1"/>
        <v>4.0806977</v>
      </c>
      <c r="L22" s="3">
        <f t="shared" ca="1" si="1"/>
        <v>3.8052389999999998</v>
      </c>
      <c r="M22" s="3">
        <f t="shared" ca="1" si="1"/>
        <v>3.8359081000000002</v>
      </c>
      <c r="N22" s="3">
        <f t="shared" ca="1" si="1"/>
        <v>4.0668861999999999</v>
      </c>
    </row>
    <row r="23" spans="1:14" x14ac:dyDescent="0.25">
      <c r="A23" s="6" t="s">
        <v>3</v>
      </c>
      <c r="B23" s="6" t="s">
        <v>22</v>
      </c>
      <c r="C23" s="6">
        <v>4.6231500000000003E-4</v>
      </c>
      <c r="D23" s="6">
        <v>9.2463000000000007E-3</v>
      </c>
      <c r="E23" s="2">
        <f t="shared" ca="1" si="1"/>
        <v>9.1689000000000007E-3</v>
      </c>
      <c r="F23" s="3">
        <f t="shared" ca="1" si="1"/>
        <v>9.4150999999999992E-3</v>
      </c>
      <c r="G23" s="3">
        <f t="shared" ca="1" si="1"/>
        <v>9.2341000000000003E-3</v>
      </c>
      <c r="H23" s="3">
        <f t="shared" ca="1" si="1"/>
        <v>9.6395000000000005E-3</v>
      </c>
      <c r="I23" s="3">
        <f t="shared" ca="1" si="1"/>
        <v>9.4052000000000007E-3</v>
      </c>
      <c r="J23" s="3">
        <f t="shared" ca="1" si="1"/>
        <v>9.1018999999999996E-3</v>
      </c>
      <c r="K23" s="3">
        <f t="shared" ca="1" si="1"/>
        <v>8.7991000000000007E-3</v>
      </c>
      <c r="L23" s="3">
        <f t="shared" ca="1" si="1"/>
        <v>8.9127000000000008E-3</v>
      </c>
      <c r="M23" s="3">
        <f t="shared" ca="1" si="1"/>
        <v>8.8547999999999995E-3</v>
      </c>
      <c r="N23" s="3">
        <f t="shared" ca="1" si="1"/>
        <v>9.4039999999999992E-3</v>
      </c>
    </row>
    <row r="24" spans="1:14" x14ac:dyDescent="0.25">
      <c r="A24" s="6" t="s">
        <v>3</v>
      </c>
      <c r="B24" s="6" t="s">
        <v>23</v>
      </c>
      <c r="C24" s="6">
        <v>4.6231500000000003E-4</v>
      </c>
      <c r="D24" s="6">
        <v>9.2463000000000007E-3</v>
      </c>
      <c r="E24" s="2">
        <f t="shared" ca="1" si="1"/>
        <v>9.5370000000000003E-3</v>
      </c>
      <c r="F24" s="3">
        <f t="shared" ca="1" si="1"/>
        <v>9.6147999999999997E-3</v>
      </c>
      <c r="G24" s="3">
        <f t="shared" ca="1" si="1"/>
        <v>9.4590000000000004E-3</v>
      </c>
      <c r="H24" s="3">
        <f t="shared" ref="F24:N39" ca="1" si="2">RANDBETWEEN(($D24-$C24)*10000000,($D24+$C24)*10000000)/10000000</f>
        <v>9.4123999999999996E-3</v>
      </c>
      <c r="I24" s="3">
        <f t="shared" ca="1" si="2"/>
        <v>9.2689999999999995E-3</v>
      </c>
      <c r="J24" s="3">
        <f t="shared" ca="1" si="2"/>
        <v>9.5055000000000001E-3</v>
      </c>
      <c r="K24" s="3">
        <f t="shared" ca="1" si="2"/>
        <v>9.0884999999999994E-3</v>
      </c>
      <c r="L24" s="3">
        <f t="shared" ca="1" si="2"/>
        <v>9.6374000000000008E-3</v>
      </c>
      <c r="M24" s="3">
        <f t="shared" ca="1" si="2"/>
        <v>9.5898000000000008E-3</v>
      </c>
      <c r="N24" s="3">
        <f t="shared" ca="1" si="2"/>
        <v>8.8418000000000004E-3</v>
      </c>
    </row>
    <row r="25" spans="1:14" x14ac:dyDescent="0.25">
      <c r="A25" s="6" t="s">
        <v>3</v>
      </c>
      <c r="B25" s="6" t="s">
        <v>24</v>
      </c>
      <c r="C25" s="6">
        <v>2.5499999999999998</v>
      </c>
      <c r="D25" s="6">
        <v>51</v>
      </c>
      <c r="E25" s="2">
        <f t="shared" ca="1" si="1"/>
        <v>49.344958900000002</v>
      </c>
      <c r="F25" s="3">
        <f t="shared" ca="1" si="2"/>
        <v>50.866318200000002</v>
      </c>
      <c r="G25" s="3">
        <f t="shared" ca="1" si="2"/>
        <v>48.925249600000001</v>
      </c>
      <c r="H25" s="3">
        <f t="shared" ca="1" si="2"/>
        <v>51.000035199999999</v>
      </c>
      <c r="I25" s="3">
        <f t="shared" ca="1" si="2"/>
        <v>51.278326900000003</v>
      </c>
      <c r="J25" s="3">
        <f t="shared" ca="1" si="2"/>
        <v>52.679328900000002</v>
      </c>
      <c r="K25" s="3">
        <f t="shared" ca="1" si="2"/>
        <v>50.059428599999997</v>
      </c>
      <c r="L25" s="3">
        <f t="shared" ca="1" si="2"/>
        <v>52.593273400000001</v>
      </c>
      <c r="M25" s="3">
        <f t="shared" ca="1" si="2"/>
        <v>51.868710399999998</v>
      </c>
      <c r="N25" s="3">
        <f t="shared" ca="1" si="2"/>
        <v>51.596462600000002</v>
      </c>
    </row>
    <row r="26" spans="1:14" x14ac:dyDescent="0.25">
      <c r="A26" s="6" t="s">
        <v>3</v>
      </c>
      <c r="B26" s="6" t="s">
        <v>24</v>
      </c>
      <c r="C26" s="6">
        <v>2.3460000000000001</v>
      </c>
      <c r="D26" s="6">
        <v>46.92</v>
      </c>
      <c r="E26" s="2">
        <f t="shared" ca="1" si="1"/>
        <v>46.4002184</v>
      </c>
      <c r="F26" s="3">
        <f t="shared" ca="1" si="2"/>
        <v>48.289209900000003</v>
      </c>
      <c r="G26" s="3">
        <f t="shared" ca="1" si="2"/>
        <v>49.137168099999997</v>
      </c>
      <c r="H26" s="3">
        <f t="shared" ca="1" si="2"/>
        <v>45.466097900000001</v>
      </c>
      <c r="I26" s="3">
        <f t="shared" ca="1" si="2"/>
        <v>46.713389300000003</v>
      </c>
      <c r="J26" s="3">
        <f t="shared" ca="1" si="2"/>
        <v>44.913486200000001</v>
      </c>
      <c r="K26" s="3">
        <f t="shared" ca="1" si="2"/>
        <v>48.043998899999998</v>
      </c>
      <c r="L26" s="3">
        <f t="shared" ca="1" si="2"/>
        <v>48.692283500000002</v>
      </c>
      <c r="M26" s="3">
        <f t="shared" ca="1" si="2"/>
        <v>47.2540385</v>
      </c>
      <c r="N26" s="3">
        <f t="shared" ca="1" si="2"/>
        <v>47.406041799999997</v>
      </c>
    </row>
    <row r="27" spans="1:14" x14ac:dyDescent="0.25">
      <c r="A27" s="6" t="s">
        <v>3</v>
      </c>
      <c r="B27" s="6" t="s">
        <v>25</v>
      </c>
      <c r="C27" s="6">
        <v>0.22949999999999998</v>
      </c>
      <c r="D27" s="6">
        <v>4.59</v>
      </c>
      <c r="E27" s="2">
        <f t="shared" ca="1" si="1"/>
        <v>4.6074826</v>
      </c>
      <c r="F27" s="3">
        <f t="shared" ca="1" si="2"/>
        <v>4.3611838000000001</v>
      </c>
      <c r="G27" s="3">
        <f t="shared" ca="1" si="2"/>
        <v>4.6678974999999996</v>
      </c>
      <c r="H27" s="3">
        <f t="shared" ca="1" si="2"/>
        <v>4.6318606000000004</v>
      </c>
      <c r="I27" s="3">
        <f t="shared" ca="1" si="2"/>
        <v>4.5454406000000001</v>
      </c>
      <c r="J27" s="3">
        <f t="shared" ca="1" si="2"/>
        <v>4.5427676000000003</v>
      </c>
      <c r="K27" s="3">
        <f t="shared" ca="1" si="2"/>
        <v>4.5094893000000003</v>
      </c>
      <c r="L27" s="3">
        <f t="shared" ca="1" si="2"/>
        <v>4.7441241999999999</v>
      </c>
      <c r="M27" s="3">
        <f t="shared" ca="1" si="2"/>
        <v>4.7495276000000004</v>
      </c>
      <c r="N27" s="3">
        <f t="shared" ca="1" si="2"/>
        <v>4.372865</v>
      </c>
    </row>
    <row r="28" spans="1:14" x14ac:dyDescent="0.25">
      <c r="A28" s="6" t="s">
        <v>3</v>
      </c>
      <c r="B28" s="6" t="s">
        <v>26</v>
      </c>
      <c r="C28" s="6">
        <v>2.0400000000000001E-2</v>
      </c>
      <c r="D28" s="6">
        <v>0.40800000000000003</v>
      </c>
      <c r="E28" s="2">
        <f t="shared" ca="1" si="1"/>
        <v>0.41029330000000003</v>
      </c>
      <c r="F28" s="3">
        <f t="shared" ca="1" si="2"/>
        <v>0.39595550000000002</v>
      </c>
      <c r="G28" s="3">
        <f t="shared" ca="1" si="2"/>
        <v>0.42741499999999999</v>
      </c>
      <c r="H28" s="3">
        <f t="shared" ca="1" si="2"/>
        <v>0.40212209999999998</v>
      </c>
      <c r="I28" s="3">
        <f t="shared" ca="1" si="2"/>
        <v>0.39429579999999997</v>
      </c>
      <c r="J28" s="3">
        <f t="shared" ca="1" si="2"/>
        <v>0.39457959999999997</v>
      </c>
      <c r="K28" s="3">
        <f t="shared" ca="1" si="2"/>
        <v>0.40514250000000002</v>
      </c>
      <c r="L28" s="3">
        <f t="shared" ca="1" si="2"/>
        <v>0.39686929999999998</v>
      </c>
      <c r="M28" s="3">
        <f t="shared" ca="1" si="2"/>
        <v>0.39335750000000003</v>
      </c>
      <c r="N28" s="3">
        <f t="shared" ca="1" si="2"/>
        <v>0.42809819999999998</v>
      </c>
    </row>
    <row r="29" spans="1:14" x14ac:dyDescent="0.25">
      <c r="A29" s="6" t="s">
        <v>3</v>
      </c>
      <c r="B29" s="6" t="s">
        <v>27</v>
      </c>
      <c r="C29" s="6">
        <v>1.3281250000000001E-5</v>
      </c>
      <c r="D29" s="6">
        <v>2.6562500000000002E-4</v>
      </c>
      <c r="E29" s="2">
        <f t="shared" ca="1" si="1"/>
        <v>2.5619999999999999E-4</v>
      </c>
      <c r="F29" s="3">
        <f t="shared" ca="1" si="2"/>
        <v>2.7530000000000002E-4</v>
      </c>
      <c r="G29" s="3">
        <f t="shared" ca="1" si="2"/>
        <v>2.654E-4</v>
      </c>
      <c r="H29" s="3">
        <f t="shared" ca="1" si="2"/>
        <v>2.5680000000000001E-4</v>
      </c>
      <c r="I29" s="3">
        <f t="shared" ca="1" si="2"/>
        <v>2.745E-4</v>
      </c>
      <c r="J29" s="3">
        <f t="shared" ca="1" si="2"/>
        <v>2.5769999999999998E-4</v>
      </c>
      <c r="K29" s="3">
        <f t="shared" ca="1" si="2"/>
        <v>2.6249999999999998E-4</v>
      </c>
      <c r="L29" s="3">
        <f t="shared" ca="1" si="2"/>
        <v>2.7030000000000001E-4</v>
      </c>
      <c r="M29" s="3">
        <f t="shared" ca="1" si="2"/>
        <v>2.6469999999999998E-4</v>
      </c>
      <c r="N29" s="3">
        <f t="shared" ca="1" si="2"/>
        <v>2.6120000000000001E-4</v>
      </c>
    </row>
    <row r="30" spans="1:14" x14ac:dyDescent="0.25">
      <c r="A30" s="6" t="s">
        <v>3</v>
      </c>
      <c r="B30" s="6" t="s">
        <v>20</v>
      </c>
      <c r="C30" s="6">
        <v>0.16107584999999999</v>
      </c>
      <c r="D30" s="6">
        <v>3.221517</v>
      </c>
      <c r="E30" s="2">
        <f t="shared" ca="1" si="1"/>
        <v>3.1392015999999998</v>
      </c>
      <c r="F30" s="3">
        <f t="shared" ca="1" si="2"/>
        <v>3.0714600000000001</v>
      </c>
      <c r="G30" s="3">
        <f t="shared" ca="1" si="2"/>
        <v>3.3803578000000001</v>
      </c>
      <c r="H30" s="3">
        <f t="shared" ca="1" si="2"/>
        <v>3.1512395</v>
      </c>
      <c r="I30" s="3">
        <f t="shared" ca="1" si="2"/>
        <v>3.3530085000000001</v>
      </c>
      <c r="J30" s="3">
        <f t="shared" ca="1" si="2"/>
        <v>3.1963314</v>
      </c>
      <c r="K30" s="3">
        <f t="shared" ca="1" si="2"/>
        <v>3.2939446999999999</v>
      </c>
      <c r="L30" s="3">
        <f t="shared" ca="1" si="2"/>
        <v>3.3738009</v>
      </c>
      <c r="M30" s="3">
        <f t="shared" ca="1" si="2"/>
        <v>3.1371495</v>
      </c>
      <c r="N30" s="3">
        <f t="shared" ca="1" si="2"/>
        <v>3.2587587</v>
      </c>
    </row>
    <row r="31" spans="1:14" x14ac:dyDescent="0.25">
      <c r="A31" s="6" t="s">
        <v>3</v>
      </c>
      <c r="B31" s="6" t="s">
        <v>28</v>
      </c>
      <c r="C31" s="6">
        <v>6.6908429999999991E-2</v>
      </c>
      <c r="D31" s="6">
        <v>1.3381685999999999</v>
      </c>
      <c r="E31" s="2">
        <f t="shared" ca="1" si="1"/>
        <v>1.3860543999999999</v>
      </c>
      <c r="F31" s="3">
        <f t="shared" ca="1" si="2"/>
        <v>1.3679498000000001</v>
      </c>
      <c r="G31" s="3">
        <f t="shared" ca="1" si="2"/>
        <v>1.3097329</v>
      </c>
      <c r="H31" s="3">
        <f t="shared" ca="1" si="2"/>
        <v>1.3565509</v>
      </c>
      <c r="I31" s="3">
        <f t="shared" ca="1" si="2"/>
        <v>1.3138447</v>
      </c>
      <c r="J31" s="3">
        <f t="shared" ca="1" si="2"/>
        <v>1.4031458999999999</v>
      </c>
      <c r="K31" s="3">
        <f t="shared" ca="1" si="2"/>
        <v>1.2861359000000001</v>
      </c>
      <c r="L31" s="3">
        <f t="shared" ca="1" si="2"/>
        <v>1.3657239999999999</v>
      </c>
      <c r="M31" s="3">
        <f t="shared" ca="1" si="2"/>
        <v>1.3803584</v>
      </c>
      <c r="N31" s="3">
        <f t="shared" ca="1" si="2"/>
        <v>1.3827480999999999</v>
      </c>
    </row>
    <row r="32" spans="1:14" x14ac:dyDescent="0.25">
      <c r="A32" s="6" t="s">
        <v>3</v>
      </c>
      <c r="B32" s="6" t="s">
        <v>29</v>
      </c>
      <c r="C32" s="6">
        <v>1.7346629999999998E-2</v>
      </c>
      <c r="D32" s="6">
        <v>0.34693259999999998</v>
      </c>
      <c r="E32" s="2">
        <f t="shared" ca="1" si="1"/>
        <v>0.3581357</v>
      </c>
      <c r="F32" s="3">
        <f t="shared" ca="1" si="2"/>
        <v>0.33002989999999999</v>
      </c>
      <c r="G32" s="3">
        <f t="shared" ca="1" si="2"/>
        <v>0.34127000000000002</v>
      </c>
      <c r="H32" s="3">
        <f t="shared" ca="1" si="2"/>
        <v>0.33220929999999999</v>
      </c>
      <c r="I32" s="3">
        <f t="shared" ca="1" si="2"/>
        <v>0.35601139999999998</v>
      </c>
      <c r="J32" s="3">
        <f t="shared" ca="1" si="2"/>
        <v>0.35114450000000003</v>
      </c>
      <c r="K32" s="3">
        <f t="shared" ca="1" si="2"/>
        <v>0.33739049999999998</v>
      </c>
      <c r="L32" s="3">
        <f t="shared" ca="1" si="2"/>
        <v>0.35411520000000002</v>
      </c>
      <c r="M32" s="3">
        <f t="shared" ca="1" si="2"/>
        <v>0.34944700000000001</v>
      </c>
      <c r="N32" s="3">
        <f t="shared" ca="1" si="2"/>
        <v>0.3541475</v>
      </c>
    </row>
    <row r="33" spans="1:14" x14ac:dyDescent="0.25">
      <c r="A33" s="6" t="s">
        <v>3</v>
      </c>
      <c r="B33" s="6" t="s">
        <v>30</v>
      </c>
      <c r="C33" s="6">
        <v>2.4780899999999996E-3</v>
      </c>
      <c r="D33" s="6">
        <v>4.9561799999999996E-2</v>
      </c>
      <c r="E33" s="2">
        <f t="shared" ca="1" si="1"/>
        <v>4.7388E-2</v>
      </c>
      <c r="F33" s="3">
        <f t="shared" ca="1" si="2"/>
        <v>4.9067600000000003E-2</v>
      </c>
      <c r="G33" s="3">
        <f t="shared" ca="1" si="2"/>
        <v>4.7338900000000003E-2</v>
      </c>
      <c r="H33" s="3">
        <f t="shared" ca="1" si="2"/>
        <v>4.9894899999999999E-2</v>
      </c>
      <c r="I33" s="3">
        <f t="shared" ca="1" si="2"/>
        <v>5.1074799999999997E-2</v>
      </c>
      <c r="J33" s="3">
        <f t="shared" ca="1" si="2"/>
        <v>4.8501000000000002E-2</v>
      </c>
      <c r="K33" s="3">
        <f t="shared" ca="1" si="2"/>
        <v>4.9608800000000002E-2</v>
      </c>
      <c r="L33" s="3">
        <f t="shared" ca="1" si="2"/>
        <v>4.7847599999999997E-2</v>
      </c>
      <c r="M33" s="3">
        <f t="shared" ca="1" si="2"/>
        <v>4.8613799999999999E-2</v>
      </c>
      <c r="N33" s="3">
        <f t="shared" ca="1" si="2"/>
        <v>4.9293999999999998E-2</v>
      </c>
    </row>
    <row r="34" spans="1:14" x14ac:dyDescent="0.25">
      <c r="A34" s="6" t="s">
        <v>3</v>
      </c>
      <c r="B34" s="6" t="s">
        <v>31</v>
      </c>
      <c r="C34" s="6">
        <v>68.135000000000005</v>
      </c>
      <c r="D34" s="6">
        <v>1362.7</v>
      </c>
      <c r="E34" s="2">
        <f t="shared" ca="1" si="1"/>
        <v>1393.1441777</v>
      </c>
      <c r="F34" s="3">
        <f t="shared" ca="1" si="2"/>
        <v>1395.7058641000001</v>
      </c>
      <c r="G34" s="3">
        <f t="shared" ca="1" si="2"/>
        <v>1356.9182307999999</v>
      </c>
      <c r="H34" s="3">
        <f t="shared" ca="1" si="2"/>
        <v>1325.3281924999999</v>
      </c>
      <c r="I34" s="3">
        <f t="shared" ca="1" si="2"/>
        <v>1410.6078411000001</v>
      </c>
      <c r="J34" s="3">
        <f t="shared" ca="1" si="2"/>
        <v>1340.5911074000001</v>
      </c>
      <c r="K34" s="3">
        <f t="shared" ca="1" si="2"/>
        <v>1429.9373258999999</v>
      </c>
      <c r="L34" s="3">
        <f t="shared" ca="1" si="2"/>
        <v>1349.3728397</v>
      </c>
      <c r="M34" s="3">
        <f t="shared" ca="1" si="2"/>
        <v>1360.6417306999999</v>
      </c>
      <c r="N34" s="3">
        <f t="shared" ca="1" si="2"/>
        <v>1428.5848544999999</v>
      </c>
    </row>
    <row r="35" spans="1:14" x14ac:dyDescent="0.25">
      <c r="A35" s="6" t="s">
        <v>3</v>
      </c>
      <c r="B35" s="6" t="s">
        <v>32</v>
      </c>
      <c r="C35" s="6">
        <v>8.5999999999999983E-3</v>
      </c>
      <c r="D35" s="6">
        <v>0.17199999999999999</v>
      </c>
      <c r="E35" s="2">
        <f t="shared" ca="1" si="1"/>
        <v>0.1708297</v>
      </c>
      <c r="F35" s="3">
        <f t="shared" ca="1" si="2"/>
        <v>0.16841210000000001</v>
      </c>
      <c r="G35" s="3">
        <f t="shared" ca="1" si="2"/>
        <v>0.1773478</v>
      </c>
      <c r="H35" s="3">
        <f t="shared" ca="1" si="2"/>
        <v>0.17808589999999999</v>
      </c>
      <c r="I35" s="3">
        <f t="shared" ca="1" si="2"/>
        <v>0.17772859999999999</v>
      </c>
      <c r="J35" s="3">
        <f t="shared" ca="1" si="2"/>
        <v>0.16383590000000001</v>
      </c>
      <c r="K35" s="3">
        <f t="shared" ca="1" si="2"/>
        <v>0.1771576</v>
      </c>
      <c r="L35" s="3">
        <f t="shared" ca="1" si="2"/>
        <v>0.1774319</v>
      </c>
      <c r="M35" s="3">
        <f t="shared" ca="1" si="2"/>
        <v>0.17867250000000001</v>
      </c>
      <c r="N35" s="3">
        <f t="shared" ca="1" si="2"/>
        <v>0.16721820000000001</v>
      </c>
    </row>
    <row r="36" spans="1:14" x14ac:dyDescent="0.25">
      <c r="A36" s="6" t="s">
        <v>3</v>
      </c>
      <c r="B36" s="6" t="s">
        <v>24</v>
      </c>
      <c r="C36" s="6">
        <v>3.3</v>
      </c>
      <c r="D36" s="6">
        <v>66</v>
      </c>
      <c r="E36" s="2">
        <f t="shared" ca="1" si="1"/>
        <v>66.039557599999995</v>
      </c>
      <c r="F36" s="3">
        <f t="shared" ca="1" si="2"/>
        <v>66.198672599999995</v>
      </c>
      <c r="G36" s="3">
        <f t="shared" ca="1" si="2"/>
        <v>64.997970800000004</v>
      </c>
      <c r="H36" s="3">
        <f t="shared" ca="1" si="2"/>
        <v>66.4329465</v>
      </c>
      <c r="I36" s="3">
        <f t="shared" ca="1" si="2"/>
        <v>67.328274100000002</v>
      </c>
      <c r="J36" s="3">
        <f t="shared" ca="1" si="2"/>
        <v>68.634695199999996</v>
      </c>
      <c r="K36" s="3">
        <f t="shared" ca="1" si="2"/>
        <v>63.341878199999996</v>
      </c>
      <c r="L36" s="3">
        <f t="shared" ca="1" si="2"/>
        <v>64.886893000000001</v>
      </c>
      <c r="M36" s="3">
        <f t="shared" ca="1" si="2"/>
        <v>65.002101999999994</v>
      </c>
      <c r="N36" s="3">
        <f t="shared" ca="1" si="2"/>
        <v>63.976019399999998</v>
      </c>
    </row>
    <row r="37" spans="1:14" x14ac:dyDescent="0.25">
      <c r="A37" s="6" t="s">
        <v>3</v>
      </c>
      <c r="B37" s="6" t="s">
        <v>33</v>
      </c>
      <c r="C37" s="6">
        <v>1.6</v>
      </c>
      <c r="D37" s="6">
        <v>32</v>
      </c>
      <c r="E37" s="2">
        <f t="shared" ca="1" si="1"/>
        <v>32.8976313</v>
      </c>
      <c r="F37" s="3">
        <f t="shared" ca="1" si="2"/>
        <v>31.903549399999999</v>
      </c>
      <c r="G37" s="3">
        <f t="shared" ca="1" si="2"/>
        <v>30.6532825</v>
      </c>
      <c r="H37" s="3">
        <f t="shared" ca="1" si="2"/>
        <v>31.701271800000001</v>
      </c>
      <c r="I37" s="3">
        <f t="shared" ca="1" si="2"/>
        <v>30.551990799999999</v>
      </c>
      <c r="J37" s="3">
        <f t="shared" ca="1" si="2"/>
        <v>31.133236499999999</v>
      </c>
      <c r="K37" s="3">
        <f t="shared" ca="1" si="2"/>
        <v>33.251863999999998</v>
      </c>
      <c r="L37" s="3">
        <f t="shared" ca="1" si="2"/>
        <v>31.0660855</v>
      </c>
      <c r="M37" s="3">
        <f t="shared" ca="1" si="2"/>
        <v>30.9176438</v>
      </c>
      <c r="N37" s="3">
        <f t="shared" ca="1" si="2"/>
        <v>32.086471500000002</v>
      </c>
    </row>
    <row r="38" spans="1:14" x14ac:dyDescent="0.25">
      <c r="A38" s="6" t="s">
        <v>3</v>
      </c>
      <c r="B38" s="6" t="s">
        <v>31</v>
      </c>
      <c r="C38" s="6">
        <v>1.6</v>
      </c>
      <c r="D38" s="6">
        <v>32</v>
      </c>
      <c r="E38" s="2">
        <f t="shared" ca="1" si="1"/>
        <v>31.684026800000002</v>
      </c>
      <c r="F38" s="3">
        <f t="shared" ca="1" si="2"/>
        <v>33.5100385</v>
      </c>
      <c r="G38" s="3">
        <f t="shared" ca="1" si="2"/>
        <v>30.604171399999998</v>
      </c>
      <c r="H38" s="3">
        <f t="shared" ca="1" si="2"/>
        <v>30.9991661</v>
      </c>
      <c r="I38" s="3">
        <f t="shared" ca="1" si="2"/>
        <v>31.947331999999999</v>
      </c>
      <c r="J38" s="3">
        <f t="shared" ca="1" si="2"/>
        <v>33.008382900000001</v>
      </c>
      <c r="K38" s="3">
        <f t="shared" ca="1" si="2"/>
        <v>33.391080100000003</v>
      </c>
      <c r="L38" s="3">
        <f t="shared" ca="1" si="2"/>
        <v>32.006194299999997</v>
      </c>
      <c r="M38" s="3">
        <f t="shared" ca="1" si="2"/>
        <v>32.6709289</v>
      </c>
      <c r="N38" s="3">
        <f t="shared" ca="1" si="2"/>
        <v>33.418263000000003</v>
      </c>
    </row>
    <row r="39" spans="1:14" x14ac:dyDescent="0.25">
      <c r="A39" s="6" t="s">
        <v>3</v>
      </c>
      <c r="B39" s="6" t="s">
        <v>24</v>
      </c>
      <c r="C39" s="6">
        <v>0.16</v>
      </c>
      <c r="D39" s="6">
        <v>3.2</v>
      </c>
      <c r="E39" s="2">
        <f t="shared" ca="1" si="1"/>
        <v>3.1764694000000002</v>
      </c>
      <c r="F39" s="3">
        <f t="shared" ca="1" si="2"/>
        <v>3.1713241000000001</v>
      </c>
      <c r="G39" s="3">
        <f t="shared" ca="1" si="2"/>
        <v>3.2705688999999998</v>
      </c>
      <c r="H39" s="3">
        <f t="shared" ca="1" si="2"/>
        <v>3.1591993</v>
      </c>
      <c r="I39" s="3">
        <f t="shared" ca="1" si="2"/>
        <v>3.0748836000000002</v>
      </c>
      <c r="J39" s="3">
        <f t="shared" ca="1" si="2"/>
        <v>3.3018185</v>
      </c>
      <c r="K39" s="3">
        <f t="shared" ca="1" si="2"/>
        <v>3.0542286999999999</v>
      </c>
      <c r="L39" s="3">
        <f t="shared" ca="1" si="2"/>
        <v>3.0561848</v>
      </c>
      <c r="M39" s="3">
        <f t="shared" ca="1" si="2"/>
        <v>3.0572420999999999</v>
      </c>
      <c r="N39" s="3">
        <f t="shared" ca="1" si="2"/>
        <v>3.2925216000000002</v>
      </c>
    </row>
    <row r="40" spans="1:14" x14ac:dyDescent="0.25">
      <c r="A40" s="6" t="s">
        <v>3</v>
      </c>
      <c r="B40" s="6" t="s">
        <v>34</v>
      </c>
      <c r="C40" s="6">
        <v>0.1</v>
      </c>
      <c r="D40" s="6">
        <v>2</v>
      </c>
      <c r="E40" s="2">
        <f t="shared" ca="1" si="1"/>
        <v>1.9807513999999999</v>
      </c>
      <c r="F40" s="3">
        <f t="shared" ref="F40:N55" ca="1" si="3">RANDBETWEEN(($D40-$C40)*10000000,($D40+$C40)*10000000)/10000000</f>
        <v>1.9004909000000001</v>
      </c>
      <c r="G40" s="3">
        <f t="shared" ca="1" si="3"/>
        <v>2.0172870000000001</v>
      </c>
      <c r="H40" s="3">
        <f t="shared" ca="1" si="3"/>
        <v>2.0986096999999999</v>
      </c>
      <c r="I40" s="3">
        <f t="shared" ca="1" si="3"/>
        <v>2.0286483999999998</v>
      </c>
      <c r="J40" s="3">
        <f t="shared" ca="1" si="3"/>
        <v>2.0530086000000001</v>
      </c>
      <c r="K40" s="3">
        <f t="shared" ca="1" si="3"/>
        <v>2.0648323</v>
      </c>
      <c r="L40" s="3">
        <f t="shared" ca="1" si="3"/>
        <v>1.9634796999999999</v>
      </c>
      <c r="M40" s="3">
        <f t="shared" ca="1" si="3"/>
        <v>2.0988568999999999</v>
      </c>
      <c r="N40" s="3">
        <f t="shared" ca="1" si="3"/>
        <v>2.0360585000000002</v>
      </c>
    </row>
    <row r="41" spans="1:14" x14ac:dyDescent="0.25">
      <c r="A41" s="6" t="s">
        <v>3</v>
      </c>
      <c r="B41" s="6" t="s">
        <v>24</v>
      </c>
      <c r="C41" s="6">
        <v>0.01</v>
      </c>
      <c r="D41" s="6">
        <v>0.2</v>
      </c>
      <c r="E41" s="2">
        <f t="shared" ca="1" si="1"/>
        <v>0.20392109999999999</v>
      </c>
      <c r="F41" s="3">
        <f t="shared" ca="1" si="3"/>
        <v>0.191777</v>
      </c>
      <c r="G41" s="3">
        <f t="shared" ca="1" si="3"/>
        <v>0.19358120000000001</v>
      </c>
      <c r="H41" s="3">
        <f t="shared" ca="1" si="3"/>
        <v>0.19072939999999999</v>
      </c>
      <c r="I41" s="3">
        <f t="shared" ca="1" si="3"/>
        <v>0.2063459</v>
      </c>
      <c r="J41" s="3">
        <f t="shared" ca="1" si="3"/>
        <v>0.19099859999999999</v>
      </c>
      <c r="K41" s="3">
        <f t="shared" ca="1" si="3"/>
        <v>0.2050718</v>
      </c>
      <c r="L41" s="3">
        <f t="shared" ca="1" si="3"/>
        <v>0.20486799999999999</v>
      </c>
      <c r="M41" s="3">
        <f t="shared" ca="1" si="3"/>
        <v>0.2083576</v>
      </c>
      <c r="N41" s="3">
        <f t="shared" ca="1" si="3"/>
        <v>0.1906011</v>
      </c>
    </row>
    <row r="42" spans="1:14" x14ac:dyDescent="0.25">
      <c r="A42" s="6" t="s">
        <v>3</v>
      </c>
      <c r="B42" s="6" t="s">
        <v>35</v>
      </c>
      <c r="C42" s="6">
        <v>1.6</v>
      </c>
      <c r="D42" s="6">
        <v>32</v>
      </c>
      <c r="E42" s="2">
        <f t="shared" ca="1" si="1"/>
        <v>31.4471706</v>
      </c>
      <c r="F42" s="3">
        <f t="shared" ca="1" si="3"/>
        <v>30.790948799999999</v>
      </c>
      <c r="G42" s="3">
        <f t="shared" ca="1" si="3"/>
        <v>30.7755662</v>
      </c>
      <c r="H42" s="3">
        <f t="shared" ca="1" si="3"/>
        <v>32.020023600000002</v>
      </c>
      <c r="I42" s="3">
        <f t="shared" ca="1" si="3"/>
        <v>30.745167200000001</v>
      </c>
      <c r="J42" s="3">
        <f t="shared" ca="1" si="3"/>
        <v>31.043640799999999</v>
      </c>
      <c r="K42" s="3">
        <f t="shared" ca="1" si="3"/>
        <v>31.478392400000001</v>
      </c>
      <c r="L42" s="3">
        <f t="shared" ca="1" si="3"/>
        <v>32.483986600000001</v>
      </c>
      <c r="M42" s="3">
        <f t="shared" ca="1" si="3"/>
        <v>31.6550327</v>
      </c>
      <c r="N42" s="3">
        <f t="shared" ca="1" si="3"/>
        <v>32.286952200000002</v>
      </c>
    </row>
    <row r="43" spans="1:14" x14ac:dyDescent="0.25">
      <c r="A43" s="6" t="s">
        <v>3</v>
      </c>
      <c r="B43" s="6" t="s">
        <v>24</v>
      </c>
      <c r="C43" s="6">
        <v>3.5000000000000003E-2</v>
      </c>
      <c r="D43" s="6">
        <v>0.7</v>
      </c>
      <c r="E43" s="2">
        <f t="shared" ca="1" si="1"/>
        <v>0.68266249999999995</v>
      </c>
      <c r="F43" s="3">
        <f t="shared" ca="1" si="3"/>
        <v>0.67576029999999998</v>
      </c>
      <c r="G43" s="3">
        <f t="shared" ca="1" si="3"/>
        <v>0.6668811</v>
      </c>
      <c r="H43" s="3">
        <f t="shared" ca="1" si="3"/>
        <v>0.72245119999999996</v>
      </c>
      <c r="I43" s="3">
        <f t="shared" ca="1" si="3"/>
        <v>0.70408249999999994</v>
      </c>
      <c r="J43" s="3">
        <f t="shared" ca="1" si="3"/>
        <v>0.68769519999999995</v>
      </c>
      <c r="K43" s="3">
        <f t="shared" ca="1" si="3"/>
        <v>0.70842300000000002</v>
      </c>
      <c r="L43" s="3">
        <f t="shared" ca="1" si="3"/>
        <v>0.70027680000000003</v>
      </c>
      <c r="M43" s="3">
        <f t="shared" ca="1" si="3"/>
        <v>0.67338759999999998</v>
      </c>
      <c r="N43" s="3">
        <f t="shared" ca="1" si="3"/>
        <v>0.667516</v>
      </c>
    </row>
    <row r="44" spans="1:14" x14ac:dyDescent="0.25">
      <c r="A44" s="6" t="s">
        <v>3</v>
      </c>
      <c r="B44" s="6" t="s">
        <v>36</v>
      </c>
      <c r="C44" s="6">
        <v>5.5E-2</v>
      </c>
      <c r="D44" s="6">
        <v>1.1000000000000001</v>
      </c>
      <c r="E44" s="2">
        <f t="shared" ca="1" si="1"/>
        <v>1.1110929</v>
      </c>
      <c r="F44" s="3">
        <f t="shared" ca="1" si="3"/>
        <v>1.0713344</v>
      </c>
      <c r="G44" s="3">
        <f t="shared" ca="1" si="3"/>
        <v>1.1195949999999999</v>
      </c>
      <c r="H44" s="3">
        <f t="shared" ca="1" si="3"/>
        <v>1.1539117999999999</v>
      </c>
      <c r="I44" s="3">
        <f t="shared" ca="1" si="3"/>
        <v>1.1026161999999999</v>
      </c>
      <c r="J44" s="3">
        <f t="shared" ca="1" si="3"/>
        <v>1.0843351999999999</v>
      </c>
      <c r="K44" s="3">
        <f t="shared" ca="1" si="3"/>
        <v>1.0617892</v>
      </c>
      <c r="L44" s="3">
        <f t="shared" ca="1" si="3"/>
        <v>1.072505</v>
      </c>
      <c r="M44" s="3">
        <f t="shared" ca="1" si="3"/>
        <v>1.1008548</v>
      </c>
      <c r="N44" s="3">
        <f t="shared" ca="1" si="3"/>
        <v>1.1467061999999999</v>
      </c>
    </row>
    <row r="45" spans="1:14" x14ac:dyDescent="0.25">
      <c r="A45" s="6" t="s">
        <v>3</v>
      </c>
      <c r="B45" s="6" t="s">
        <v>24</v>
      </c>
      <c r="C45" s="6">
        <v>0.55000000000000004</v>
      </c>
      <c r="D45" s="6">
        <v>11</v>
      </c>
      <c r="E45" s="2">
        <f t="shared" ca="1" si="1"/>
        <v>11.455572800000001</v>
      </c>
      <c r="F45" s="3">
        <f t="shared" ca="1" si="3"/>
        <v>10.907205599999999</v>
      </c>
      <c r="G45" s="3">
        <f t="shared" ca="1" si="3"/>
        <v>11.0905989</v>
      </c>
      <c r="H45" s="3">
        <f t="shared" ca="1" si="3"/>
        <v>10.6972577</v>
      </c>
      <c r="I45" s="3">
        <f t="shared" ca="1" si="3"/>
        <v>11.085754700000001</v>
      </c>
      <c r="J45" s="3">
        <f t="shared" ca="1" si="3"/>
        <v>10.9743894</v>
      </c>
      <c r="K45" s="3">
        <f t="shared" ca="1" si="3"/>
        <v>10.7761092</v>
      </c>
      <c r="L45" s="3">
        <f t="shared" ca="1" si="3"/>
        <v>11.0320616</v>
      </c>
      <c r="M45" s="3">
        <f t="shared" ca="1" si="3"/>
        <v>11.408357000000001</v>
      </c>
      <c r="N45" s="3">
        <f t="shared" ca="1" si="3"/>
        <v>11.1777544</v>
      </c>
    </row>
    <row r="46" spans="1:14" x14ac:dyDescent="0.25">
      <c r="A46" s="6" t="s">
        <v>3</v>
      </c>
      <c r="B46" s="6" t="s">
        <v>24</v>
      </c>
      <c r="C46" s="6">
        <v>10.484999999999999</v>
      </c>
      <c r="D46" s="6">
        <v>209.7</v>
      </c>
      <c r="E46" s="2">
        <f t="shared" ca="1" si="1"/>
        <v>212.64285770000001</v>
      </c>
      <c r="F46" s="3">
        <f t="shared" ca="1" si="3"/>
        <v>203.9119948</v>
      </c>
      <c r="G46" s="3">
        <f t="shared" ca="1" si="3"/>
        <v>201.0096432</v>
      </c>
      <c r="H46" s="3">
        <f t="shared" ca="1" si="3"/>
        <v>207.1934766</v>
      </c>
      <c r="I46" s="3">
        <f t="shared" ca="1" si="3"/>
        <v>207.53762080000001</v>
      </c>
      <c r="J46" s="3">
        <f t="shared" ca="1" si="3"/>
        <v>218.59557950000001</v>
      </c>
      <c r="K46" s="3">
        <f t="shared" ca="1" si="3"/>
        <v>217.3925701</v>
      </c>
      <c r="L46" s="3">
        <f t="shared" ca="1" si="3"/>
        <v>214.3549204</v>
      </c>
      <c r="M46" s="3">
        <f t="shared" ca="1" si="3"/>
        <v>213.2395626</v>
      </c>
      <c r="N46" s="3">
        <f t="shared" ca="1" si="3"/>
        <v>202.27851290000001</v>
      </c>
    </row>
    <row r="47" spans="1:14" x14ac:dyDescent="0.25">
      <c r="A47" s="6" t="s">
        <v>3</v>
      </c>
      <c r="B47" s="6" t="s">
        <v>26</v>
      </c>
      <c r="C47" s="6">
        <v>10.484999999999999</v>
      </c>
      <c r="D47" s="6">
        <v>209.7</v>
      </c>
      <c r="E47" s="2">
        <f t="shared" ca="1" si="1"/>
        <v>213.23597280000001</v>
      </c>
      <c r="F47" s="3">
        <f t="shared" ca="1" si="3"/>
        <v>205.3327864</v>
      </c>
      <c r="G47" s="3">
        <f t="shared" ca="1" si="3"/>
        <v>213.05733979999999</v>
      </c>
      <c r="H47" s="3">
        <f t="shared" ca="1" si="3"/>
        <v>200.8499204</v>
      </c>
      <c r="I47" s="3">
        <f t="shared" ca="1" si="3"/>
        <v>209.753602</v>
      </c>
      <c r="J47" s="3">
        <f t="shared" ca="1" si="3"/>
        <v>219.967671</v>
      </c>
      <c r="K47" s="3">
        <f t="shared" ca="1" si="3"/>
        <v>212.64769100000001</v>
      </c>
      <c r="L47" s="3">
        <f t="shared" ca="1" si="3"/>
        <v>206.97124489999999</v>
      </c>
      <c r="M47" s="3">
        <f t="shared" ca="1" si="3"/>
        <v>203.38517830000001</v>
      </c>
      <c r="N47" s="3">
        <f t="shared" ca="1" si="3"/>
        <v>201.11526000000001</v>
      </c>
    </row>
    <row r="48" spans="1:14" x14ac:dyDescent="0.25">
      <c r="A48" s="6" t="s">
        <v>3</v>
      </c>
      <c r="B48" s="6" t="s">
        <v>34</v>
      </c>
      <c r="C48" s="6">
        <v>0.55000000000000004</v>
      </c>
      <c r="D48" s="6">
        <v>11</v>
      </c>
      <c r="E48" s="2">
        <f t="shared" ca="1" si="1"/>
        <v>11.2934284</v>
      </c>
      <c r="F48" s="3">
        <f t="shared" ca="1" si="3"/>
        <v>10.568919899999999</v>
      </c>
      <c r="G48" s="3">
        <f t="shared" ca="1" si="3"/>
        <v>11.0092748</v>
      </c>
      <c r="H48" s="3">
        <f t="shared" ca="1" si="3"/>
        <v>10.9254046</v>
      </c>
      <c r="I48" s="3">
        <f t="shared" ca="1" si="3"/>
        <v>10.668930700000001</v>
      </c>
      <c r="J48" s="3">
        <f t="shared" ca="1" si="3"/>
        <v>10.5607744</v>
      </c>
      <c r="K48" s="3">
        <f t="shared" ca="1" si="3"/>
        <v>10.771363300000001</v>
      </c>
      <c r="L48" s="3">
        <f t="shared" ca="1" si="3"/>
        <v>11.4392987</v>
      </c>
      <c r="M48" s="3">
        <f t="shared" ca="1" si="3"/>
        <v>11.4272037</v>
      </c>
      <c r="N48" s="3">
        <f t="shared" ca="1" si="3"/>
        <v>10.6858115</v>
      </c>
    </row>
    <row r="49" spans="1:14" x14ac:dyDescent="0.25">
      <c r="A49" s="6" t="s">
        <v>3</v>
      </c>
      <c r="B49" s="6" t="s">
        <v>24</v>
      </c>
      <c r="C49" s="6">
        <v>5.5E-2</v>
      </c>
      <c r="D49" s="6">
        <v>1.1000000000000001</v>
      </c>
      <c r="E49" s="2">
        <f t="shared" ca="1" si="1"/>
        <v>1.091591</v>
      </c>
      <c r="F49" s="3">
        <f t="shared" ca="1" si="3"/>
        <v>1.0735364000000001</v>
      </c>
      <c r="G49" s="3">
        <f t="shared" ca="1" si="3"/>
        <v>1.0738873</v>
      </c>
      <c r="H49" s="3">
        <f t="shared" ca="1" si="3"/>
        <v>1.0857315999999999</v>
      </c>
      <c r="I49" s="3">
        <f t="shared" ca="1" si="3"/>
        <v>1.0790423</v>
      </c>
      <c r="J49" s="3">
        <f t="shared" ca="1" si="3"/>
        <v>1.0459856000000001</v>
      </c>
      <c r="K49" s="3">
        <f t="shared" ca="1" si="3"/>
        <v>1.1215883</v>
      </c>
      <c r="L49" s="3">
        <f t="shared" ca="1" si="3"/>
        <v>1.1219878999999999</v>
      </c>
      <c r="M49" s="3">
        <f t="shared" ca="1" si="3"/>
        <v>1.1067794</v>
      </c>
      <c r="N49" s="3">
        <f t="shared" ca="1" si="3"/>
        <v>1.0986142000000001</v>
      </c>
    </row>
    <row r="50" spans="1:14" x14ac:dyDescent="0.25">
      <c r="A50" s="6" t="s">
        <v>3</v>
      </c>
      <c r="B50" s="6" t="s">
        <v>33</v>
      </c>
      <c r="C50" s="6">
        <v>0.15</v>
      </c>
      <c r="D50" s="6">
        <v>3</v>
      </c>
      <c r="E50" s="2">
        <f t="shared" ca="1" si="1"/>
        <v>3.1043126999999999</v>
      </c>
      <c r="F50" s="3">
        <f t="shared" ca="1" si="3"/>
        <v>3.0642244999999999</v>
      </c>
      <c r="G50" s="3">
        <f t="shared" ca="1" si="3"/>
        <v>3.0240662</v>
      </c>
      <c r="H50" s="3">
        <f t="shared" ca="1" si="3"/>
        <v>3.0353368000000001</v>
      </c>
      <c r="I50" s="3">
        <f t="shared" ca="1" si="3"/>
        <v>3.1329910999999999</v>
      </c>
      <c r="J50" s="3">
        <f t="shared" ca="1" si="3"/>
        <v>3.1437632</v>
      </c>
      <c r="K50" s="3">
        <f t="shared" ca="1" si="3"/>
        <v>2.9190236999999999</v>
      </c>
      <c r="L50" s="3">
        <f t="shared" ca="1" si="3"/>
        <v>3.0746389999999999</v>
      </c>
      <c r="M50" s="3">
        <f t="shared" ca="1" si="3"/>
        <v>3.0936322000000001</v>
      </c>
      <c r="N50" s="3">
        <f t="shared" ca="1" si="3"/>
        <v>3.1195854999999999</v>
      </c>
    </row>
    <row r="51" spans="1:14" x14ac:dyDescent="0.25">
      <c r="A51" s="6" t="s">
        <v>3</v>
      </c>
      <c r="B51" s="6" t="s">
        <v>37</v>
      </c>
      <c r="C51" s="6">
        <v>2.5000000000000001E-2</v>
      </c>
      <c r="D51" s="6">
        <v>0.5</v>
      </c>
      <c r="E51" s="2">
        <f t="shared" ca="1" si="1"/>
        <v>0.51863079999999995</v>
      </c>
      <c r="F51" s="3">
        <f t="shared" ca="1" si="3"/>
        <v>0.51375499999999996</v>
      </c>
      <c r="G51" s="3">
        <f t="shared" ca="1" si="3"/>
        <v>0.47953479999999998</v>
      </c>
      <c r="H51" s="3">
        <f t="shared" ca="1" si="3"/>
        <v>0.50069149999999996</v>
      </c>
      <c r="I51" s="3">
        <f t="shared" ca="1" si="3"/>
        <v>0.4841762</v>
      </c>
      <c r="J51" s="3">
        <f t="shared" ca="1" si="3"/>
        <v>0.51089079999999998</v>
      </c>
      <c r="K51" s="3">
        <f t="shared" ca="1" si="3"/>
        <v>0.4821743</v>
      </c>
      <c r="L51" s="3">
        <f t="shared" ca="1" si="3"/>
        <v>0.49005009999999999</v>
      </c>
      <c r="M51" s="3">
        <f t="shared" ca="1" si="3"/>
        <v>0.47508299999999998</v>
      </c>
      <c r="N51" s="3">
        <f t="shared" ca="1" si="3"/>
        <v>0.4966391</v>
      </c>
    </row>
    <row r="52" spans="1:14" x14ac:dyDescent="0.25">
      <c r="A52" s="6" t="s">
        <v>3</v>
      </c>
      <c r="B52" s="6" t="s">
        <v>38</v>
      </c>
      <c r="C52" s="6">
        <v>0.1</v>
      </c>
      <c r="D52" s="6">
        <v>2</v>
      </c>
      <c r="E52" s="2">
        <f t="shared" ca="1" si="1"/>
        <v>1.9314089000000001</v>
      </c>
      <c r="F52" s="3">
        <f t="shared" ca="1" si="3"/>
        <v>2.0468484</v>
      </c>
      <c r="G52" s="3">
        <f t="shared" ca="1" si="3"/>
        <v>2.0617584</v>
      </c>
      <c r="H52" s="3">
        <f t="shared" ca="1" si="3"/>
        <v>1.9787911</v>
      </c>
      <c r="I52" s="3">
        <f t="shared" ca="1" si="3"/>
        <v>2.0004118000000002</v>
      </c>
      <c r="J52" s="3">
        <f t="shared" ca="1" si="3"/>
        <v>2.0760008999999999</v>
      </c>
      <c r="K52" s="3">
        <f t="shared" ca="1" si="3"/>
        <v>1.9474743000000001</v>
      </c>
      <c r="L52" s="3">
        <f t="shared" ca="1" si="3"/>
        <v>1.9882717000000001</v>
      </c>
      <c r="M52" s="3">
        <f t="shared" ca="1" si="3"/>
        <v>1.9788051</v>
      </c>
      <c r="N52" s="3">
        <f t="shared" ca="1" si="3"/>
        <v>2.0125980999999999</v>
      </c>
    </row>
    <row r="53" spans="1:14" x14ac:dyDescent="0.25">
      <c r="A53" s="6" t="s">
        <v>3</v>
      </c>
      <c r="B53" s="6" t="s">
        <v>39</v>
      </c>
      <c r="C53" s="6">
        <v>0.1</v>
      </c>
      <c r="D53" s="6">
        <v>2</v>
      </c>
      <c r="E53" s="2">
        <f t="shared" ca="1" si="1"/>
        <v>2.0928003999999998</v>
      </c>
      <c r="F53" s="3">
        <f t="shared" ca="1" si="3"/>
        <v>1.9355291999999999</v>
      </c>
      <c r="G53" s="3">
        <f t="shared" ca="1" si="3"/>
        <v>1.9105993999999999</v>
      </c>
      <c r="H53" s="3">
        <f t="shared" ca="1" si="3"/>
        <v>2.0684475999999998</v>
      </c>
      <c r="I53" s="3">
        <f t="shared" ca="1" si="3"/>
        <v>2.0823309999999999</v>
      </c>
      <c r="J53" s="3">
        <f t="shared" ca="1" si="3"/>
        <v>1.9577595999999999</v>
      </c>
      <c r="K53" s="3">
        <f t="shared" ca="1" si="3"/>
        <v>2.0445953000000001</v>
      </c>
      <c r="L53" s="3">
        <f t="shared" ca="1" si="3"/>
        <v>2.0103404</v>
      </c>
      <c r="M53" s="3">
        <f t="shared" ca="1" si="3"/>
        <v>2.0025879999999998</v>
      </c>
      <c r="N53" s="3">
        <f t="shared" ca="1" si="3"/>
        <v>1.9727600000000001</v>
      </c>
    </row>
    <row r="54" spans="1:14" x14ac:dyDescent="0.25">
      <c r="A54" s="6" t="s">
        <v>3</v>
      </c>
      <c r="B54" s="6" t="s">
        <v>24</v>
      </c>
      <c r="C54" s="6">
        <v>0.01</v>
      </c>
      <c r="D54" s="6">
        <v>0.2</v>
      </c>
      <c r="E54" s="2">
        <f t="shared" ca="1" si="1"/>
        <v>0.19162190000000001</v>
      </c>
      <c r="F54" s="3">
        <f t="shared" ca="1" si="3"/>
        <v>0.19612560000000001</v>
      </c>
      <c r="G54" s="3">
        <f t="shared" ca="1" si="3"/>
        <v>0.20763980000000001</v>
      </c>
      <c r="H54" s="3">
        <f t="shared" ca="1" si="3"/>
        <v>0.20476330000000001</v>
      </c>
      <c r="I54" s="3">
        <f t="shared" ca="1" si="3"/>
        <v>0.2043362</v>
      </c>
      <c r="J54" s="3">
        <f t="shared" ca="1" si="3"/>
        <v>0.20566229999999999</v>
      </c>
      <c r="K54" s="3">
        <f t="shared" ca="1" si="3"/>
        <v>0.1910184</v>
      </c>
      <c r="L54" s="3">
        <f t="shared" ca="1" si="3"/>
        <v>0.1917749</v>
      </c>
      <c r="M54" s="3">
        <f t="shared" ca="1" si="3"/>
        <v>0.1954523</v>
      </c>
      <c r="N54" s="3">
        <f t="shared" ca="1" si="3"/>
        <v>0.19817650000000001</v>
      </c>
    </row>
    <row r="55" spans="1:14" x14ac:dyDescent="0.25">
      <c r="A55" s="6" t="s">
        <v>3</v>
      </c>
      <c r="B55" s="6" t="s">
        <v>40</v>
      </c>
      <c r="C55" s="6">
        <v>0</v>
      </c>
      <c r="D55" s="6">
        <v>222.57</v>
      </c>
      <c r="E55" s="2">
        <f t="shared" ca="1" si="1"/>
        <v>222.57</v>
      </c>
      <c r="F55" s="3">
        <f t="shared" ca="1" si="3"/>
        <v>222.57</v>
      </c>
      <c r="G55" s="3">
        <f t="shared" ca="1" si="3"/>
        <v>222.57</v>
      </c>
      <c r="H55" s="3">
        <f t="shared" ca="1" si="3"/>
        <v>222.57</v>
      </c>
      <c r="I55" s="3">
        <f t="shared" ca="1" si="3"/>
        <v>222.57</v>
      </c>
      <c r="J55" s="3">
        <f t="shared" ca="1" si="3"/>
        <v>222.57</v>
      </c>
      <c r="K55" s="3">
        <f t="shared" ca="1" si="3"/>
        <v>222.57</v>
      </c>
      <c r="L55" s="3">
        <f t="shared" ca="1" si="3"/>
        <v>222.57</v>
      </c>
      <c r="M55" s="3">
        <f t="shared" ca="1" si="3"/>
        <v>222.57</v>
      </c>
      <c r="N55" s="3">
        <f t="shared" ca="1" si="3"/>
        <v>222.57</v>
      </c>
    </row>
    <row r="56" spans="1:14" x14ac:dyDescent="0.25">
      <c r="A56" s="6" t="s">
        <v>3</v>
      </c>
      <c r="B56" s="6" t="s">
        <v>41</v>
      </c>
      <c r="C56" s="6">
        <v>0.5</v>
      </c>
      <c r="D56" s="6">
        <v>10</v>
      </c>
      <c r="E56" s="2">
        <f t="shared" ca="1" si="1"/>
        <v>9.6725113999999994</v>
      </c>
      <c r="F56" s="3">
        <f t="shared" ref="F56:N66" ca="1" si="4">RANDBETWEEN(($D56-$C56)*10000000,($D56+$C56)*10000000)/10000000</f>
        <v>10.020362</v>
      </c>
      <c r="G56" s="3">
        <f t="shared" ca="1" si="4"/>
        <v>10.221933399999999</v>
      </c>
      <c r="H56" s="3">
        <f t="shared" ca="1" si="4"/>
        <v>9.7890756999999997</v>
      </c>
      <c r="I56" s="3">
        <f t="shared" ca="1" si="4"/>
        <v>10.4661016</v>
      </c>
      <c r="J56" s="3">
        <f t="shared" ca="1" si="4"/>
        <v>9.9733538999999993</v>
      </c>
      <c r="K56" s="3">
        <f t="shared" ca="1" si="4"/>
        <v>9.5894577999999999</v>
      </c>
      <c r="L56" s="3">
        <f t="shared" ca="1" si="4"/>
        <v>10.470704599999999</v>
      </c>
      <c r="M56" s="3">
        <f t="shared" ca="1" si="4"/>
        <v>10.1262223</v>
      </c>
      <c r="N56" s="3">
        <f t="shared" ca="1" si="4"/>
        <v>9.7955562999999994</v>
      </c>
    </row>
    <row r="57" spans="1:14" x14ac:dyDescent="0.25">
      <c r="A57" s="6" t="s">
        <v>3</v>
      </c>
      <c r="B57" s="6" t="s">
        <v>24</v>
      </c>
      <c r="C57" s="6">
        <v>0.05</v>
      </c>
      <c r="D57" s="6">
        <v>1</v>
      </c>
      <c r="E57" s="2">
        <f t="shared" ca="1" si="1"/>
        <v>1.0039864999999999</v>
      </c>
      <c r="F57" s="3">
        <f t="shared" ca="1" si="4"/>
        <v>1.0297938</v>
      </c>
      <c r="G57" s="3">
        <f t="shared" ca="1" si="4"/>
        <v>1.002813</v>
      </c>
      <c r="H57" s="3">
        <f t="shared" ca="1" si="4"/>
        <v>0.98071419999999998</v>
      </c>
      <c r="I57" s="3">
        <f t="shared" ca="1" si="4"/>
        <v>1.0340119000000001</v>
      </c>
      <c r="J57" s="3">
        <f t="shared" ca="1" si="4"/>
        <v>0.96459490000000003</v>
      </c>
      <c r="K57" s="3">
        <f t="shared" ca="1" si="4"/>
        <v>1.002092</v>
      </c>
      <c r="L57" s="3">
        <f t="shared" ca="1" si="4"/>
        <v>1.0075384000000001</v>
      </c>
      <c r="M57" s="3">
        <f t="shared" ca="1" si="4"/>
        <v>0.96398519999999999</v>
      </c>
      <c r="N57" s="3">
        <f t="shared" ca="1" si="4"/>
        <v>1.0123622000000001</v>
      </c>
    </row>
    <row r="58" spans="1:14" x14ac:dyDescent="0.25">
      <c r="A58" s="6" t="s">
        <v>3</v>
      </c>
      <c r="B58" s="6" t="s">
        <v>41</v>
      </c>
      <c r="C58" s="6">
        <v>0.35</v>
      </c>
      <c r="D58" s="6">
        <v>7</v>
      </c>
      <c r="E58" s="2">
        <f t="shared" ca="1" si="1"/>
        <v>6.9666287999999996</v>
      </c>
      <c r="F58" s="3">
        <f t="shared" ca="1" si="4"/>
        <v>7.3128570000000002</v>
      </c>
      <c r="G58" s="3">
        <f t="shared" ca="1" si="4"/>
        <v>7.1909390000000002</v>
      </c>
      <c r="H58" s="3">
        <f t="shared" ca="1" si="4"/>
        <v>7.0044183000000002</v>
      </c>
      <c r="I58" s="3">
        <f t="shared" ca="1" si="4"/>
        <v>6.8212172999999998</v>
      </c>
      <c r="J58" s="3">
        <f t="shared" ca="1" si="4"/>
        <v>6.6939829</v>
      </c>
      <c r="K58" s="3">
        <f t="shared" ca="1" si="4"/>
        <v>6.9877845000000001</v>
      </c>
      <c r="L58" s="3">
        <f t="shared" ca="1" si="4"/>
        <v>7.2914342000000003</v>
      </c>
      <c r="M58" s="3">
        <f t="shared" ca="1" si="4"/>
        <v>6.6771874000000002</v>
      </c>
      <c r="N58" s="3">
        <f t="shared" ca="1" si="4"/>
        <v>6.9960829000000002</v>
      </c>
    </row>
    <row r="59" spans="1:14" x14ac:dyDescent="0.25">
      <c r="A59" s="6" t="s">
        <v>3</v>
      </c>
      <c r="B59" s="6" t="s">
        <v>24</v>
      </c>
      <c r="C59" s="6">
        <v>3.5000000000000003E-2</v>
      </c>
      <c r="D59" s="6">
        <v>0.7</v>
      </c>
      <c r="E59" s="2">
        <f t="shared" ca="1" si="1"/>
        <v>0.73489340000000003</v>
      </c>
      <c r="F59" s="3">
        <f t="shared" ca="1" si="4"/>
        <v>0.66890649999999996</v>
      </c>
      <c r="G59" s="3">
        <f t="shared" ca="1" si="4"/>
        <v>0.68455569999999999</v>
      </c>
      <c r="H59" s="3">
        <f t="shared" ca="1" si="4"/>
        <v>0.70778180000000002</v>
      </c>
      <c r="I59" s="3">
        <f t="shared" ca="1" si="4"/>
        <v>0.72986810000000002</v>
      </c>
      <c r="J59" s="3">
        <f t="shared" ca="1" si="4"/>
        <v>0.67252100000000004</v>
      </c>
      <c r="K59" s="3">
        <f t="shared" ca="1" si="4"/>
        <v>0.70827969999999996</v>
      </c>
      <c r="L59" s="3">
        <f t="shared" ca="1" si="4"/>
        <v>0.72523890000000002</v>
      </c>
      <c r="M59" s="3">
        <f t="shared" ca="1" si="4"/>
        <v>0.73491240000000002</v>
      </c>
      <c r="N59" s="3">
        <f t="shared" ca="1" si="4"/>
        <v>0.73346219999999995</v>
      </c>
    </row>
    <row r="60" spans="1:14" x14ac:dyDescent="0.25">
      <c r="A60" s="6" t="s">
        <v>3</v>
      </c>
      <c r="B60" s="6" t="s">
        <v>42</v>
      </c>
      <c r="C60" s="6">
        <v>1.4544849999999997E-3</v>
      </c>
      <c r="D60" s="6">
        <v>2.9089699999999996E-2</v>
      </c>
      <c r="E60" s="2">
        <f t="shared" ca="1" si="1"/>
        <v>3.0107399999999999E-2</v>
      </c>
      <c r="F60" s="3">
        <f t="shared" ca="1" si="4"/>
        <v>2.8755900000000001E-2</v>
      </c>
      <c r="G60" s="3">
        <f t="shared" ca="1" si="4"/>
        <v>2.89149E-2</v>
      </c>
      <c r="H60" s="3">
        <f t="shared" ca="1" si="4"/>
        <v>3.0143099999999999E-2</v>
      </c>
      <c r="I60" s="3">
        <f t="shared" ca="1" si="4"/>
        <v>2.9480300000000001E-2</v>
      </c>
      <c r="J60" s="3">
        <f t="shared" ca="1" si="4"/>
        <v>2.80532E-2</v>
      </c>
      <c r="K60" s="3">
        <f t="shared" ca="1" si="4"/>
        <v>2.87666E-2</v>
      </c>
      <c r="L60" s="3">
        <f t="shared" ca="1" si="4"/>
        <v>3.0401000000000001E-2</v>
      </c>
      <c r="M60" s="3">
        <f t="shared" ca="1" si="4"/>
        <v>2.90394E-2</v>
      </c>
      <c r="N60" s="3">
        <f t="shared" ca="1" si="4"/>
        <v>2.9277999999999998E-2</v>
      </c>
    </row>
    <row r="61" spans="1:14" x14ac:dyDescent="0.25">
      <c r="A61" s="6" t="s">
        <v>3</v>
      </c>
      <c r="B61" s="6" t="s">
        <v>43</v>
      </c>
      <c r="C61" s="6">
        <v>0</v>
      </c>
      <c r="D61" s="6">
        <v>5850</v>
      </c>
      <c r="E61" s="2">
        <f t="shared" ca="1" si="1"/>
        <v>5850</v>
      </c>
      <c r="F61" s="3">
        <f t="shared" ca="1" si="4"/>
        <v>5850</v>
      </c>
      <c r="G61" s="3">
        <f t="shared" ca="1" si="4"/>
        <v>5850</v>
      </c>
      <c r="H61" s="3">
        <f t="shared" ca="1" si="4"/>
        <v>5850</v>
      </c>
      <c r="I61" s="3">
        <f t="shared" ca="1" si="4"/>
        <v>5850</v>
      </c>
      <c r="J61" s="3">
        <f t="shared" ca="1" si="4"/>
        <v>5850</v>
      </c>
      <c r="K61" s="3">
        <f t="shared" ca="1" si="4"/>
        <v>5850</v>
      </c>
      <c r="L61" s="3">
        <f t="shared" ca="1" si="4"/>
        <v>5850</v>
      </c>
      <c r="M61" s="3">
        <f t="shared" ca="1" si="4"/>
        <v>5850</v>
      </c>
      <c r="N61" s="3">
        <f t="shared" ca="1" si="4"/>
        <v>5850</v>
      </c>
    </row>
    <row r="62" spans="1:14" x14ac:dyDescent="0.25">
      <c r="A62" s="6" t="s">
        <v>3</v>
      </c>
      <c r="B62" s="6" t="s">
        <v>12</v>
      </c>
      <c r="C62" s="6">
        <v>1.4</v>
      </c>
      <c r="D62" s="6">
        <v>28</v>
      </c>
      <c r="E62" s="2">
        <f t="shared" ca="1" si="1"/>
        <v>28.510186999999998</v>
      </c>
      <c r="F62" s="3">
        <f t="shared" ca="1" si="4"/>
        <v>29.098446500000001</v>
      </c>
      <c r="G62" s="3">
        <f t="shared" ca="1" si="4"/>
        <v>27.964271499999999</v>
      </c>
      <c r="H62" s="3">
        <f t="shared" ca="1" si="4"/>
        <v>28.795767999999999</v>
      </c>
      <c r="I62" s="3">
        <f t="shared" ca="1" si="4"/>
        <v>26.7752962</v>
      </c>
      <c r="J62" s="3">
        <f t="shared" ca="1" si="4"/>
        <v>27.8630979</v>
      </c>
      <c r="K62" s="3">
        <f t="shared" ca="1" si="4"/>
        <v>28.794501</v>
      </c>
      <c r="L62" s="3">
        <f t="shared" ca="1" si="4"/>
        <v>27.4607049</v>
      </c>
      <c r="M62" s="3">
        <f t="shared" ca="1" si="4"/>
        <v>28.7873546</v>
      </c>
      <c r="N62" s="3">
        <f t="shared" ca="1" si="4"/>
        <v>27.4269395</v>
      </c>
    </row>
    <row r="63" spans="1:14" x14ac:dyDescent="0.25">
      <c r="A63" s="6" t="s">
        <v>3</v>
      </c>
      <c r="B63" s="6" t="s">
        <v>31</v>
      </c>
      <c r="C63" s="6">
        <v>1.1829999999999998</v>
      </c>
      <c r="D63" s="6">
        <v>23.659999999999997</v>
      </c>
      <c r="E63" s="2">
        <f t="shared" ca="1" si="1"/>
        <v>22.766189000000001</v>
      </c>
      <c r="F63" s="3">
        <f t="shared" ca="1" si="4"/>
        <v>23.177242799999998</v>
      </c>
      <c r="G63" s="3">
        <f t="shared" ca="1" si="4"/>
        <v>23.7345446</v>
      </c>
      <c r="H63" s="3">
        <f t="shared" ca="1" si="4"/>
        <v>24.2854876</v>
      </c>
      <c r="I63" s="3">
        <f t="shared" ca="1" si="4"/>
        <v>24.6037611</v>
      </c>
      <c r="J63" s="3">
        <f t="shared" ca="1" si="4"/>
        <v>24.411918400000001</v>
      </c>
      <c r="K63" s="3">
        <f t="shared" ca="1" si="4"/>
        <v>23.481081100000001</v>
      </c>
      <c r="L63" s="3">
        <f t="shared" ca="1" si="4"/>
        <v>23.746453299999999</v>
      </c>
      <c r="M63" s="3">
        <f t="shared" ca="1" si="4"/>
        <v>24.287885299999999</v>
      </c>
      <c r="N63" s="3">
        <f t="shared" ca="1" si="4"/>
        <v>22.927518299999999</v>
      </c>
    </row>
    <row r="64" spans="1:14" x14ac:dyDescent="0.25">
      <c r="A64" s="6" t="s">
        <v>3</v>
      </c>
      <c r="B64" s="6" t="s">
        <v>44</v>
      </c>
      <c r="C64" s="6">
        <v>0.18700000000000003</v>
      </c>
      <c r="D64" s="6">
        <v>3.74</v>
      </c>
      <c r="E64" s="2">
        <f t="shared" ca="1" si="1"/>
        <v>3.5909822999999998</v>
      </c>
      <c r="F64" s="3">
        <f t="shared" ca="1" si="4"/>
        <v>3.6609976</v>
      </c>
      <c r="G64" s="3">
        <f t="shared" ca="1" si="4"/>
        <v>3.8130310999999999</v>
      </c>
      <c r="H64" s="3">
        <f t="shared" ca="1" si="4"/>
        <v>3.7450568</v>
      </c>
      <c r="I64" s="3">
        <f t="shared" ca="1" si="4"/>
        <v>3.848265</v>
      </c>
      <c r="J64" s="3">
        <f t="shared" ca="1" si="4"/>
        <v>3.8948293999999999</v>
      </c>
      <c r="K64" s="3">
        <f t="shared" ca="1" si="4"/>
        <v>3.8832043999999999</v>
      </c>
      <c r="L64" s="3">
        <f t="shared" ca="1" si="4"/>
        <v>3.5754727000000002</v>
      </c>
      <c r="M64" s="3">
        <f t="shared" ca="1" si="4"/>
        <v>3.7191274000000001</v>
      </c>
      <c r="N64" s="3">
        <f t="shared" ca="1" si="4"/>
        <v>3.6095253999999999</v>
      </c>
    </row>
    <row r="65" spans="1:14" x14ac:dyDescent="0.25">
      <c r="A65" s="6" t="s">
        <v>3</v>
      </c>
      <c r="B65" s="6" t="s">
        <v>45</v>
      </c>
      <c r="C65" s="6">
        <v>0.18700000000000003</v>
      </c>
      <c r="D65" s="6">
        <v>3.74</v>
      </c>
      <c r="E65" s="2">
        <f t="shared" ca="1" si="1"/>
        <v>3.8328856999999998</v>
      </c>
      <c r="F65" s="3">
        <f t="shared" ca="1" si="4"/>
        <v>3.5610797000000001</v>
      </c>
      <c r="G65" s="3">
        <f t="shared" ca="1" si="4"/>
        <v>3.6478524000000001</v>
      </c>
      <c r="H65" s="3">
        <f t="shared" ca="1" si="4"/>
        <v>3.6666919</v>
      </c>
      <c r="I65" s="3">
        <f t="shared" ca="1" si="4"/>
        <v>3.6305828999999998</v>
      </c>
      <c r="J65" s="3">
        <f t="shared" ca="1" si="4"/>
        <v>3.8165507999999999</v>
      </c>
      <c r="K65" s="3">
        <f t="shared" ca="1" si="4"/>
        <v>3.8976244000000002</v>
      </c>
      <c r="L65" s="3">
        <f t="shared" ca="1" si="4"/>
        <v>3.7167468000000001</v>
      </c>
      <c r="M65" s="3">
        <f t="shared" ca="1" si="4"/>
        <v>3.8880026999999999</v>
      </c>
      <c r="N65" s="3">
        <f t="shared" ca="1" si="4"/>
        <v>3.6427657999999998</v>
      </c>
    </row>
    <row r="66" spans="1:14" x14ac:dyDescent="0.25">
      <c r="A66" s="6" t="s">
        <v>3</v>
      </c>
      <c r="B66" s="6" t="s">
        <v>36</v>
      </c>
      <c r="C66" s="6">
        <v>1.5583500000000001</v>
      </c>
      <c r="D66" s="6">
        <v>31.167000000000002</v>
      </c>
      <c r="E66" s="2">
        <f t="shared" ca="1" si="1"/>
        <v>30.8619147</v>
      </c>
      <c r="F66" s="3">
        <f t="shared" ca="1" si="4"/>
        <v>32.049822399999996</v>
      </c>
      <c r="G66" s="3">
        <f t="shared" ca="1" si="4"/>
        <v>31.938562900000001</v>
      </c>
      <c r="H66" s="3">
        <f t="shared" ca="1" si="4"/>
        <v>31.620894499999999</v>
      </c>
      <c r="I66" s="3">
        <f t="shared" ca="1" si="4"/>
        <v>30.298193099999999</v>
      </c>
      <c r="J66" s="3">
        <f t="shared" ca="1" si="4"/>
        <v>32.610590000000002</v>
      </c>
      <c r="K66" s="3">
        <f t="shared" ca="1" si="4"/>
        <v>31.064823000000001</v>
      </c>
      <c r="L66" s="3">
        <f t="shared" ca="1" si="4"/>
        <v>30.260215200000001</v>
      </c>
      <c r="M66" s="3">
        <f t="shared" ca="1" si="4"/>
        <v>30.926206799999999</v>
      </c>
      <c r="N66" s="3">
        <f t="shared" ca="1" si="4"/>
        <v>32.546275899999998</v>
      </c>
    </row>
    <row r="67" spans="1:14" x14ac:dyDescent="0.25">
      <c r="A67" s="6" t="s">
        <v>3</v>
      </c>
      <c r="B67" s="6" t="s">
        <v>39</v>
      </c>
      <c r="C67" s="6">
        <v>1.5583500000000001</v>
      </c>
      <c r="D67" s="6">
        <v>31.167000000000002</v>
      </c>
      <c r="E67" s="2">
        <f t="shared" ref="E67:N130" ca="1" si="5">RANDBETWEEN(($D67-$C67)*10000000,($D67+$C67)*10000000)/10000000</f>
        <v>30.882233899999999</v>
      </c>
      <c r="F67" s="3">
        <f t="shared" ca="1" si="5"/>
        <v>31.010278799999998</v>
      </c>
      <c r="G67" s="3">
        <f t="shared" ca="1" si="5"/>
        <v>32.254190399999999</v>
      </c>
      <c r="H67" s="3">
        <f t="shared" ca="1" si="5"/>
        <v>31.4509455</v>
      </c>
      <c r="I67" s="3">
        <f t="shared" ca="1" si="5"/>
        <v>32.548968899999998</v>
      </c>
      <c r="J67" s="3">
        <f t="shared" ca="1" si="5"/>
        <v>32.383410499999997</v>
      </c>
      <c r="K67" s="3">
        <f t="shared" ca="1" si="5"/>
        <v>32.596713999999999</v>
      </c>
      <c r="L67" s="3">
        <f t="shared" ca="1" si="5"/>
        <v>32.047279000000003</v>
      </c>
      <c r="M67" s="3">
        <f t="shared" ca="1" si="5"/>
        <v>31.822239799999998</v>
      </c>
      <c r="N67" s="3">
        <f t="shared" ca="1" si="5"/>
        <v>31.314430999999999</v>
      </c>
    </row>
    <row r="68" spans="1:14" x14ac:dyDescent="0.25">
      <c r="A68" s="6" t="s">
        <v>3</v>
      </c>
      <c r="B68" s="6" t="s">
        <v>24</v>
      </c>
      <c r="C68" s="6">
        <v>0.252</v>
      </c>
      <c r="D68" s="6">
        <v>5.04</v>
      </c>
      <c r="E68" s="2">
        <f t="shared" ca="1" si="5"/>
        <v>5.0585743000000001</v>
      </c>
      <c r="F68" s="3">
        <f t="shared" ca="1" si="5"/>
        <v>5.0023496999999999</v>
      </c>
      <c r="G68" s="3">
        <f t="shared" ca="1" si="5"/>
        <v>5.1331498</v>
      </c>
      <c r="H68" s="3">
        <f t="shared" ca="1" si="5"/>
        <v>5.2788440000000003</v>
      </c>
      <c r="I68" s="3">
        <f t="shared" ca="1" si="5"/>
        <v>5.2350510000000003</v>
      </c>
      <c r="J68" s="3">
        <f t="shared" ca="1" si="5"/>
        <v>5.1116001000000004</v>
      </c>
      <c r="K68" s="3">
        <f t="shared" ca="1" si="5"/>
        <v>5.0974820999999997</v>
      </c>
      <c r="L68" s="3">
        <f t="shared" ca="1" si="5"/>
        <v>4.9575633999999997</v>
      </c>
      <c r="M68" s="3">
        <f t="shared" ca="1" si="5"/>
        <v>5.0107363999999999</v>
      </c>
      <c r="N68" s="3">
        <f t="shared" ca="1" si="5"/>
        <v>5.1842186000000003</v>
      </c>
    </row>
    <row r="69" spans="1:14" x14ac:dyDescent="0.25">
      <c r="A69" s="6" t="s">
        <v>3</v>
      </c>
      <c r="B69" s="6" t="s">
        <v>46</v>
      </c>
      <c r="C69" s="6">
        <v>2.29E-2</v>
      </c>
      <c r="D69" s="6">
        <v>0.45800000000000002</v>
      </c>
      <c r="E69" s="2">
        <f t="shared" ca="1" si="5"/>
        <v>0.47372550000000002</v>
      </c>
      <c r="F69" s="3">
        <f t="shared" ca="1" si="5"/>
        <v>0.43761250000000002</v>
      </c>
      <c r="G69" s="3">
        <f t="shared" ca="1" si="5"/>
        <v>0.44699729999999999</v>
      </c>
      <c r="H69" s="3">
        <f t="shared" ca="1" si="5"/>
        <v>0.47025519999999998</v>
      </c>
      <c r="I69" s="3">
        <f t="shared" ca="1" si="5"/>
        <v>0.47107939999999998</v>
      </c>
      <c r="J69" s="3">
        <f t="shared" ca="1" si="5"/>
        <v>0.4779409</v>
      </c>
      <c r="K69" s="3">
        <f t="shared" ca="1" si="5"/>
        <v>0.44590239999999998</v>
      </c>
      <c r="L69" s="3">
        <f t="shared" ca="1" si="5"/>
        <v>0.44429560000000001</v>
      </c>
      <c r="M69" s="3">
        <f t="shared" ca="1" si="5"/>
        <v>0.4541422</v>
      </c>
      <c r="N69" s="3">
        <f t="shared" ca="1" si="5"/>
        <v>0.462704</v>
      </c>
    </row>
    <row r="70" spans="1:14" x14ac:dyDescent="0.25">
      <c r="A70" s="6" t="s">
        <v>3</v>
      </c>
      <c r="B70" s="6" t="s">
        <v>42</v>
      </c>
      <c r="C70" s="6">
        <v>4.5849999999999992E-4</v>
      </c>
      <c r="D70" s="6">
        <v>9.1699999999999993E-3</v>
      </c>
      <c r="E70" s="2">
        <f t="shared" ca="1" si="5"/>
        <v>9.3796999999999995E-3</v>
      </c>
      <c r="F70" s="3">
        <f t="shared" ca="1" si="5"/>
        <v>9.2554000000000004E-3</v>
      </c>
      <c r="G70" s="3">
        <f t="shared" ca="1" si="5"/>
        <v>9.1771999999999999E-3</v>
      </c>
      <c r="H70" s="3">
        <f t="shared" ca="1" si="5"/>
        <v>9.2917E-3</v>
      </c>
      <c r="I70" s="3">
        <f t="shared" ca="1" si="5"/>
        <v>9.5537E-3</v>
      </c>
      <c r="J70" s="3">
        <f t="shared" ca="1" si="5"/>
        <v>9.5727E-3</v>
      </c>
      <c r="K70" s="3">
        <f t="shared" ca="1" si="5"/>
        <v>8.7597999999999999E-3</v>
      </c>
      <c r="L70" s="3">
        <f t="shared" ca="1" si="5"/>
        <v>9.1372999999999992E-3</v>
      </c>
      <c r="M70" s="3">
        <f t="shared" ca="1" si="5"/>
        <v>9.6074999999999997E-3</v>
      </c>
      <c r="N70" s="3">
        <f t="shared" ca="1" si="5"/>
        <v>9.0144999999999999E-3</v>
      </c>
    </row>
    <row r="71" spans="1:14" x14ac:dyDescent="0.25">
      <c r="A71" s="6" t="s">
        <v>3</v>
      </c>
      <c r="B71" s="6" t="s">
        <v>47</v>
      </c>
      <c r="C71" s="6">
        <v>2.2916666666666665E-2</v>
      </c>
      <c r="D71" s="6">
        <v>0.45833333333333331</v>
      </c>
      <c r="E71" s="2">
        <f t="shared" ca="1" si="5"/>
        <v>0.46013739999999997</v>
      </c>
      <c r="F71" s="3">
        <f t="shared" ca="1" si="5"/>
        <v>0.47043089999999999</v>
      </c>
      <c r="G71" s="3">
        <f t="shared" ca="1" si="5"/>
        <v>0.4472583</v>
      </c>
      <c r="H71" s="3">
        <f t="shared" ca="1" si="5"/>
        <v>0.4667116</v>
      </c>
      <c r="I71" s="3">
        <f t="shared" ca="1" si="5"/>
        <v>0.47474559999999999</v>
      </c>
      <c r="J71" s="3">
        <f t="shared" ca="1" si="5"/>
        <v>0.44367299999999998</v>
      </c>
      <c r="K71" s="3">
        <f t="shared" ca="1" si="5"/>
        <v>0.45049889999999998</v>
      </c>
      <c r="L71" s="3">
        <f t="shared" ca="1" si="5"/>
        <v>0.45672170000000001</v>
      </c>
      <c r="M71" s="3">
        <f t="shared" ca="1" si="5"/>
        <v>0.43574449999999998</v>
      </c>
      <c r="N71" s="3">
        <f t="shared" ca="1" si="5"/>
        <v>0.45614880000000002</v>
      </c>
    </row>
    <row r="72" spans="1:14" x14ac:dyDescent="0.25">
      <c r="A72" s="6" t="s">
        <v>3</v>
      </c>
      <c r="B72" s="6" t="s">
        <v>48</v>
      </c>
      <c r="C72" s="6">
        <v>3.9829166666666665E-2</v>
      </c>
      <c r="D72" s="6">
        <v>0.79658333333333331</v>
      </c>
      <c r="E72" s="2">
        <f t="shared" ca="1" si="5"/>
        <v>0.81790289999999999</v>
      </c>
      <c r="F72" s="3">
        <f t="shared" ca="1" si="5"/>
        <v>0.76627679999999998</v>
      </c>
      <c r="G72" s="3">
        <f t="shared" ca="1" si="5"/>
        <v>0.81772889999999998</v>
      </c>
      <c r="H72" s="3">
        <f t="shared" ca="1" si="5"/>
        <v>0.82194480000000003</v>
      </c>
      <c r="I72" s="3">
        <f t="shared" ca="1" si="5"/>
        <v>0.82120749999999998</v>
      </c>
      <c r="J72" s="3">
        <f t="shared" ca="1" si="5"/>
        <v>0.80670129999999995</v>
      </c>
      <c r="K72" s="3">
        <f t="shared" ca="1" si="5"/>
        <v>0.8323142</v>
      </c>
      <c r="L72" s="3">
        <f t="shared" ca="1" si="5"/>
        <v>0.81240679999999998</v>
      </c>
      <c r="M72" s="3">
        <f t="shared" ca="1" si="5"/>
        <v>0.76251210000000003</v>
      </c>
      <c r="N72" s="3">
        <f t="shared" ca="1" si="5"/>
        <v>0.77921750000000001</v>
      </c>
    </row>
    <row r="73" spans="1:14" x14ac:dyDescent="0.25">
      <c r="A73" s="6" t="s">
        <v>3</v>
      </c>
      <c r="B73" s="6" t="s">
        <v>49</v>
      </c>
      <c r="C73" s="6">
        <v>0</v>
      </c>
      <c r="D73" s="6">
        <v>0</v>
      </c>
      <c r="E73" s="2">
        <f t="shared" ca="1" si="5"/>
        <v>0</v>
      </c>
      <c r="F73" s="3">
        <f t="shared" ca="1" si="5"/>
        <v>0</v>
      </c>
      <c r="G73" s="3">
        <f t="shared" ca="1" si="5"/>
        <v>0</v>
      </c>
      <c r="H73" s="3">
        <f t="shared" ca="1" si="5"/>
        <v>0</v>
      </c>
      <c r="I73" s="3">
        <f t="shared" ca="1" si="5"/>
        <v>0</v>
      </c>
      <c r="J73" s="3">
        <f t="shared" ca="1" si="5"/>
        <v>0</v>
      </c>
      <c r="K73" s="3">
        <f t="shared" ca="1" si="5"/>
        <v>0</v>
      </c>
      <c r="L73" s="3">
        <f t="shared" ca="1" si="5"/>
        <v>0</v>
      </c>
      <c r="M73" s="3">
        <f t="shared" ca="1" si="5"/>
        <v>0</v>
      </c>
      <c r="N73" s="3">
        <f t="shared" ca="1" si="5"/>
        <v>0</v>
      </c>
    </row>
    <row r="74" spans="1:14" x14ac:dyDescent="0.25">
      <c r="A74" s="6" t="s">
        <v>3</v>
      </c>
      <c r="B74" s="6" t="s">
        <v>50</v>
      </c>
      <c r="C74" s="6">
        <v>0.16250000000000001</v>
      </c>
      <c r="D74" s="6">
        <v>3.25</v>
      </c>
      <c r="E74" s="2">
        <f t="shared" ca="1" si="5"/>
        <v>3.2630222</v>
      </c>
      <c r="F74" s="3">
        <f t="shared" ca="1" si="5"/>
        <v>3.3208696999999998</v>
      </c>
      <c r="G74" s="3">
        <f t="shared" ca="1" si="5"/>
        <v>3.1349358000000001</v>
      </c>
      <c r="H74" s="3">
        <f t="shared" ca="1" si="5"/>
        <v>3.2323227999999999</v>
      </c>
      <c r="I74" s="3">
        <f t="shared" ca="1" si="5"/>
        <v>3.2306170000000001</v>
      </c>
      <c r="J74" s="3">
        <f t="shared" ca="1" si="5"/>
        <v>3.3858649000000001</v>
      </c>
      <c r="K74" s="3">
        <f t="shared" ca="1" si="5"/>
        <v>3.3810457999999999</v>
      </c>
      <c r="L74" s="3">
        <f t="shared" ca="1" si="5"/>
        <v>3.1819613000000002</v>
      </c>
      <c r="M74" s="3">
        <f t="shared" ca="1" si="5"/>
        <v>3.1677928999999998</v>
      </c>
      <c r="N74" s="3">
        <f t="shared" ca="1" si="5"/>
        <v>3.2203400000000002</v>
      </c>
    </row>
    <row r="75" spans="1:14" x14ac:dyDescent="0.25">
      <c r="A75" s="6" t="s">
        <v>3</v>
      </c>
      <c r="B75" s="6" t="s">
        <v>51</v>
      </c>
      <c r="C75" s="6">
        <v>0.28599999999999998</v>
      </c>
      <c r="D75" s="6">
        <v>5.72</v>
      </c>
      <c r="E75" s="2">
        <f t="shared" ca="1" si="5"/>
        <v>5.5132532000000003</v>
      </c>
      <c r="F75" s="3">
        <f t="shared" ca="1" si="5"/>
        <v>5.5102491999999996</v>
      </c>
      <c r="G75" s="3">
        <f t="shared" ca="1" si="5"/>
        <v>5.8326380999999996</v>
      </c>
      <c r="H75" s="3">
        <f t="shared" ca="1" si="5"/>
        <v>5.6787533000000003</v>
      </c>
      <c r="I75" s="3">
        <f t="shared" ca="1" si="5"/>
        <v>5.6319897000000001</v>
      </c>
      <c r="J75" s="3">
        <f t="shared" ca="1" si="5"/>
        <v>5.6721015000000001</v>
      </c>
      <c r="K75" s="3">
        <f t="shared" ca="1" si="5"/>
        <v>5.8081598000000003</v>
      </c>
      <c r="L75" s="3">
        <f t="shared" ca="1" si="5"/>
        <v>5.8843969999999999</v>
      </c>
      <c r="M75" s="3">
        <f t="shared" ca="1" si="5"/>
        <v>5.5996568</v>
      </c>
      <c r="N75" s="3">
        <f t="shared" ca="1" si="5"/>
        <v>5.8035871999999999</v>
      </c>
    </row>
    <row r="76" spans="1:14" x14ac:dyDescent="0.25">
      <c r="A76" s="6" t="s">
        <v>3</v>
      </c>
      <c r="B76" s="6" t="s">
        <v>42</v>
      </c>
      <c r="C76" s="6">
        <v>5.543083333333333E-3</v>
      </c>
      <c r="D76" s="6">
        <v>0.11086166666666666</v>
      </c>
      <c r="E76" s="2">
        <f t="shared" ca="1" si="5"/>
        <v>0.10906589999999999</v>
      </c>
      <c r="F76" s="3">
        <f t="shared" ca="1" si="5"/>
        <v>0.1120546</v>
      </c>
      <c r="G76" s="3">
        <f t="shared" ca="1" si="5"/>
        <v>0.11505269999999999</v>
      </c>
      <c r="H76" s="3">
        <f t="shared" ca="1" si="5"/>
        <v>0.1140871</v>
      </c>
      <c r="I76" s="3">
        <f t="shared" ca="1" si="5"/>
        <v>0.1057898</v>
      </c>
      <c r="J76" s="3">
        <f t="shared" ca="1" si="5"/>
        <v>0.11395470000000001</v>
      </c>
      <c r="K76" s="3">
        <f t="shared" ca="1" si="5"/>
        <v>0.112066</v>
      </c>
      <c r="L76" s="3">
        <f t="shared" ca="1" si="5"/>
        <v>0.1138493</v>
      </c>
      <c r="M76" s="3">
        <f t="shared" ca="1" si="5"/>
        <v>0.11625099999999999</v>
      </c>
      <c r="N76" s="3">
        <f t="shared" ca="1" si="5"/>
        <v>0.1078759</v>
      </c>
    </row>
    <row r="77" spans="1:14" x14ac:dyDescent="0.25">
      <c r="A77" s="6" t="s">
        <v>3</v>
      </c>
      <c r="B77" s="6" t="s">
        <v>52</v>
      </c>
      <c r="C77" s="6">
        <v>2.1195195999999999E-2</v>
      </c>
      <c r="D77" s="6">
        <v>0.42390391999999999</v>
      </c>
      <c r="E77" s="2">
        <f t="shared" ca="1" si="5"/>
        <v>0.4373436</v>
      </c>
      <c r="F77" s="3">
        <f t="shared" ca="1" si="5"/>
        <v>0.4411738</v>
      </c>
      <c r="G77" s="3">
        <f t="shared" ca="1" si="5"/>
        <v>0.43582290000000001</v>
      </c>
      <c r="H77" s="3">
        <f t="shared" ca="1" si="5"/>
        <v>0.41262870000000001</v>
      </c>
      <c r="I77" s="3">
        <f t="shared" ca="1" si="5"/>
        <v>0.42404259999999999</v>
      </c>
      <c r="J77" s="3">
        <f t="shared" ca="1" si="5"/>
        <v>0.41456969999999999</v>
      </c>
      <c r="K77" s="3">
        <f t="shared" ca="1" si="5"/>
        <v>0.43323699999999998</v>
      </c>
      <c r="L77" s="3">
        <f t="shared" ca="1" si="5"/>
        <v>0.44108409999999998</v>
      </c>
      <c r="M77" s="3">
        <f t="shared" ca="1" si="5"/>
        <v>0.43255329999999997</v>
      </c>
      <c r="N77" s="3">
        <f t="shared" ca="1" si="5"/>
        <v>0.40925050000000002</v>
      </c>
    </row>
    <row r="78" spans="1:14" x14ac:dyDescent="0.25">
      <c r="A78" s="6" t="s">
        <v>3</v>
      </c>
      <c r="B78" s="6" t="s">
        <v>53</v>
      </c>
      <c r="C78" s="6">
        <v>3.0349000000000004E-2</v>
      </c>
      <c r="D78" s="6">
        <v>0.60698000000000008</v>
      </c>
      <c r="E78" s="2">
        <f t="shared" ca="1" si="5"/>
        <v>0.59749989999999997</v>
      </c>
      <c r="F78" s="3">
        <f t="shared" ca="1" si="5"/>
        <v>0.58251909999999996</v>
      </c>
      <c r="G78" s="3">
        <f t="shared" ca="1" si="5"/>
        <v>0.58253670000000002</v>
      </c>
      <c r="H78" s="3">
        <f t="shared" ca="1" si="5"/>
        <v>0.59700969999999998</v>
      </c>
      <c r="I78" s="3">
        <f t="shared" ca="1" si="5"/>
        <v>0.59438959999999996</v>
      </c>
      <c r="J78" s="3">
        <f t="shared" ca="1" si="5"/>
        <v>0.62392230000000004</v>
      </c>
      <c r="K78" s="3">
        <f t="shared" ca="1" si="5"/>
        <v>0.59078459999999999</v>
      </c>
      <c r="L78" s="3">
        <f t="shared" ca="1" si="5"/>
        <v>0.62019219999999997</v>
      </c>
      <c r="M78" s="3">
        <f t="shared" ca="1" si="5"/>
        <v>0.60917480000000002</v>
      </c>
      <c r="N78" s="3">
        <f t="shared" ca="1" si="5"/>
        <v>0.63133399999999995</v>
      </c>
    </row>
    <row r="79" spans="1:14" x14ac:dyDescent="0.25">
      <c r="A79" s="6" t="s">
        <v>3</v>
      </c>
      <c r="B79" s="6" t="s">
        <v>54</v>
      </c>
      <c r="C79" s="6">
        <v>1.1423500000000001E-3</v>
      </c>
      <c r="D79" s="6">
        <v>2.2846999999999999E-2</v>
      </c>
      <c r="E79" s="2">
        <f t="shared" ca="1" si="5"/>
        <v>2.2298999999999999E-2</v>
      </c>
      <c r="F79" s="3">
        <f t="shared" ca="1" si="5"/>
        <v>2.2873999999999999E-2</v>
      </c>
      <c r="G79" s="3">
        <f t="shared" ca="1" si="5"/>
        <v>2.3666699999999999E-2</v>
      </c>
      <c r="H79" s="3">
        <f t="shared" ca="1" si="5"/>
        <v>2.2047199999999999E-2</v>
      </c>
      <c r="I79" s="3">
        <f t="shared" ca="1" si="5"/>
        <v>2.3519999999999999E-2</v>
      </c>
      <c r="J79" s="3">
        <f t="shared" ca="1" si="5"/>
        <v>2.3590799999999999E-2</v>
      </c>
      <c r="K79" s="3">
        <f t="shared" ca="1" si="5"/>
        <v>2.3212900000000002E-2</v>
      </c>
      <c r="L79" s="3">
        <f t="shared" ca="1" si="5"/>
        <v>2.1725399999999999E-2</v>
      </c>
      <c r="M79" s="3">
        <f t="shared" ca="1" si="5"/>
        <v>2.3284200000000001E-2</v>
      </c>
      <c r="N79" s="3">
        <f t="shared" ca="1" si="5"/>
        <v>2.24473E-2</v>
      </c>
    </row>
    <row r="80" spans="1:14" x14ac:dyDescent="0.25">
      <c r="A80" s="6" t="s">
        <v>3</v>
      </c>
      <c r="B80" s="6" t="s">
        <v>55</v>
      </c>
      <c r="C80" s="6">
        <v>1.7186400000000001E-2</v>
      </c>
      <c r="D80" s="6">
        <v>0.34372800000000003</v>
      </c>
      <c r="E80" s="2">
        <f t="shared" ca="1" si="5"/>
        <v>0.33055400000000001</v>
      </c>
      <c r="F80" s="3">
        <f t="shared" ca="1" si="5"/>
        <v>0.3535797</v>
      </c>
      <c r="G80" s="3">
        <f t="shared" ca="1" si="5"/>
        <v>0.35034589999999999</v>
      </c>
      <c r="H80" s="3">
        <f t="shared" ca="1" si="5"/>
        <v>0.33436070000000001</v>
      </c>
      <c r="I80" s="3">
        <f t="shared" ca="1" si="5"/>
        <v>0.33480009999999999</v>
      </c>
      <c r="J80" s="3">
        <f t="shared" ca="1" si="5"/>
        <v>0.33387309999999998</v>
      </c>
      <c r="K80" s="3">
        <f t="shared" ca="1" si="5"/>
        <v>0.33848990000000001</v>
      </c>
      <c r="L80" s="3">
        <f t="shared" ca="1" si="5"/>
        <v>0.3296906</v>
      </c>
      <c r="M80" s="3">
        <f t="shared" ca="1" si="5"/>
        <v>0.3580795</v>
      </c>
      <c r="N80" s="3">
        <f t="shared" ca="1" si="5"/>
        <v>0.35547010000000001</v>
      </c>
    </row>
    <row r="81" spans="1:14" x14ac:dyDescent="0.25">
      <c r="A81" s="6" t="s">
        <v>3</v>
      </c>
      <c r="B81" s="6" t="s">
        <v>50</v>
      </c>
      <c r="C81" s="6">
        <v>0.44330000000000003</v>
      </c>
      <c r="D81" s="6">
        <v>8.8660000000000014</v>
      </c>
      <c r="E81" s="2">
        <f t="shared" ca="1" si="5"/>
        <v>9.0446489999999997</v>
      </c>
      <c r="F81" s="3">
        <f t="shared" ca="1" si="5"/>
        <v>9.2149073000000001</v>
      </c>
      <c r="G81" s="3">
        <f t="shared" ca="1" si="5"/>
        <v>9.0525906999999997</v>
      </c>
      <c r="H81" s="3">
        <f t="shared" ca="1" si="5"/>
        <v>9.2357867000000002</v>
      </c>
      <c r="I81" s="3">
        <f t="shared" ca="1" si="5"/>
        <v>9.2557206000000001</v>
      </c>
      <c r="J81" s="3">
        <f t="shared" ca="1" si="5"/>
        <v>8.9533035000000005</v>
      </c>
      <c r="K81" s="3">
        <f t="shared" ca="1" si="5"/>
        <v>8.9562241</v>
      </c>
      <c r="L81" s="3">
        <f t="shared" ca="1" si="5"/>
        <v>9.2304361000000004</v>
      </c>
      <c r="M81" s="3">
        <f t="shared" ca="1" si="5"/>
        <v>8.8449243000000006</v>
      </c>
      <c r="N81" s="3">
        <f t="shared" ca="1" si="5"/>
        <v>8.9437646999999991</v>
      </c>
    </row>
    <row r="82" spans="1:14" x14ac:dyDescent="0.25">
      <c r="A82" s="6" t="s">
        <v>3</v>
      </c>
      <c r="B82" s="6" t="s">
        <v>42</v>
      </c>
      <c r="C82" s="6">
        <v>4.9444999999999992E-5</v>
      </c>
      <c r="D82" s="6">
        <v>9.8889999999999981E-4</v>
      </c>
      <c r="E82" s="2">
        <f t="shared" ca="1" si="5"/>
        <v>1.0207E-3</v>
      </c>
      <c r="F82" s="3">
        <f t="shared" ca="1" si="5"/>
        <v>9.7769999999999997E-4</v>
      </c>
      <c r="G82" s="3">
        <f t="shared" ca="1" si="5"/>
        <v>1.0269000000000001E-3</v>
      </c>
      <c r="H82" s="3">
        <f t="shared" ca="1" si="5"/>
        <v>9.990000000000001E-4</v>
      </c>
      <c r="I82" s="3">
        <f t="shared" ca="1" si="5"/>
        <v>1.0150999999999999E-3</v>
      </c>
      <c r="J82" s="3">
        <f t="shared" ca="1" si="5"/>
        <v>1.0177000000000001E-3</v>
      </c>
      <c r="K82" s="3">
        <f t="shared" ca="1" si="5"/>
        <v>9.875000000000001E-4</v>
      </c>
      <c r="L82" s="3">
        <f t="shared" ca="1" si="5"/>
        <v>9.6049999999999998E-4</v>
      </c>
      <c r="M82" s="3">
        <f t="shared" ca="1" si="5"/>
        <v>1.0031E-3</v>
      </c>
      <c r="N82" s="3">
        <f t="shared" ca="1" si="5"/>
        <v>9.4479999999999998E-4</v>
      </c>
    </row>
    <row r="83" spans="1:14" x14ac:dyDescent="0.25">
      <c r="A83" s="6" t="s">
        <v>3</v>
      </c>
      <c r="B83" s="6" t="s">
        <v>56</v>
      </c>
      <c r="C83" s="6">
        <v>0</v>
      </c>
      <c r="D83" s="6">
        <v>30</v>
      </c>
      <c r="E83" s="2">
        <f t="shared" ca="1" si="5"/>
        <v>30</v>
      </c>
      <c r="F83" s="3">
        <f t="shared" ca="1" si="5"/>
        <v>30</v>
      </c>
      <c r="G83" s="3">
        <f t="shared" ca="1" si="5"/>
        <v>30</v>
      </c>
      <c r="H83" s="3">
        <f t="shared" ca="1" si="5"/>
        <v>30</v>
      </c>
      <c r="I83" s="3">
        <f t="shared" ca="1" si="5"/>
        <v>30</v>
      </c>
      <c r="J83" s="3">
        <f t="shared" ca="1" si="5"/>
        <v>30</v>
      </c>
      <c r="K83" s="3">
        <f t="shared" ca="1" si="5"/>
        <v>30</v>
      </c>
      <c r="L83" s="3">
        <f t="shared" ca="1" si="5"/>
        <v>30</v>
      </c>
      <c r="M83" s="3">
        <f t="shared" ca="1" si="5"/>
        <v>30</v>
      </c>
      <c r="N83" s="3">
        <f t="shared" ca="1" si="5"/>
        <v>30</v>
      </c>
    </row>
    <row r="84" spans="1:14" x14ac:dyDescent="0.25">
      <c r="A84" s="6" t="s">
        <v>57</v>
      </c>
      <c r="B84" s="6" t="s">
        <v>31</v>
      </c>
      <c r="C84" s="6">
        <v>346.5</v>
      </c>
      <c r="D84" s="6">
        <v>6930</v>
      </c>
      <c r="E84" s="2">
        <f t="shared" ca="1" si="5"/>
        <v>7072.9173180999996</v>
      </c>
      <c r="F84" s="3">
        <f t="shared" ca="1" si="5"/>
        <v>7139.6256002999999</v>
      </c>
      <c r="G84" s="3">
        <f t="shared" ca="1" si="5"/>
        <v>7185.0485838000004</v>
      </c>
      <c r="H84" s="3">
        <f t="shared" ca="1" si="5"/>
        <v>6756.1126467000004</v>
      </c>
      <c r="I84" s="3">
        <f t="shared" ca="1" si="5"/>
        <v>6799.8610660000004</v>
      </c>
      <c r="J84" s="3">
        <f t="shared" ca="1" si="5"/>
        <v>6655.5351385000004</v>
      </c>
      <c r="K84" s="3">
        <f t="shared" ca="1" si="5"/>
        <v>7208.3158535000002</v>
      </c>
      <c r="L84" s="3">
        <f t="shared" ca="1" si="5"/>
        <v>6862.4295579</v>
      </c>
      <c r="M84" s="3">
        <f t="shared" ca="1" si="5"/>
        <v>6587.2573902000004</v>
      </c>
      <c r="N84" s="3">
        <f t="shared" ca="1" si="5"/>
        <v>6855.6675507999998</v>
      </c>
    </row>
    <row r="85" spans="1:14" x14ac:dyDescent="0.25">
      <c r="A85" s="6" t="s">
        <v>57</v>
      </c>
      <c r="B85" s="6" t="s">
        <v>31</v>
      </c>
      <c r="C85" s="6">
        <v>346.5</v>
      </c>
      <c r="D85" s="6">
        <v>6930</v>
      </c>
      <c r="E85" s="2">
        <f t="shared" ca="1" si="5"/>
        <v>6917.5468786000001</v>
      </c>
      <c r="F85" s="3">
        <f t="shared" ca="1" si="5"/>
        <v>7097.3615724000001</v>
      </c>
      <c r="G85" s="3">
        <f t="shared" ca="1" si="5"/>
        <v>7028.2099944000001</v>
      </c>
      <c r="H85" s="3">
        <f t="shared" ca="1" si="5"/>
        <v>6743.3274012000002</v>
      </c>
      <c r="I85" s="3">
        <f t="shared" ca="1" si="5"/>
        <v>6666.6974031</v>
      </c>
      <c r="J85" s="3">
        <f t="shared" ca="1" si="5"/>
        <v>7188.6828716999999</v>
      </c>
      <c r="K85" s="3">
        <f t="shared" ca="1" si="5"/>
        <v>7102.9533382999998</v>
      </c>
      <c r="L85" s="3">
        <f t="shared" ca="1" si="5"/>
        <v>6771.6190421000001</v>
      </c>
      <c r="M85" s="3">
        <f t="shared" ca="1" si="5"/>
        <v>7202.4709002</v>
      </c>
      <c r="N85" s="3">
        <f t="shared" ca="1" si="5"/>
        <v>7093.3198081999999</v>
      </c>
    </row>
    <row r="86" spans="1:14" x14ac:dyDescent="0.25">
      <c r="A86" s="6" t="s">
        <v>57</v>
      </c>
      <c r="B86" s="6" t="s">
        <v>32</v>
      </c>
      <c r="C86" s="6">
        <v>1.0550000000000002E-3</v>
      </c>
      <c r="D86" s="6">
        <v>2.1100000000000001E-2</v>
      </c>
      <c r="E86" s="2">
        <f t="shared" ca="1" si="5"/>
        <v>2.2005799999999999E-2</v>
      </c>
      <c r="F86" s="3">
        <f t="shared" ca="1" si="5"/>
        <v>2.01199E-2</v>
      </c>
      <c r="G86" s="3">
        <f t="shared" ca="1" si="5"/>
        <v>2.0422699999999998E-2</v>
      </c>
      <c r="H86" s="3">
        <f t="shared" ca="1" si="5"/>
        <v>2.03308E-2</v>
      </c>
      <c r="I86" s="3">
        <f t="shared" ca="1" si="5"/>
        <v>2.1586299999999999E-2</v>
      </c>
      <c r="J86" s="3">
        <f t="shared" ca="1" si="5"/>
        <v>2.2135700000000001E-2</v>
      </c>
      <c r="K86" s="3">
        <f t="shared" ca="1" si="5"/>
        <v>2.11714E-2</v>
      </c>
      <c r="L86" s="3">
        <f t="shared" ca="1" si="5"/>
        <v>2.0412199999999998E-2</v>
      </c>
      <c r="M86" s="3">
        <f t="shared" ca="1" si="5"/>
        <v>2.20209E-2</v>
      </c>
      <c r="N86" s="3">
        <f t="shared" ca="1" si="5"/>
        <v>2.0394700000000002E-2</v>
      </c>
    </row>
    <row r="87" spans="1:14" x14ac:dyDescent="0.25">
      <c r="A87" s="6" t="s">
        <v>57</v>
      </c>
      <c r="B87" s="6" t="s">
        <v>58</v>
      </c>
      <c r="C87" s="6">
        <v>43.2</v>
      </c>
      <c r="D87" s="6">
        <v>864</v>
      </c>
      <c r="E87" s="2">
        <f t="shared" ca="1" si="5"/>
        <v>888.85791159999997</v>
      </c>
      <c r="F87" s="3">
        <f t="shared" ca="1" si="5"/>
        <v>822.10074499999996</v>
      </c>
      <c r="G87" s="3">
        <f t="shared" ca="1" si="5"/>
        <v>826.40927020000004</v>
      </c>
      <c r="H87" s="3">
        <f t="shared" ca="1" si="5"/>
        <v>836.18322369999999</v>
      </c>
      <c r="I87" s="3">
        <f t="shared" ca="1" si="5"/>
        <v>876.73119899999995</v>
      </c>
      <c r="J87" s="3">
        <f t="shared" ca="1" si="5"/>
        <v>874.27790000000005</v>
      </c>
      <c r="K87" s="3">
        <f t="shared" ca="1" si="5"/>
        <v>861.2271806</v>
      </c>
      <c r="L87" s="3">
        <f t="shared" ca="1" si="5"/>
        <v>873.83848820000003</v>
      </c>
      <c r="M87" s="3">
        <f t="shared" ca="1" si="5"/>
        <v>855.25744880000002</v>
      </c>
      <c r="N87" s="3">
        <f t="shared" ca="1" si="5"/>
        <v>884.08501090000004</v>
      </c>
    </row>
    <row r="88" spans="1:14" x14ac:dyDescent="0.25">
      <c r="A88" s="6" t="s">
        <v>57</v>
      </c>
      <c r="B88" s="6" t="s">
        <v>59</v>
      </c>
      <c r="C88" s="6">
        <v>43.2</v>
      </c>
      <c r="D88" s="6">
        <v>864</v>
      </c>
      <c r="E88" s="2">
        <f t="shared" ca="1" si="5"/>
        <v>905.67241220000005</v>
      </c>
      <c r="F88" s="3">
        <f t="shared" ca="1" si="5"/>
        <v>894.24022579999996</v>
      </c>
      <c r="G88" s="3">
        <f t="shared" ca="1" si="5"/>
        <v>902.23035240000002</v>
      </c>
      <c r="H88" s="3">
        <f t="shared" ref="F88:N103" ca="1" si="6">RANDBETWEEN(($D88-$C88)*10000000,($D88+$C88)*10000000)/10000000</f>
        <v>887.65732949999995</v>
      </c>
      <c r="I88" s="3">
        <f t="shared" ca="1" si="6"/>
        <v>884.53340820000005</v>
      </c>
      <c r="J88" s="3">
        <f t="shared" ca="1" si="6"/>
        <v>841.80766540000002</v>
      </c>
      <c r="K88" s="3">
        <f t="shared" ca="1" si="6"/>
        <v>906.30743380000001</v>
      </c>
      <c r="L88" s="3">
        <f t="shared" ca="1" si="6"/>
        <v>843.05615560000001</v>
      </c>
      <c r="M88" s="3">
        <f t="shared" ca="1" si="6"/>
        <v>840.99481430000003</v>
      </c>
      <c r="N88" s="3">
        <f t="shared" ca="1" si="6"/>
        <v>896.80743959999995</v>
      </c>
    </row>
    <row r="89" spans="1:14" x14ac:dyDescent="0.25">
      <c r="A89" s="6" t="s">
        <v>57</v>
      </c>
      <c r="B89" s="6" t="s">
        <v>44</v>
      </c>
      <c r="C89" s="6">
        <v>3.7</v>
      </c>
      <c r="D89" s="6">
        <v>74</v>
      </c>
      <c r="E89" s="2">
        <f t="shared" ca="1" si="5"/>
        <v>75.676552200000003</v>
      </c>
      <c r="F89" s="3">
        <f t="shared" ca="1" si="6"/>
        <v>75.354471200000006</v>
      </c>
      <c r="G89" s="3">
        <f t="shared" ca="1" si="6"/>
        <v>76.604742299999998</v>
      </c>
      <c r="H89" s="3">
        <f t="shared" ca="1" si="6"/>
        <v>71.645820599999993</v>
      </c>
      <c r="I89" s="3">
        <f t="shared" ca="1" si="6"/>
        <v>75.370978100000002</v>
      </c>
      <c r="J89" s="3">
        <f t="shared" ca="1" si="6"/>
        <v>73.334888000000007</v>
      </c>
      <c r="K89" s="3">
        <f t="shared" ca="1" si="6"/>
        <v>73.109943099999995</v>
      </c>
      <c r="L89" s="3">
        <f t="shared" ca="1" si="6"/>
        <v>70.716102599999999</v>
      </c>
      <c r="M89" s="3">
        <f t="shared" ca="1" si="6"/>
        <v>71.974032899999997</v>
      </c>
      <c r="N89" s="3">
        <f t="shared" ca="1" si="6"/>
        <v>76.365164800000002</v>
      </c>
    </row>
    <row r="90" spans="1:14" x14ac:dyDescent="0.25">
      <c r="A90" s="6" t="s">
        <v>57</v>
      </c>
      <c r="B90" s="6" t="s">
        <v>41</v>
      </c>
      <c r="C90" s="6">
        <v>57.5</v>
      </c>
      <c r="D90" s="6">
        <v>1150</v>
      </c>
      <c r="E90" s="2">
        <f t="shared" ca="1" si="5"/>
        <v>1145.855294</v>
      </c>
      <c r="F90" s="3">
        <f t="shared" ca="1" si="6"/>
        <v>1131.4743484000001</v>
      </c>
      <c r="G90" s="3">
        <f t="shared" ca="1" si="6"/>
        <v>1105.0974354</v>
      </c>
      <c r="H90" s="3">
        <f t="shared" ca="1" si="6"/>
        <v>1194.1288672999999</v>
      </c>
      <c r="I90" s="3">
        <f t="shared" ca="1" si="6"/>
        <v>1102.0800991999999</v>
      </c>
      <c r="J90" s="3">
        <f t="shared" ca="1" si="6"/>
        <v>1124.3991066999999</v>
      </c>
      <c r="K90" s="3">
        <f t="shared" ca="1" si="6"/>
        <v>1181.2962712999999</v>
      </c>
      <c r="L90" s="3">
        <f t="shared" ca="1" si="6"/>
        <v>1092.9142426999999</v>
      </c>
      <c r="M90" s="3">
        <f t="shared" ca="1" si="6"/>
        <v>1178.3422694000001</v>
      </c>
      <c r="N90" s="3">
        <f t="shared" ca="1" si="6"/>
        <v>1127.3167304999999</v>
      </c>
    </row>
    <row r="91" spans="1:14" x14ac:dyDescent="0.25">
      <c r="A91" s="6" t="s">
        <v>57</v>
      </c>
      <c r="B91" s="6" t="s">
        <v>60</v>
      </c>
      <c r="C91" s="6">
        <v>57.5</v>
      </c>
      <c r="D91" s="6">
        <v>1150</v>
      </c>
      <c r="E91" s="2">
        <f t="shared" ca="1" si="5"/>
        <v>1181.6151881000001</v>
      </c>
      <c r="F91" s="3">
        <f t="shared" ca="1" si="6"/>
        <v>1186.4929976999999</v>
      </c>
      <c r="G91" s="3">
        <f t="shared" ca="1" si="6"/>
        <v>1149.7065009999999</v>
      </c>
      <c r="H91" s="3">
        <f t="shared" ca="1" si="6"/>
        <v>1180.6482748999999</v>
      </c>
      <c r="I91" s="3">
        <f t="shared" ca="1" si="6"/>
        <v>1205.4507787</v>
      </c>
      <c r="J91" s="3">
        <f t="shared" ca="1" si="6"/>
        <v>1115.1112389</v>
      </c>
      <c r="K91" s="3">
        <f t="shared" ca="1" si="6"/>
        <v>1144.515744</v>
      </c>
      <c r="L91" s="3">
        <f t="shared" ca="1" si="6"/>
        <v>1131.5749780000001</v>
      </c>
      <c r="M91" s="3">
        <f t="shared" ca="1" si="6"/>
        <v>1123.4756391999999</v>
      </c>
      <c r="N91" s="3">
        <f t="shared" ca="1" si="6"/>
        <v>1129.1281552999999</v>
      </c>
    </row>
    <row r="92" spans="1:14" x14ac:dyDescent="0.25">
      <c r="A92" s="6" t="s">
        <v>57</v>
      </c>
      <c r="B92" s="6" t="s">
        <v>61</v>
      </c>
      <c r="C92" s="6">
        <v>10.35</v>
      </c>
      <c r="D92" s="6">
        <v>207</v>
      </c>
      <c r="E92" s="2">
        <f t="shared" ca="1" si="5"/>
        <v>203.1134692</v>
      </c>
      <c r="F92" s="3">
        <f t="shared" ca="1" si="6"/>
        <v>212.44328369999999</v>
      </c>
      <c r="G92" s="3">
        <f t="shared" ca="1" si="6"/>
        <v>216.5470957</v>
      </c>
      <c r="H92" s="3">
        <f t="shared" ca="1" si="6"/>
        <v>204.87341290000001</v>
      </c>
      <c r="I92" s="3">
        <f t="shared" ca="1" si="6"/>
        <v>200.6297198</v>
      </c>
      <c r="J92" s="3">
        <f t="shared" ca="1" si="6"/>
        <v>196.92128579999999</v>
      </c>
      <c r="K92" s="3">
        <f t="shared" ca="1" si="6"/>
        <v>204.35112950000001</v>
      </c>
      <c r="L92" s="3">
        <f t="shared" ca="1" si="6"/>
        <v>203.48638800000001</v>
      </c>
      <c r="M92" s="3">
        <f t="shared" ca="1" si="6"/>
        <v>203.8772386</v>
      </c>
      <c r="N92" s="3">
        <f t="shared" ca="1" si="6"/>
        <v>210.307424</v>
      </c>
    </row>
    <row r="93" spans="1:14" x14ac:dyDescent="0.25">
      <c r="A93" s="6" t="s">
        <v>57</v>
      </c>
      <c r="B93" s="6" t="s">
        <v>26</v>
      </c>
      <c r="C93" s="6">
        <v>40.35</v>
      </c>
      <c r="D93" s="6">
        <v>807</v>
      </c>
      <c r="E93" s="2">
        <f t="shared" ca="1" si="5"/>
        <v>827.77281259999995</v>
      </c>
      <c r="F93" s="3">
        <f t="shared" ca="1" si="6"/>
        <v>828.59420790000001</v>
      </c>
      <c r="G93" s="3">
        <f t="shared" ca="1" si="6"/>
        <v>814.80392930000005</v>
      </c>
      <c r="H93" s="3">
        <f t="shared" ca="1" si="6"/>
        <v>818.40729120000003</v>
      </c>
      <c r="I93" s="3">
        <f t="shared" ca="1" si="6"/>
        <v>768.24081669999998</v>
      </c>
      <c r="J93" s="3">
        <f t="shared" ca="1" si="6"/>
        <v>846.57506409999996</v>
      </c>
      <c r="K93" s="3">
        <f t="shared" ca="1" si="6"/>
        <v>801.93891619999999</v>
      </c>
      <c r="L93" s="3">
        <f t="shared" ca="1" si="6"/>
        <v>805.56503729999997</v>
      </c>
      <c r="M93" s="3">
        <f t="shared" ca="1" si="6"/>
        <v>810.96251629999995</v>
      </c>
      <c r="N93" s="3">
        <f t="shared" ca="1" si="6"/>
        <v>840.35130100000003</v>
      </c>
    </row>
    <row r="94" spans="1:14" x14ac:dyDescent="0.25">
      <c r="A94" s="6" t="s">
        <v>57</v>
      </c>
      <c r="B94" s="6" t="s">
        <v>26</v>
      </c>
      <c r="C94" s="6">
        <v>2.73</v>
      </c>
      <c r="D94" s="6">
        <v>54.6</v>
      </c>
      <c r="E94" s="2">
        <f t="shared" ca="1" si="5"/>
        <v>53.357413800000003</v>
      </c>
      <c r="F94" s="3">
        <f t="shared" ca="1" si="6"/>
        <v>52.799122300000001</v>
      </c>
      <c r="G94" s="3">
        <f t="shared" ca="1" si="6"/>
        <v>53.194218800000002</v>
      </c>
      <c r="H94" s="3">
        <f t="shared" ca="1" si="6"/>
        <v>54.303114200000003</v>
      </c>
      <c r="I94" s="3">
        <f t="shared" ca="1" si="6"/>
        <v>54.636685200000002</v>
      </c>
      <c r="J94" s="3">
        <f t="shared" ca="1" si="6"/>
        <v>53.354391200000002</v>
      </c>
      <c r="K94" s="3">
        <f t="shared" ca="1" si="6"/>
        <v>54.180653499999998</v>
      </c>
      <c r="L94" s="3">
        <f t="shared" ca="1" si="6"/>
        <v>51.874100900000002</v>
      </c>
      <c r="M94" s="3">
        <f t="shared" ca="1" si="6"/>
        <v>55.671412099999998</v>
      </c>
      <c r="N94" s="3">
        <f t="shared" ca="1" si="6"/>
        <v>53.3177667</v>
      </c>
    </row>
    <row r="95" spans="1:14" x14ac:dyDescent="0.25">
      <c r="A95" s="6" t="s">
        <v>57</v>
      </c>
      <c r="B95" s="6" t="s">
        <v>37</v>
      </c>
      <c r="C95" s="6">
        <v>0.51000000000000012</v>
      </c>
      <c r="D95" s="6">
        <v>10.200000000000001</v>
      </c>
      <c r="E95" s="2">
        <f t="shared" ca="1" si="5"/>
        <v>10.2831454</v>
      </c>
      <c r="F95" s="3">
        <f t="shared" ca="1" si="6"/>
        <v>10.5938441</v>
      </c>
      <c r="G95" s="3">
        <f t="shared" ca="1" si="6"/>
        <v>10.401613899999999</v>
      </c>
      <c r="H95" s="3">
        <f t="shared" ca="1" si="6"/>
        <v>9.9143576000000007</v>
      </c>
      <c r="I95" s="3">
        <f t="shared" ca="1" si="6"/>
        <v>10.551422799999999</v>
      </c>
      <c r="J95" s="3">
        <f t="shared" ca="1" si="6"/>
        <v>10.033256700000001</v>
      </c>
      <c r="K95" s="3">
        <f t="shared" ca="1" si="6"/>
        <v>10.540407500000001</v>
      </c>
      <c r="L95" s="3">
        <f t="shared" ca="1" si="6"/>
        <v>9.7791128</v>
      </c>
      <c r="M95" s="3">
        <f t="shared" ca="1" si="6"/>
        <v>10.2102337</v>
      </c>
      <c r="N95" s="3">
        <f t="shared" ca="1" si="6"/>
        <v>9.8739612000000001</v>
      </c>
    </row>
    <row r="96" spans="1:14" x14ac:dyDescent="0.25">
      <c r="A96" s="6" t="s">
        <v>57</v>
      </c>
      <c r="B96" s="6" t="s">
        <v>42</v>
      </c>
      <c r="C96" s="6">
        <v>6.3</v>
      </c>
      <c r="D96" s="6">
        <v>126</v>
      </c>
      <c r="E96" s="2">
        <f t="shared" ca="1" si="5"/>
        <v>119.8051535</v>
      </c>
      <c r="F96" s="3">
        <f t="shared" ca="1" si="6"/>
        <v>128.7793992</v>
      </c>
      <c r="G96" s="3">
        <f t="shared" ca="1" si="6"/>
        <v>125.9267124</v>
      </c>
      <c r="H96" s="3">
        <f t="shared" ca="1" si="6"/>
        <v>125.34730740000001</v>
      </c>
      <c r="I96" s="3">
        <f t="shared" ca="1" si="6"/>
        <v>123.3504811</v>
      </c>
      <c r="J96" s="3">
        <f t="shared" ca="1" si="6"/>
        <v>120.1870346</v>
      </c>
      <c r="K96" s="3">
        <f t="shared" ca="1" si="6"/>
        <v>126.17522769999999</v>
      </c>
      <c r="L96" s="3">
        <f t="shared" ca="1" si="6"/>
        <v>126.43858779999999</v>
      </c>
      <c r="M96" s="3">
        <f t="shared" ca="1" si="6"/>
        <v>129.49664670000001</v>
      </c>
      <c r="N96" s="3">
        <f t="shared" ca="1" si="6"/>
        <v>124.701144</v>
      </c>
    </row>
    <row r="97" spans="1:14" x14ac:dyDescent="0.25">
      <c r="A97" s="6" t="s">
        <v>57</v>
      </c>
      <c r="B97" s="6" t="s">
        <v>51</v>
      </c>
      <c r="C97" s="6">
        <v>6.65</v>
      </c>
      <c r="D97" s="6">
        <v>133</v>
      </c>
      <c r="E97" s="2">
        <f t="shared" ca="1" si="5"/>
        <v>136.13972010000001</v>
      </c>
      <c r="F97" s="3">
        <f t="shared" ca="1" si="6"/>
        <v>135.24034549999999</v>
      </c>
      <c r="G97" s="3">
        <f t="shared" ca="1" si="6"/>
        <v>136.8142095</v>
      </c>
      <c r="H97" s="3">
        <f t="shared" ca="1" si="6"/>
        <v>133.59809469999999</v>
      </c>
      <c r="I97" s="3">
        <f t="shared" ca="1" si="6"/>
        <v>133.39633739999999</v>
      </c>
      <c r="J97" s="3">
        <f t="shared" ca="1" si="6"/>
        <v>127.9370481</v>
      </c>
      <c r="K97" s="3">
        <f t="shared" ca="1" si="6"/>
        <v>135.1781258</v>
      </c>
      <c r="L97" s="3">
        <f t="shared" ca="1" si="6"/>
        <v>137.64370099999999</v>
      </c>
      <c r="M97" s="3">
        <f t="shared" ca="1" si="6"/>
        <v>133.3236723</v>
      </c>
      <c r="N97" s="3">
        <f t="shared" ca="1" si="6"/>
        <v>128.96254930000001</v>
      </c>
    </row>
    <row r="98" spans="1:14" x14ac:dyDescent="0.25">
      <c r="A98" s="6" t="s">
        <v>57</v>
      </c>
      <c r="B98" s="6" t="s">
        <v>62</v>
      </c>
      <c r="C98" s="6">
        <v>1.65</v>
      </c>
      <c r="D98" s="6">
        <v>33</v>
      </c>
      <c r="E98" s="2">
        <f t="shared" ca="1" si="5"/>
        <v>31.794721500000001</v>
      </c>
      <c r="F98" s="3">
        <f t="shared" ca="1" si="6"/>
        <v>33.211909800000001</v>
      </c>
      <c r="G98" s="3">
        <f t="shared" ca="1" si="6"/>
        <v>34.591386300000003</v>
      </c>
      <c r="H98" s="3">
        <f t="shared" ca="1" si="6"/>
        <v>32.395334800000001</v>
      </c>
      <c r="I98" s="3">
        <f t="shared" ca="1" si="6"/>
        <v>32.114002599999999</v>
      </c>
      <c r="J98" s="3">
        <f t="shared" ca="1" si="6"/>
        <v>33.152431999999997</v>
      </c>
      <c r="K98" s="3">
        <f t="shared" ca="1" si="6"/>
        <v>33.734113200000003</v>
      </c>
      <c r="L98" s="3">
        <f t="shared" ca="1" si="6"/>
        <v>34.463036600000002</v>
      </c>
      <c r="M98" s="3">
        <f t="shared" ca="1" si="6"/>
        <v>32.548519499999998</v>
      </c>
      <c r="N98" s="3">
        <f t="shared" ca="1" si="6"/>
        <v>32.386317099999999</v>
      </c>
    </row>
    <row r="99" spans="1:14" x14ac:dyDescent="0.25">
      <c r="A99" s="6" t="s">
        <v>57</v>
      </c>
      <c r="B99" s="6" t="s">
        <v>63</v>
      </c>
      <c r="C99" s="6">
        <v>4.7849999999999993</v>
      </c>
      <c r="D99" s="6">
        <v>95.699999999999989</v>
      </c>
      <c r="E99" s="2">
        <f t="shared" ca="1" si="5"/>
        <v>91.725628799999996</v>
      </c>
      <c r="F99" s="3">
        <f t="shared" ca="1" si="6"/>
        <v>92.8199477</v>
      </c>
      <c r="G99" s="3">
        <f t="shared" ca="1" si="6"/>
        <v>98.848620699999998</v>
      </c>
      <c r="H99" s="3">
        <f t="shared" ca="1" si="6"/>
        <v>91.728300099999998</v>
      </c>
      <c r="I99" s="3">
        <f t="shared" ca="1" si="6"/>
        <v>100.3078376</v>
      </c>
      <c r="J99" s="3">
        <f t="shared" ca="1" si="6"/>
        <v>100.0838804</v>
      </c>
      <c r="K99" s="3">
        <f t="shared" ca="1" si="6"/>
        <v>93.881359099999997</v>
      </c>
      <c r="L99" s="3">
        <f t="shared" ca="1" si="6"/>
        <v>94.410735299999999</v>
      </c>
      <c r="M99" s="3">
        <f t="shared" ca="1" si="6"/>
        <v>94.371222399999994</v>
      </c>
      <c r="N99" s="3">
        <f t="shared" ca="1" si="6"/>
        <v>93.115523100000004</v>
      </c>
    </row>
    <row r="100" spans="1:14" x14ac:dyDescent="0.25">
      <c r="A100" s="6" t="s">
        <v>57</v>
      </c>
      <c r="B100" s="6" t="s">
        <v>64</v>
      </c>
      <c r="C100" s="6">
        <v>1.095</v>
      </c>
      <c r="D100" s="6">
        <v>21.9</v>
      </c>
      <c r="E100" s="2">
        <f t="shared" ca="1" si="5"/>
        <v>20.879614199999999</v>
      </c>
      <c r="F100" s="3">
        <f t="shared" ca="1" si="6"/>
        <v>21.5865218</v>
      </c>
      <c r="G100" s="3">
        <f t="shared" ca="1" si="6"/>
        <v>20.9620687</v>
      </c>
      <c r="H100" s="3">
        <f t="shared" ca="1" si="6"/>
        <v>22.048728700000002</v>
      </c>
      <c r="I100" s="3">
        <f t="shared" ca="1" si="6"/>
        <v>21.833291299999999</v>
      </c>
      <c r="J100" s="3">
        <f t="shared" ca="1" si="6"/>
        <v>22.590361000000001</v>
      </c>
      <c r="K100" s="3">
        <f t="shared" ca="1" si="6"/>
        <v>21.358371099999999</v>
      </c>
      <c r="L100" s="3">
        <f t="shared" ca="1" si="6"/>
        <v>21.390409699999999</v>
      </c>
      <c r="M100" s="3">
        <f t="shared" ca="1" si="6"/>
        <v>22.096853299999999</v>
      </c>
      <c r="N100" s="3">
        <f t="shared" ca="1" si="6"/>
        <v>21.197134599999998</v>
      </c>
    </row>
    <row r="101" spans="1:14" x14ac:dyDescent="0.25">
      <c r="A101" s="6" t="s">
        <v>57</v>
      </c>
      <c r="B101" s="6" t="s">
        <v>65</v>
      </c>
      <c r="C101" s="6">
        <v>6.8499999999999991E-2</v>
      </c>
      <c r="D101" s="6">
        <v>1.3699999999999999</v>
      </c>
      <c r="E101" s="2">
        <f t="shared" ca="1" si="5"/>
        <v>1.3250626999999999</v>
      </c>
      <c r="F101" s="3">
        <f t="shared" ca="1" si="6"/>
        <v>1.3682582999999999</v>
      </c>
      <c r="G101" s="3">
        <f t="shared" ca="1" si="6"/>
        <v>1.4304395000000001</v>
      </c>
      <c r="H101" s="3">
        <f t="shared" ca="1" si="6"/>
        <v>1.3979865</v>
      </c>
      <c r="I101" s="3">
        <f t="shared" ca="1" si="6"/>
        <v>1.3356566000000001</v>
      </c>
      <c r="J101" s="3">
        <f t="shared" ca="1" si="6"/>
        <v>1.4081877</v>
      </c>
      <c r="K101" s="3">
        <f t="shared" ca="1" si="6"/>
        <v>1.3728011</v>
      </c>
      <c r="L101" s="3">
        <f t="shared" ca="1" si="6"/>
        <v>1.3587562</v>
      </c>
      <c r="M101" s="3">
        <f t="shared" ca="1" si="6"/>
        <v>1.4170921999999999</v>
      </c>
      <c r="N101" s="3">
        <f t="shared" ca="1" si="6"/>
        <v>1.3328825</v>
      </c>
    </row>
    <row r="102" spans="1:14" x14ac:dyDescent="0.25">
      <c r="A102" s="6" t="s">
        <v>57</v>
      </c>
      <c r="B102" s="6" t="s">
        <v>28</v>
      </c>
      <c r="C102" s="6">
        <v>0.20500000000000004</v>
      </c>
      <c r="D102" s="6">
        <v>4.1000000000000005</v>
      </c>
      <c r="E102" s="2">
        <f t="shared" ca="1" si="5"/>
        <v>4.2713086999999996</v>
      </c>
      <c r="F102" s="3">
        <f t="shared" ca="1" si="6"/>
        <v>3.9182161999999998</v>
      </c>
      <c r="G102" s="3">
        <f t="shared" ca="1" si="6"/>
        <v>4.3033333999999996</v>
      </c>
      <c r="H102" s="3">
        <f t="shared" ca="1" si="6"/>
        <v>4.1124356999999998</v>
      </c>
      <c r="I102" s="3">
        <f t="shared" ca="1" si="6"/>
        <v>4.1302940000000001</v>
      </c>
      <c r="J102" s="3">
        <f t="shared" ca="1" si="6"/>
        <v>4.1292524999999998</v>
      </c>
      <c r="K102" s="3">
        <f t="shared" ca="1" si="6"/>
        <v>4.2410337</v>
      </c>
      <c r="L102" s="3">
        <f t="shared" ca="1" si="6"/>
        <v>4.1723844999999997</v>
      </c>
      <c r="M102" s="3">
        <f t="shared" ca="1" si="6"/>
        <v>4.2278593999999998</v>
      </c>
      <c r="N102" s="3">
        <f t="shared" ca="1" si="6"/>
        <v>4.0931072999999998</v>
      </c>
    </row>
    <row r="103" spans="1:14" x14ac:dyDescent="0.25">
      <c r="A103" s="6" t="s">
        <v>57</v>
      </c>
      <c r="B103" s="6" t="s">
        <v>66</v>
      </c>
      <c r="C103" s="6">
        <v>0.27349999999999997</v>
      </c>
      <c r="D103" s="6">
        <v>5.47</v>
      </c>
      <c r="E103" s="2">
        <f t="shared" ca="1" si="5"/>
        <v>5.4797957000000004</v>
      </c>
      <c r="F103" s="3">
        <f t="shared" ca="1" si="6"/>
        <v>5.5881182999999996</v>
      </c>
      <c r="G103" s="3">
        <f t="shared" ca="1" si="6"/>
        <v>5.3473103999999996</v>
      </c>
      <c r="H103" s="3">
        <f t="shared" ca="1" si="6"/>
        <v>5.5059633000000003</v>
      </c>
      <c r="I103" s="3">
        <f t="shared" ca="1" si="6"/>
        <v>5.3166149000000003</v>
      </c>
      <c r="J103" s="3">
        <f t="shared" ca="1" si="6"/>
        <v>5.2832274999999997</v>
      </c>
      <c r="K103" s="3">
        <f t="shared" ca="1" si="6"/>
        <v>5.2388455</v>
      </c>
      <c r="L103" s="3">
        <f t="shared" ca="1" si="6"/>
        <v>5.2991448999999999</v>
      </c>
      <c r="M103" s="3">
        <f t="shared" ca="1" si="6"/>
        <v>5.4866143999999997</v>
      </c>
      <c r="N103" s="3">
        <f t="shared" ca="1" si="6"/>
        <v>5.3776155000000001</v>
      </c>
    </row>
    <row r="104" spans="1:14" x14ac:dyDescent="0.25">
      <c r="A104" s="6" t="s">
        <v>57</v>
      </c>
      <c r="B104" s="6" t="s">
        <v>47</v>
      </c>
      <c r="C104" s="6">
        <v>0.41000000000000009</v>
      </c>
      <c r="D104" s="6">
        <v>8.2000000000000011</v>
      </c>
      <c r="E104" s="2">
        <f t="shared" ca="1" si="5"/>
        <v>8.5745181000000006</v>
      </c>
      <c r="F104" s="3">
        <f t="shared" ref="F104:N119" ca="1" si="7">RANDBETWEEN(($D104-$C104)*10000000,($D104+$C104)*10000000)/10000000</f>
        <v>8.1383329999999994</v>
      </c>
      <c r="G104" s="3">
        <f t="shared" ca="1" si="7"/>
        <v>8.3672989999999992</v>
      </c>
      <c r="H104" s="3">
        <f t="shared" ca="1" si="7"/>
        <v>7.8215887999999998</v>
      </c>
      <c r="I104" s="3">
        <f t="shared" ca="1" si="7"/>
        <v>8.2129405999999996</v>
      </c>
      <c r="J104" s="3">
        <f t="shared" ca="1" si="7"/>
        <v>8.3932544999999994</v>
      </c>
      <c r="K104" s="3">
        <f t="shared" ca="1" si="7"/>
        <v>8.1820620000000002</v>
      </c>
      <c r="L104" s="3">
        <f t="shared" ca="1" si="7"/>
        <v>8.3645534000000001</v>
      </c>
      <c r="M104" s="3">
        <f t="shared" ca="1" si="7"/>
        <v>8.1722654000000006</v>
      </c>
      <c r="N104" s="3">
        <f t="shared" ca="1" si="7"/>
        <v>8.4795938</v>
      </c>
    </row>
    <row r="105" spans="1:14" x14ac:dyDescent="0.25">
      <c r="A105" s="6" t="s">
        <v>57</v>
      </c>
      <c r="B105" s="6" t="s">
        <v>67</v>
      </c>
      <c r="C105" s="6">
        <v>1.0499999999999997E-3</v>
      </c>
      <c r="D105" s="6">
        <v>2.0999999999999998E-2</v>
      </c>
      <c r="E105" s="2">
        <f t="shared" ca="1" si="5"/>
        <v>2.1963900000000001E-2</v>
      </c>
      <c r="F105" s="3">
        <f t="shared" ca="1" si="7"/>
        <v>2.1213200000000001E-2</v>
      </c>
      <c r="G105" s="3">
        <f t="shared" ca="1" si="7"/>
        <v>2.07958E-2</v>
      </c>
      <c r="H105" s="3">
        <f t="shared" ca="1" si="7"/>
        <v>2.17153E-2</v>
      </c>
      <c r="I105" s="3">
        <f t="shared" ca="1" si="7"/>
        <v>2.0671499999999999E-2</v>
      </c>
      <c r="J105" s="3">
        <f t="shared" ca="1" si="7"/>
        <v>2.0714099999999999E-2</v>
      </c>
      <c r="K105" s="3">
        <f t="shared" ca="1" si="7"/>
        <v>2.1092E-2</v>
      </c>
      <c r="L105" s="3">
        <f t="shared" ca="1" si="7"/>
        <v>2.0023300000000001E-2</v>
      </c>
      <c r="M105" s="3">
        <f t="shared" ca="1" si="7"/>
        <v>2.1021600000000001E-2</v>
      </c>
      <c r="N105" s="3">
        <f t="shared" ca="1" si="7"/>
        <v>2.14652E-2</v>
      </c>
    </row>
    <row r="106" spans="1:14" x14ac:dyDescent="0.25">
      <c r="A106" s="6" t="s">
        <v>57</v>
      </c>
      <c r="B106" s="6" t="s">
        <v>68</v>
      </c>
      <c r="C106" s="6">
        <v>1.4350000000000001</v>
      </c>
      <c r="D106" s="6">
        <v>28.7</v>
      </c>
      <c r="E106" s="2">
        <f t="shared" ca="1" si="5"/>
        <v>28.1196679</v>
      </c>
      <c r="F106" s="3">
        <f t="shared" ca="1" si="7"/>
        <v>29.586505500000001</v>
      </c>
      <c r="G106" s="3">
        <f t="shared" ca="1" si="7"/>
        <v>30.005189099999999</v>
      </c>
      <c r="H106" s="3">
        <f t="shared" ca="1" si="7"/>
        <v>28.038398900000001</v>
      </c>
      <c r="I106" s="3">
        <f t="shared" ca="1" si="7"/>
        <v>29.429479499999999</v>
      </c>
      <c r="J106" s="3">
        <f t="shared" ca="1" si="7"/>
        <v>28.5439343</v>
      </c>
      <c r="K106" s="3">
        <f t="shared" ca="1" si="7"/>
        <v>29.5351018</v>
      </c>
      <c r="L106" s="3">
        <f t="shared" ca="1" si="7"/>
        <v>27.886227600000002</v>
      </c>
      <c r="M106" s="3">
        <f t="shared" ca="1" si="7"/>
        <v>29.6290163</v>
      </c>
      <c r="N106" s="3">
        <f t="shared" ca="1" si="7"/>
        <v>29.744843500000002</v>
      </c>
    </row>
    <row r="107" spans="1:14" x14ac:dyDescent="0.25">
      <c r="A107" s="6" t="s">
        <v>57</v>
      </c>
      <c r="B107" s="6" t="s">
        <v>69</v>
      </c>
      <c r="C107" s="6">
        <v>0.20500000000000004</v>
      </c>
      <c r="D107" s="6">
        <v>4.1000000000000005</v>
      </c>
      <c r="E107" s="2">
        <f t="shared" ca="1" si="5"/>
        <v>4.0236048999999996</v>
      </c>
      <c r="F107" s="3">
        <f t="shared" ca="1" si="7"/>
        <v>4.0693318999999999</v>
      </c>
      <c r="G107" s="3">
        <f t="shared" ca="1" si="7"/>
        <v>4.0092296999999997</v>
      </c>
      <c r="H107" s="3">
        <f t="shared" ca="1" si="7"/>
        <v>4.2642154999999997</v>
      </c>
      <c r="I107" s="3">
        <f t="shared" ca="1" si="7"/>
        <v>4.1321675000000004</v>
      </c>
      <c r="J107" s="3">
        <f t="shared" ca="1" si="7"/>
        <v>4.2887662000000004</v>
      </c>
      <c r="K107" s="3">
        <f t="shared" ca="1" si="7"/>
        <v>4.2543582000000004</v>
      </c>
      <c r="L107" s="3">
        <f t="shared" ca="1" si="7"/>
        <v>3.9737699000000002</v>
      </c>
      <c r="M107" s="3">
        <f t="shared" ca="1" si="7"/>
        <v>3.9910427999999998</v>
      </c>
      <c r="N107" s="3">
        <f t="shared" ca="1" si="7"/>
        <v>4.2334715999999997</v>
      </c>
    </row>
    <row r="108" spans="1:14" x14ac:dyDescent="0.25">
      <c r="A108" s="6" t="s">
        <v>57</v>
      </c>
      <c r="B108" s="6" t="s">
        <v>40</v>
      </c>
      <c r="C108" s="6">
        <v>0</v>
      </c>
      <c r="D108" s="6">
        <v>178.05600000000001</v>
      </c>
      <c r="E108" s="2">
        <f t="shared" ca="1" si="5"/>
        <v>178.05600000000001</v>
      </c>
      <c r="F108" s="3">
        <f t="shared" ca="1" si="7"/>
        <v>178.05600000000001</v>
      </c>
      <c r="G108" s="3">
        <f t="shared" ca="1" si="7"/>
        <v>178.05600000000001</v>
      </c>
      <c r="H108" s="3">
        <f t="shared" ca="1" si="7"/>
        <v>178.05600000000001</v>
      </c>
      <c r="I108" s="3">
        <f t="shared" ca="1" si="7"/>
        <v>178.05600000000001</v>
      </c>
      <c r="J108" s="3">
        <f t="shared" ca="1" si="7"/>
        <v>178.05600000000001</v>
      </c>
      <c r="K108" s="3">
        <f t="shared" ca="1" si="7"/>
        <v>178.05600000000001</v>
      </c>
      <c r="L108" s="3">
        <f t="shared" ca="1" si="7"/>
        <v>178.05600000000001</v>
      </c>
      <c r="M108" s="3">
        <f t="shared" ca="1" si="7"/>
        <v>178.05600000000001</v>
      </c>
      <c r="N108" s="3">
        <f t="shared" ca="1" si="7"/>
        <v>178.05600000000001</v>
      </c>
    </row>
    <row r="109" spans="1:14" x14ac:dyDescent="0.25">
      <c r="A109" s="6" t="s">
        <v>57</v>
      </c>
      <c r="B109" s="6" t="s">
        <v>70</v>
      </c>
      <c r="C109" s="6">
        <v>5.0000000000000001E-4</v>
      </c>
      <c r="D109" s="6">
        <v>0.01</v>
      </c>
      <c r="E109" s="2">
        <f t="shared" ca="1" si="5"/>
        <v>1.0266900000000001E-2</v>
      </c>
      <c r="F109" s="3">
        <f t="shared" ca="1" si="7"/>
        <v>9.8188000000000008E-3</v>
      </c>
      <c r="G109" s="3">
        <f t="shared" ca="1" si="7"/>
        <v>9.5507999999999999E-3</v>
      </c>
      <c r="H109" s="3">
        <f t="shared" ca="1" si="7"/>
        <v>1.00762E-2</v>
      </c>
      <c r="I109" s="3">
        <f t="shared" ca="1" si="7"/>
        <v>1.0044300000000001E-2</v>
      </c>
      <c r="J109" s="3">
        <f t="shared" ca="1" si="7"/>
        <v>1.00728E-2</v>
      </c>
      <c r="K109" s="3">
        <f t="shared" ca="1" si="7"/>
        <v>1.0039299999999999E-2</v>
      </c>
      <c r="L109" s="3">
        <f t="shared" ca="1" si="7"/>
        <v>9.6647E-3</v>
      </c>
      <c r="M109" s="3">
        <f t="shared" ca="1" si="7"/>
        <v>9.6299000000000003E-3</v>
      </c>
      <c r="N109" s="3">
        <f t="shared" ca="1" si="7"/>
        <v>1.01616E-2</v>
      </c>
    </row>
    <row r="110" spans="1:14" x14ac:dyDescent="0.25">
      <c r="A110" s="6" t="s">
        <v>57</v>
      </c>
      <c r="B110" s="6" t="s">
        <v>42</v>
      </c>
      <c r="C110" s="6">
        <v>4.165E-2</v>
      </c>
      <c r="D110" s="6">
        <v>0.83299999999999996</v>
      </c>
      <c r="E110" s="2">
        <f t="shared" ca="1" si="5"/>
        <v>0.83461989999999997</v>
      </c>
      <c r="F110" s="3">
        <f t="shared" ca="1" si="7"/>
        <v>0.81989140000000005</v>
      </c>
      <c r="G110" s="3">
        <f t="shared" ca="1" si="7"/>
        <v>0.84290449999999995</v>
      </c>
      <c r="H110" s="3">
        <f t="shared" ca="1" si="7"/>
        <v>0.79601339999999998</v>
      </c>
      <c r="I110" s="3">
        <f t="shared" ca="1" si="7"/>
        <v>0.81156010000000001</v>
      </c>
      <c r="J110" s="3">
        <f t="shared" ca="1" si="7"/>
        <v>0.8521166</v>
      </c>
      <c r="K110" s="3">
        <f t="shared" ca="1" si="7"/>
        <v>0.84935939999999999</v>
      </c>
      <c r="L110" s="3">
        <f t="shared" ca="1" si="7"/>
        <v>0.87078690000000003</v>
      </c>
      <c r="M110" s="3">
        <f t="shared" ca="1" si="7"/>
        <v>0.82919050000000005</v>
      </c>
      <c r="N110" s="3">
        <f t="shared" ca="1" si="7"/>
        <v>0.87350119999999998</v>
      </c>
    </row>
    <row r="111" spans="1:14" x14ac:dyDescent="0.25">
      <c r="A111" s="6" t="s">
        <v>57</v>
      </c>
      <c r="B111" s="6" t="s">
        <v>26</v>
      </c>
      <c r="C111" s="6">
        <v>6.4</v>
      </c>
      <c r="D111" s="6">
        <v>128</v>
      </c>
      <c r="E111" s="2">
        <f t="shared" ca="1" si="5"/>
        <v>124.3237835</v>
      </c>
      <c r="F111" s="3">
        <f t="shared" ca="1" si="7"/>
        <v>129.42540070000001</v>
      </c>
      <c r="G111" s="3">
        <f t="shared" ca="1" si="7"/>
        <v>124.83134560000001</v>
      </c>
      <c r="H111" s="3">
        <f t="shared" ca="1" si="7"/>
        <v>124.4737432</v>
      </c>
      <c r="I111" s="3">
        <f t="shared" ca="1" si="7"/>
        <v>123.2504132</v>
      </c>
      <c r="J111" s="3">
        <f t="shared" ca="1" si="7"/>
        <v>125.8741473</v>
      </c>
      <c r="K111" s="3">
        <f t="shared" ca="1" si="7"/>
        <v>129.97590840000001</v>
      </c>
      <c r="L111" s="3">
        <f t="shared" ca="1" si="7"/>
        <v>121.79587069999999</v>
      </c>
      <c r="M111" s="3">
        <f t="shared" ca="1" si="7"/>
        <v>132.1153453</v>
      </c>
      <c r="N111" s="3">
        <f t="shared" ca="1" si="7"/>
        <v>127.00054900000001</v>
      </c>
    </row>
    <row r="112" spans="1:14" x14ac:dyDescent="0.25">
      <c r="A112" s="6" t="s">
        <v>57</v>
      </c>
      <c r="B112" s="6" t="s">
        <v>34</v>
      </c>
      <c r="C112" s="6">
        <v>1.355</v>
      </c>
      <c r="D112" s="6">
        <v>27.099999999999998</v>
      </c>
      <c r="E112" s="2">
        <f t="shared" ca="1" si="5"/>
        <v>26.562635700000001</v>
      </c>
      <c r="F112" s="3">
        <f t="shared" ca="1" si="7"/>
        <v>27.977609099999999</v>
      </c>
      <c r="G112" s="3">
        <f t="shared" ca="1" si="7"/>
        <v>26.142434900000001</v>
      </c>
      <c r="H112" s="3">
        <f t="shared" ca="1" si="7"/>
        <v>27.193022899999999</v>
      </c>
      <c r="I112" s="3">
        <f t="shared" ca="1" si="7"/>
        <v>27.421935399999999</v>
      </c>
      <c r="J112" s="3">
        <f t="shared" ca="1" si="7"/>
        <v>27.6600255</v>
      </c>
      <c r="K112" s="3">
        <f t="shared" ca="1" si="7"/>
        <v>26.736229300000002</v>
      </c>
      <c r="L112" s="3">
        <f t="shared" ca="1" si="7"/>
        <v>27.9236629</v>
      </c>
      <c r="M112" s="3">
        <f t="shared" ca="1" si="7"/>
        <v>26.704205099999999</v>
      </c>
      <c r="N112" s="3">
        <f t="shared" ca="1" si="7"/>
        <v>27.334871700000001</v>
      </c>
    </row>
    <row r="113" spans="1:14" x14ac:dyDescent="0.25">
      <c r="A113" s="6" t="s">
        <v>57</v>
      </c>
      <c r="B113" s="6" t="s">
        <v>71</v>
      </c>
      <c r="C113" s="6">
        <v>1.8500000000000003E-2</v>
      </c>
      <c r="D113" s="6">
        <v>0.37</v>
      </c>
      <c r="E113" s="2">
        <f t="shared" ca="1" si="5"/>
        <v>0.38753339999999997</v>
      </c>
      <c r="F113" s="3">
        <f t="shared" ca="1" si="7"/>
        <v>0.36014180000000001</v>
      </c>
      <c r="G113" s="3">
        <f t="shared" ca="1" si="7"/>
        <v>0.3802488</v>
      </c>
      <c r="H113" s="3">
        <f t="shared" ca="1" si="7"/>
        <v>0.3579946</v>
      </c>
      <c r="I113" s="3">
        <f t="shared" ca="1" si="7"/>
        <v>0.37766090000000002</v>
      </c>
      <c r="J113" s="3">
        <f t="shared" ca="1" si="7"/>
        <v>0.35193449999999998</v>
      </c>
      <c r="K113" s="3">
        <f t="shared" ca="1" si="7"/>
        <v>0.37456830000000002</v>
      </c>
      <c r="L113" s="3">
        <f t="shared" ca="1" si="7"/>
        <v>0.36911260000000001</v>
      </c>
      <c r="M113" s="3">
        <f t="shared" ca="1" si="7"/>
        <v>0.38031310000000002</v>
      </c>
      <c r="N113" s="3">
        <f t="shared" ca="1" si="7"/>
        <v>0.36987320000000001</v>
      </c>
    </row>
    <row r="114" spans="1:14" x14ac:dyDescent="0.25">
      <c r="A114" s="6" t="s">
        <v>57</v>
      </c>
      <c r="B114" s="6" t="s">
        <v>64</v>
      </c>
      <c r="C114" s="6">
        <v>0.154</v>
      </c>
      <c r="D114" s="6">
        <v>3.0799999999999996</v>
      </c>
      <c r="E114" s="2">
        <f t="shared" ca="1" si="5"/>
        <v>3.1059738000000001</v>
      </c>
      <c r="F114" s="3">
        <f t="shared" ca="1" si="7"/>
        <v>2.9562447000000001</v>
      </c>
      <c r="G114" s="3">
        <f t="shared" ca="1" si="7"/>
        <v>3.0079064999999998</v>
      </c>
      <c r="H114" s="3">
        <f t="shared" ca="1" si="7"/>
        <v>2.9990432999999999</v>
      </c>
      <c r="I114" s="3">
        <f t="shared" ca="1" si="7"/>
        <v>2.9587894000000001</v>
      </c>
      <c r="J114" s="3">
        <f t="shared" ca="1" si="7"/>
        <v>3.0575624000000001</v>
      </c>
      <c r="K114" s="3">
        <f t="shared" ca="1" si="7"/>
        <v>3.0723628000000001</v>
      </c>
      <c r="L114" s="3">
        <f t="shared" ca="1" si="7"/>
        <v>3.2194672999999998</v>
      </c>
      <c r="M114" s="3">
        <f t="shared" ca="1" si="7"/>
        <v>3.1663066</v>
      </c>
      <c r="N114" s="3">
        <f t="shared" ca="1" si="7"/>
        <v>3.0111742000000001</v>
      </c>
    </row>
    <row r="115" spans="1:14" x14ac:dyDescent="0.25">
      <c r="A115" s="6" t="s">
        <v>57</v>
      </c>
      <c r="B115" s="6" t="s">
        <v>68</v>
      </c>
      <c r="C115" s="6">
        <v>0.154</v>
      </c>
      <c r="D115" s="6">
        <v>3.0799999999999996</v>
      </c>
      <c r="E115" s="2">
        <f t="shared" ca="1" si="5"/>
        <v>3.1286421999999998</v>
      </c>
      <c r="F115" s="3">
        <f t="shared" ca="1" si="7"/>
        <v>3.1514916999999998</v>
      </c>
      <c r="G115" s="3">
        <f t="shared" ca="1" si="7"/>
        <v>3.0159365</v>
      </c>
      <c r="H115" s="3">
        <f t="shared" ca="1" si="7"/>
        <v>3.0326133999999998</v>
      </c>
      <c r="I115" s="3">
        <f t="shared" ca="1" si="7"/>
        <v>3.1917734000000002</v>
      </c>
      <c r="J115" s="3">
        <f t="shared" ca="1" si="7"/>
        <v>3.0941448</v>
      </c>
      <c r="K115" s="3">
        <f t="shared" ca="1" si="7"/>
        <v>3.0474709999999998</v>
      </c>
      <c r="L115" s="3">
        <f t="shared" ca="1" si="7"/>
        <v>3.0096368</v>
      </c>
      <c r="M115" s="3">
        <f t="shared" ca="1" si="7"/>
        <v>3.1235669000000001</v>
      </c>
      <c r="N115" s="3">
        <f t="shared" ca="1" si="7"/>
        <v>3.2267337999999999</v>
      </c>
    </row>
    <row r="116" spans="1:14" x14ac:dyDescent="0.25">
      <c r="A116" s="6" t="s">
        <v>57</v>
      </c>
      <c r="B116" s="6" t="s">
        <v>72</v>
      </c>
      <c r="C116" s="6">
        <v>0.24650000000000002</v>
      </c>
      <c r="D116" s="6">
        <v>4.9300000000000006</v>
      </c>
      <c r="E116" s="2">
        <f t="shared" ca="1" si="5"/>
        <v>4.9162933999999998</v>
      </c>
      <c r="F116" s="3">
        <f t="shared" ca="1" si="7"/>
        <v>4.9299837999999996</v>
      </c>
      <c r="G116" s="3">
        <f t="shared" ca="1" si="7"/>
        <v>5.1052546000000003</v>
      </c>
      <c r="H116" s="3">
        <f t="shared" ca="1" si="7"/>
        <v>4.8152362999999996</v>
      </c>
      <c r="I116" s="3">
        <f t="shared" ca="1" si="7"/>
        <v>4.9716034000000002</v>
      </c>
      <c r="J116" s="3">
        <f t="shared" ca="1" si="7"/>
        <v>4.8857065999999998</v>
      </c>
      <c r="K116" s="3">
        <f t="shared" ca="1" si="7"/>
        <v>4.7415662999999997</v>
      </c>
      <c r="L116" s="3">
        <f t="shared" ca="1" si="7"/>
        <v>4.9989984999999999</v>
      </c>
      <c r="M116" s="3">
        <f t="shared" ca="1" si="7"/>
        <v>4.9681576999999999</v>
      </c>
      <c r="N116" s="3">
        <f t="shared" ca="1" si="7"/>
        <v>4.6911544999999997</v>
      </c>
    </row>
    <row r="117" spans="1:14" x14ac:dyDescent="0.25">
      <c r="A117" s="6" t="s">
        <v>57</v>
      </c>
      <c r="B117" s="6" t="s">
        <v>28</v>
      </c>
      <c r="C117" s="6">
        <v>12.4</v>
      </c>
      <c r="D117" s="6">
        <v>248</v>
      </c>
      <c r="E117" s="2">
        <f t="shared" ca="1" si="5"/>
        <v>236.45955499999999</v>
      </c>
      <c r="F117" s="3">
        <f t="shared" ca="1" si="7"/>
        <v>247.27925819999999</v>
      </c>
      <c r="G117" s="3">
        <f t="shared" ca="1" si="7"/>
        <v>253.55709189999999</v>
      </c>
      <c r="H117" s="3">
        <f t="shared" ca="1" si="7"/>
        <v>238.59624160000001</v>
      </c>
      <c r="I117" s="3">
        <f t="shared" ca="1" si="7"/>
        <v>253.46670259999999</v>
      </c>
      <c r="J117" s="3">
        <f t="shared" ca="1" si="7"/>
        <v>237.543599</v>
      </c>
      <c r="K117" s="3">
        <f t="shared" ca="1" si="7"/>
        <v>244.80394989999999</v>
      </c>
      <c r="L117" s="3">
        <f t="shared" ca="1" si="7"/>
        <v>257.88986460000001</v>
      </c>
      <c r="M117" s="3">
        <f t="shared" ca="1" si="7"/>
        <v>250.9102771</v>
      </c>
      <c r="N117" s="3">
        <f t="shared" ca="1" si="7"/>
        <v>252.1204668</v>
      </c>
    </row>
    <row r="118" spans="1:14" x14ac:dyDescent="0.25">
      <c r="A118" s="6" t="s">
        <v>57</v>
      </c>
      <c r="B118" s="6" t="s">
        <v>69</v>
      </c>
      <c r="C118" s="6">
        <v>12.4</v>
      </c>
      <c r="D118" s="6">
        <v>248</v>
      </c>
      <c r="E118" s="2">
        <f t="shared" ca="1" si="5"/>
        <v>246.79178400000001</v>
      </c>
      <c r="F118" s="3">
        <f t="shared" ca="1" si="7"/>
        <v>256.06086599999998</v>
      </c>
      <c r="G118" s="3">
        <f t="shared" ca="1" si="7"/>
        <v>259.27118080000002</v>
      </c>
      <c r="H118" s="3">
        <f t="shared" ca="1" si="7"/>
        <v>246.658841</v>
      </c>
      <c r="I118" s="3">
        <f t="shared" ca="1" si="7"/>
        <v>241.46018129999999</v>
      </c>
      <c r="J118" s="3">
        <f t="shared" ca="1" si="7"/>
        <v>253.49276169999999</v>
      </c>
      <c r="K118" s="3">
        <f t="shared" ca="1" si="7"/>
        <v>251.00875959999999</v>
      </c>
      <c r="L118" s="3">
        <f t="shared" ca="1" si="7"/>
        <v>259.54677479999998</v>
      </c>
      <c r="M118" s="3">
        <f t="shared" ca="1" si="7"/>
        <v>243.20971829999999</v>
      </c>
      <c r="N118" s="3">
        <f t="shared" ca="1" si="7"/>
        <v>239.28662489999999</v>
      </c>
    </row>
    <row r="119" spans="1:14" x14ac:dyDescent="0.25">
      <c r="A119" s="6" t="s">
        <v>57</v>
      </c>
      <c r="B119" s="6" t="s">
        <v>41</v>
      </c>
      <c r="C119" s="6">
        <v>88</v>
      </c>
      <c r="D119" s="6">
        <v>1760</v>
      </c>
      <c r="E119" s="2">
        <f t="shared" ca="1" si="5"/>
        <v>1725.5713298000001</v>
      </c>
      <c r="F119" s="3">
        <f t="shared" ca="1" si="7"/>
        <v>1835.9507093</v>
      </c>
      <c r="G119" s="3">
        <f t="shared" ca="1" si="7"/>
        <v>1752.9645919</v>
      </c>
      <c r="H119" s="3">
        <f t="shared" ca="1" si="7"/>
        <v>1723.1642380000001</v>
      </c>
      <c r="I119" s="3">
        <f t="shared" ca="1" si="7"/>
        <v>1739.4974909</v>
      </c>
      <c r="J119" s="3">
        <f t="shared" ca="1" si="7"/>
        <v>1817.6235855</v>
      </c>
      <c r="K119" s="3">
        <f t="shared" ca="1" si="7"/>
        <v>1688.6340150999999</v>
      </c>
      <c r="L119" s="3">
        <f t="shared" ca="1" si="7"/>
        <v>1731.2884197999999</v>
      </c>
      <c r="M119" s="3">
        <f t="shared" ca="1" si="7"/>
        <v>1841.6771639000001</v>
      </c>
      <c r="N119" s="3">
        <f t="shared" ca="1" si="7"/>
        <v>1699.5546268999999</v>
      </c>
    </row>
    <row r="120" spans="1:14" x14ac:dyDescent="0.25">
      <c r="A120" s="6" t="s">
        <v>57</v>
      </c>
      <c r="B120" s="6" t="s">
        <v>73</v>
      </c>
      <c r="C120" s="6">
        <v>15.5</v>
      </c>
      <c r="D120" s="6">
        <v>310</v>
      </c>
      <c r="E120" s="2">
        <f t="shared" ca="1" si="5"/>
        <v>318.20665050000002</v>
      </c>
      <c r="F120" s="3">
        <f t="shared" ref="F120:N130" ca="1" si="8">RANDBETWEEN(($D120-$C120)*10000000,($D120+$C120)*10000000)/10000000</f>
        <v>298.70977620000002</v>
      </c>
      <c r="G120" s="3">
        <f t="shared" ca="1" si="8"/>
        <v>298.86289599999998</v>
      </c>
      <c r="H120" s="3">
        <f t="shared" ca="1" si="8"/>
        <v>296.03200820000001</v>
      </c>
      <c r="I120" s="3">
        <f t="shared" ca="1" si="8"/>
        <v>305.48144530000002</v>
      </c>
      <c r="J120" s="3">
        <f t="shared" ca="1" si="8"/>
        <v>299.74384559999999</v>
      </c>
      <c r="K120" s="3">
        <f t="shared" ca="1" si="8"/>
        <v>325.28965240000002</v>
      </c>
      <c r="L120" s="3">
        <f t="shared" ca="1" si="8"/>
        <v>310.13071839999998</v>
      </c>
      <c r="M120" s="3">
        <f t="shared" ca="1" si="8"/>
        <v>316.14641349999999</v>
      </c>
      <c r="N120" s="3">
        <f t="shared" ca="1" si="8"/>
        <v>299.05584279999999</v>
      </c>
    </row>
    <row r="121" spans="1:14" x14ac:dyDescent="0.25">
      <c r="A121" s="6" t="s">
        <v>57</v>
      </c>
      <c r="B121" s="6" t="s">
        <v>74</v>
      </c>
      <c r="C121" s="6">
        <v>2.72E-4</v>
      </c>
      <c r="D121" s="6">
        <v>5.4400000000000004E-3</v>
      </c>
      <c r="E121" s="2">
        <f t="shared" ca="1" si="5"/>
        <v>5.2131E-3</v>
      </c>
      <c r="F121" s="3">
        <f t="shared" ca="1" si="8"/>
        <v>5.2859999999999999E-3</v>
      </c>
      <c r="G121" s="3">
        <f t="shared" ca="1" si="8"/>
        <v>5.4317999999999996E-3</v>
      </c>
      <c r="H121" s="3">
        <f t="shared" ca="1" si="8"/>
        <v>5.1971999999999999E-3</v>
      </c>
      <c r="I121" s="3">
        <f t="shared" ca="1" si="8"/>
        <v>5.1733999999999999E-3</v>
      </c>
      <c r="J121" s="3">
        <f t="shared" ca="1" si="8"/>
        <v>5.6683000000000002E-3</v>
      </c>
      <c r="K121" s="3">
        <f t="shared" ca="1" si="8"/>
        <v>5.7042000000000004E-3</v>
      </c>
      <c r="L121" s="3">
        <f t="shared" ca="1" si="8"/>
        <v>5.1707000000000003E-3</v>
      </c>
      <c r="M121" s="3">
        <f t="shared" ca="1" si="8"/>
        <v>5.4781999999999999E-3</v>
      </c>
      <c r="N121" s="3">
        <f t="shared" ca="1" si="8"/>
        <v>5.2414999999999996E-3</v>
      </c>
    </row>
    <row r="122" spans="1:14" x14ac:dyDescent="0.25">
      <c r="A122" s="6" t="s">
        <v>57</v>
      </c>
      <c r="B122" s="6" t="s">
        <v>60</v>
      </c>
      <c r="C122" s="6">
        <v>72.5</v>
      </c>
      <c r="D122" s="6">
        <v>1450</v>
      </c>
      <c r="E122" s="2">
        <f t="shared" ca="1" si="5"/>
        <v>1378.9919734</v>
      </c>
      <c r="F122" s="3">
        <f t="shared" ca="1" si="8"/>
        <v>1463.1478852</v>
      </c>
      <c r="G122" s="3">
        <f t="shared" ca="1" si="8"/>
        <v>1439.7924946999999</v>
      </c>
      <c r="H122" s="3">
        <f t="shared" ca="1" si="8"/>
        <v>1388.4506888000001</v>
      </c>
      <c r="I122" s="3">
        <f t="shared" ca="1" si="8"/>
        <v>1501.9866927</v>
      </c>
      <c r="J122" s="3">
        <f t="shared" ca="1" si="8"/>
        <v>1404.5353004999999</v>
      </c>
      <c r="K122" s="3">
        <f t="shared" ca="1" si="8"/>
        <v>1388.3514285000001</v>
      </c>
      <c r="L122" s="3">
        <f t="shared" ca="1" si="8"/>
        <v>1400.2581677000001</v>
      </c>
      <c r="M122" s="3">
        <f t="shared" ca="1" si="8"/>
        <v>1408.7315415999999</v>
      </c>
      <c r="N122" s="3">
        <f t="shared" ca="1" si="8"/>
        <v>1472.5713499000001</v>
      </c>
    </row>
    <row r="123" spans="1:14" x14ac:dyDescent="0.25">
      <c r="A123" s="6" t="s">
        <v>57</v>
      </c>
      <c r="B123" s="6" t="s">
        <v>9</v>
      </c>
      <c r="C123" s="6">
        <v>6.85</v>
      </c>
      <c r="D123" s="6">
        <v>137</v>
      </c>
      <c r="E123" s="2">
        <f t="shared" ca="1" si="5"/>
        <v>132.57195089999999</v>
      </c>
      <c r="F123" s="3">
        <f t="shared" ca="1" si="8"/>
        <v>140.03139300000001</v>
      </c>
      <c r="G123" s="3">
        <f t="shared" ca="1" si="8"/>
        <v>138.8335902</v>
      </c>
      <c r="H123" s="3">
        <f t="shared" ca="1" si="8"/>
        <v>135.41367869999999</v>
      </c>
      <c r="I123" s="3">
        <f t="shared" ca="1" si="8"/>
        <v>139.44073639999999</v>
      </c>
      <c r="J123" s="3">
        <f t="shared" ca="1" si="8"/>
        <v>136.74931910000001</v>
      </c>
      <c r="K123" s="3">
        <f t="shared" ca="1" si="8"/>
        <v>130.67948569999999</v>
      </c>
      <c r="L123" s="3">
        <f t="shared" ca="1" si="8"/>
        <v>133.27068439999999</v>
      </c>
      <c r="M123" s="3">
        <f t="shared" ca="1" si="8"/>
        <v>135.09198860000001</v>
      </c>
      <c r="N123" s="3">
        <f t="shared" ca="1" si="8"/>
        <v>141.05507560000001</v>
      </c>
    </row>
    <row r="124" spans="1:14" x14ac:dyDescent="0.25">
      <c r="A124" s="6" t="s">
        <v>57</v>
      </c>
      <c r="B124" s="6" t="s">
        <v>31</v>
      </c>
      <c r="C124" s="6">
        <v>0.5</v>
      </c>
      <c r="D124" s="6">
        <v>10</v>
      </c>
      <c r="E124" s="2">
        <f t="shared" ca="1" si="5"/>
        <v>9.8238585999999994</v>
      </c>
      <c r="F124" s="3">
        <f t="shared" ca="1" si="8"/>
        <v>10.3648883</v>
      </c>
      <c r="G124" s="3">
        <f t="shared" ca="1" si="8"/>
        <v>10.0778435</v>
      </c>
      <c r="H124" s="3">
        <f t="shared" ca="1" si="8"/>
        <v>9.7396426999999992</v>
      </c>
      <c r="I124" s="3">
        <f t="shared" ca="1" si="8"/>
        <v>10.106714699999999</v>
      </c>
      <c r="J124" s="3">
        <f t="shared" ca="1" si="8"/>
        <v>10.1589247</v>
      </c>
      <c r="K124" s="3">
        <f t="shared" ca="1" si="8"/>
        <v>10.0885841</v>
      </c>
      <c r="L124" s="3">
        <f t="shared" ca="1" si="8"/>
        <v>9.6707132999999992</v>
      </c>
      <c r="M124" s="3">
        <f t="shared" ca="1" si="8"/>
        <v>9.7520988000000006</v>
      </c>
      <c r="N124" s="3">
        <f t="shared" ca="1" si="8"/>
        <v>9.9608165999999994</v>
      </c>
    </row>
    <row r="125" spans="1:14" x14ac:dyDescent="0.25">
      <c r="A125" s="6" t="s">
        <v>57</v>
      </c>
      <c r="B125" s="6" t="s">
        <v>75</v>
      </c>
      <c r="C125" s="6">
        <v>0.5</v>
      </c>
      <c r="D125" s="6">
        <v>10</v>
      </c>
      <c r="E125" s="2">
        <f t="shared" ca="1" si="5"/>
        <v>10.0585302</v>
      </c>
      <c r="F125" s="3">
        <f t="shared" ca="1" si="8"/>
        <v>9.7333478000000007</v>
      </c>
      <c r="G125" s="3">
        <f t="shared" ca="1" si="8"/>
        <v>9.7104397999999996</v>
      </c>
      <c r="H125" s="3">
        <f t="shared" ca="1" si="8"/>
        <v>10.114743900000001</v>
      </c>
      <c r="I125" s="3">
        <f t="shared" ca="1" si="8"/>
        <v>10.1129674</v>
      </c>
      <c r="J125" s="3">
        <f t="shared" ca="1" si="8"/>
        <v>9.7319724999999995</v>
      </c>
      <c r="K125" s="3">
        <f t="shared" ca="1" si="8"/>
        <v>9.6242959999999993</v>
      </c>
      <c r="L125" s="3">
        <f t="shared" ca="1" si="8"/>
        <v>9.6105706000000009</v>
      </c>
      <c r="M125" s="3">
        <f t="shared" ca="1" si="8"/>
        <v>9.9887616000000001</v>
      </c>
      <c r="N125" s="3">
        <f t="shared" ca="1" si="8"/>
        <v>10.0640675</v>
      </c>
    </row>
    <row r="126" spans="1:14" x14ac:dyDescent="0.25">
      <c r="A126" s="6" t="s">
        <v>57</v>
      </c>
      <c r="B126" s="6" t="s">
        <v>42</v>
      </c>
      <c r="C126" s="6">
        <v>4.4400000000000002E-2</v>
      </c>
      <c r="D126" s="6">
        <v>0.88800000000000001</v>
      </c>
      <c r="E126" s="2">
        <f t="shared" ca="1" si="5"/>
        <v>0.90405849999999999</v>
      </c>
      <c r="F126" s="3">
        <f t="shared" ca="1" si="8"/>
        <v>0.8575277</v>
      </c>
      <c r="G126" s="3">
        <f t="shared" ca="1" si="8"/>
        <v>0.87393690000000002</v>
      </c>
      <c r="H126" s="3">
        <f t="shared" ca="1" si="8"/>
        <v>0.89621879999999998</v>
      </c>
      <c r="I126" s="3">
        <f t="shared" ca="1" si="8"/>
        <v>0.84534279999999995</v>
      </c>
      <c r="J126" s="3">
        <f t="shared" ca="1" si="8"/>
        <v>0.90099989999999996</v>
      </c>
      <c r="K126" s="3">
        <f t="shared" ca="1" si="8"/>
        <v>0.90443030000000002</v>
      </c>
      <c r="L126" s="3">
        <f t="shared" ca="1" si="8"/>
        <v>0.89695729999999996</v>
      </c>
      <c r="M126" s="3">
        <f t="shared" ca="1" si="8"/>
        <v>0.90770569999999995</v>
      </c>
      <c r="N126" s="3">
        <f t="shared" ca="1" si="8"/>
        <v>0.89150130000000005</v>
      </c>
    </row>
    <row r="127" spans="1:14" x14ac:dyDescent="0.25">
      <c r="A127" s="6" t="s">
        <v>57</v>
      </c>
      <c r="B127" s="6" t="s">
        <v>56</v>
      </c>
      <c r="C127" s="6">
        <v>0</v>
      </c>
      <c r="D127" s="6">
        <v>24</v>
      </c>
      <c r="E127" s="2">
        <f t="shared" ca="1" si="5"/>
        <v>24</v>
      </c>
      <c r="F127" s="3">
        <f t="shared" ca="1" si="8"/>
        <v>24</v>
      </c>
      <c r="G127" s="3">
        <f t="shared" ca="1" si="8"/>
        <v>24</v>
      </c>
      <c r="H127" s="3">
        <f t="shared" ca="1" si="8"/>
        <v>24</v>
      </c>
      <c r="I127" s="3">
        <f t="shared" ca="1" si="8"/>
        <v>24</v>
      </c>
      <c r="J127" s="3">
        <f t="shared" ca="1" si="8"/>
        <v>24</v>
      </c>
      <c r="K127" s="3">
        <f t="shared" ca="1" si="8"/>
        <v>24</v>
      </c>
      <c r="L127" s="3">
        <f t="shared" ca="1" si="8"/>
        <v>24</v>
      </c>
      <c r="M127" s="3">
        <f t="shared" ca="1" si="8"/>
        <v>24</v>
      </c>
      <c r="N127" s="3">
        <f t="shared" ca="1" si="8"/>
        <v>24</v>
      </c>
    </row>
    <row r="128" spans="1:14" x14ac:dyDescent="0.25">
      <c r="A128" s="6" t="s">
        <v>57</v>
      </c>
      <c r="B128" s="6" t="s">
        <v>6</v>
      </c>
      <c r="C128" s="6">
        <v>4.34</v>
      </c>
      <c r="D128" s="6">
        <v>86.8</v>
      </c>
      <c r="E128" s="2">
        <f t="shared" ca="1" si="5"/>
        <v>88.554283299999994</v>
      </c>
      <c r="F128" s="3">
        <f t="shared" ca="1" si="8"/>
        <v>88.507854699999996</v>
      </c>
      <c r="G128" s="3">
        <f t="shared" ca="1" si="8"/>
        <v>84.105931799999993</v>
      </c>
      <c r="H128" s="3">
        <f t="shared" ca="1" si="8"/>
        <v>89.174789500000003</v>
      </c>
      <c r="I128" s="3">
        <f t="shared" ca="1" si="8"/>
        <v>90.438894700000006</v>
      </c>
      <c r="J128" s="3">
        <f t="shared" ca="1" si="8"/>
        <v>87.193566200000006</v>
      </c>
      <c r="K128" s="3">
        <f t="shared" ca="1" si="8"/>
        <v>85.007571799999994</v>
      </c>
      <c r="L128" s="3">
        <f t="shared" ca="1" si="8"/>
        <v>85.0018989</v>
      </c>
      <c r="M128" s="3">
        <f t="shared" ca="1" si="8"/>
        <v>89.665924099999998</v>
      </c>
      <c r="N128" s="3">
        <f t="shared" ca="1" si="8"/>
        <v>90.306390100000002</v>
      </c>
    </row>
    <row r="129" spans="1:14" x14ac:dyDescent="0.25">
      <c r="A129" s="6" t="s">
        <v>57</v>
      </c>
      <c r="B129" s="6" t="s">
        <v>43</v>
      </c>
      <c r="C129" s="6">
        <v>0</v>
      </c>
      <c r="D129" s="6">
        <v>5632</v>
      </c>
      <c r="E129" s="2">
        <f t="shared" ca="1" si="5"/>
        <v>5632</v>
      </c>
      <c r="F129" s="3">
        <f t="shared" ca="1" si="8"/>
        <v>5632</v>
      </c>
      <c r="G129" s="3">
        <f t="shared" ca="1" si="8"/>
        <v>5632</v>
      </c>
      <c r="H129" s="3">
        <f t="shared" ca="1" si="8"/>
        <v>5632</v>
      </c>
      <c r="I129" s="3">
        <f t="shared" ca="1" si="8"/>
        <v>5632</v>
      </c>
      <c r="J129" s="3">
        <f t="shared" ca="1" si="8"/>
        <v>5632</v>
      </c>
      <c r="K129" s="3">
        <f t="shared" ca="1" si="8"/>
        <v>5632</v>
      </c>
      <c r="L129" s="3">
        <f t="shared" ca="1" si="8"/>
        <v>5632</v>
      </c>
      <c r="M129" s="3">
        <f t="shared" ca="1" si="8"/>
        <v>5632</v>
      </c>
      <c r="N129" s="3">
        <f t="shared" ca="1" si="8"/>
        <v>5632</v>
      </c>
    </row>
    <row r="130" spans="1:14" x14ac:dyDescent="0.25">
      <c r="A130" s="6" t="s">
        <v>76</v>
      </c>
      <c r="B130" s="6" t="s">
        <v>77</v>
      </c>
      <c r="C130" s="6">
        <v>6.8500000000000002E-3</v>
      </c>
      <c r="D130" s="6">
        <v>0.13700000000000001</v>
      </c>
      <c r="E130" s="2">
        <f t="shared" ca="1" si="5"/>
        <v>0.1315653</v>
      </c>
      <c r="F130" s="3">
        <f t="shared" ca="1" si="8"/>
        <v>0.1367987</v>
      </c>
      <c r="G130" s="3">
        <f t="shared" ca="1" si="8"/>
        <v>0.13245979999999999</v>
      </c>
      <c r="H130" s="3">
        <f t="shared" ca="1" si="8"/>
        <v>0.1390035</v>
      </c>
      <c r="I130" s="3">
        <f t="shared" ca="1" si="8"/>
        <v>0.13700100000000001</v>
      </c>
      <c r="J130" s="3">
        <f t="shared" ca="1" si="8"/>
        <v>0.13938800000000001</v>
      </c>
      <c r="K130" s="3">
        <f t="shared" ca="1" si="8"/>
        <v>0.140376</v>
      </c>
      <c r="L130" s="3">
        <f t="shared" ca="1" si="8"/>
        <v>0.13830970000000001</v>
      </c>
      <c r="M130" s="3">
        <f t="shared" ca="1" si="8"/>
        <v>0.1322141</v>
      </c>
      <c r="N130" s="3">
        <f t="shared" ca="1" si="8"/>
        <v>0.14143059999999999</v>
      </c>
    </row>
    <row r="131" spans="1:14" x14ac:dyDescent="0.25">
      <c r="A131" s="6" t="s">
        <v>76</v>
      </c>
      <c r="B131" s="6" t="s">
        <v>78</v>
      </c>
      <c r="C131" s="6">
        <v>4.2249999999999996E-2</v>
      </c>
      <c r="D131" s="6">
        <v>0.84499999999999997</v>
      </c>
      <c r="E131" s="2">
        <f t="shared" ref="E131:N194" ca="1" si="9">RANDBETWEEN(($D131-$C131)*10000000,($D131+$C131)*10000000)/10000000</f>
        <v>0.85702160000000005</v>
      </c>
      <c r="F131" s="3">
        <f t="shared" ca="1" si="9"/>
        <v>0.8592147</v>
      </c>
      <c r="G131" s="3">
        <f t="shared" ca="1" si="9"/>
        <v>0.87449160000000004</v>
      </c>
      <c r="H131" s="3">
        <f t="shared" ca="1" si="9"/>
        <v>0.82453430000000005</v>
      </c>
      <c r="I131" s="3">
        <f t="shared" ca="1" si="9"/>
        <v>0.8510626</v>
      </c>
      <c r="J131" s="3">
        <f t="shared" ca="1" si="9"/>
        <v>0.86636429999999998</v>
      </c>
      <c r="K131" s="3">
        <f t="shared" ca="1" si="9"/>
        <v>0.83874839999999995</v>
      </c>
      <c r="L131" s="3">
        <f t="shared" ca="1" si="9"/>
        <v>0.86901200000000001</v>
      </c>
      <c r="M131" s="3">
        <f t="shared" ca="1" si="9"/>
        <v>0.8829456</v>
      </c>
      <c r="N131" s="3">
        <f t="shared" ca="1" si="9"/>
        <v>0.8476262</v>
      </c>
    </row>
    <row r="132" spans="1:14" x14ac:dyDescent="0.25">
      <c r="A132" s="6" t="s">
        <v>76</v>
      </c>
      <c r="B132" s="6" t="s">
        <v>78</v>
      </c>
      <c r="C132" s="6">
        <v>0.36450000000000005</v>
      </c>
      <c r="D132" s="6">
        <v>7.29</v>
      </c>
      <c r="E132" s="2">
        <f t="shared" ca="1" si="9"/>
        <v>7.1036723999999998</v>
      </c>
      <c r="F132" s="3">
        <f t="shared" ca="1" si="9"/>
        <v>7.6303884000000002</v>
      </c>
      <c r="G132" s="3">
        <f t="shared" ca="1" si="9"/>
        <v>7.5924664999999996</v>
      </c>
      <c r="H132" s="3">
        <f t="shared" ca="1" si="9"/>
        <v>7.2963256999999997</v>
      </c>
      <c r="I132" s="3">
        <f t="shared" ca="1" si="9"/>
        <v>7.0339672999999996</v>
      </c>
      <c r="J132" s="3">
        <f t="shared" ca="1" si="9"/>
        <v>7.1612783999999996</v>
      </c>
      <c r="K132" s="3">
        <f t="shared" ca="1" si="9"/>
        <v>7.3659752000000003</v>
      </c>
      <c r="L132" s="3">
        <f t="shared" ca="1" si="9"/>
        <v>7.5321128000000002</v>
      </c>
      <c r="M132" s="3">
        <f t="shared" ca="1" si="9"/>
        <v>7.4534681999999997</v>
      </c>
      <c r="N132" s="3">
        <f t="shared" ca="1" si="9"/>
        <v>7.0768379000000001</v>
      </c>
    </row>
    <row r="133" spans="1:14" x14ac:dyDescent="0.25">
      <c r="A133" s="6" t="s">
        <v>76</v>
      </c>
      <c r="B133" s="6" t="s">
        <v>79</v>
      </c>
      <c r="C133" s="6">
        <v>5.0000000000000002E-5</v>
      </c>
      <c r="D133" s="6">
        <v>1E-3</v>
      </c>
      <c r="E133" s="2">
        <f t="shared" ca="1" si="9"/>
        <v>1.0352E-3</v>
      </c>
      <c r="F133" s="3">
        <f t="shared" ca="1" si="9"/>
        <v>9.8290000000000009E-4</v>
      </c>
      <c r="G133" s="3">
        <f t="shared" ca="1" si="9"/>
        <v>1.031E-3</v>
      </c>
      <c r="H133" s="3">
        <f t="shared" ca="1" si="9"/>
        <v>9.8449999999999992E-4</v>
      </c>
      <c r="I133" s="3">
        <f t="shared" ca="1" si="9"/>
        <v>9.9299999999999996E-4</v>
      </c>
      <c r="J133" s="3">
        <f t="shared" ca="1" si="9"/>
        <v>9.9590000000000008E-4</v>
      </c>
      <c r="K133" s="3">
        <f t="shared" ca="1" si="9"/>
        <v>9.9820000000000009E-4</v>
      </c>
      <c r="L133" s="3">
        <f t="shared" ca="1" si="9"/>
        <v>9.8550000000000005E-4</v>
      </c>
      <c r="M133" s="3">
        <f t="shared" ca="1" si="9"/>
        <v>1.0437000000000001E-3</v>
      </c>
      <c r="N133" s="3">
        <f t="shared" ca="1" si="9"/>
        <v>1.0365000000000001E-3</v>
      </c>
    </row>
    <row r="134" spans="1:14" x14ac:dyDescent="0.25">
      <c r="A134" s="6" t="s">
        <v>76</v>
      </c>
      <c r="B134" s="6" t="s">
        <v>80</v>
      </c>
      <c r="C134" s="6">
        <v>4.2500000000000003E-3</v>
      </c>
      <c r="D134" s="6">
        <v>8.5000000000000006E-2</v>
      </c>
      <c r="E134" s="2">
        <f t="shared" ca="1" si="9"/>
        <v>8.4523899999999999E-2</v>
      </c>
      <c r="F134" s="3">
        <f t="shared" ca="1" si="9"/>
        <v>8.7654700000000002E-2</v>
      </c>
      <c r="G134" s="3">
        <f t="shared" ca="1" si="9"/>
        <v>8.2784700000000003E-2</v>
      </c>
      <c r="H134" s="3">
        <f t="shared" ca="1" si="9"/>
        <v>8.7524099999999994E-2</v>
      </c>
      <c r="I134" s="3">
        <f t="shared" ca="1" si="9"/>
        <v>8.57541E-2</v>
      </c>
      <c r="J134" s="3">
        <f t="shared" ca="1" si="9"/>
        <v>8.7461999999999998E-2</v>
      </c>
      <c r="K134" s="3">
        <f t="shared" ca="1" si="9"/>
        <v>8.8817599999999997E-2</v>
      </c>
      <c r="L134" s="3">
        <f t="shared" ca="1" si="9"/>
        <v>8.66059E-2</v>
      </c>
      <c r="M134" s="3">
        <f t="shared" ca="1" si="9"/>
        <v>8.6007299999999995E-2</v>
      </c>
      <c r="N134" s="3">
        <f t="shared" ca="1" si="9"/>
        <v>8.4808300000000003E-2</v>
      </c>
    </row>
    <row r="135" spans="1:14" x14ac:dyDescent="0.25">
      <c r="A135" s="6" t="s">
        <v>76</v>
      </c>
      <c r="B135" s="6" t="s">
        <v>31</v>
      </c>
      <c r="C135" s="6">
        <v>5.7500000000000002E-2</v>
      </c>
      <c r="D135" s="6">
        <v>1.1499999999999999</v>
      </c>
      <c r="E135" s="2">
        <f t="shared" ca="1" si="9"/>
        <v>1.1207602999999999</v>
      </c>
      <c r="F135" s="3">
        <f t="shared" ca="1" si="9"/>
        <v>1.1021487000000001</v>
      </c>
      <c r="G135" s="3">
        <f t="shared" ca="1" si="9"/>
        <v>1.1295264</v>
      </c>
      <c r="H135" s="3">
        <f t="shared" ca="1" si="9"/>
        <v>1.1752935</v>
      </c>
      <c r="I135" s="3">
        <f t="shared" ca="1" si="9"/>
        <v>1.1478581999999999</v>
      </c>
      <c r="J135" s="3">
        <f t="shared" ca="1" si="9"/>
        <v>1.1844572</v>
      </c>
      <c r="K135" s="3">
        <f t="shared" ca="1" si="9"/>
        <v>1.2030228999999999</v>
      </c>
      <c r="L135" s="3">
        <f t="shared" ca="1" si="9"/>
        <v>1.1444753999999999</v>
      </c>
      <c r="M135" s="3">
        <f t="shared" ca="1" si="9"/>
        <v>1.1386679</v>
      </c>
      <c r="N135" s="3">
        <f t="shared" ca="1" si="9"/>
        <v>1.1129433</v>
      </c>
    </row>
    <row r="136" spans="1:14" x14ac:dyDescent="0.25">
      <c r="A136" s="6" t="s">
        <v>76</v>
      </c>
      <c r="B136" s="6" t="s">
        <v>64</v>
      </c>
      <c r="C136" s="6">
        <v>2.5000000000000001E-3</v>
      </c>
      <c r="D136" s="6">
        <v>0.05</v>
      </c>
      <c r="E136" s="2">
        <f t="shared" ca="1" si="9"/>
        <v>4.9209200000000002E-2</v>
      </c>
      <c r="F136" s="3">
        <f t="shared" ca="1" si="9"/>
        <v>4.9889000000000003E-2</v>
      </c>
      <c r="G136" s="3">
        <f t="shared" ca="1" si="9"/>
        <v>4.9588899999999998E-2</v>
      </c>
      <c r="H136" s="3">
        <f t="shared" ca="1" si="9"/>
        <v>5.16847E-2</v>
      </c>
      <c r="I136" s="3">
        <f t="shared" ca="1" si="9"/>
        <v>5.0659099999999999E-2</v>
      </c>
      <c r="J136" s="3">
        <f t="shared" ca="1" si="9"/>
        <v>4.8437500000000001E-2</v>
      </c>
      <c r="K136" s="3">
        <f t="shared" ca="1" si="9"/>
        <v>4.9949199999999999E-2</v>
      </c>
      <c r="L136" s="3">
        <f t="shared" ca="1" si="9"/>
        <v>4.8317499999999999E-2</v>
      </c>
      <c r="M136" s="3">
        <f t="shared" ca="1" si="9"/>
        <v>5.1962099999999997E-2</v>
      </c>
      <c r="N136" s="3">
        <f t="shared" ca="1" si="9"/>
        <v>5.0598700000000003E-2</v>
      </c>
    </row>
    <row r="137" spans="1:14" x14ac:dyDescent="0.25">
      <c r="A137" s="6" t="s">
        <v>76</v>
      </c>
      <c r="B137" s="6" t="s">
        <v>81</v>
      </c>
      <c r="C137" s="6">
        <v>7.7499999999999999E-2</v>
      </c>
      <c r="D137" s="6">
        <v>1.55</v>
      </c>
      <c r="E137" s="2">
        <f t="shared" ca="1" si="9"/>
        <v>1.554948</v>
      </c>
      <c r="F137" s="3">
        <f t="shared" ca="1" si="9"/>
        <v>1.6233019</v>
      </c>
      <c r="G137" s="3">
        <f t="shared" ca="1" si="9"/>
        <v>1.5098809</v>
      </c>
      <c r="H137" s="3">
        <f t="shared" ca="1" si="9"/>
        <v>1.4748078</v>
      </c>
      <c r="I137" s="3">
        <f t="shared" ca="1" si="9"/>
        <v>1.5353946999999999</v>
      </c>
      <c r="J137" s="3">
        <f t="shared" ca="1" si="9"/>
        <v>1.5367331</v>
      </c>
      <c r="K137" s="3">
        <f t="shared" ca="1" si="9"/>
        <v>1.5504967000000001</v>
      </c>
      <c r="L137" s="3">
        <f t="shared" ca="1" si="9"/>
        <v>1.5532759</v>
      </c>
      <c r="M137" s="3">
        <f t="shared" ca="1" si="9"/>
        <v>1.5742227</v>
      </c>
      <c r="N137" s="3">
        <f t="shared" ca="1" si="9"/>
        <v>1.4910399000000001</v>
      </c>
    </row>
    <row r="138" spans="1:14" x14ac:dyDescent="0.25">
      <c r="A138" s="6" t="s">
        <v>76</v>
      </c>
      <c r="B138" s="6" t="s">
        <v>82</v>
      </c>
      <c r="C138" s="6">
        <v>7.4999999999999997E-3</v>
      </c>
      <c r="D138" s="6">
        <v>0.15</v>
      </c>
      <c r="E138" s="2">
        <f t="shared" ca="1" si="9"/>
        <v>0.15033869999999999</v>
      </c>
      <c r="F138" s="3">
        <f t="shared" ca="1" si="9"/>
        <v>0.14788190000000001</v>
      </c>
      <c r="G138" s="3">
        <f t="shared" ca="1" si="9"/>
        <v>0.14911859999999999</v>
      </c>
      <c r="H138" s="3">
        <f t="shared" ca="1" si="9"/>
        <v>0.15188969999999999</v>
      </c>
      <c r="I138" s="3">
        <f t="shared" ca="1" si="9"/>
        <v>0.15244579999999999</v>
      </c>
      <c r="J138" s="3">
        <f t="shared" ca="1" si="9"/>
        <v>0.1449309</v>
      </c>
      <c r="K138" s="3">
        <f t="shared" ca="1" si="9"/>
        <v>0.1485882</v>
      </c>
      <c r="L138" s="3">
        <f t="shared" ca="1" si="9"/>
        <v>0.14564240000000001</v>
      </c>
      <c r="M138" s="3">
        <f t="shared" ca="1" si="9"/>
        <v>0.1466171</v>
      </c>
      <c r="N138" s="3">
        <f t="shared" ca="1" si="9"/>
        <v>0.147592</v>
      </c>
    </row>
    <row r="139" spans="1:14" x14ac:dyDescent="0.25">
      <c r="A139" s="6" t="s">
        <v>76</v>
      </c>
      <c r="B139" s="6" t="s">
        <v>63</v>
      </c>
      <c r="C139" s="6">
        <v>1.1269999999999998</v>
      </c>
      <c r="D139" s="6">
        <v>22.54</v>
      </c>
      <c r="E139" s="2">
        <f t="shared" ca="1" si="9"/>
        <v>22.4560058</v>
      </c>
      <c r="F139" s="3">
        <f t="shared" ca="1" si="9"/>
        <v>21.564700299999998</v>
      </c>
      <c r="G139" s="3">
        <f t="shared" ca="1" si="9"/>
        <v>23.006497299999999</v>
      </c>
      <c r="H139" s="3">
        <f t="shared" ca="1" si="9"/>
        <v>22.0944702</v>
      </c>
      <c r="I139" s="3">
        <f t="shared" ca="1" si="9"/>
        <v>23.4680499</v>
      </c>
      <c r="J139" s="3">
        <f t="shared" ca="1" si="9"/>
        <v>22.1036179</v>
      </c>
      <c r="K139" s="3">
        <f t="shared" ca="1" si="9"/>
        <v>21.931349900000001</v>
      </c>
      <c r="L139" s="3">
        <f t="shared" ca="1" si="9"/>
        <v>23.126749199999999</v>
      </c>
      <c r="M139" s="3">
        <f t="shared" ca="1" si="9"/>
        <v>23.109282799999999</v>
      </c>
      <c r="N139" s="3">
        <f t="shared" ca="1" si="9"/>
        <v>22.296149</v>
      </c>
    </row>
    <row r="140" spans="1:14" x14ac:dyDescent="0.25">
      <c r="A140" s="6" t="s">
        <v>76</v>
      </c>
      <c r="B140" s="6" t="s">
        <v>83</v>
      </c>
      <c r="C140" s="6">
        <v>1E-4</v>
      </c>
      <c r="D140" s="6">
        <v>2E-3</v>
      </c>
      <c r="E140" s="2">
        <f t="shared" ca="1" si="9"/>
        <v>2.0479999999999999E-3</v>
      </c>
      <c r="F140" s="3">
        <f t="shared" ca="1" si="9"/>
        <v>2.0121000000000002E-3</v>
      </c>
      <c r="G140" s="3">
        <f t="shared" ca="1" si="9"/>
        <v>1.9189000000000001E-3</v>
      </c>
      <c r="H140" s="3">
        <f t="shared" ca="1" si="9"/>
        <v>1.9238E-3</v>
      </c>
      <c r="I140" s="3">
        <f t="shared" ca="1" si="9"/>
        <v>2.0772999999999998E-3</v>
      </c>
      <c r="J140" s="3">
        <f t="shared" ca="1" si="9"/>
        <v>2.0836000000000001E-3</v>
      </c>
      <c r="K140" s="3">
        <f t="shared" ca="1" si="9"/>
        <v>1.9902000000000001E-3</v>
      </c>
      <c r="L140" s="3">
        <f t="shared" ca="1" si="9"/>
        <v>2.0241999999999999E-3</v>
      </c>
      <c r="M140" s="3">
        <f t="shared" ca="1" si="9"/>
        <v>2.0899E-3</v>
      </c>
      <c r="N140" s="3">
        <f t="shared" ca="1" si="9"/>
        <v>1.9503999999999999E-3</v>
      </c>
    </row>
    <row r="141" spans="1:14" x14ac:dyDescent="0.25">
      <c r="A141" s="6" t="s">
        <v>76</v>
      </c>
      <c r="B141" s="6" t="s">
        <v>63</v>
      </c>
      <c r="C141" s="6">
        <v>0.10485</v>
      </c>
      <c r="D141" s="6">
        <v>2.097</v>
      </c>
      <c r="E141" s="2">
        <f t="shared" ca="1" si="9"/>
        <v>2.0201232999999998</v>
      </c>
      <c r="F141" s="3">
        <f t="shared" ca="1" si="9"/>
        <v>2.1261979000000002</v>
      </c>
      <c r="G141" s="3">
        <f t="shared" ca="1" si="9"/>
        <v>2.022948</v>
      </c>
      <c r="H141" s="3">
        <f t="shared" ca="1" si="9"/>
        <v>2.0757797</v>
      </c>
      <c r="I141" s="3">
        <f t="shared" ca="1" si="9"/>
        <v>2.0229404999999998</v>
      </c>
      <c r="J141" s="3">
        <f t="shared" ca="1" si="9"/>
        <v>2.1337918999999999</v>
      </c>
      <c r="K141" s="3">
        <f t="shared" ca="1" si="9"/>
        <v>2.1482160000000001</v>
      </c>
      <c r="L141" s="3">
        <f t="shared" ca="1" si="9"/>
        <v>2.0883729</v>
      </c>
      <c r="M141" s="3">
        <f t="shared" ca="1" si="9"/>
        <v>2.0750049000000002</v>
      </c>
      <c r="N141" s="3">
        <f t="shared" ca="1" si="9"/>
        <v>2.1678407000000002</v>
      </c>
    </row>
    <row r="142" spans="1:14" x14ac:dyDescent="0.25">
      <c r="A142" s="6" t="s">
        <v>76</v>
      </c>
      <c r="B142" s="6" t="s">
        <v>63</v>
      </c>
      <c r="C142" s="6">
        <v>0.10825</v>
      </c>
      <c r="D142" s="6">
        <v>2.165</v>
      </c>
      <c r="E142" s="2">
        <f t="shared" ca="1" si="9"/>
        <v>2.1300525000000001</v>
      </c>
      <c r="F142" s="3">
        <f t="shared" ca="1" si="9"/>
        <v>2.1018088000000001</v>
      </c>
      <c r="G142" s="3">
        <f t="shared" ca="1" si="9"/>
        <v>2.1881503000000002</v>
      </c>
      <c r="H142" s="3">
        <f t="shared" ca="1" si="9"/>
        <v>2.1229262000000002</v>
      </c>
      <c r="I142" s="3">
        <f t="shared" ca="1" si="9"/>
        <v>2.1739508999999999</v>
      </c>
      <c r="J142" s="3">
        <f t="shared" ca="1" si="9"/>
        <v>2.1911125999999999</v>
      </c>
      <c r="K142" s="3">
        <f t="shared" ca="1" si="9"/>
        <v>2.1144721999999998</v>
      </c>
      <c r="L142" s="3">
        <f t="shared" ca="1" si="9"/>
        <v>2.0786815999999999</v>
      </c>
      <c r="M142" s="3">
        <f t="shared" ca="1" si="9"/>
        <v>2.1472017999999999</v>
      </c>
      <c r="N142" s="3">
        <f t="shared" ca="1" si="9"/>
        <v>2.1338794000000001</v>
      </c>
    </row>
    <row r="143" spans="1:14" x14ac:dyDescent="0.25">
      <c r="A143" s="6" t="s">
        <v>76</v>
      </c>
      <c r="B143" s="6" t="s">
        <v>69</v>
      </c>
      <c r="C143" s="6">
        <v>5.0000000000000001E-3</v>
      </c>
      <c r="D143" s="6">
        <v>0.1</v>
      </c>
      <c r="E143" s="2">
        <f t="shared" ca="1" si="9"/>
        <v>9.7962999999999995E-2</v>
      </c>
      <c r="F143" s="3">
        <f t="shared" ca="1" si="9"/>
        <v>0.10005219999999999</v>
      </c>
      <c r="G143" s="3">
        <f t="shared" ca="1" si="9"/>
        <v>0.1033144</v>
      </c>
      <c r="H143" s="3">
        <f t="shared" ca="1" si="9"/>
        <v>9.8970100000000005E-2</v>
      </c>
      <c r="I143" s="3">
        <f t="shared" ca="1" si="9"/>
        <v>0.1021666</v>
      </c>
      <c r="J143" s="3">
        <f t="shared" ca="1" si="9"/>
        <v>0.1011442</v>
      </c>
      <c r="K143" s="3">
        <f t="shared" ca="1" si="9"/>
        <v>0.1030499</v>
      </c>
      <c r="L143" s="3">
        <f t="shared" ca="1" si="9"/>
        <v>9.5168699999999995E-2</v>
      </c>
      <c r="M143" s="3">
        <f t="shared" ca="1" si="9"/>
        <v>0.10367800000000001</v>
      </c>
      <c r="N143" s="3">
        <f t="shared" ca="1" si="9"/>
        <v>0.1033063</v>
      </c>
    </row>
    <row r="144" spans="1:14" x14ac:dyDescent="0.25">
      <c r="A144" s="6" t="s">
        <v>76</v>
      </c>
      <c r="B144" s="6" t="s">
        <v>84</v>
      </c>
      <c r="C144" s="6">
        <v>6.4999999999999997E-4</v>
      </c>
      <c r="D144" s="6">
        <v>1.2999999999999999E-2</v>
      </c>
      <c r="E144" s="2">
        <f t="shared" ca="1" si="9"/>
        <v>1.34705E-2</v>
      </c>
      <c r="F144" s="3">
        <f t="shared" ca="1" si="9"/>
        <v>1.25396E-2</v>
      </c>
      <c r="G144" s="3">
        <f t="shared" ca="1" si="9"/>
        <v>1.34612E-2</v>
      </c>
      <c r="H144" s="3">
        <f t="shared" ca="1" si="9"/>
        <v>1.33867E-2</v>
      </c>
      <c r="I144" s="3">
        <f t="shared" ca="1" si="9"/>
        <v>1.3304399999999999E-2</v>
      </c>
      <c r="J144" s="3">
        <f t="shared" ca="1" si="9"/>
        <v>1.2451200000000001E-2</v>
      </c>
      <c r="K144" s="3">
        <f t="shared" ca="1" si="9"/>
        <v>1.29547E-2</v>
      </c>
      <c r="L144" s="3">
        <f t="shared" ca="1" si="9"/>
        <v>1.2822800000000001E-2</v>
      </c>
      <c r="M144" s="3">
        <f t="shared" ca="1" si="9"/>
        <v>1.34816E-2</v>
      </c>
      <c r="N144" s="3">
        <f t="shared" ca="1" si="9"/>
        <v>1.2383399999999999E-2</v>
      </c>
    </row>
    <row r="145" spans="1:14" x14ac:dyDescent="0.25">
      <c r="A145" s="6" t="s">
        <v>76</v>
      </c>
      <c r="B145" s="6" t="s">
        <v>85</v>
      </c>
      <c r="C145" s="6">
        <v>5.0000000000000001E-4</v>
      </c>
      <c r="D145" s="6">
        <v>0.01</v>
      </c>
      <c r="E145" s="2">
        <f t="shared" ca="1" si="9"/>
        <v>1.03993E-2</v>
      </c>
      <c r="F145" s="3">
        <f t="shared" ca="1" si="9"/>
        <v>9.9092E-3</v>
      </c>
      <c r="G145" s="3">
        <f t="shared" ca="1" si="9"/>
        <v>9.6877999999999999E-3</v>
      </c>
      <c r="H145" s="3">
        <f t="shared" ca="1" si="9"/>
        <v>9.9138999999999998E-3</v>
      </c>
      <c r="I145" s="3">
        <f t="shared" ca="1" si="9"/>
        <v>9.5689999999999994E-3</v>
      </c>
      <c r="J145" s="3">
        <f t="shared" ca="1" si="9"/>
        <v>9.8247000000000004E-3</v>
      </c>
      <c r="K145" s="3">
        <f t="shared" ca="1" si="9"/>
        <v>9.8370999999999997E-3</v>
      </c>
      <c r="L145" s="3">
        <f t="shared" ca="1" si="9"/>
        <v>9.8829999999999994E-3</v>
      </c>
      <c r="M145" s="3">
        <f t="shared" ca="1" si="9"/>
        <v>1.0392500000000001E-2</v>
      </c>
      <c r="N145" s="3">
        <f t="shared" ca="1" si="9"/>
        <v>1.00844E-2</v>
      </c>
    </row>
    <row r="146" spans="1:14" x14ac:dyDescent="0.25">
      <c r="A146" s="6" t="s">
        <v>76</v>
      </c>
      <c r="B146" s="6" t="s">
        <v>24</v>
      </c>
      <c r="C146" s="6">
        <v>2</v>
      </c>
      <c r="D146" s="6">
        <v>40</v>
      </c>
      <c r="E146" s="2">
        <f t="shared" ca="1" si="9"/>
        <v>40.912435500000001</v>
      </c>
      <c r="F146" s="3">
        <f t="shared" ca="1" si="9"/>
        <v>41.5313035</v>
      </c>
      <c r="G146" s="3">
        <f t="shared" ca="1" si="9"/>
        <v>38.8405013</v>
      </c>
      <c r="H146" s="3">
        <f t="shared" ca="1" si="9"/>
        <v>39.355107099999998</v>
      </c>
      <c r="I146" s="3">
        <f t="shared" ca="1" si="9"/>
        <v>38.4163116</v>
      </c>
      <c r="J146" s="3">
        <f t="shared" ca="1" si="9"/>
        <v>41.905493399999997</v>
      </c>
      <c r="K146" s="3">
        <f t="shared" ca="1" si="9"/>
        <v>39.777286799999999</v>
      </c>
      <c r="L146" s="3">
        <f t="shared" ca="1" si="9"/>
        <v>40.872613200000004</v>
      </c>
      <c r="M146" s="3">
        <f t="shared" ca="1" si="9"/>
        <v>40.765051499999998</v>
      </c>
      <c r="N146" s="3">
        <f t="shared" ca="1" si="9"/>
        <v>41.081484600000003</v>
      </c>
    </row>
    <row r="147" spans="1:14" x14ac:dyDescent="0.25">
      <c r="A147" s="6" t="s">
        <v>76</v>
      </c>
      <c r="B147" s="6" t="s">
        <v>42</v>
      </c>
      <c r="C147" s="6">
        <v>4.3506999999999997E-2</v>
      </c>
      <c r="D147" s="6">
        <v>0.87014000000000002</v>
      </c>
      <c r="E147" s="2">
        <f t="shared" ca="1" si="9"/>
        <v>0.88335090000000005</v>
      </c>
      <c r="F147" s="3">
        <f t="shared" ca="1" si="9"/>
        <v>0.89625200000000005</v>
      </c>
      <c r="G147" s="3">
        <f t="shared" ca="1" si="9"/>
        <v>0.88254390000000005</v>
      </c>
      <c r="H147" s="3">
        <f t="shared" ca="1" si="9"/>
        <v>0.90501259999999994</v>
      </c>
      <c r="I147" s="3">
        <f t="shared" ca="1" si="9"/>
        <v>0.91128560000000003</v>
      </c>
      <c r="J147" s="3">
        <f t="shared" ca="1" si="9"/>
        <v>0.84061410000000003</v>
      </c>
      <c r="K147" s="3">
        <f t="shared" ca="1" si="9"/>
        <v>0.87330700000000006</v>
      </c>
      <c r="L147" s="3">
        <f t="shared" ca="1" si="9"/>
        <v>0.87502469999999999</v>
      </c>
      <c r="M147" s="3">
        <f t="shared" ca="1" si="9"/>
        <v>0.87975499999999995</v>
      </c>
      <c r="N147" s="3">
        <f t="shared" ca="1" si="9"/>
        <v>0.87434610000000001</v>
      </c>
    </row>
    <row r="148" spans="1:14" x14ac:dyDescent="0.25">
      <c r="A148" s="6" t="s">
        <v>76</v>
      </c>
      <c r="B148" s="6" t="s">
        <v>86</v>
      </c>
      <c r="C148" s="6">
        <v>7.65</v>
      </c>
      <c r="D148" s="6">
        <v>153</v>
      </c>
      <c r="E148" s="2">
        <f t="shared" ca="1" si="9"/>
        <v>150.33445649999999</v>
      </c>
      <c r="F148" s="3">
        <f t="shared" ca="1" si="9"/>
        <v>150.5127732</v>
      </c>
      <c r="G148" s="3">
        <f t="shared" ca="1" si="9"/>
        <v>153.0453268</v>
      </c>
      <c r="H148" s="3">
        <f t="shared" ca="1" si="9"/>
        <v>153.15436260000001</v>
      </c>
      <c r="I148" s="3">
        <f t="shared" ca="1" si="9"/>
        <v>150.40159120000001</v>
      </c>
      <c r="J148" s="3">
        <f t="shared" ca="1" si="9"/>
        <v>148.1964629</v>
      </c>
      <c r="K148" s="3">
        <f t="shared" ca="1" si="9"/>
        <v>152.46363529999999</v>
      </c>
      <c r="L148" s="3">
        <f t="shared" ca="1" si="9"/>
        <v>154.7791383</v>
      </c>
      <c r="M148" s="3">
        <f t="shared" ca="1" si="9"/>
        <v>155.39618239999999</v>
      </c>
      <c r="N148" s="3">
        <f t="shared" ca="1" si="9"/>
        <v>156.31327200000001</v>
      </c>
    </row>
    <row r="149" spans="1:14" x14ac:dyDescent="0.25">
      <c r="A149" s="6" t="s">
        <v>76</v>
      </c>
      <c r="B149" s="6" t="s">
        <v>40</v>
      </c>
      <c r="C149" s="6">
        <v>0</v>
      </c>
      <c r="D149" s="6">
        <v>11.603316000000001</v>
      </c>
      <c r="E149" s="2">
        <f t="shared" ca="1" si="9"/>
        <v>11.603316100000001</v>
      </c>
      <c r="F149" s="3">
        <f t="shared" ca="1" si="9"/>
        <v>11.603316100000001</v>
      </c>
      <c r="G149" s="3">
        <f t="shared" ca="1" si="9"/>
        <v>11.603316100000001</v>
      </c>
      <c r="H149" s="3">
        <f t="shared" ca="1" si="9"/>
        <v>11.603316100000001</v>
      </c>
      <c r="I149" s="3">
        <f t="shared" ca="1" si="9"/>
        <v>11.603316100000001</v>
      </c>
      <c r="J149" s="3">
        <f t="shared" ca="1" si="9"/>
        <v>11.603316100000001</v>
      </c>
      <c r="K149" s="3">
        <f t="shared" ca="1" si="9"/>
        <v>11.603316100000001</v>
      </c>
      <c r="L149" s="3">
        <f t="shared" ca="1" si="9"/>
        <v>11.603316100000001</v>
      </c>
      <c r="M149" s="3">
        <f t="shared" ca="1" si="9"/>
        <v>11.603316100000001</v>
      </c>
      <c r="N149" s="3">
        <f t="shared" ca="1" si="9"/>
        <v>11.603316100000001</v>
      </c>
    </row>
    <row r="150" spans="1:14" x14ac:dyDescent="0.25">
      <c r="A150" s="6" t="s">
        <v>76</v>
      </c>
      <c r="B150" s="6" t="s">
        <v>56</v>
      </c>
      <c r="C150" s="6">
        <v>0</v>
      </c>
      <c r="D150" s="6">
        <v>1.5640000000000003</v>
      </c>
      <c r="E150" s="2">
        <f t="shared" ca="1" si="9"/>
        <v>1.5640000999999999</v>
      </c>
      <c r="F150" s="3">
        <f t="shared" ca="1" si="9"/>
        <v>1.5640000999999999</v>
      </c>
      <c r="G150" s="3">
        <f t="shared" ca="1" si="9"/>
        <v>1.5640000999999999</v>
      </c>
      <c r="H150" s="3">
        <f t="shared" ca="1" si="9"/>
        <v>1.5640000999999999</v>
      </c>
      <c r="I150" s="3">
        <f t="shared" ca="1" si="9"/>
        <v>1.5640000999999999</v>
      </c>
      <c r="J150" s="3">
        <f t="shared" ca="1" si="9"/>
        <v>1.5640000999999999</v>
      </c>
      <c r="K150" s="3">
        <f t="shared" ca="1" si="9"/>
        <v>1.5640000999999999</v>
      </c>
      <c r="L150" s="3">
        <f t="shared" ca="1" si="9"/>
        <v>1.5640000999999999</v>
      </c>
      <c r="M150" s="3">
        <f t="shared" ca="1" si="9"/>
        <v>1.5640000999999999</v>
      </c>
      <c r="N150" s="3">
        <f t="shared" ca="1" si="9"/>
        <v>1.5640000999999999</v>
      </c>
    </row>
    <row r="151" spans="1:14" x14ac:dyDescent="0.25">
      <c r="A151" s="6" t="s">
        <v>76</v>
      </c>
      <c r="B151" s="6" t="s">
        <v>43</v>
      </c>
      <c r="C151" s="6">
        <v>0</v>
      </c>
      <c r="D151" s="6">
        <v>90</v>
      </c>
      <c r="E151" s="2">
        <f t="shared" ca="1" si="9"/>
        <v>90</v>
      </c>
      <c r="F151" s="3">
        <f t="shared" ca="1" si="9"/>
        <v>90</v>
      </c>
      <c r="G151" s="3">
        <f t="shared" ca="1" si="9"/>
        <v>90</v>
      </c>
      <c r="H151" s="3">
        <f t="shared" ca="1" si="9"/>
        <v>90</v>
      </c>
      <c r="I151" s="3">
        <f t="shared" ca="1" si="9"/>
        <v>90</v>
      </c>
      <c r="J151" s="3">
        <f t="shared" ca="1" si="9"/>
        <v>90</v>
      </c>
      <c r="K151" s="3">
        <f t="shared" ca="1" si="9"/>
        <v>90</v>
      </c>
      <c r="L151" s="3">
        <f t="shared" ca="1" si="9"/>
        <v>90</v>
      </c>
      <c r="M151" s="3">
        <f t="shared" ca="1" si="9"/>
        <v>90</v>
      </c>
      <c r="N151" s="3">
        <f t="shared" ca="1" si="9"/>
        <v>90</v>
      </c>
    </row>
    <row r="152" spans="1:14" x14ac:dyDescent="0.25">
      <c r="A152" s="6" t="s">
        <v>76</v>
      </c>
      <c r="B152" s="6" t="s">
        <v>87</v>
      </c>
      <c r="C152" s="6">
        <v>0</v>
      </c>
      <c r="D152" s="6">
        <v>2.6680199999999998</v>
      </c>
      <c r="E152" s="2">
        <f t="shared" ca="1" si="9"/>
        <v>2.6680199999999998</v>
      </c>
      <c r="F152" s="3">
        <f t="shared" ca="1" si="9"/>
        <v>2.6680199999999998</v>
      </c>
      <c r="G152" s="3">
        <f t="shared" ca="1" si="9"/>
        <v>2.6680199999999998</v>
      </c>
      <c r="H152" s="3">
        <f t="shared" ref="F152:N167" ca="1" si="10">RANDBETWEEN(($D152-$C152)*10000000,($D152+$C152)*10000000)/10000000</f>
        <v>2.6680199999999998</v>
      </c>
      <c r="I152" s="3">
        <f t="shared" ca="1" si="10"/>
        <v>2.6680199999999998</v>
      </c>
      <c r="J152" s="3">
        <f t="shared" ca="1" si="10"/>
        <v>2.6680199999999998</v>
      </c>
      <c r="K152" s="3">
        <f t="shared" ca="1" si="10"/>
        <v>2.6680199999999998</v>
      </c>
      <c r="L152" s="3">
        <f t="shared" ca="1" si="10"/>
        <v>2.6680199999999998</v>
      </c>
      <c r="M152" s="3">
        <f t="shared" ca="1" si="10"/>
        <v>2.6680199999999998</v>
      </c>
      <c r="N152" s="3">
        <f t="shared" ca="1" si="10"/>
        <v>2.6680199999999998</v>
      </c>
    </row>
    <row r="153" spans="1:14" x14ac:dyDescent="0.25">
      <c r="A153" s="6" t="s">
        <v>76</v>
      </c>
      <c r="B153" s="6" t="s">
        <v>88</v>
      </c>
      <c r="C153" s="6">
        <v>0</v>
      </c>
      <c r="D153" s="6">
        <v>24.133980000000001</v>
      </c>
      <c r="E153" s="2">
        <f t="shared" ca="1" si="9"/>
        <v>24.133980000000001</v>
      </c>
      <c r="F153" s="3">
        <f t="shared" ca="1" si="10"/>
        <v>24.133980000000001</v>
      </c>
      <c r="G153" s="3">
        <f t="shared" ca="1" si="10"/>
        <v>24.133980000000001</v>
      </c>
      <c r="H153" s="3">
        <f t="shared" ca="1" si="10"/>
        <v>24.133980000000001</v>
      </c>
      <c r="I153" s="3">
        <f t="shared" ca="1" si="10"/>
        <v>24.133980000000001</v>
      </c>
      <c r="J153" s="3">
        <f t="shared" ca="1" si="10"/>
        <v>24.133980000000001</v>
      </c>
      <c r="K153" s="3">
        <f t="shared" ca="1" si="10"/>
        <v>24.133980000000001</v>
      </c>
      <c r="L153" s="3">
        <f t="shared" ca="1" si="10"/>
        <v>24.133980000000001</v>
      </c>
      <c r="M153" s="3">
        <f t="shared" ca="1" si="10"/>
        <v>24.133980000000001</v>
      </c>
      <c r="N153" s="3">
        <f t="shared" ca="1" si="10"/>
        <v>24.133980000000001</v>
      </c>
    </row>
    <row r="154" spans="1:14" x14ac:dyDescent="0.25">
      <c r="A154" s="6" t="s">
        <v>76</v>
      </c>
      <c r="B154" s="6" t="s">
        <v>24</v>
      </c>
      <c r="C154" s="6">
        <v>0</v>
      </c>
      <c r="D154" s="6">
        <v>12</v>
      </c>
      <c r="E154" s="2">
        <f t="shared" ca="1" si="9"/>
        <v>12</v>
      </c>
      <c r="F154" s="3">
        <f t="shared" ca="1" si="10"/>
        <v>12</v>
      </c>
      <c r="G154" s="3">
        <f t="shared" ca="1" si="10"/>
        <v>12</v>
      </c>
      <c r="H154" s="3">
        <f t="shared" ca="1" si="10"/>
        <v>12</v>
      </c>
      <c r="I154" s="3">
        <f t="shared" ca="1" si="10"/>
        <v>12</v>
      </c>
      <c r="J154" s="3">
        <f t="shared" ca="1" si="10"/>
        <v>12</v>
      </c>
      <c r="K154" s="3">
        <f t="shared" ca="1" si="10"/>
        <v>12</v>
      </c>
      <c r="L154" s="3">
        <f t="shared" ca="1" si="10"/>
        <v>12</v>
      </c>
      <c r="M154" s="3">
        <f t="shared" ca="1" si="10"/>
        <v>12</v>
      </c>
      <c r="N154" s="3">
        <f t="shared" ca="1" si="10"/>
        <v>12</v>
      </c>
    </row>
    <row r="155" spans="1:14" x14ac:dyDescent="0.25">
      <c r="A155" s="6" t="s">
        <v>76</v>
      </c>
      <c r="B155" s="6" t="s">
        <v>89</v>
      </c>
      <c r="C155" s="6">
        <v>0</v>
      </c>
      <c r="D155" s="6">
        <v>28</v>
      </c>
      <c r="E155" s="2">
        <f t="shared" ca="1" si="9"/>
        <v>28</v>
      </c>
      <c r="F155" s="3">
        <f t="shared" ca="1" si="10"/>
        <v>28</v>
      </c>
      <c r="G155" s="3">
        <f t="shared" ca="1" si="10"/>
        <v>28</v>
      </c>
      <c r="H155" s="3">
        <f t="shared" ca="1" si="10"/>
        <v>28</v>
      </c>
      <c r="I155" s="3">
        <f t="shared" ca="1" si="10"/>
        <v>28</v>
      </c>
      <c r="J155" s="3">
        <f t="shared" ca="1" si="10"/>
        <v>28</v>
      </c>
      <c r="K155" s="3">
        <f t="shared" ca="1" si="10"/>
        <v>28</v>
      </c>
      <c r="L155" s="3">
        <f t="shared" ca="1" si="10"/>
        <v>28</v>
      </c>
      <c r="M155" s="3">
        <f t="shared" ca="1" si="10"/>
        <v>28</v>
      </c>
      <c r="N155" s="3">
        <f t="shared" ca="1" si="10"/>
        <v>28</v>
      </c>
    </row>
    <row r="156" spans="1:14" x14ac:dyDescent="0.25">
      <c r="A156" s="6" t="s">
        <v>90</v>
      </c>
      <c r="B156" s="6" t="s">
        <v>77</v>
      </c>
      <c r="C156" s="6">
        <v>2.0000000000000001E-4</v>
      </c>
      <c r="D156" s="6">
        <v>4.0000000000000001E-3</v>
      </c>
      <c r="E156" s="2">
        <f t="shared" ca="1" si="9"/>
        <v>3.8338999999999999E-3</v>
      </c>
      <c r="F156" s="3">
        <f t="shared" ca="1" si="10"/>
        <v>3.9655999999999997E-3</v>
      </c>
      <c r="G156" s="3">
        <f t="shared" ca="1" si="10"/>
        <v>4.0974999999999996E-3</v>
      </c>
      <c r="H156" s="3">
        <f t="shared" ca="1" si="10"/>
        <v>4.1600999999999999E-3</v>
      </c>
      <c r="I156" s="3">
        <f t="shared" ca="1" si="10"/>
        <v>3.8842E-3</v>
      </c>
      <c r="J156" s="3">
        <f t="shared" ca="1" si="10"/>
        <v>4.1032999999999998E-3</v>
      </c>
      <c r="K156" s="3">
        <f t="shared" ca="1" si="10"/>
        <v>3.9835000000000001E-3</v>
      </c>
      <c r="L156" s="3">
        <f t="shared" ca="1" si="10"/>
        <v>3.8844000000000001E-3</v>
      </c>
      <c r="M156" s="3">
        <f t="shared" ca="1" si="10"/>
        <v>3.8075000000000001E-3</v>
      </c>
      <c r="N156" s="3">
        <f t="shared" ca="1" si="10"/>
        <v>4.104E-3</v>
      </c>
    </row>
    <row r="157" spans="1:14" x14ac:dyDescent="0.25">
      <c r="A157" s="6" t="s">
        <v>90</v>
      </c>
      <c r="B157" s="6" t="s">
        <v>78</v>
      </c>
      <c r="C157" s="6">
        <v>5.9499999999999996E-3</v>
      </c>
      <c r="D157" s="6">
        <v>0.11899999999999999</v>
      </c>
      <c r="E157" s="2">
        <f t="shared" ca="1" si="9"/>
        <v>0.1149083</v>
      </c>
      <c r="F157" s="3">
        <f t="shared" ca="1" si="10"/>
        <v>0.1154338</v>
      </c>
      <c r="G157" s="3">
        <f t="shared" ca="1" si="10"/>
        <v>0.1142321</v>
      </c>
      <c r="H157" s="3">
        <f t="shared" ca="1" si="10"/>
        <v>0.1246858</v>
      </c>
      <c r="I157" s="3">
        <f t="shared" ca="1" si="10"/>
        <v>0.1185326</v>
      </c>
      <c r="J157" s="3">
        <f t="shared" ca="1" si="10"/>
        <v>0.1184924</v>
      </c>
      <c r="K157" s="3">
        <f t="shared" ca="1" si="10"/>
        <v>0.113916</v>
      </c>
      <c r="L157" s="3">
        <f t="shared" ca="1" si="10"/>
        <v>0.1221091</v>
      </c>
      <c r="M157" s="3">
        <f t="shared" ca="1" si="10"/>
        <v>0.12363250000000001</v>
      </c>
      <c r="N157" s="3">
        <f t="shared" ca="1" si="10"/>
        <v>0.1166348</v>
      </c>
    </row>
    <row r="158" spans="1:14" x14ac:dyDescent="0.25">
      <c r="A158" s="6" t="s">
        <v>90</v>
      </c>
      <c r="B158" s="6" t="s">
        <v>78</v>
      </c>
      <c r="C158" s="6">
        <v>7.9500000000000005E-3</v>
      </c>
      <c r="D158" s="6">
        <v>0.159</v>
      </c>
      <c r="E158" s="2">
        <f t="shared" ca="1" si="9"/>
        <v>0.15457029999999999</v>
      </c>
      <c r="F158" s="3">
        <f t="shared" ca="1" si="10"/>
        <v>0.1605558</v>
      </c>
      <c r="G158" s="3">
        <f t="shared" ca="1" si="10"/>
        <v>0.1569536</v>
      </c>
      <c r="H158" s="3">
        <f t="shared" ca="1" si="10"/>
        <v>0.159416</v>
      </c>
      <c r="I158" s="3">
        <f t="shared" ca="1" si="10"/>
        <v>0.1523156</v>
      </c>
      <c r="J158" s="3">
        <f t="shared" ca="1" si="10"/>
        <v>0.15842510000000001</v>
      </c>
      <c r="K158" s="3">
        <f t="shared" ca="1" si="10"/>
        <v>0.15662590000000001</v>
      </c>
      <c r="L158" s="3">
        <f t="shared" ca="1" si="10"/>
        <v>0.1649273</v>
      </c>
      <c r="M158" s="3">
        <f t="shared" ca="1" si="10"/>
        <v>0.16335189999999999</v>
      </c>
      <c r="N158" s="3">
        <f t="shared" ca="1" si="10"/>
        <v>0.16605139999999999</v>
      </c>
    </row>
    <row r="159" spans="1:14" x14ac:dyDescent="0.25">
      <c r="A159" s="6" t="s">
        <v>90</v>
      </c>
      <c r="B159" s="6" t="s">
        <v>79</v>
      </c>
      <c r="C159" s="6">
        <v>1E-4</v>
      </c>
      <c r="D159" s="6">
        <v>2E-3</v>
      </c>
      <c r="E159" s="2">
        <f t="shared" ca="1" si="9"/>
        <v>1.9049E-3</v>
      </c>
      <c r="F159" s="3">
        <f t="shared" ca="1" si="10"/>
        <v>2.0736000000000001E-3</v>
      </c>
      <c r="G159" s="3">
        <f t="shared" ca="1" si="10"/>
        <v>1.9123E-3</v>
      </c>
      <c r="H159" s="3">
        <f t="shared" ca="1" si="10"/>
        <v>2.0013000000000001E-3</v>
      </c>
      <c r="I159" s="3">
        <f t="shared" ca="1" si="10"/>
        <v>2.0918E-3</v>
      </c>
      <c r="J159" s="3">
        <f t="shared" ca="1" si="10"/>
        <v>1.9929000000000001E-3</v>
      </c>
      <c r="K159" s="3">
        <f t="shared" ca="1" si="10"/>
        <v>2.0734999999999998E-3</v>
      </c>
      <c r="L159" s="3">
        <f t="shared" ca="1" si="10"/>
        <v>2.0673000000000002E-3</v>
      </c>
      <c r="M159" s="3">
        <f t="shared" ca="1" si="10"/>
        <v>1.9120999999999999E-3</v>
      </c>
      <c r="N159" s="3">
        <f t="shared" ca="1" si="10"/>
        <v>1.9055999999999999E-3</v>
      </c>
    </row>
    <row r="160" spans="1:14" x14ac:dyDescent="0.25">
      <c r="A160" s="6" t="s">
        <v>90</v>
      </c>
      <c r="B160" s="6" t="s">
        <v>70</v>
      </c>
      <c r="C160" s="6">
        <v>2.0000000000000002E-5</v>
      </c>
      <c r="D160" s="6">
        <v>4.0000000000000002E-4</v>
      </c>
      <c r="E160" s="2">
        <f t="shared" ca="1" si="9"/>
        <v>4.0049999999999998E-4</v>
      </c>
      <c r="F160" s="3">
        <f t="shared" ca="1" si="10"/>
        <v>3.882E-4</v>
      </c>
      <c r="G160" s="3">
        <f t="shared" ca="1" si="10"/>
        <v>4.1209999999999999E-4</v>
      </c>
      <c r="H160" s="3">
        <f t="shared" ca="1" si="10"/>
        <v>4.0109999999999999E-4</v>
      </c>
      <c r="I160" s="3">
        <f t="shared" ca="1" si="10"/>
        <v>4.1649999999999999E-4</v>
      </c>
      <c r="J160" s="3">
        <f t="shared" ca="1" si="10"/>
        <v>4.0630000000000001E-4</v>
      </c>
      <c r="K160" s="3">
        <f t="shared" ca="1" si="10"/>
        <v>3.9560000000000002E-4</v>
      </c>
      <c r="L160" s="3">
        <f t="shared" ca="1" si="10"/>
        <v>4.1209999999999999E-4</v>
      </c>
      <c r="M160" s="3">
        <f t="shared" ca="1" si="10"/>
        <v>4.0989999999999999E-4</v>
      </c>
      <c r="N160" s="3">
        <f t="shared" ca="1" si="10"/>
        <v>3.8959999999999998E-4</v>
      </c>
    </row>
    <row r="161" spans="1:14" x14ac:dyDescent="0.25">
      <c r="A161" s="6" t="s">
        <v>90</v>
      </c>
      <c r="B161" s="6" t="s">
        <v>91</v>
      </c>
      <c r="C161" s="6">
        <v>5.0000000000000002E-5</v>
      </c>
      <c r="D161" s="6">
        <v>1E-3</v>
      </c>
      <c r="E161" s="2">
        <f t="shared" ca="1" si="9"/>
        <v>1.0066000000000001E-3</v>
      </c>
      <c r="F161" s="3">
        <f t="shared" ca="1" si="10"/>
        <v>9.7420000000000004E-4</v>
      </c>
      <c r="G161" s="3">
        <f t="shared" ca="1" si="10"/>
        <v>9.657E-4</v>
      </c>
      <c r="H161" s="3">
        <f t="shared" ca="1" si="10"/>
        <v>1.0161E-3</v>
      </c>
      <c r="I161" s="3">
        <f t="shared" ca="1" si="10"/>
        <v>9.6040000000000003E-4</v>
      </c>
      <c r="J161" s="3">
        <f t="shared" ca="1" si="10"/>
        <v>1.0438999999999999E-3</v>
      </c>
      <c r="K161" s="3">
        <f t="shared" ca="1" si="10"/>
        <v>1.0177000000000001E-3</v>
      </c>
      <c r="L161" s="3">
        <f t="shared" ca="1" si="10"/>
        <v>1.0195E-3</v>
      </c>
      <c r="M161" s="3">
        <f t="shared" ca="1" si="10"/>
        <v>9.7650000000000005E-4</v>
      </c>
      <c r="N161" s="3">
        <f t="shared" ca="1" si="10"/>
        <v>9.7570000000000003E-4</v>
      </c>
    </row>
    <row r="162" spans="1:14" x14ac:dyDescent="0.25">
      <c r="A162" s="6" t="s">
        <v>90</v>
      </c>
      <c r="B162" s="6" t="s">
        <v>91</v>
      </c>
      <c r="C162" s="6">
        <v>6.8500000000000005E-2</v>
      </c>
      <c r="D162" s="6">
        <v>1.37</v>
      </c>
      <c r="E162" s="2">
        <f t="shared" ca="1" si="9"/>
        <v>1.3245633000000001</v>
      </c>
      <c r="F162" s="3">
        <f t="shared" ca="1" si="10"/>
        <v>1.4384608999999999</v>
      </c>
      <c r="G162" s="3">
        <f t="shared" ca="1" si="10"/>
        <v>1.3522269</v>
      </c>
      <c r="H162" s="3">
        <f t="shared" ca="1" si="10"/>
        <v>1.4341317</v>
      </c>
      <c r="I162" s="3">
        <f t="shared" ca="1" si="10"/>
        <v>1.3711279999999999</v>
      </c>
      <c r="J162" s="3">
        <f t="shared" ca="1" si="10"/>
        <v>1.3214881000000001</v>
      </c>
      <c r="K162" s="3">
        <f t="shared" ca="1" si="10"/>
        <v>1.3160339000000001</v>
      </c>
      <c r="L162" s="3">
        <f t="shared" ca="1" si="10"/>
        <v>1.3274809000000001</v>
      </c>
      <c r="M162" s="3">
        <f t="shared" ca="1" si="10"/>
        <v>1.3062587999999999</v>
      </c>
      <c r="N162" s="3">
        <f t="shared" ca="1" si="10"/>
        <v>1.3022315</v>
      </c>
    </row>
    <row r="163" spans="1:14" x14ac:dyDescent="0.25">
      <c r="A163" s="6" t="s">
        <v>90</v>
      </c>
      <c r="B163" s="6" t="s">
        <v>80</v>
      </c>
      <c r="C163" s="6">
        <v>6.5000000000000006E-3</v>
      </c>
      <c r="D163" s="6">
        <v>0.13</v>
      </c>
      <c r="E163" s="2">
        <f t="shared" ca="1" si="9"/>
        <v>0.12956529999999999</v>
      </c>
      <c r="F163" s="3">
        <f t="shared" ca="1" si="10"/>
        <v>0.13609599999999999</v>
      </c>
      <c r="G163" s="3">
        <f t="shared" ca="1" si="10"/>
        <v>0.1302083</v>
      </c>
      <c r="H163" s="3">
        <f t="shared" ca="1" si="10"/>
        <v>0.12785769999999999</v>
      </c>
      <c r="I163" s="3">
        <f t="shared" ca="1" si="10"/>
        <v>0.1236285</v>
      </c>
      <c r="J163" s="3">
        <f t="shared" ca="1" si="10"/>
        <v>0.12738450000000001</v>
      </c>
      <c r="K163" s="3">
        <f t="shared" ca="1" si="10"/>
        <v>0.13111900000000001</v>
      </c>
      <c r="L163" s="3">
        <f t="shared" ca="1" si="10"/>
        <v>0.1253322</v>
      </c>
      <c r="M163" s="3">
        <f t="shared" ca="1" si="10"/>
        <v>0.13345489999999999</v>
      </c>
      <c r="N163" s="3">
        <f t="shared" ca="1" si="10"/>
        <v>0.1344139</v>
      </c>
    </row>
    <row r="164" spans="1:14" x14ac:dyDescent="0.25">
      <c r="A164" s="6" t="s">
        <v>90</v>
      </c>
      <c r="B164" s="6" t="s">
        <v>49</v>
      </c>
      <c r="C164" s="6">
        <v>0.39500000000000002</v>
      </c>
      <c r="D164" s="6">
        <v>7.9</v>
      </c>
      <c r="E164" s="2">
        <f t="shared" ca="1" si="9"/>
        <v>7.8037127000000002</v>
      </c>
      <c r="F164" s="3">
        <f t="shared" ca="1" si="10"/>
        <v>8.2293813999999994</v>
      </c>
      <c r="G164" s="3">
        <f t="shared" ca="1" si="10"/>
        <v>8.0956642999999993</v>
      </c>
      <c r="H164" s="3">
        <f t="shared" ca="1" si="10"/>
        <v>8.0357386000000002</v>
      </c>
      <c r="I164" s="3">
        <f t="shared" ca="1" si="10"/>
        <v>7.7932430999999998</v>
      </c>
      <c r="J164" s="3">
        <f t="shared" ca="1" si="10"/>
        <v>7.5528788000000002</v>
      </c>
      <c r="K164" s="3">
        <f t="shared" ca="1" si="10"/>
        <v>8.2915679000000004</v>
      </c>
      <c r="L164" s="3">
        <f t="shared" ca="1" si="10"/>
        <v>8.2112192999999998</v>
      </c>
      <c r="M164" s="3">
        <f t="shared" ca="1" si="10"/>
        <v>7.6948882000000003</v>
      </c>
      <c r="N164" s="3">
        <f t="shared" ca="1" si="10"/>
        <v>7.7871401000000002</v>
      </c>
    </row>
    <row r="165" spans="1:14" x14ac:dyDescent="0.25">
      <c r="A165" s="6" t="s">
        <v>90</v>
      </c>
      <c r="B165" s="6" t="s">
        <v>92</v>
      </c>
      <c r="C165" s="6">
        <v>8.3499999999999991E-2</v>
      </c>
      <c r="D165" s="6">
        <v>1.67</v>
      </c>
      <c r="E165" s="2">
        <f t="shared" ca="1" si="9"/>
        <v>1.5904372</v>
      </c>
      <c r="F165" s="3">
        <f t="shared" ca="1" si="10"/>
        <v>1.752426</v>
      </c>
      <c r="G165" s="3">
        <f t="shared" ca="1" si="10"/>
        <v>1.6168463</v>
      </c>
      <c r="H165" s="3">
        <f t="shared" ca="1" si="10"/>
        <v>1.6504504</v>
      </c>
      <c r="I165" s="3">
        <f t="shared" ca="1" si="10"/>
        <v>1.724099</v>
      </c>
      <c r="J165" s="3">
        <f t="shared" ca="1" si="10"/>
        <v>1.6857532</v>
      </c>
      <c r="K165" s="3">
        <f t="shared" ca="1" si="10"/>
        <v>1.7269102999999999</v>
      </c>
      <c r="L165" s="3">
        <f t="shared" ca="1" si="10"/>
        <v>1.6164864999999999</v>
      </c>
      <c r="M165" s="3">
        <f t="shared" ca="1" si="10"/>
        <v>1.6408788000000001</v>
      </c>
      <c r="N165" s="3">
        <f t="shared" ca="1" si="10"/>
        <v>1.6504989000000001</v>
      </c>
    </row>
    <row r="166" spans="1:14" x14ac:dyDescent="0.25">
      <c r="A166" s="6" t="s">
        <v>90</v>
      </c>
      <c r="B166" s="6" t="s">
        <v>47</v>
      </c>
      <c r="C166" s="6">
        <v>4.0000000000000002E-4</v>
      </c>
      <c r="D166" s="6">
        <v>8.0000000000000002E-3</v>
      </c>
      <c r="E166" s="2">
        <f t="shared" ca="1" si="9"/>
        <v>8.1779999999999995E-3</v>
      </c>
      <c r="F166" s="3">
        <f t="shared" ca="1" si="10"/>
        <v>7.6756000000000003E-3</v>
      </c>
      <c r="G166" s="3">
        <f t="shared" ca="1" si="10"/>
        <v>7.7562999999999998E-3</v>
      </c>
      <c r="H166" s="3">
        <f t="shared" ca="1" si="10"/>
        <v>7.6661999999999998E-3</v>
      </c>
      <c r="I166" s="3">
        <f t="shared" ca="1" si="10"/>
        <v>8.1571999999999999E-3</v>
      </c>
      <c r="J166" s="3">
        <f t="shared" ca="1" si="10"/>
        <v>7.6197000000000001E-3</v>
      </c>
      <c r="K166" s="3">
        <f t="shared" ca="1" si="10"/>
        <v>7.9903000000000005E-3</v>
      </c>
      <c r="L166" s="3">
        <f t="shared" ca="1" si="10"/>
        <v>8.3961000000000001E-3</v>
      </c>
      <c r="M166" s="3">
        <f t="shared" ca="1" si="10"/>
        <v>8.2927999999999995E-3</v>
      </c>
      <c r="N166" s="3">
        <f t="shared" ca="1" si="10"/>
        <v>8.2524999999999994E-3</v>
      </c>
    </row>
    <row r="167" spans="1:14" x14ac:dyDescent="0.25">
      <c r="A167" s="6" t="s">
        <v>90</v>
      </c>
      <c r="B167" s="6" t="s">
        <v>93</v>
      </c>
      <c r="C167" s="6">
        <v>9.4999999999999998E-3</v>
      </c>
      <c r="D167" s="6">
        <v>0.19</v>
      </c>
      <c r="E167" s="2">
        <f t="shared" ca="1" si="9"/>
        <v>0.19025159999999999</v>
      </c>
      <c r="F167" s="3">
        <f t="shared" ca="1" si="10"/>
        <v>0.184361</v>
      </c>
      <c r="G167" s="3">
        <f t="shared" ca="1" si="10"/>
        <v>0.18571660000000001</v>
      </c>
      <c r="H167" s="3">
        <f t="shared" ca="1" si="10"/>
        <v>0.1873996</v>
      </c>
      <c r="I167" s="3">
        <f t="shared" ca="1" si="10"/>
        <v>0.18461459999999999</v>
      </c>
      <c r="J167" s="3">
        <f t="shared" ca="1" si="10"/>
        <v>0.19435939999999999</v>
      </c>
      <c r="K167" s="3">
        <f t="shared" ca="1" si="10"/>
        <v>0.19221940000000001</v>
      </c>
      <c r="L167" s="3">
        <f t="shared" ca="1" si="10"/>
        <v>0.19288369999999999</v>
      </c>
      <c r="M167" s="3">
        <f t="shared" ca="1" si="10"/>
        <v>0.19269430000000001</v>
      </c>
      <c r="N167" s="3">
        <f t="shared" ca="1" si="10"/>
        <v>0.18124219999999999</v>
      </c>
    </row>
    <row r="168" spans="1:14" x14ac:dyDescent="0.25">
      <c r="A168" s="6" t="s">
        <v>90</v>
      </c>
      <c r="B168" s="6" t="s">
        <v>28</v>
      </c>
      <c r="C168" s="6">
        <v>2.0100000000000003E-2</v>
      </c>
      <c r="D168" s="6">
        <v>0.40200000000000002</v>
      </c>
      <c r="E168" s="2">
        <f t="shared" ca="1" si="9"/>
        <v>0.40025569999999999</v>
      </c>
      <c r="F168" s="3">
        <f t="shared" ref="F168:N183" ca="1" si="11">RANDBETWEEN(($D168-$C168)*10000000,($D168+$C168)*10000000)/10000000</f>
        <v>0.40795389999999998</v>
      </c>
      <c r="G168" s="3">
        <f t="shared" ca="1" si="11"/>
        <v>0.41780149999999999</v>
      </c>
      <c r="H168" s="3">
        <f t="shared" ca="1" si="11"/>
        <v>0.3833435</v>
      </c>
      <c r="I168" s="3">
        <f t="shared" ca="1" si="11"/>
        <v>0.40666370000000002</v>
      </c>
      <c r="J168" s="3">
        <f t="shared" ca="1" si="11"/>
        <v>0.41377510000000001</v>
      </c>
      <c r="K168" s="3">
        <f t="shared" ca="1" si="11"/>
        <v>0.41536650000000003</v>
      </c>
      <c r="L168" s="3">
        <f t="shared" ca="1" si="11"/>
        <v>0.3891772</v>
      </c>
      <c r="M168" s="3">
        <f t="shared" ca="1" si="11"/>
        <v>0.38959359999999998</v>
      </c>
      <c r="N168" s="3">
        <f t="shared" ca="1" si="11"/>
        <v>0.393098</v>
      </c>
    </row>
    <row r="169" spans="1:14" x14ac:dyDescent="0.25">
      <c r="A169" s="6" t="s">
        <v>90</v>
      </c>
      <c r="B169" s="6" t="s">
        <v>94</v>
      </c>
      <c r="C169" s="6">
        <v>1.4999999999999999E-4</v>
      </c>
      <c r="D169" s="6">
        <v>3.0000000000000001E-3</v>
      </c>
      <c r="E169" s="2">
        <f t="shared" ca="1" si="9"/>
        <v>3.0271E-3</v>
      </c>
      <c r="F169" s="3">
        <f t="shared" ca="1" si="11"/>
        <v>3.0796999999999999E-3</v>
      </c>
      <c r="G169" s="3">
        <f t="shared" ca="1" si="11"/>
        <v>2.9337E-3</v>
      </c>
      <c r="H169" s="3">
        <f t="shared" ca="1" si="11"/>
        <v>3.1061999999999999E-3</v>
      </c>
      <c r="I169" s="3">
        <f t="shared" ca="1" si="11"/>
        <v>2.9791000000000002E-3</v>
      </c>
      <c r="J169" s="3">
        <f t="shared" ca="1" si="11"/>
        <v>3.0003999999999999E-3</v>
      </c>
      <c r="K169" s="3">
        <f t="shared" ca="1" si="11"/>
        <v>2.9627E-3</v>
      </c>
      <c r="L169" s="3">
        <f t="shared" ca="1" si="11"/>
        <v>3.0588999999999998E-3</v>
      </c>
      <c r="M169" s="3">
        <f t="shared" ca="1" si="11"/>
        <v>3.0027999999999999E-3</v>
      </c>
      <c r="N169" s="3">
        <f t="shared" ca="1" si="11"/>
        <v>2.9475E-3</v>
      </c>
    </row>
    <row r="170" spans="1:14" x14ac:dyDescent="0.25">
      <c r="A170" s="6" t="s">
        <v>90</v>
      </c>
      <c r="B170" s="6" t="s">
        <v>64</v>
      </c>
      <c r="C170" s="6">
        <v>8.2500000000000004E-2</v>
      </c>
      <c r="D170" s="6">
        <v>1.65</v>
      </c>
      <c r="E170" s="2">
        <f t="shared" ca="1" si="9"/>
        <v>1.6631807999999999</v>
      </c>
      <c r="F170" s="3">
        <f t="shared" ca="1" si="11"/>
        <v>1.5756760999999999</v>
      </c>
      <c r="G170" s="3">
        <f t="shared" ca="1" si="11"/>
        <v>1.6691007</v>
      </c>
      <c r="H170" s="3">
        <f t="shared" ca="1" si="11"/>
        <v>1.7169859000000001</v>
      </c>
      <c r="I170" s="3">
        <f t="shared" ca="1" si="11"/>
        <v>1.6719207</v>
      </c>
      <c r="J170" s="3">
        <f t="shared" ca="1" si="11"/>
        <v>1.6769098</v>
      </c>
      <c r="K170" s="3">
        <f t="shared" ca="1" si="11"/>
        <v>1.6810716999999999</v>
      </c>
      <c r="L170" s="3">
        <f t="shared" ca="1" si="11"/>
        <v>1.6011422</v>
      </c>
      <c r="M170" s="3">
        <f t="shared" ca="1" si="11"/>
        <v>1.6449868000000001</v>
      </c>
      <c r="N170" s="3">
        <f t="shared" ca="1" si="11"/>
        <v>1.6892186</v>
      </c>
    </row>
    <row r="171" spans="1:14" x14ac:dyDescent="0.25">
      <c r="A171" s="6" t="s">
        <v>90</v>
      </c>
      <c r="B171" s="6" t="s">
        <v>95</v>
      </c>
      <c r="C171" s="6">
        <v>1.4500000000000001E-3</v>
      </c>
      <c r="D171" s="6">
        <v>2.9000000000000001E-2</v>
      </c>
      <c r="E171" s="2">
        <f t="shared" ca="1" si="9"/>
        <v>2.9580800000000001E-2</v>
      </c>
      <c r="F171" s="3">
        <f t="shared" ca="1" si="11"/>
        <v>2.8124400000000001E-2</v>
      </c>
      <c r="G171" s="3">
        <f t="shared" ca="1" si="11"/>
        <v>2.9742500000000002E-2</v>
      </c>
      <c r="H171" s="3">
        <f t="shared" ca="1" si="11"/>
        <v>3.0131700000000001E-2</v>
      </c>
      <c r="I171" s="3">
        <f t="shared" ca="1" si="11"/>
        <v>3.0439000000000001E-2</v>
      </c>
      <c r="J171" s="3">
        <f t="shared" ca="1" si="11"/>
        <v>2.7557399999999999E-2</v>
      </c>
      <c r="K171" s="3">
        <f t="shared" ca="1" si="11"/>
        <v>3.0281300000000001E-2</v>
      </c>
      <c r="L171" s="3">
        <f t="shared" ca="1" si="11"/>
        <v>3.0026899999999999E-2</v>
      </c>
      <c r="M171" s="3">
        <f t="shared" ca="1" si="11"/>
        <v>2.8063100000000001E-2</v>
      </c>
      <c r="N171" s="3">
        <f t="shared" ca="1" si="11"/>
        <v>2.9372200000000001E-2</v>
      </c>
    </row>
    <row r="172" spans="1:14" x14ac:dyDescent="0.25">
      <c r="A172" s="6" t="s">
        <v>90</v>
      </c>
      <c r="B172" s="6" t="s">
        <v>41</v>
      </c>
      <c r="C172" s="6">
        <v>1.0000000000000001E-5</v>
      </c>
      <c r="D172" s="6">
        <v>2.0000000000000001E-4</v>
      </c>
      <c r="E172" s="2">
        <f t="shared" ca="1" si="9"/>
        <v>2.053E-4</v>
      </c>
      <c r="F172" s="3">
        <f t="shared" ca="1" si="11"/>
        <v>2.061E-4</v>
      </c>
      <c r="G172" s="3">
        <f t="shared" ca="1" si="11"/>
        <v>2.0819999999999999E-4</v>
      </c>
      <c r="H172" s="3">
        <f t="shared" ca="1" si="11"/>
        <v>1.962E-4</v>
      </c>
      <c r="I172" s="3">
        <f t="shared" ca="1" si="11"/>
        <v>1.9210000000000001E-4</v>
      </c>
      <c r="J172" s="3">
        <f t="shared" ca="1" si="11"/>
        <v>2.0770000000000001E-4</v>
      </c>
      <c r="K172" s="3">
        <f t="shared" ca="1" si="11"/>
        <v>1.9689999999999999E-4</v>
      </c>
      <c r="L172" s="3">
        <f t="shared" ca="1" si="11"/>
        <v>2.0430000000000001E-4</v>
      </c>
      <c r="M172" s="3">
        <f t="shared" ca="1" si="11"/>
        <v>2.0660000000000001E-4</v>
      </c>
      <c r="N172" s="3">
        <f t="shared" ca="1" si="11"/>
        <v>2.052E-4</v>
      </c>
    </row>
    <row r="173" spans="1:14" x14ac:dyDescent="0.25">
      <c r="A173" s="6" t="s">
        <v>90</v>
      </c>
      <c r="B173" s="6" t="s">
        <v>67</v>
      </c>
      <c r="C173" s="6">
        <v>2.0000000000000001E-4</v>
      </c>
      <c r="D173" s="6">
        <v>4.0000000000000001E-3</v>
      </c>
      <c r="E173" s="2">
        <f t="shared" ca="1" si="9"/>
        <v>4.0216000000000002E-3</v>
      </c>
      <c r="F173" s="3">
        <f t="shared" ca="1" si="11"/>
        <v>4.1038999999999997E-3</v>
      </c>
      <c r="G173" s="3">
        <f t="shared" ca="1" si="11"/>
        <v>4.1539000000000003E-3</v>
      </c>
      <c r="H173" s="3">
        <f t="shared" ca="1" si="11"/>
        <v>4.1906000000000001E-3</v>
      </c>
      <c r="I173" s="3">
        <f t="shared" ca="1" si="11"/>
        <v>4.1970999999999996E-3</v>
      </c>
      <c r="J173" s="3">
        <f t="shared" ca="1" si="11"/>
        <v>4.0143000000000002E-3</v>
      </c>
      <c r="K173" s="3">
        <f t="shared" ca="1" si="11"/>
        <v>3.8603000000000001E-3</v>
      </c>
      <c r="L173" s="3">
        <f t="shared" ca="1" si="11"/>
        <v>4.0092000000000001E-3</v>
      </c>
      <c r="M173" s="3">
        <f t="shared" ca="1" si="11"/>
        <v>4.0257000000000001E-3</v>
      </c>
      <c r="N173" s="3">
        <f t="shared" ca="1" si="11"/>
        <v>4.0036999999999998E-3</v>
      </c>
    </row>
    <row r="174" spans="1:14" x14ac:dyDescent="0.25">
      <c r="A174" s="6" t="s">
        <v>90</v>
      </c>
      <c r="B174" s="6" t="s">
        <v>7</v>
      </c>
      <c r="C174" s="6">
        <v>0.17199999999999999</v>
      </c>
      <c r="D174" s="6">
        <v>3.44</v>
      </c>
      <c r="E174" s="2">
        <f t="shared" ca="1" si="9"/>
        <v>3.2925024000000001</v>
      </c>
      <c r="F174" s="3">
        <f t="shared" ca="1" si="11"/>
        <v>3.4060934999999999</v>
      </c>
      <c r="G174" s="3">
        <f t="shared" ca="1" si="11"/>
        <v>3.5002198</v>
      </c>
      <c r="H174" s="3">
        <f t="shared" ca="1" si="11"/>
        <v>3.5323500999999999</v>
      </c>
      <c r="I174" s="3">
        <f t="shared" ca="1" si="11"/>
        <v>3.4390241000000001</v>
      </c>
      <c r="J174" s="3">
        <f t="shared" ca="1" si="11"/>
        <v>3.5280782999999998</v>
      </c>
      <c r="K174" s="3">
        <f t="shared" ca="1" si="11"/>
        <v>3.5637180000000002</v>
      </c>
      <c r="L174" s="3">
        <f t="shared" ca="1" si="11"/>
        <v>3.3798575</v>
      </c>
      <c r="M174" s="3">
        <f t="shared" ca="1" si="11"/>
        <v>3.4843777</v>
      </c>
      <c r="N174" s="3">
        <f t="shared" ca="1" si="11"/>
        <v>3.3496377000000002</v>
      </c>
    </row>
    <row r="175" spans="1:14" x14ac:dyDescent="0.25">
      <c r="A175" s="6" t="s">
        <v>90</v>
      </c>
      <c r="B175" s="6" t="s">
        <v>96</v>
      </c>
      <c r="C175" s="6">
        <v>2.5200000000000001E-3</v>
      </c>
      <c r="D175" s="6">
        <v>5.04E-2</v>
      </c>
      <c r="E175" s="2">
        <f t="shared" ca="1" si="9"/>
        <v>5.2219799999999997E-2</v>
      </c>
      <c r="F175" s="3">
        <f t="shared" ca="1" si="11"/>
        <v>5.2707499999999997E-2</v>
      </c>
      <c r="G175" s="3">
        <f t="shared" ca="1" si="11"/>
        <v>4.8805899999999999E-2</v>
      </c>
      <c r="H175" s="3">
        <f t="shared" ca="1" si="11"/>
        <v>4.8055300000000002E-2</v>
      </c>
      <c r="I175" s="3">
        <f t="shared" ca="1" si="11"/>
        <v>4.9296100000000002E-2</v>
      </c>
      <c r="J175" s="3">
        <f t="shared" ca="1" si="11"/>
        <v>4.9990100000000003E-2</v>
      </c>
      <c r="K175" s="3">
        <f t="shared" ca="1" si="11"/>
        <v>5.0731100000000001E-2</v>
      </c>
      <c r="L175" s="3">
        <f t="shared" ca="1" si="11"/>
        <v>5.0710499999999999E-2</v>
      </c>
      <c r="M175" s="3">
        <f t="shared" ca="1" si="11"/>
        <v>5.21977E-2</v>
      </c>
      <c r="N175" s="3">
        <f t="shared" ca="1" si="11"/>
        <v>5.0291099999999998E-2</v>
      </c>
    </row>
    <row r="176" spans="1:14" x14ac:dyDescent="0.25">
      <c r="A176" s="6" t="s">
        <v>90</v>
      </c>
      <c r="B176" s="6" t="s">
        <v>11</v>
      </c>
      <c r="C176" s="6">
        <v>6.4000000000000001E-2</v>
      </c>
      <c r="D176" s="6">
        <v>1.28</v>
      </c>
      <c r="E176" s="2">
        <f t="shared" ca="1" si="9"/>
        <v>1.2278802</v>
      </c>
      <c r="F176" s="3">
        <f t="shared" ca="1" si="11"/>
        <v>1.3082509</v>
      </c>
      <c r="G176" s="3">
        <f t="shared" ca="1" si="11"/>
        <v>1.2474202000000001</v>
      </c>
      <c r="H176" s="3">
        <f t="shared" ca="1" si="11"/>
        <v>1.3353337999999999</v>
      </c>
      <c r="I176" s="3">
        <f t="shared" ca="1" si="11"/>
        <v>1.3127514</v>
      </c>
      <c r="J176" s="3">
        <f t="shared" ca="1" si="11"/>
        <v>1.2767668999999999</v>
      </c>
      <c r="K176" s="3">
        <f t="shared" ca="1" si="11"/>
        <v>1.2496916</v>
      </c>
      <c r="L176" s="3">
        <f t="shared" ca="1" si="11"/>
        <v>1.3184946</v>
      </c>
      <c r="M176" s="3">
        <f t="shared" ca="1" si="11"/>
        <v>1.3212462</v>
      </c>
      <c r="N176" s="3">
        <f t="shared" ca="1" si="11"/>
        <v>1.2989177000000001</v>
      </c>
    </row>
    <row r="177" spans="1:14" x14ac:dyDescent="0.25">
      <c r="A177" s="6" t="s">
        <v>90</v>
      </c>
      <c r="B177" s="6" t="s">
        <v>4</v>
      </c>
      <c r="C177" s="6">
        <v>5.6499999999999998E-5</v>
      </c>
      <c r="D177" s="6">
        <v>1.1299999999999999E-3</v>
      </c>
      <c r="E177" s="2">
        <f t="shared" ca="1" si="9"/>
        <v>1.0939999999999999E-3</v>
      </c>
      <c r="F177" s="3">
        <f t="shared" ca="1" si="11"/>
        <v>1.1742E-3</v>
      </c>
      <c r="G177" s="3">
        <f t="shared" ca="1" si="11"/>
        <v>1.1287999999999999E-3</v>
      </c>
      <c r="H177" s="3">
        <f t="shared" ca="1" si="11"/>
        <v>1.0957E-3</v>
      </c>
      <c r="I177" s="3">
        <f t="shared" ca="1" si="11"/>
        <v>1.1699E-3</v>
      </c>
      <c r="J177" s="3">
        <f t="shared" ca="1" si="11"/>
        <v>1.1165000000000001E-3</v>
      </c>
      <c r="K177" s="3">
        <f t="shared" ca="1" si="11"/>
        <v>1.1152E-3</v>
      </c>
      <c r="L177" s="3">
        <f t="shared" ca="1" si="11"/>
        <v>1.1069999999999999E-3</v>
      </c>
      <c r="M177" s="3">
        <f t="shared" ca="1" si="11"/>
        <v>1.1720999999999999E-3</v>
      </c>
      <c r="N177" s="3">
        <f t="shared" ca="1" si="11"/>
        <v>1.1176000000000001E-3</v>
      </c>
    </row>
    <row r="178" spans="1:14" x14ac:dyDescent="0.25">
      <c r="A178" s="6" t="s">
        <v>90</v>
      </c>
      <c r="B178" s="6" t="s">
        <v>15</v>
      </c>
      <c r="C178" s="6">
        <v>2.9100000000000001E-2</v>
      </c>
      <c r="D178" s="6">
        <v>0.58200000000000007</v>
      </c>
      <c r="E178" s="2">
        <f t="shared" ca="1" si="9"/>
        <v>0.58564479999999997</v>
      </c>
      <c r="F178" s="3">
        <f t="shared" ca="1" si="11"/>
        <v>0.60394409999999998</v>
      </c>
      <c r="G178" s="3">
        <f t="shared" ca="1" si="11"/>
        <v>0.57210749999999999</v>
      </c>
      <c r="H178" s="3">
        <f t="shared" ca="1" si="11"/>
        <v>0.59967280000000001</v>
      </c>
      <c r="I178" s="3">
        <f t="shared" ca="1" si="11"/>
        <v>0.56388340000000003</v>
      </c>
      <c r="J178" s="3">
        <f t="shared" ca="1" si="11"/>
        <v>0.56259780000000004</v>
      </c>
      <c r="K178" s="3">
        <f t="shared" ca="1" si="11"/>
        <v>0.5966418</v>
      </c>
      <c r="L178" s="3">
        <f t="shared" ca="1" si="11"/>
        <v>0.59552930000000004</v>
      </c>
      <c r="M178" s="3">
        <f t="shared" ca="1" si="11"/>
        <v>0.60323800000000005</v>
      </c>
      <c r="N178" s="3">
        <f t="shared" ca="1" si="11"/>
        <v>0.55677569999999998</v>
      </c>
    </row>
    <row r="179" spans="1:14" x14ac:dyDescent="0.25">
      <c r="A179" s="6" t="s">
        <v>90</v>
      </c>
      <c r="B179" s="6" t="s">
        <v>15</v>
      </c>
      <c r="C179" s="6">
        <v>9.4999999999999998E-3</v>
      </c>
      <c r="D179" s="6">
        <v>0.19</v>
      </c>
      <c r="E179" s="2">
        <f t="shared" ca="1" si="9"/>
        <v>0.1910386</v>
      </c>
      <c r="F179" s="3">
        <f t="shared" ca="1" si="11"/>
        <v>0.197829</v>
      </c>
      <c r="G179" s="3">
        <f t="shared" ca="1" si="11"/>
        <v>0.1970247</v>
      </c>
      <c r="H179" s="3">
        <f t="shared" ca="1" si="11"/>
        <v>0.19268850000000001</v>
      </c>
      <c r="I179" s="3">
        <f t="shared" ca="1" si="11"/>
        <v>0.192164</v>
      </c>
      <c r="J179" s="3">
        <f t="shared" ca="1" si="11"/>
        <v>0.1915</v>
      </c>
      <c r="K179" s="3">
        <f t="shared" ca="1" si="11"/>
        <v>0.18255560000000001</v>
      </c>
      <c r="L179" s="3">
        <f t="shared" ca="1" si="11"/>
        <v>0.18157329999999999</v>
      </c>
      <c r="M179" s="3">
        <f t="shared" ca="1" si="11"/>
        <v>0.19866310000000001</v>
      </c>
      <c r="N179" s="3">
        <f t="shared" ca="1" si="11"/>
        <v>0.1946676</v>
      </c>
    </row>
    <row r="180" spans="1:14" x14ac:dyDescent="0.25">
      <c r="A180" s="6" t="s">
        <v>90</v>
      </c>
      <c r="B180" s="6" t="s">
        <v>97</v>
      </c>
      <c r="C180" s="6">
        <v>0.185</v>
      </c>
      <c r="D180" s="6">
        <v>3.7</v>
      </c>
      <c r="E180" s="2">
        <f t="shared" ca="1" si="9"/>
        <v>3.8760159999999999</v>
      </c>
      <c r="F180" s="3">
        <f t="shared" ca="1" si="11"/>
        <v>3.6562587</v>
      </c>
      <c r="G180" s="3">
        <f t="shared" ca="1" si="11"/>
        <v>3.8432803</v>
      </c>
      <c r="H180" s="3">
        <f t="shared" ca="1" si="11"/>
        <v>3.8562683</v>
      </c>
      <c r="I180" s="3">
        <f t="shared" ca="1" si="11"/>
        <v>3.8500169999999998</v>
      </c>
      <c r="J180" s="3">
        <f t="shared" ca="1" si="11"/>
        <v>3.8007738999999998</v>
      </c>
      <c r="K180" s="3">
        <f t="shared" ca="1" si="11"/>
        <v>3.7731230999999998</v>
      </c>
      <c r="L180" s="3">
        <f t="shared" ca="1" si="11"/>
        <v>3.7699774000000001</v>
      </c>
      <c r="M180" s="3">
        <f t="shared" ca="1" si="11"/>
        <v>3.7239138999999999</v>
      </c>
      <c r="N180" s="3">
        <f t="shared" ca="1" si="11"/>
        <v>3.6724174000000001</v>
      </c>
    </row>
    <row r="181" spans="1:14" x14ac:dyDescent="0.25">
      <c r="A181" s="6" t="s">
        <v>90</v>
      </c>
      <c r="B181" s="6" t="s">
        <v>81</v>
      </c>
      <c r="C181" s="6">
        <v>0.22500000000000001</v>
      </c>
      <c r="D181" s="6">
        <v>4.5</v>
      </c>
      <c r="E181" s="2">
        <f t="shared" ca="1" si="9"/>
        <v>4.3022716000000001</v>
      </c>
      <c r="F181" s="3">
        <f t="shared" ca="1" si="11"/>
        <v>4.3105384000000004</v>
      </c>
      <c r="G181" s="3">
        <f t="shared" ca="1" si="11"/>
        <v>4.4064674000000004</v>
      </c>
      <c r="H181" s="3">
        <f t="shared" ca="1" si="11"/>
        <v>4.3199636000000003</v>
      </c>
      <c r="I181" s="3">
        <f t="shared" ca="1" si="11"/>
        <v>4.5918935000000003</v>
      </c>
      <c r="J181" s="3">
        <f t="shared" ca="1" si="11"/>
        <v>4.5818931999999997</v>
      </c>
      <c r="K181" s="3">
        <f t="shared" ca="1" si="11"/>
        <v>4.3790518</v>
      </c>
      <c r="L181" s="3">
        <f t="shared" ca="1" si="11"/>
        <v>4.5123283000000001</v>
      </c>
      <c r="M181" s="3">
        <f t="shared" ca="1" si="11"/>
        <v>4.4791350999999997</v>
      </c>
      <c r="N181" s="3">
        <f t="shared" ca="1" si="11"/>
        <v>4.3454030000000001</v>
      </c>
    </row>
    <row r="182" spans="1:14" x14ac:dyDescent="0.25">
      <c r="A182" s="6" t="s">
        <v>90</v>
      </c>
      <c r="B182" s="6" t="s">
        <v>82</v>
      </c>
      <c r="C182" s="6">
        <v>1.4999999999999999E-2</v>
      </c>
      <c r="D182" s="6">
        <v>0.3</v>
      </c>
      <c r="E182" s="2">
        <f t="shared" ca="1" si="9"/>
        <v>0.31095240000000002</v>
      </c>
      <c r="F182" s="3">
        <f t="shared" ca="1" si="11"/>
        <v>0.30095260000000001</v>
      </c>
      <c r="G182" s="3">
        <f t="shared" ca="1" si="11"/>
        <v>0.29315560000000002</v>
      </c>
      <c r="H182" s="3">
        <f t="shared" ca="1" si="11"/>
        <v>0.31095109999999998</v>
      </c>
      <c r="I182" s="3">
        <f t="shared" ca="1" si="11"/>
        <v>0.29511979999999999</v>
      </c>
      <c r="J182" s="3">
        <f t="shared" ca="1" si="11"/>
        <v>0.29804330000000001</v>
      </c>
      <c r="K182" s="3">
        <f t="shared" ca="1" si="11"/>
        <v>0.2906494</v>
      </c>
      <c r="L182" s="3">
        <f t="shared" ca="1" si="11"/>
        <v>0.3072974</v>
      </c>
      <c r="M182" s="3">
        <f t="shared" ca="1" si="11"/>
        <v>0.30390080000000003</v>
      </c>
      <c r="N182" s="3">
        <f t="shared" ca="1" si="11"/>
        <v>0.3016721</v>
      </c>
    </row>
    <row r="183" spans="1:14" x14ac:dyDescent="0.25">
      <c r="A183" s="6" t="s">
        <v>90</v>
      </c>
      <c r="B183" s="6" t="s">
        <v>63</v>
      </c>
      <c r="C183" s="6">
        <v>0.06</v>
      </c>
      <c r="D183" s="6">
        <v>1.2</v>
      </c>
      <c r="E183" s="2">
        <f t="shared" ca="1" si="9"/>
        <v>1.183775</v>
      </c>
      <c r="F183" s="3">
        <f t="shared" ca="1" si="11"/>
        <v>1.1673249999999999</v>
      </c>
      <c r="G183" s="3">
        <f t="shared" ca="1" si="11"/>
        <v>1.1434229</v>
      </c>
      <c r="H183" s="3">
        <f t="shared" ca="1" si="11"/>
        <v>1.2132987</v>
      </c>
      <c r="I183" s="3">
        <f t="shared" ca="1" si="11"/>
        <v>1.1910635000000001</v>
      </c>
      <c r="J183" s="3">
        <f t="shared" ca="1" si="11"/>
        <v>1.1440631000000001</v>
      </c>
      <c r="K183" s="3">
        <f t="shared" ca="1" si="11"/>
        <v>1.2310493</v>
      </c>
      <c r="L183" s="3">
        <f t="shared" ca="1" si="11"/>
        <v>1.2067273999999999</v>
      </c>
      <c r="M183" s="3">
        <f t="shared" ca="1" si="11"/>
        <v>1.1608328000000001</v>
      </c>
      <c r="N183" s="3">
        <f t="shared" ca="1" si="11"/>
        <v>1.1901596000000001</v>
      </c>
    </row>
    <row r="184" spans="1:14" x14ac:dyDescent="0.25">
      <c r="A184" s="6" t="s">
        <v>90</v>
      </c>
      <c r="B184" s="6" t="s">
        <v>38</v>
      </c>
      <c r="C184" s="6">
        <v>0.11950000000000001</v>
      </c>
      <c r="D184" s="6">
        <v>2.39</v>
      </c>
      <c r="E184" s="2">
        <f t="shared" ca="1" si="9"/>
        <v>2.3548559999999998</v>
      </c>
      <c r="F184" s="3">
        <f t="shared" ref="F184:N194" ca="1" si="12">RANDBETWEEN(($D184-$C184)*10000000,($D184+$C184)*10000000)/10000000</f>
        <v>2.4291076</v>
      </c>
      <c r="G184" s="3">
        <f t="shared" ca="1" si="12"/>
        <v>2.4017727999999998</v>
      </c>
      <c r="H184" s="3">
        <f t="shared" ca="1" si="12"/>
        <v>2.4295436000000001</v>
      </c>
      <c r="I184" s="3">
        <f t="shared" ca="1" si="12"/>
        <v>2.3304567</v>
      </c>
      <c r="J184" s="3">
        <f t="shared" ca="1" si="12"/>
        <v>2.3218532000000001</v>
      </c>
      <c r="K184" s="3">
        <f t="shared" ca="1" si="12"/>
        <v>2.4522092999999998</v>
      </c>
      <c r="L184" s="3">
        <f t="shared" ca="1" si="12"/>
        <v>2.4454782000000002</v>
      </c>
      <c r="M184" s="3">
        <f t="shared" ca="1" si="12"/>
        <v>2.3417357999999999</v>
      </c>
      <c r="N184" s="3">
        <f t="shared" ca="1" si="12"/>
        <v>2.4739738999999998</v>
      </c>
    </row>
    <row r="185" spans="1:14" x14ac:dyDescent="0.25">
      <c r="A185" s="6" t="s">
        <v>90</v>
      </c>
      <c r="B185" s="6" t="s">
        <v>24</v>
      </c>
      <c r="C185" s="6">
        <v>4.05</v>
      </c>
      <c r="D185" s="6">
        <v>81</v>
      </c>
      <c r="E185" s="2">
        <f t="shared" ca="1" si="9"/>
        <v>81.574862800000005</v>
      </c>
      <c r="F185" s="3">
        <f t="shared" ca="1" si="12"/>
        <v>83.588684299999997</v>
      </c>
      <c r="G185" s="3">
        <f t="shared" ca="1" si="12"/>
        <v>81.098181800000006</v>
      </c>
      <c r="H185" s="3">
        <f t="shared" ca="1" si="12"/>
        <v>79.190904599999996</v>
      </c>
      <c r="I185" s="3">
        <f t="shared" ca="1" si="12"/>
        <v>81.116407600000002</v>
      </c>
      <c r="J185" s="3">
        <f t="shared" ca="1" si="12"/>
        <v>77.505828899999997</v>
      </c>
      <c r="K185" s="3">
        <f t="shared" ca="1" si="12"/>
        <v>80.690136999999993</v>
      </c>
      <c r="L185" s="3">
        <f t="shared" ca="1" si="12"/>
        <v>81.317692800000003</v>
      </c>
      <c r="M185" s="3">
        <f t="shared" ca="1" si="12"/>
        <v>78.229756800000004</v>
      </c>
      <c r="N185" s="3">
        <f t="shared" ca="1" si="12"/>
        <v>77.045198499999998</v>
      </c>
    </row>
    <row r="186" spans="1:14" x14ac:dyDescent="0.25">
      <c r="A186" s="6" t="s">
        <v>90</v>
      </c>
      <c r="B186" s="6" t="s">
        <v>98</v>
      </c>
      <c r="C186" s="6">
        <v>535</v>
      </c>
      <c r="D186" s="6">
        <v>10700</v>
      </c>
      <c r="E186" s="2">
        <f t="shared" ca="1" si="9"/>
        <v>10625.2795725</v>
      </c>
      <c r="F186" s="3">
        <f t="shared" ca="1" si="12"/>
        <v>10832.801840399999</v>
      </c>
      <c r="G186" s="3">
        <f t="shared" ca="1" si="12"/>
        <v>10493.6957922</v>
      </c>
      <c r="H186" s="3">
        <f t="shared" ca="1" si="12"/>
        <v>11108.432742999999</v>
      </c>
      <c r="I186" s="3">
        <f t="shared" ca="1" si="12"/>
        <v>10318.8399087</v>
      </c>
      <c r="J186" s="3">
        <f t="shared" ca="1" si="12"/>
        <v>11019.8761739</v>
      </c>
      <c r="K186" s="3">
        <f t="shared" ca="1" si="12"/>
        <v>10928.5571753</v>
      </c>
      <c r="L186" s="3">
        <f t="shared" ca="1" si="12"/>
        <v>10794.6063012</v>
      </c>
      <c r="M186" s="3">
        <f t="shared" ca="1" si="12"/>
        <v>10445.980923200001</v>
      </c>
      <c r="N186" s="3">
        <f t="shared" ca="1" si="12"/>
        <v>11090.0560253</v>
      </c>
    </row>
    <row r="187" spans="1:14" x14ac:dyDescent="0.25">
      <c r="A187" s="6" t="s">
        <v>90</v>
      </c>
      <c r="B187" s="6" t="s">
        <v>42</v>
      </c>
      <c r="C187" s="6">
        <v>4.3506999999999997E-2</v>
      </c>
      <c r="D187" s="6">
        <v>0.87014000000000002</v>
      </c>
      <c r="E187" s="2">
        <f t="shared" ca="1" si="9"/>
        <v>0.89732520000000005</v>
      </c>
      <c r="F187" s="3">
        <f t="shared" ca="1" si="12"/>
        <v>0.87453829999999999</v>
      </c>
      <c r="G187" s="3">
        <f t="shared" ca="1" si="12"/>
        <v>0.8412056</v>
      </c>
      <c r="H187" s="3">
        <f t="shared" ca="1" si="12"/>
        <v>0.83842640000000002</v>
      </c>
      <c r="I187" s="3">
        <f t="shared" ca="1" si="12"/>
        <v>0.87157890000000005</v>
      </c>
      <c r="J187" s="3">
        <f t="shared" ca="1" si="12"/>
        <v>0.82670600000000005</v>
      </c>
      <c r="K187" s="3">
        <f t="shared" ca="1" si="12"/>
        <v>0.91071659999999999</v>
      </c>
      <c r="L187" s="3">
        <f t="shared" ca="1" si="12"/>
        <v>0.87237940000000003</v>
      </c>
      <c r="M187" s="3">
        <f t="shared" ca="1" si="12"/>
        <v>0.84266370000000002</v>
      </c>
      <c r="N187" s="3">
        <f t="shared" ca="1" si="12"/>
        <v>0.86547940000000001</v>
      </c>
    </row>
    <row r="188" spans="1:14" x14ac:dyDescent="0.25">
      <c r="A188" s="6" t="s">
        <v>90</v>
      </c>
      <c r="B188" s="6" t="s">
        <v>86</v>
      </c>
      <c r="C188" s="6">
        <v>7.65</v>
      </c>
      <c r="D188" s="6">
        <v>153</v>
      </c>
      <c r="E188" s="2">
        <f t="shared" ca="1" si="9"/>
        <v>146.3172965</v>
      </c>
      <c r="F188" s="3">
        <f t="shared" ca="1" si="12"/>
        <v>159.46890830000001</v>
      </c>
      <c r="G188" s="3">
        <f t="shared" ca="1" si="12"/>
        <v>147.78481909999999</v>
      </c>
      <c r="H188" s="3">
        <f t="shared" ca="1" si="12"/>
        <v>155.1900273</v>
      </c>
      <c r="I188" s="3">
        <f t="shared" ca="1" si="12"/>
        <v>158.5454134</v>
      </c>
      <c r="J188" s="3">
        <f t="shared" ca="1" si="12"/>
        <v>152.50778969999999</v>
      </c>
      <c r="K188" s="3">
        <f t="shared" ca="1" si="12"/>
        <v>157.46016900000001</v>
      </c>
      <c r="L188" s="3">
        <f t="shared" ca="1" si="12"/>
        <v>154.5493989</v>
      </c>
      <c r="M188" s="3">
        <f t="shared" ca="1" si="12"/>
        <v>152.86775840000001</v>
      </c>
      <c r="N188" s="3">
        <f t="shared" ca="1" si="12"/>
        <v>153.6936633</v>
      </c>
    </row>
    <row r="189" spans="1:14" x14ac:dyDescent="0.25">
      <c r="A189" s="6" t="s">
        <v>90</v>
      </c>
      <c r="B189" s="6" t="s">
        <v>40</v>
      </c>
      <c r="C189" s="6">
        <v>0</v>
      </c>
      <c r="D189" s="6">
        <v>3.472092</v>
      </c>
      <c r="E189" s="2">
        <f t="shared" ca="1" si="9"/>
        <v>3.472092</v>
      </c>
      <c r="F189" s="3">
        <f t="shared" ca="1" si="12"/>
        <v>3.472092</v>
      </c>
      <c r="G189" s="3">
        <f t="shared" ca="1" si="12"/>
        <v>3.472092</v>
      </c>
      <c r="H189" s="3">
        <f t="shared" ca="1" si="12"/>
        <v>3.472092</v>
      </c>
      <c r="I189" s="3">
        <f t="shared" ca="1" si="12"/>
        <v>3.472092</v>
      </c>
      <c r="J189" s="3">
        <f t="shared" ca="1" si="12"/>
        <v>3.472092</v>
      </c>
      <c r="K189" s="3">
        <f t="shared" ca="1" si="12"/>
        <v>3.472092</v>
      </c>
      <c r="L189" s="3">
        <f t="shared" ca="1" si="12"/>
        <v>3.472092</v>
      </c>
      <c r="M189" s="3">
        <f t="shared" ca="1" si="12"/>
        <v>3.472092</v>
      </c>
      <c r="N189" s="3">
        <f t="shared" ca="1" si="12"/>
        <v>3.472092</v>
      </c>
    </row>
    <row r="190" spans="1:14" x14ac:dyDescent="0.25">
      <c r="A190" s="6" t="s">
        <v>90</v>
      </c>
      <c r="B190" s="6" t="s">
        <v>56</v>
      </c>
      <c r="C190" s="6">
        <v>0</v>
      </c>
      <c r="D190" s="6">
        <v>0.46799999999999997</v>
      </c>
      <c r="E190" s="2">
        <f t="shared" ca="1" si="9"/>
        <v>0.46800000000000003</v>
      </c>
      <c r="F190" s="3">
        <f t="shared" ca="1" si="12"/>
        <v>0.46800000000000003</v>
      </c>
      <c r="G190" s="3">
        <f t="shared" ca="1" si="12"/>
        <v>0.46800000000000003</v>
      </c>
      <c r="H190" s="3">
        <f t="shared" ca="1" si="12"/>
        <v>0.46800000000000003</v>
      </c>
      <c r="I190" s="3">
        <f t="shared" ca="1" si="12"/>
        <v>0.46800000000000003</v>
      </c>
      <c r="J190" s="3">
        <f t="shared" ca="1" si="12"/>
        <v>0.46800000000000003</v>
      </c>
      <c r="K190" s="3">
        <f t="shared" ca="1" si="12"/>
        <v>0.46800000000000003</v>
      </c>
      <c r="L190" s="3">
        <f t="shared" ca="1" si="12"/>
        <v>0.46800000000000003</v>
      </c>
      <c r="M190" s="3">
        <f t="shared" ca="1" si="12"/>
        <v>0.46800000000000003</v>
      </c>
      <c r="N190" s="3">
        <f t="shared" ca="1" si="12"/>
        <v>0.46800000000000003</v>
      </c>
    </row>
    <row r="191" spans="1:14" x14ac:dyDescent="0.25">
      <c r="A191" s="6" t="s">
        <v>90</v>
      </c>
      <c r="B191" s="6" t="s">
        <v>43</v>
      </c>
      <c r="C191" s="6">
        <v>0</v>
      </c>
      <c r="D191" s="6">
        <v>120</v>
      </c>
      <c r="E191" s="2">
        <f t="shared" ca="1" si="9"/>
        <v>120</v>
      </c>
      <c r="F191" s="3">
        <f t="shared" ca="1" si="12"/>
        <v>120</v>
      </c>
      <c r="G191" s="3">
        <f t="shared" ca="1" si="12"/>
        <v>120</v>
      </c>
      <c r="H191" s="3">
        <f t="shared" ca="1" si="12"/>
        <v>120</v>
      </c>
      <c r="I191" s="3">
        <f t="shared" ca="1" si="12"/>
        <v>120</v>
      </c>
      <c r="J191" s="3">
        <f t="shared" ca="1" si="12"/>
        <v>120</v>
      </c>
      <c r="K191" s="3">
        <f t="shared" ca="1" si="12"/>
        <v>120</v>
      </c>
      <c r="L191" s="3">
        <f t="shared" ca="1" si="12"/>
        <v>120</v>
      </c>
      <c r="M191" s="3">
        <f t="shared" ca="1" si="12"/>
        <v>120</v>
      </c>
      <c r="N191" s="3">
        <f t="shared" ca="1" si="12"/>
        <v>120</v>
      </c>
    </row>
    <row r="192" spans="1:14" x14ac:dyDescent="0.25">
      <c r="A192" s="6" t="s">
        <v>90</v>
      </c>
      <c r="B192" s="6" t="s">
        <v>87</v>
      </c>
      <c r="C192" s="6">
        <v>0</v>
      </c>
      <c r="D192" s="6">
        <v>0.24</v>
      </c>
      <c r="E192" s="2">
        <f t="shared" ca="1" si="9"/>
        <v>0.24</v>
      </c>
      <c r="F192" s="3">
        <f t="shared" ca="1" si="12"/>
        <v>0.24</v>
      </c>
      <c r="G192" s="3">
        <f t="shared" ca="1" si="12"/>
        <v>0.24</v>
      </c>
      <c r="H192" s="3">
        <f t="shared" ca="1" si="12"/>
        <v>0.24</v>
      </c>
      <c r="I192" s="3">
        <f t="shared" ca="1" si="12"/>
        <v>0.24</v>
      </c>
      <c r="J192" s="3">
        <f t="shared" ca="1" si="12"/>
        <v>0.24</v>
      </c>
      <c r="K192" s="3">
        <f t="shared" ca="1" si="12"/>
        <v>0.24</v>
      </c>
      <c r="L192" s="3">
        <f t="shared" ca="1" si="12"/>
        <v>0.24</v>
      </c>
      <c r="M192" s="3">
        <f t="shared" ca="1" si="12"/>
        <v>0.24</v>
      </c>
      <c r="N192" s="3">
        <f t="shared" ca="1" si="12"/>
        <v>0.24</v>
      </c>
    </row>
    <row r="193" spans="1:14" x14ac:dyDescent="0.25">
      <c r="A193" s="6" t="s">
        <v>90</v>
      </c>
      <c r="B193" s="6" t="s">
        <v>88</v>
      </c>
      <c r="C193" s="6">
        <v>0</v>
      </c>
      <c r="D193" s="6">
        <v>0.96</v>
      </c>
      <c r="E193" s="2">
        <f t="shared" ca="1" si="9"/>
        <v>0.96</v>
      </c>
      <c r="F193" s="3">
        <f t="shared" ca="1" si="12"/>
        <v>0.96</v>
      </c>
      <c r="G193" s="3">
        <f t="shared" ca="1" si="12"/>
        <v>0.96</v>
      </c>
      <c r="H193" s="3">
        <f t="shared" ca="1" si="12"/>
        <v>0.96</v>
      </c>
      <c r="I193" s="3">
        <f t="shared" ca="1" si="12"/>
        <v>0.96</v>
      </c>
      <c r="J193" s="3">
        <f t="shared" ca="1" si="12"/>
        <v>0.96</v>
      </c>
      <c r="K193" s="3">
        <f t="shared" ca="1" si="12"/>
        <v>0.96</v>
      </c>
      <c r="L193" s="3">
        <f t="shared" ca="1" si="12"/>
        <v>0.96</v>
      </c>
      <c r="M193" s="3">
        <f t="shared" ca="1" si="12"/>
        <v>0.96</v>
      </c>
      <c r="N193" s="3">
        <f t="shared" ca="1" si="12"/>
        <v>0.96</v>
      </c>
    </row>
    <row r="194" spans="1:14" x14ac:dyDescent="0.25">
      <c r="A194" s="6" t="s">
        <v>90</v>
      </c>
      <c r="B194" s="6" t="s">
        <v>24</v>
      </c>
      <c r="C194" s="6">
        <v>0</v>
      </c>
      <c r="D194" s="6">
        <v>24.3</v>
      </c>
      <c r="E194" s="2">
        <f t="shared" ca="1" si="9"/>
        <v>24.3</v>
      </c>
      <c r="F194" s="3">
        <f t="shared" ca="1" si="12"/>
        <v>24.3</v>
      </c>
      <c r="G194" s="3">
        <f t="shared" ca="1" si="12"/>
        <v>24.3</v>
      </c>
      <c r="H194" s="3">
        <f t="shared" ca="1" si="12"/>
        <v>24.3</v>
      </c>
      <c r="I194" s="3">
        <f t="shared" ca="1" si="12"/>
        <v>24.3</v>
      </c>
      <c r="J194" s="3">
        <f t="shared" ca="1" si="12"/>
        <v>24.3</v>
      </c>
      <c r="K194" s="3">
        <f t="shared" ca="1" si="12"/>
        <v>24.3</v>
      </c>
      <c r="L194" s="3">
        <f t="shared" ca="1" si="12"/>
        <v>24.3</v>
      </c>
      <c r="M194" s="3">
        <f t="shared" ca="1" si="12"/>
        <v>24.3</v>
      </c>
      <c r="N194" s="3">
        <f t="shared" ca="1" si="12"/>
        <v>24.3</v>
      </c>
    </row>
    <row r="195" spans="1:14" x14ac:dyDescent="0.25">
      <c r="A195" s="6" t="s">
        <v>90</v>
      </c>
      <c r="B195" s="6" t="s">
        <v>89</v>
      </c>
      <c r="C195" s="6">
        <v>0</v>
      </c>
      <c r="D195" s="6">
        <v>56.699999999999996</v>
      </c>
      <c r="E195" s="2">
        <f t="shared" ref="E195:N256" ca="1" si="13">RANDBETWEEN(($D195-$C195)*10000000,($D195+$C195)*10000000)/10000000</f>
        <v>56.7</v>
      </c>
      <c r="F195" s="3">
        <f t="shared" ca="1" si="13"/>
        <v>56.7</v>
      </c>
      <c r="G195" s="3">
        <f t="shared" ca="1" si="13"/>
        <v>56.7</v>
      </c>
      <c r="H195" s="3">
        <f t="shared" ca="1" si="13"/>
        <v>56.7</v>
      </c>
      <c r="I195" s="3">
        <f t="shared" ca="1" si="13"/>
        <v>56.7</v>
      </c>
      <c r="J195" s="3">
        <f t="shared" ca="1" si="13"/>
        <v>56.7</v>
      </c>
      <c r="K195" s="3">
        <f t="shared" ca="1" si="13"/>
        <v>56.7</v>
      </c>
      <c r="L195" s="3">
        <f t="shared" ca="1" si="13"/>
        <v>56.7</v>
      </c>
      <c r="M195" s="3">
        <f t="shared" ca="1" si="13"/>
        <v>56.7</v>
      </c>
      <c r="N195" s="3">
        <f t="shared" ca="1" si="13"/>
        <v>56.7</v>
      </c>
    </row>
    <row r="196" spans="1:14" x14ac:dyDescent="0.25">
      <c r="A196" s="6" t="s">
        <v>99</v>
      </c>
      <c r="B196" s="6" t="s">
        <v>91</v>
      </c>
      <c r="C196" s="6">
        <v>0.05</v>
      </c>
      <c r="D196" s="6">
        <v>1</v>
      </c>
      <c r="E196" s="2">
        <f t="shared" ca="1" si="13"/>
        <v>1.0172972</v>
      </c>
      <c r="F196" s="3">
        <f t="shared" ca="1" si="13"/>
        <v>1.0362488999999999</v>
      </c>
      <c r="G196" s="3">
        <f t="shared" ca="1" si="13"/>
        <v>0.97374479999999997</v>
      </c>
      <c r="H196" s="3">
        <f t="shared" ca="1" si="13"/>
        <v>1.0305769</v>
      </c>
      <c r="I196" s="3">
        <f t="shared" ca="1" si="13"/>
        <v>0.97499659999999999</v>
      </c>
      <c r="J196" s="3">
        <f t="shared" ca="1" si="13"/>
        <v>1.0168931999999999</v>
      </c>
      <c r="K196" s="3">
        <f t="shared" ca="1" si="13"/>
        <v>1.0168159999999999</v>
      </c>
      <c r="L196" s="3">
        <f t="shared" ca="1" si="13"/>
        <v>1.0087012</v>
      </c>
      <c r="M196" s="3">
        <f t="shared" ca="1" si="13"/>
        <v>1.0233061000000001</v>
      </c>
      <c r="N196" s="3">
        <f t="shared" ca="1" si="13"/>
        <v>1.0396666000000001</v>
      </c>
    </row>
    <row r="197" spans="1:14" x14ac:dyDescent="0.25">
      <c r="A197" s="6" t="s">
        <v>99</v>
      </c>
      <c r="B197" s="6" t="s">
        <v>91</v>
      </c>
      <c r="C197" s="6">
        <v>0.55500000000000005</v>
      </c>
      <c r="D197" s="6">
        <v>11.1</v>
      </c>
      <c r="E197" s="2">
        <f t="shared" ca="1" si="13"/>
        <v>11.5563874</v>
      </c>
      <c r="F197" s="3">
        <f t="shared" ca="1" si="13"/>
        <v>11.574819700000001</v>
      </c>
      <c r="G197" s="3">
        <f t="shared" ca="1" si="13"/>
        <v>11.4729153</v>
      </c>
      <c r="H197" s="3">
        <f t="shared" ca="1" si="13"/>
        <v>10.957702400000001</v>
      </c>
      <c r="I197" s="3">
        <f t="shared" ca="1" si="13"/>
        <v>11.504587900000001</v>
      </c>
      <c r="J197" s="3">
        <f t="shared" ca="1" si="13"/>
        <v>11.0557721</v>
      </c>
      <c r="K197" s="3">
        <f t="shared" ca="1" si="13"/>
        <v>10.720915</v>
      </c>
      <c r="L197" s="3">
        <f t="shared" ca="1" si="13"/>
        <v>10.7252996</v>
      </c>
      <c r="M197" s="3">
        <f t="shared" ca="1" si="13"/>
        <v>10.9132944</v>
      </c>
      <c r="N197" s="3">
        <f t="shared" ca="1" si="13"/>
        <v>11.6525721</v>
      </c>
    </row>
    <row r="198" spans="1:14" x14ac:dyDescent="0.25">
      <c r="A198" s="6" t="s">
        <v>99</v>
      </c>
      <c r="B198" s="6" t="s">
        <v>33</v>
      </c>
      <c r="C198" s="6">
        <v>3.41</v>
      </c>
      <c r="D198" s="6">
        <v>68.2</v>
      </c>
      <c r="E198" s="2">
        <f t="shared" ca="1" si="13"/>
        <v>66.430551199999996</v>
      </c>
      <c r="F198" s="3">
        <f t="shared" ca="1" si="13"/>
        <v>71.601904300000001</v>
      </c>
      <c r="G198" s="3">
        <f t="shared" ca="1" si="13"/>
        <v>65.451685699999999</v>
      </c>
      <c r="H198" s="3">
        <f t="shared" ca="1" si="13"/>
        <v>65.428849999999997</v>
      </c>
      <c r="I198" s="3">
        <f t="shared" ca="1" si="13"/>
        <v>71.433953099999997</v>
      </c>
      <c r="J198" s="3">
        <f t="shared" ca="1" si="13"/>
        <v>69.273445800000005</v>
      </c>
      <c r="K198" s="3">
        <f t="shared" ca="1" si="13"/>
        <v>69.330867999999995</v>
      </c>
      <c r="L198" s="3">
        <f t="shared" ca="1" si="13"/>
        <v>65.621706700000004</v>
      </c>
      <c r="M198" s="3">
        <f t="shared" ca="1" si="13"/>
        <v>65.957453900000004</v>
      </c>
      <c r="N198" s="3">
        <f t="shared" ca="1" si="13"/>
        <v>67.1673215</v>
      </c>
    </row>
    <row r="199" spans="1:14" x14ac:dyDescent="0.25">
      <c r="A199" s="6" t="s">
        <v>99</v>
      </c>
      <c r="B199" s="6" t="s">
        <v>28</v>
      </c>
      <c r="C199" s="6">
        <v>0.25</v>
      </c>
      <c r="D199" s="6">
        <v>5</v>
      </c>
      <c r="E199" s="2">
        <f t="shared" ca="1" si="13"/>
        <v>5.1347110000000002</v>
      </c>
      <c r="F199" s="3">
        <f t="shared" ca="1" si="13"/>
        <v>4.9117378</v>
      </c>
      <c r="G199" s="3">
        <f t="shared" ca="1" si="13"/>
        <v>5.1081506000000001</v>
      </c>
      <c r="H199" s="3">
        <f t="shared" ca="1" si="13"/>
        <v>4.7596110999999999</v>
      </c>
      <c r="I199" s="3">
        <f t="shared" ca="1" si="13"/>
        <v>4.8547712000000001</v>
      </c>
      <c r="J199" s="3">
        <f t="shared" ca="1" si="13"/>
        <v>5.1355263999999998</v>
      </c>
      <c r="K199" s="3">
        <f t="shared" ca="1" si="13"/>
        <v>5.1091426999999996</v>
      </c>
      <c r="L199" s="3">
        <f t="shared" ca="1" si="13"/>
        <v>4.9866466999999997</v>
      </c>
      <c r="M199" s="3">
        <f t="shared" ca="1" si="13"/>
        <v>5.0343410999999998</v>
      </c>
      <c r="N199" s="3">
        <f t="shared" ca="1" si="13"/>
        <v>4.769171</v>
      </c>
    </row>
    <row r="200" spans="1:14" x14ac:dyDescent="0.25">
      <c r="A200" s="6" t="s">
        <v>99</v>
      </c>
      <c r="B200" s="6" t="s">
        <v>94</v>
      </c>
      <c r="C200" s="6">
        <v>1.4999999999999999E-4</v>
      </c>
      <c r="D200" s="6">
        <v>3.0000000000000001E-3</v>
      </c>
      <c r="E200" s="2">
        <f t="shared" ca="1" si="13"/>
        <v>3.0186000000000002E-3</v>
      </c>
      <c r="F200" s="3">
        <f t="shared" ca="1" si="13"/>
        <v>3.1197999999999998E-3</v>
      </c>
      <c r="G200" s="3">
        <f t="shared" ca="1" si="13"/>
        <v>2.9350000000000001E-3</v>
      </c>
      <c r="H200" s="3">
        <f t="shared" ca="1" si="13"/>
        <v>2.9924000000000001E-3</v>
      </c>
      <c r="I200" s="3">
        <f t="shared" ca="1" si="13"/>
        <v>2.9704000000000002E-3</v>
      </c>
      <c r="J200" s="3">
        <f t="shared" ca="1" si="13"/>
        <v>2.9881999999999999E-3</v>
      </c>
      <c r="K200" s="3">
        <f t="shared" ca="1" si="13"/>
        <v>3.1329000000000001E-3</v>
      </c>
      <c r="L200" s="3">
        <f t="shared" ca="1" si="13"/>
        <v>2.9815000000000002E-3</v>
      </c>
      <c r="M200" s="3">
        <f t="shared" ca="1" si="13"/>
        <v>2.9304000000000001E-3</v>
      </c>
      <c r="N200" s="3">
        <f t="shared" ca="1" si="13"/>
        <v>2.8969999999999998E-3</v>
      </c>
    </row>
    <row r="201" spans="1:14" x14ac:dyDescent="0.25">
      <c r="A201" s="6" t="s">
        <v>99</v>
      </c>
      <c r="B201" s="6" t="s">
        <v>64</v>
      </c>
      <c r="C201" s="6">
        <v>8.2500000000000004E-2</v>
      </c>
      <c r="D201" s="6">
        <v>1.65</v>
      </c>
      <c r="E201" s="2">
        <f t="shared" ca="1" si="13"/>
        <v>1.6053706000000001</v>
      </c>
      <c r="F201" s="3">
        <f t="shared" ca="1" si="13"/>
        <v>1.5881353</v>
      </c>
      <c r="G201" s="3">
        <f t="shared" ca="1" si="13"/>
        <v>1.6852744</v>
      </c>
      <c r="H201" s="3">
        <f t="shared" ca="1" si="13"/>
        <v>1.6412960999999999</v>
      </c>
      <c r="I201" s="3">
        <f t="shared" ca="1" si="13"/>
        <v>1.6596443999999999</v>
      </c>
      <c r="J201" s="3">
        <f t="shared" ca="1" si="13"/>
        <v>1.6066168999999999</v>
      </c>
      <c r="K201" s="3">
        <f t="shared" ca="1" si="13"/>
        <v>1.6872696</v>
      </c>
      <c r="L201" s="3">
        <f t="shared" ca="1" si="13"/>
        <v>1.7038295999999999</v>
      </c>
      <c r="M201" s="3">
        <f t="shared" ca="1" si="13"/>
        <v>1.6009340999999999</v>
      </c>
      <c r="N201" s="3">
        <f t="shared" ca="1" si="13"/>
        <v>1.5708111</v>
      </c>
    </row>
    <row r="202" spans="1:14" x14ac:dyDescent="0.25">
      <c r="A202" s="6" t="s">
        <v>99</v>
      </c>
      <c r="B202" s="6" t="s">
        <v>95</v>
      </c>
      <c r="C202" s="6">
        <v>0.2</v>
      </c>
      <c r="D202" s="6">
        <v>4</v>
      </c>
      <c r="E202" s="2">
        <f t="shared" ca="1" si="13"/>
        <v>4.1901251999999998</v>
      </c>
      <c r="F202" s="3">
        <f t="shared" ca="1" si="13"/>
        <v>3.8123143000000002</v>
      </c>
      <c r="G202" s="3">
        <f t="shared" ca="1" si="13"/>
        <v>3.8450513000000002</v>
      </c>
      <c r="H202" s="3">
        <f t="shared" ca="1" si="13"/>
        <v>3.889186</v>
      </c>
      <c r="I202" s="3">
        <f t="shared" ca="1" si="13"/>
        <v>4.0790521999999996</v>
      </c>
      <c r="J202" s="3">
        <f t="shared" ca="1" si="13"/>
        <v>3.8430924000000002</v>
      </c>
      <c r="K202" s="3">
        <f t="shared" ca="1" si="13"/>
        <v>4.0766821999999996</v>
      </c>
      <c r="L202" s="3">
        <f t="shared" ca="1" si="13"/>
        <v>4.0081156</v>
      </c>
      <c r="M202" s="3">
        <f t="shared" ca="1" si="13"/>
        <v>4.1009229999999999</v>
      </c>
      <c r="N202" s="3">
        <f t="shared" ca="1" si="13"/>
        <v>4.0811517999999998</v>
      </c>
    </row>
    <row r="203" spans="1:14" x14ac:dyDescent="0.25">
      <c r="A203" s="6" t="s">
        <v>99</v>
      </c>
      <c r="B203" s="6" t="s">
        <v>100</v>
      </c>
      <c r="C203" s="6">
        <v>1.0000000000000001E-5</v>
      </c>
      <c r="D203" s="6">
        <v>2.0000000000000001E-4</v>
      </c>
      <c r="E203" s="2">
        <f t="shared" ca="1" si="13"/>
        <v>1.9809999999999999E-4</v>
      </c>
      <c r="F203" s="3">
        <f t="shared" ca="1" si="13"/>
        <v>1.9929999999999999E-4</v>
      </c>
      <c r="G203" s="3">
        <f t="shared" ca="1" si="13"/>
        <v>1.9459999999999999E-4</v>
      </c>
      <c r="H203" s="3">
        <f t="shared" ca="1" si="13"/>
        <v>1.9709999999999999E-4</v>
      </c>
      <c r="I203" s="3">
        <f t="shared" ca="1" si="13"/>
        <v>1.92E-4</v>
      </c>
      <c r="J203" s="3">
        <f t="shared" ca="1" si="13"/>
        <v>2.0990000000000001E-4</v>
      </c>
      <c r="K203" s="3">
        <f t="shared" ca="1" si="13"/>
        <v>1.939E-4</v>
      </c>
      <c r="L203" s="3">
        <f t="shared" ca="1" si="13"/>
        <v>2.0570000000000001E-4</v>
      </c>
      <c r="M203" s="3">
        <f t="shared" ca="1" si="13"/>
        <v>2.076E-4</v>
      </c>
      <c r="N203" s="3">
        <f t="shared" ca="1" si="13"/>
        <v>1.917E-4</v>
      </c>
    </row>
    <row r="204" spans="1:14" x14ac:dyDescent="0.25">
      <c r="A204" s="6" t="s">
        <v>99</v>
      </c>
      <c r="B204" s="6" t="s">
        <v>28</v>
      </c>
      <c r="C204" s="6">
        <v>0.250525</v>
      </c>
      <c r="D204" s="6">
        <v>5.0105000000000004</v>
      </c>
      <c r="E204" s="2">
        <f t="shared" ca="1" si="13"/>
        <v>5.1003436000000004</v>
      </c>
      <c r="F204" s="3">
        <f t="shared" ca="1" si="13"/>
        <v>4.8536580999999996</v>
      </c>
      <c r="G204" s="3">
        <f t="shared" ca="1" si="13"/>
        <v>5.0234386000000004</v>
      </c>
      <c r="H204" s="3">
        <f t="shared" ca="1" si="13"/>
        <v>4.9159332999999998</v>
      </c>
      <c r="I204" s="3">
        <f t="shared" ca="1" si="13"/>
        <v>4.8790284000000002</v>
      </c>
      <c r="J204" s="3">
        <f t="shared" ca="1" si="13"/>
        <v>4.7882559000000002</v>
      </c>
      <c r="K204" s="3">
        <f t="shared" ca="1" si="13"/>
        <v>5.2487478000000003</v>
      </c>
      <c r="L204" s="3">
        <f t="shared" ca="1" si="13"/>
        <v>4.9333958000000004</v>
      </c>
      <c r="M204" s="3">
        <f t="shared" ca="1" si="13"/>
        <v>4.7601290000000001</v>
      </c>
      <c r="N204" s="3">
        <f t="shared" ca="1" si="13"/>
        <v>4.9435889</v>
      </c>
    </row>
    <row r="205" spans="1:14" x14ac:dyDescent="0.25">
      <c r="A205" s="6" t="s">
        <v>99</v>
      </c>
      <c r="B205" s="6" t="s">
        <v>18</v>
      </c>
      <c r="C205" s="6">
        <v>0.1</v>
      </c>
      <c r="D205" s="6">
        <v>2</v>
      </c>
      <c r="E205" s="2">
        <f t="shared" ca="1" si="13"/>
        <v>2.0699711000000001</v>
      </c>
      <c r="F205" s="3">
        <f t="shared" ca="1" si="13"/>
        <v>2.0010213000000001</v>
      </c>
      <c r="G205" s="3">
        <f t="shared" ca="1" si="13"/>
        <v>1.9914799999999999</v>
      </c>
      <c r="H205" s="3">
        <f t="shared" ca="1" si="13"/>
        <v>1.9250189</v>
      </c>
      <c r="I205" s="3">
        <f t="shared" ca="1" si="13"/>
        <v>1.9468586000000001</v>
      </c>
      <c r="J205" s="3">
        <f t="shared" ca="1" si="13"/>
        <v>2.0902059999999998</v>
      </c>
      <c r="K205" s="3">
        <f t="shared" ca="1" si="13"/>
        <v>2.0617429999999999</v>
      </c>
      <c r="L205" s="3">
        <f t="shared" ca="1" si="13"/>
        <v>2.0294587000000002</v>
      </c>
      <c r="M205" s="3">
        <f t="shared" ca="1" si="13"/>
        <v>1.9763147000000001</v>
      </c>
      <c r="N205" s="3">
        <f t="shared" ca="1" si="13"/>
        <v>1.9230602999999999</v>
      </c>
    </row>
    <row r="206" spans="1:14" x14ac:dyDescent="0.25">
      <c r="A206" s="6" t="s">
        <v>99</v>
      </c>
      <c r="B206" s="6" t="s">
        <v>7</v>
      </c>
      <c r="C206" s="6">
        <v>3.4399999999999993E-2</v>
      </c>
      <c r="D206" s="6">
        <v>0.68799999999999994</v>
      </c>
      <c r="E206" s="2">
        <f t="shared" ca="1" si="13"/>
        <v>0.68202260000000003</v>
      </c>
      <c r="F206" s="3">
        <f t="shared" ca="1" si="13"/>
        <v>0.68137550000000002</v>
      </c>
      <c r="G206" s="3">
        <f t="shared" ca="1" si="13"/>
        <v>0.70635289999999995</v>
      </c>
      <c r="H206" s="3">
        <f t="shared" ca="1" si="13"/>
        <v>0.70175149999999997</v>
      </c>
      <c r="I206" s="3">
        <f t="shared" ca="1" si="13"/>
        <v>0.67796060000000002</v>
      </c>
      <c r="J206" s="3">
        <f t="shared" ca="1" si="13"/>
        <v>0.65842089999999998</v>
      </c>
      <c r="K206" s="3">
        <f t="shared" ca="1" si="13"/>
        <v>0.70565199999999995</v>
      </c>
      <c r="L206" s="3">
        <f t="shared" ca="1" si="13"/>
        <v>0.70480359999999997</v>
      </c>
      <c r="M206" s="3">
        <f t="shared" ca="1" si="13"/>
        <v>0.66182490000000005</v>
      </c>
      <c r="N206" s="3">
        <f t="shared" ca="1" si="13"/>
        <v>0.69328210000000001</v>
      </c>
    </row>
    <row r="207" spans="1:14" x14ac:dyDescent="0.25">
      <c r="A207" s="6" t="s">
        <v>99</v>
      </c>
      <c r="B207" s="6" t="s">
        <v>8</v>
      </c>
      <c r="C207" s="6">
        <v>0.38700000000000001</v>
      </c>
      <c r="D207" s="6">
        <v>7.74</v>
      </c>
      <c r="E207" s="2">
        <f t="shared" ca="1" si="13"/>
        <v>7.3558976999999999</v>
      </c>
      <c r="F207" s="3">
        <f t="shared" ca="1" si="13"/>
        <v>8.0207099999999993</v>
      </c>
      <c r="G207" s="3">
        <f t="shared" ca="1" si="13"/>
        <v>7.5384786999999998</v>
      </c>
      <c r="H207" s="3">
        <f t="shared" ca="1" si="13"/>
        <v>7.9831101000000002</v>
      </c>
      <c r="I207" s="3">
        <f t="shared" ca="1" si="13"/>
        <v>7.9354440000000004</v>
      </c>
      <c r="J207" s="3">
        <f t="shared" ca="1" si="13"/>
        <v>8.0776889999999995</v>
      </c>
      <c r="K207" s="3">
        <f t="shared" ca="1" si="13"/>
        <v>7.9154990999999999</v>
      </c>
      <c r="L207" s="3">
        <f t="shared" ca="1" si="13"/>
        <v>7.5229599</v>
      </c>
      <c r="M207" s="3">
        <f t="shared" ca="1" si="13"/>
        <v>7.6246312999999999</v>
      </c>
      <c r="N207" s="3">
        <f t="shared" ca="1" si="13"/>
        <v>7.4653419999999997</v>
      </c>
    </row>
    <row r="208" spans="1:14" x14ac:dyDescent="0.25">
      <c r="A208" s="6" t="s">
        <v>99</v>
      </c>
      <c r="B208" s="6" t="s">
        <v>11</v>
      </c>
      <c r="C208" s="6">
        <v>9.5999999999999992E-3</v>
      </c>
      <c r="D208" s="6">
        <v>0.192</v>
      </c>
      <c r="E208" s="2">
        <f t="shared" ca="1" si="13"/>
        <v>0.19350829999999999</v>
      </c>
      <c r="F208" s="3">
        <f t="shared" ca="1" si="13"/>
        <v>0.19303039999999999</v>
      </c>
      <c r="G208" s="3">
        <f t="shared" ca="1" si="13"/>
        <v>0.18720310000000001</v>
      </c>
      <c r="H208" s="3">
        <f t="shared" ca="1" si="13"/>
        <v>0.19341340000000001</v>
      </c>
      <c r="I208" s="3">
        <f t="shared" ca="1" si="13"/>
        <v>0.1891902</v>
      </c>
      <c r="J208" s="3">
        <f t="shared" ca="1" si="13"/>
        <v>0.1835241</v>
      </c>
      <c r="K208" s="3">
        <f t="shared" ca="1" si="13"/>
        <v>0.18479609999999999</v>
      </c>
      <c r="L208" s="3">
        <f t="shared" ca="1" si="13"/>
        <v>0.1993047</v>
      </c>
      <c r="M208" s="3">
        <f t="shared" ca="1" si="13"/>
        <v>0.18908539999999999</v>
      </c>
      <c r="N208" s="3">
        <f t="shared" ca="1" si="13"/>
        <v>0.1957045</v>
      </c>
    </row>
    <row r="209" spans="1:14" x14ac:dyDescent="0.25">
      <c r="A209" s="6" t="s">
        <v>99</v>
      </c>
      <c r="B209" s="6" t="s">
        <v>4</v>
      </c>
      <c r="C209" s="6">
        <v>2.3006134969325156E-4</v>
      </c>
      <c r="D209" s="6">
        <v>4.601226993865031E-3</v>
      </c>
      <c r="E209" s="2">
        <f t="shared" ca="1" si="13"/>
        <v>4.6227999999999998E-3</v>
      </c>
      <c r="F209" s="3">
        <f t="shared" ca="1" si="13"/>
        <v>4.7879000000000003E-3</v>
      </c>
      <c r="G209" s="3">
        <f t="shared" ca="1" si="13"/>
        <v>4.5063999999999998E-3</v>
      </c>
      <c r="H209" s="3">
        <f t="shared" ca="1" si="13"/>
        <v>4.7353999999999999E-3</v>
      </c>
      <c r="I209" s="3">
        <f t="shared" ca="1" si="13"/>
        <v>4.5488000000000004E-3</v>
      </c>
      <c r="J209" s="3">
        <f t="shared" ca="1" si="13"/>
        <v>4.5760000000000002E-3</v>
      </c>
      <c r="K209" s="3">
        <f t="shared" ca="1" si="13"/>
        <v>4.5691000000000004E-3</v>
      </c>
      <c r="L209" s="3">
        <f t="shared" ca="1" si="13"/>
        <v>4.3758E-3</v>
      </c>
      <c r="M209" s="3">
        <f t="shared" ca="1" si="13"/>
        <v>4.6211999999999998E-3</v>
      </c>
      <c r="N209" s="3">
        <f t="shared" ca="1" si="13"/>
        <v>4.6988000000000004E-3</v>
      </c>
    </row>
    <row r="210" spans="1:14" x14ac:dyDescent="0.25">
      <c r="A210" s="6" t="s">
        <v>99</v>
      </c>
      <c r="B210" s="6" t="s">
        <v>15</v>
      </c>
      <c r="C210" s="6">
        <v>1.7149999999999999E-2</v>
      </c>
      <c r="D210" s="6">
        <v>0.34299999999999997</v>
      </c>
      <c r="E210" s="2">
        <f t="shared" ca="1" si="13"/>
        <v>0.33526879999999998</v>
      </c>
      <c r="F210" s="3">
        <f t="shared" ca="1" si="13"/>
        <v>0.3570121</v>
      </c>
      <c r="G210" s="3">
        <f t="shared" ca="1" si="13"/>
        <v>0.33537479999999997</v>
      </c>
      <c r="H210" s="3">
        <f t="shared" ca="1" si="13"/>
        <v>0.34901539999999998</v>
      </c>
      <c r="I210" s="3">
        <f t="shared" ca="1" si="13"/>
        <v>0.33204640000000002</v>
      </c>
      <c r="J210" s="3">
        <f t="shared" ca="1" si="13"/>
        <v>0.35279270000000001</v>
      </c>
      <c r="K210" s="3">
        <f t="shared" ca="1" si="13"/>
        <v>0.3443001</v>
      </c>
      <c r="L210" s="3">
        <f t="shared" ca="1" si="13"/>
        <v>0.34645629999999999</v>
      </c>
      <c r="M210" s="3">
        <f t="shared" ca="1" si="13"/>
        <v>0.3438909</v>
      </c>
      <c r="N210" s="3">
        <f t="shared" ca="1" si="13"/>
        <v>0.3393447</v>
      </c>
    </row>
    <row r="211" spans="1:14" x14ac:dyDescent="0.25">
      <c r="A211" s="6" t="s">
        <v>99</v>
      </c>
      <c r="B211" s="6" t="s">
        <v>101</v>
      </c>
      <c r="C211" s="6">
        <v>0.56999999999999995</v>
      </c>
      <c r="D211" s="6">
        <v>11.399999999999999</v>
      </c>
      <c r="E211" s="2">
        <f t="shared" ca="1" si="13"/>
        <v>11.2911503</v>
      </c>
      <c r="F211" s="3">
        <f t="shared" ca="1" si="13"/>
        <v>11.2520141</v>
      </c>
      <c r="G211" s="3">
        <f t="shared" ca="1" si="13"/>
        <v>11.336556699999999</v>
      </c>
      <c r="H211" s="3">
        <f t="shared" ca="1" si="13"/>
        <v>11.681583</v>
      </c>
      <c r="I211" s="3">
        <f t="shared" ca="1" si="13"/>
        <v>11.0448509</v>
      </c>
      <c r="J211" s="3">
        <f t="shared" ca="1" si="13"/>
        <v>10.8787805</v>
      </c>
      <c r="K211" s="3">
        <f t="shared" ca="1" si="13"/>
        <v>11.6963595</v>
      </c>
      <c r="L211" s="3">
        <f t="shared" ca="1" si="13"/>
        <v>11.4908939</v>
      </c>
      <c r="M211" s="3">
        <f t="shared" ca="1" si="13"/>
        <v>10.989459099999999</v>
      </c>
      <c r="N211" s="3">
        <f t="shared" ca="1" si="13"/>
        <v>11.381250100000001</v>
      </c>
    </row>
    <row r="212" spans="1:14" x14ac:dyDescent="0.25">
      <c r="A212" s="6" t="s">
        <v>99</v>
      </c>
      <c r="B212" s="6" t="s">
        <v>97</v>
      </c>
      <c r="C212" s="6">
        <v>1.9019999999999999</v>
      </c>
      <c r="D212" s="6">
        <v>38.04</v>
      </c>
      <c r="E212" s="2">
        <f t="shared" ca="1" si="13"/>
        <v>36.538764399999998</v>
      </c>
      <c r="F212" s="3">
        <f t="shared" ca="1" si="13"/>
        <v>37.990139200000002</v>
      </c>
      <c r="G212" s="3">
        <f t="shared" ca="1" si="13"/>
        <v>37.5211209</v>
      </c>
      <c r="H212" s="3">
        <f t="shared" ca="1" si="13"/>
        <v>39.3862837</v>
      </c>
      <c r="I212" s="3">
        <f t="shared" ca="1" si="13"/>
        <v>38.522221500000001</v>
      </c>
      <c r="J212" s="3">
        <f t="shared" ca="1" si="13"/>
        <v>39.4716363</v>
      </c>
      <c r="K212" s="3">
        <f t="shared" ca="1" si="13"/>
        <v>36.743828000000001</v>
      </c>
      <c r="L212" s="3">
        <f t="shared" ca="1" si="13"/>
        <v>37.471102500000001</v>
      </c>
      <c r="M212" s="3">
        <f t="shared" ca="1" si="13"/>
        <v>38.4301368</v>
      </c>
      <c r="N212" s="3">
        <f t="shared" ca="1" si="13"/>
        <v>37.808536799999999</v>
      </c>
    </row>
    <row r="213" spans="1:14" x14ac:dyDescent="0.25">
      <c r="A213" s="6" t="s">
        <v>99</v>
      </c>
      <c r="B213" s="6" t="s">
        <v>81</v>
      </c>
      <c r="C213" s="6">
        <v>0.22500000000000001</v>
      </c>
      <c r="D213" s="6">
        <v>4.5</v>
      </c>
      <c r="E213" s="2">
        <f t="shared" ca="1" si="13"/>
        <v>4.7117883000000003</v>
      </c>
      <c r="F213" s="3">
        <f t="shared" ca="1" si="13"/>
        <v>4.5799101999999996</v>
      </c>
      <c r="G213" s="3">
        <f t="shared" ca="1" si="13"/>
        <v>4.5338772000000001</v>
      </c>
      <c r="H213" s="3">
        <f t="shared" ca="1" si="13"/>
        <v>4.5102383000000001</v>
      </c>
      <c r="I213" s="3">
        <f t="shared" ca="1" si="13"/>
        <v>4.5502580999999998</v>
      </c>
      <c r="J213" s="3">
        <f t="shared" ca="1" si="13"/>
        <v>4.3106381999999996</v>
      </c>
      <c r="K213" s="3">
        <f t="shared" ca="1" si="13"/>
        <v>4.3976318000000001</v>
      </c>
      <c r="L213" s="3">
        <f t="shared" ca="1" si="13"/>
        <v>4.6789190999999999</v>
      </c>
      <c r="M213" s="3">
        <f t="shared" ca="1" si="13"/>
        <v>4.4263801999999997</v>
      </c>
      <c r="N213" s="3">
        <f t="shared" ca="1" si="13"/>
        <v>4.2974623999999997</v>
      </c>
    </row>
    <row r="214" spans="1:14" x14ac:dyDescent="0.25">
      <c r="A214" s="6" t="s">
        <v>99</v>
      </c>
      <c r="B214" s="6" t="s">
        <v>82</v>
      </c>
      <c r="C214" s="6">
        <v>1.4999999999999999E-2</v>
      </c>
      <c r="D214" s="6">
        <v>0.3</v>
      </c>
      <c r="E214" s="2">
        <f t="shared" ca="1" si="13"/>
        <v>0.29523650000000001</v>
      </c>
      <c r="F214" s="3">
        <f t="shared" ca="1" si="13"/>
        <v>0.313915</v>
      </c>
      <c r="G214" s="3">
        <f t="shared" ca="1" si="13"/>
        <v>0.31144820000000001</v>
      </c>
      <c r="H214" s="3">
        <f t="shared" ca="1" si="13"/>
        <v>0.29596820000000001</v>
      </c>
      <c r="I214" s="3">
        <f t="shared" ca="1" si="13"/>
        <v>0.2970274</v>
      </c>
      <c r="J214" s="3">
        <f t="shared" ca="1" si="13"/>
        <v>0.31203639999999999</v>
      </c>
      <c r="K214" s="3">
        <f t="shared" ca="1" si="13"/>
        <v>0.30962790000000001</v>
      </c>
      <c r="L214" s="3">
        <f t="shared" ca="1" si="13"/>
        <v>0.30260599999999999</v>
      </c>
      <c r="M214" s="3">
        <f t="shared" ca="1" si="13"/>
        <v>0.3142373</v>
      </c>
      <c r="N214" s="3">
        <f t="shared" ca="1" si="13"/>
        <v>0.28865760000000001</v>
      </c>
    </row>
    <row r="215" spans="1:14" x14ac:dyDescent="0.25">
      <c r="A215" s="6" t="s">
        <v>99</v>
      </c>
      <c r="B215" s="6" t="s">
        <v>24</v>
      </c>
      <c r="C215" s="6">
        <v>1.85</v>
      </c>
      <c r="D215" s="6">
        <v>37</v>
      </c>
      <c r="E215" s="2">
        <f t="shared" ca="1" si="13"/>
        <v>38.047243600000002</v>
      </c>
      <c r="F215" s="3">
        <f t="shared" ca="1" si="13"/>
        <v>37.723420900000001</v>
      </c>
      <c r="G215" s="3">
        <f t="shared" ca="1" si="13"/>
        <v>36.217650999999996</v>
      </c>
      <c r="H215" s="3">
        <f t="shared" ca="1" si="13"/>
        <v>35.857574100000001</v>
      </c>
      <c r="I215" s="3">
        <f t="shared" ca="1" si="13"/>
        <v>35.865020899999998</v>
      </c>
      <c r="J215" s="3">
        <f t="shared" ca="1" si="13"/>
        <v>35.532805199999999</v>
      </c>
      <c r="K215" s="3">
        <f t="shared" ca="1" si="13"/>
        <v>36.707973099999997</v>
      </c>
      <c r="L215" s="3">
        <f t="shared" ca="1" si="13"/>
        <v>37.801662200000003</v>
      </c>
      <c r="M215" s="3">
        <f t="shared" ca="1" si="13"/>
        <v>37.108131700000001</v>
      </c>
      <c r="N215" s="3">
        <f t="shared" ca="1" si="13"/>
        <v>38.324811799999999</v>
      </c>
    </row>
    <row r="216" spans="1:14" x14ac:dyDescent="0.25">
      <c r="A216" s="6" t="s">
        <v>99</v>
      </c>
      <c r="B216" s="6" t="s">
        <v>47</v>
      </c>
      <c r="C216" s="6">
        <v>3.0499007863599619E-3</v>
      </c>
      <c r="D216" s="6">
        <v>6.0998015727199241E-2</v>
      </c>
      <c r="E216" s="2">
        <f t="shared" ca="1" si="13"/>
        <v>6.0185099999999998E-2</v>
      </c>
      <c r="F216" s="3">
        <f t="shared" ca="1" si="13"/>
        <v>6.2308700000000002E-2</v>
      </c>
      <c r="G216" s="3">
        <f t="shared" ca="1" si="13"/>
        <v>6.2583299999999994E-2</v>
      </c>
      <c r="H216" s="3">
        <f t="shared" ca="1" si="13"/>
        <v>6.3496999999999998E-2</v>
      </c>
      <c r="I216" s="3">
        <f t="shared" ca="1" si="13"/>
        <v>6.3464300000000001E-2</v>
      </c>
      <c r="J216" s="3">
        <f t="shared" ref="F216:N231" ca="1" si="14">RANDBETWEEN(($D216-$C216)*10000000,($D216+$C216)*10000000)/10000000</f>
        <v>6.0213200000000001E-2</v>
      </c>
      <c r="K216" s="3">
        <f t="shared" ca="1" si="14"/>
        <v>6.2980099999999997E-2</v>
      </c>
      <c r="L216" s="3">
        <f t="shared" ca="1" si="14"/>
        <v>5.93121E-2</v>
      </c>
      <c r="M216" s="3">
        <f t="shared" ca="1" si="14"/>
        <v>5.85643E-2</v>
      </c>
      <c r="N216" s="3">
        <f t="shared" ca="1" si="14"/>
        <v>6.1458400000000003E-2</v>
      </c>
    </row>
    <row r="217" spans="1:14" x14ac:dyDescent="0.25">
      <c r="A217" s="6" t="s">
        <v>99</v>
      </c>
      <c r="B217" s="6" t="s">
        <v>102</v>
      </c>
      <c r="C217" s="6">
        <v>0.64305137061806505</v>
      </c>
      <c r="D217" s="6">
        <v>12.861027412361301</v>
      </c>
      <c r="E217" s="2">
        <f t="shared" ca="1" si="13"/>
        <v>13.039209</v>
      </c>
      <c r="F217" s="3">
        <f t="shared" ca="1" si="14"/>
        <v>13.071455200000001</v>
      </c>
      <c r="G217" s="3">
        <f t="shared" ca="1" si="14"/>
        <v>13.002253400000001</v>
      </c>
      <c r="H217" s="3">
        <f t="shared" ca="1" si="14"/>
        <v>12.861132899999999</v>
      </c>
      <c r="I217" s="3">
        <f t="shared" ca="1" si="14"/>
        <v>13.350018199999999</v>
      </c>
      <c r="J217" s="3">
        <f t="shared" ca="1" si="14"/>
        <v>12.492874</v>
      </c>
      <c r="K217" s="3">
        <f t="shared" ca="1" si="14"/>
        <v>13.4005603</v>
      </c>
      <c r="L217" s="3">
        <f t="shared" ca="1" si="14"/>
        <v>12.6602123</v>
      </c>
      <c r="M217" s="3">
        <f t="shared" ca="1" si="14"/>
        <v>12.2959482</v>
      </c>
      <c r="N217" s="3">
        <f t="shared" ca="1" si="14"/>
        <v>13.0067571</v>
      </c>
    </row>
    <row r="218" spans="1:14" x14ac:dyDescent="0.25">
      <c r="A218" s="6" t="s">
        <v>99</v>
      </c>
      <c r="B218" s="6" t="s">
        <v>42</v>
      </c>
      <c r="C218" s="6">
        <v>3.3622400235173077E-3</v>
      </c>
      <c r="D218" s="6">
        <v>6.7244800470346158E-2</v>
      </c>
      <c r="E218" s="2">
        <f t="shared" ca="1" si="13"/>
        <v>6.9813600000000003E-2</v>
      </c>
      <c r="F218" s="3">
        <f t="shared" ca="1" si="14"/>
        <v>6.6847400000000001E-2</v>
      </c>
      <c r="G218" s="3">
        <f t="shared" ca="1" si="14"/>
        <v>6.9957900000000003E-2</v>
      </c>
      <c r="H218" s="3">
        <f t="shared" ca="1" si="14"/>
        <v>6.6109200000000007E-2</v>
      </c>
      <c r="I218" s="3">
        <f t="shared" ca="1" si="14"/>
        <v>6.6003999999999993E-2</v>
      </c>
      <c r="J218" s="3">
        <f t="shared" ca="1" si="14"/>
        <v>6.8284200000000003E-2</v>
      </c>
      <c r="K218" s="3">
        <f t="shared" ca="1" si="14"/>
        <v>6.50921E-2</v>
      </c>
      <c r="L218" s="3">
        <f t="shared" ca="1" si="14"/>
        <v>6.6117899999999993E-2</v>
      </c>
      <c r="M218" s="3">
        <f t="shared" ca="1" si="14"/>
        <v>6.6731799999999994E-2</v>
      </c>
      <c r="N218" s="3">
        <f t="shared" ca="1" si="14"/>
        <v>6.9307900000000006E-2</v>
      </c>
    </row>
    <row r="219" spans="1:14" x14ac:dyDescent="0.25">
      <c r="A219" s="6" t="s">
        <v>99</v>
      </c>
      <c r="B219" s="6" t="s">
        <v>103</v>
      </c>
      <c r="C219" s="6">
        <v>0.15249503931799802</v>
      </c>
      <c r="D219" s="6">
        <v>3.0499007863599603</v>
      </c>
      <c r="E219" s="2">
        <f t="shared" ca="1" si="13"/>
        <v>3.0263599000000001</v>
      </c>
      <c r="F219" s="3">
        <f t="shared" ca="1" si="14"/>
        <v>3.0526144999999998</v>
      </c>
      <c r="G219" s="3">
        <f t="shared" ca="1" si="14"/>
        <v>3.0827871999999998</v>
      </c>
      <c r="H219" s="3">
        <f t="shared" ca="1" si="14"/>
        <v>3.0109900999999999</v>
      </c>
      <c r="I219" s="3">
        <f t="shared" ca="1" si="14"/>
        <v>2.9718661000000002</v>
      </c>
      <c r="J219" s="3">
        <f t="shared" ca="1" si="14"/>
        <v>2.9570181999999998</v>
      </c>
      <c r="K219" s="3">
        <f t="shared" ca="1" si="14"/>
        <v>2.9183229000000002</v>
      </c>
      <c r="L219" s="3">
        <f t="shared" ca="1" si="14"/>
        <v>3.0915390999999999</v>
      </c>
      <c r="M219" s="3">
        <f t="shared" ca="1" si="14"/>
        <v>2.9526045999999999</v>
      </c>
      <c r="N219" s="3">
        <f t="shared" ca="1" si="14"/>
        <v>2.9891055</v>
      </c>
    </row>
    <row r="220" spans="1:14" x14ac:dyDescent="0.25">
      <c r="A220" s="6" t="s">
        <v>99</v>
      </c>
      <c r="B220" s="6" t="s">
        <v>104</v>
      </c>
      <c r="C220" s="6">
        <v>19.346659807452053</v>
      </c>
      <c r="D220" s="6">
        <v>386.93319614904101</v>
      </c>
      <c r="E220" s="2">
        <f t="shared" ca="1" si="13"/>
        <v>399.7489569</v>
      </c>
      <c r="F220" s="3">
        <f t="shared" ca="1" si="14"/>
        <v>385.6736262</v>
      </c>
      <c r="G220" s="3">
        <f t="shared" ca="1" si="14"/>
        <v>395.3081985</v>
      </c>
      <c r="H220" s="3">
        <f t="shared" ca="1" si="14"/>
        <v>380.07437110000001</v>
      </c>
      <c r="I220" s="3">
        <f t="shared" ca="1" si="14"/>
        <v>368.15017219999999</v>
      </c>
      <c r="J220" s="3">
        <f t="shared" ca="1" si="14"/>
        <v>383.95144740000001</v>
      </c>
      <c r="K220" s="3">
        <f t="shared" ca="1" si="14"/>
        <v>373.02653229999999</v>
      </c>
      <c r="L220" s="3">
        <f t="shared" ca="1" si="14"/>
        <v>374.27837190000002</v>
      </c>
      <c r="M220" s="3">
        <f t="shared" ca="1" si="14"/>
        <v>376.62083790000003</v>
      </c>
      <c r="N220" s="3">
        <f t="shared" ca="1" si="14"/>
        <v>404.10546369999997</v>
      </c>
    </row>
    <row r="221" spans="1:14" x14ac:dyDescent="0.25">
      <c r="A221" s="6" t="s">
        <v>99</v>
      </c>
      <c r="B221" s="6" t="s">
        <v>105</v>
      </c>
      <c r="C221" s="6">
        <v>8.5801425736753145E-2</v>
      </c>
      <c r="D221" s="6">
        <v>1.7160285147350629</v>
      </c>
      <c r="E221" s="2">
        <f t="shared" ca="1" si="13"/>
        <v>1.6643650000000001</v>
      </c>
      <c r="F221" s="3">
        <f t="shared" ca="1" si="14"/>
        <v>1.7030719999999999</v>
      </c>
      <c r="G221" s="3">
        <f t="shared" ca="1" si="14"/>
        <v>1.6671402</v>
      </c>
      <c r="H221" s="3">
        <f t="shared" ca="1" si="14"/>
        <v>1.6962531999999999</v>
      </c>
      <c r="I221" s="3">
        <f t="shared" ca="1" si="14"/>
        <v>1.6786738000000001</v>
      </c>
      <c r="J221" s="3">
        <f t="shared" ca="1" si="14"/>
        <v>1.6791613000000001</v>
      </c>
      <c r="K221" s="3">
        <f t="shared" ca="1" si="14"/>
        <v>1.7317667000000001</v>
      </c>
      <c r="L221" s="3">
        <f t="shared" ca="1" si="14"/>
        <v>1.7060128999999999</v>
      </c>
      <c r="M221" s="3">
        <f t="shared" ca="1" si="14"/>
        <v>1.7116712999999999</v>
      </c>
      <c r="N221" s="3">
        <f t="shared" ca="1" si="14"/>
        <v>1.7206627000000001</v>
      </c>
    </row>
    <row r="222" spans="1:14" x14ac:dyDescent="0.25">
      <c r="A222" s="6" t="s">
        <v>99</v>
      </c>
      <c r="B222" s="6" t="s">
        <v>106</v>
      </c>
      <c r="C222" s="6">
        <v>5.3281399279782469E-5</v>
      </c>
      <c r="D222" s="6">
        <v>1.0656279855956493E-3</v>
      </c>
      <c r="E222" s="2">
        <f t="shared" ca="1" si="13"/>
        <v>1.0617000000000001E-3</v>
      </c>
      <c r="F222" s="3">
        <f t="shared" ca="1" si="14"/>
        <v>1.0503000000000001E-3</v>
      </c>
      <c r="G222" s="3">
        <f t="shared" ca="1" si="14"/>
        <v>1.0326999999999999E-3</v>
      </c>
      <c r="H222" s="3">
        <f t="shared" ca="1" si="14"/>
        <v>1.0866000000000001E-3</v>
      </c>
      <c r="I222" s="3">
        <f t="shared" ca="1" si="14"/>
        <v>1.1186E-3</v>
      </c>
      <c r="J222" s="3">
        <f t="shared" ca="1" si="14"/>
        <v>1.1183E-3</v>
      </c>
      <c r="K222" s="3">
        <f t="shared" ca="1" si="14"/>
        <v>1.1042999999999999E-3</v>
      </c>
      <c r="L222" s="3">
        <f t="shared" ca="1" si="14"/>
        <v>1.0304999999999999E-3</v>
      </c>
      <c r="M222" s="3">
        <f t="shared" ca="1" si="14"/>
        <v>1.0962999999999999E-3</v>
      </c>
      <c r="N222" s="3">
        <f t="shared" ca="1" si="14"/>
        <v>1.0318E-3</v>
      </c>
    </row>
    <row r="223" spans="1:14" x14ac:dyDescent="0.25">
      <c r="A223" s="6" t="s">
        <v>99</v>
      </c>
      <c r="B223" s="6" t="s">
        <v>107</v>
      </c>
      <c r="C223" s="6">
        <v>2.1128830748879251E-2</v>
      </c>
      <c r="D223" s="6">
        <v>0.42257661497758509</v>
      </c>
      <c r="E223" s="2">
        <f t="shared" ca="1" si="13"/>
        <v>0.43988690000000003</v>
      </c>
      <c r="F223" s="3">
        <f t="shared" ca="1" si="14"/>
        <v>0.44153750000000003</v>
      </c>
      <c r="G223" s="3">
        <f t="shared" ca="1" si="14"/>
        <v>0.4092074</v>
      </c>
      <c r="H223" s="3">
        <f t="shared" ca="1" si="14"/>
        <v>0.43464770000000003</v>
      </c>
      <c r="I223" s="3">
        <f t="shared" ca="1" si="14"/>
        <v>0.40153430000000001</v>
      </c>
      <c r="J223" s="3">
        <f t="shared" ca="1" si="14"/>
        <v>0.43910100000000002</v>
      </c>
      <c r="K223" s="3">
        <f t="shared" ca="1" si="14"/>
        <v>0.41950730000000003</v>
      </c>
      <c r="L223" s="3">
        <f t="shared" ca="1" si="14"/>
        <v>0.40828730000000002</v>
      </c>
      <c r="M223" s="3">
        <f t="shared" ca="1" si="14"/>
        <v>0.40645009999999998</v>
      </c>
      <c r="N223" s="3">
        <f t="shared" ca="1" si="14"/>
        <v>0.40833330000000001</v>
      </c>
    </row>
    <row r="224" spans="1:14" x14ac:dyDescent="0.25">
      <c r="A224" s="6" t="s">
        <v>99</v>
      </c>
      <c r="B224" s="6" t="s">
        <v>108</v>
      </c>
      <c r="C224" s="6">
        <v>5.5118688910119791E-3</v>
      </c>
      <c r="D224" s="6">
        <v>0.11023737782023958</v>
      </c>
      <c r="E224" s="2">
        <f t="shared" ca="1" si="13"/>
        <v>0.1118039</v>
      </c>
      <c r="F224" s="3">
        <f t="shared" ca="1" si="14"/>
        <v>0.1097791</v>
      </c>
      <c r="G224" s="3">
        <f t="shared" ca="1" si="14"/>
        <v>0.1063856</v>
      </c>
      <c r="H224" s="3">
        <f t="shared" ca="1" si="14"/>
        <v>0.1070041</v>
      </c>
      <c r="I224" s="3">
        <f t="shared" ca="1" si="14"/>
        <v>0.1126751</v>
      </c>
      <c r="J224" s="3">
        <f t="shared" ca="1" si="14"/>
        <v>0.115082</v>
      </c>
      <c r="K224" s="3">
        <f t="shared" ca="1" si="14"/>
        <v>0.1142618</v>
      </c>
      <c r="L224" s="3">
        <f t="shared" ca="1" si="14"/>
        <v>0.10681060000000001</v>
      </c>
      <c r="M224" s="3">
        <f t="shared" ca="1" si="14"/>
        <v>0.1154366</v>
      </c>
      <c r="N224" s="3">
        <f t="shared" ca="1" si="14"/>
        <v>0.11283070000000001</v>
      </c>
    </row>
    <row r="225" spans="1:14" x14ac:dyDescent="0.25">
      <c r="A225" s="6" t="s">
        <v>99</v>
      </c>
      <c r="B225" s="6" t="s">
        <v>78</v>
      </c>
      <c r="C225" s="6">
        <v>1.1023737782023958E-2</v>
      </c>
      <c r="D225" s="6">
        <v>0.22047475564047916</v>
      </c>
      <c r="E225" s="2">
        <f t="shared" ca="1" si="13"/>
        <v>0.21548320000000001</v>
      </c>
      <c r="F225" s="3">
        <f t="shared" ca="1" si="14"/>
        <v>0.21685689999999999</v>
      </c>
      <c r="G225" s="3">
        <f t="shared" ca="1" si="14"/>
        <v>0.2212076</v>
      </c>
      <c r="H225" s="3">
        <f t="shared" ca="1" si="14"/>
        <v>0.21943109999999999</v>
      </c>
      <c r="I225" s="3">
        <f t="shared" ca="1" si="14"/>
        <v>0.22386249999999999</v>
      </c>
      <c r="J225" s="3">
        <f t="shared" ca="1" si="14"/>
        <v>0.22561010000000001</v>
      </c>
      <c r="K225" s="3">
        <f t="shared" ca="1" si="14"/>
        <v>0.2099405</v>
      </c>
      <c r="L225" s="3">
        <f t="shared" ca="1" si="14"/>
        <v>0.21674099999999999</v>
      </c>
      <c r="M225" s="3">
        <f t="shared" ca="1" si="14"/>
        <v>0.21773110000000001</v>
      </c>
      <c r="N225" s="3">
        <f t="shared" ca="1" si="14"/>
        <v>0.2139752</v>
      </c>
    </row>
    <row r="226" spans="1:14" x14ac:dyDescent="0.25">
      <c r="A226" s="6" t="s">
        <v>99</v>
      </c>
      <c r="B226" s="6" t="s">
        <v>80</v>
      </c>
      <c r="C226" s="6">
        <v>3.5275960902476665E-2</v>
      </c>
      <c r="D226" s="6">
        <v>0.70551921804953333</v>
      </c>
      <c r="E226" s="2">
        <f t="shared" ca="1" si="13"/>
        <v>0.70742329999999998</v>
      </c>
      <c r="F226" s="3">
        <f t="shared" ca="1" si="14"/>
        <v>0.69893850000000002</v>
      </c>
      <c r="G226" s="3">
        <f t="shared" ca="1" si="14"/>
        <v>0.67629899999999998</v>
      </c>
      <c r="H226" s="3">
        <f t="shared" ca="1" si="14"/>
        <v>0.70792809999999995</v>
      </c>
      <c r="I226" s="3">
        <f t="shared" ca="1" si="14"/>
        <v>0.71463350000000003</v>
      </c>
      <c r="J226" s="3">
        <f t="shared" ca="1" si="14"/>
        <v>0.68873470000000003</v>
      </c>
      <c r="K226" s="3">
        <f t="shared" ca="1" si="14"/>
        <v>0.6798476</v>
      </c>
      <c r="L226" s="3">
        <f t="shared" ca="1" si="14"/>
        <v>0.71888969999999996</v>
      </c>
      <c r="M226" s="3">
        <f t="shared" ca="1" si="14"/>
        <v>0.70204069999999996</v>
      </c>
      <c r="N226" s="3">
        <f t="shared" ca="1" si="14"/>
        <v>0.70087940000000004</v>
      </c>
    </row>
    <row r="227" spans="1:14" x14ac:dyDescent="0.25">
      <c r="A227" s="6" t="s">
        <v>99</v>
      </c>
      <c r="B227" s="6" t="s">
        <v>78</v>
      </c>
      <c r="C227" s="6">
        <v>2.4987138972587638E-2</v>
      </c>
      <c r="D227" s="6">
        <v>0.49974277945175277</v>
      </c>
      <c r="E227" s="2">
        <f t="shared" ca="1" si="13"/>
        <v>0.47968660000000002</v>
      </c>
      <c r="F227" s="3">
        <f t="shared" ca="1" si="14"/>
        <v>0.47761799999999999</v>
      </c>
      <c r="G227" s="3">
        <f t="shared" ca="1" si="14"/>
        <v>0.47988720000000001</v>
      </c>
      <c r="H227" s="3">
        <f t="shared" ca="1" si="14"/>
        <v>0.49865350000000003</v>
      </c>
      <c r="I227" s="3">
        <f t="shared" ca="1" si="14"/>
        <v>0.5053687</v>
      </c>
      <c r="J227" s="3">
        <f t="shared" ca="1" si="14"/>
        <v>0.49396659999999998</v>
      </c>
      <c r="K227" s="3">
        <f t="shared" ca="1" si="14"/>
        <v>0.4814676</v>
      </c>
      <c r="L227" s="3">
        <f t="shared" ca="1" si="14"/>
        <v>0.47622209999999998</v>
      </c>
      <c r="M227" s="3">
        <f t="shared" ca="1" si="14"/>
        <v>0.4970231</v>
      </c>
      <c r="N227" s="3">
        <f t="shared" ca="1" si="14"/>
        <v>0.48336370000000001</v>
      </c>
    </row>
    <row r="228" spans="1:14" x14ac:dyDescent="0.25">
      <c r="A228" s="6" t="s">
        <v>99</v>
      </c>
      <c r="B228" s="6" t="s">
        <v>46</v>
      </c>
      <c r="C228" s="6">
        <v>1.0154699786874404</v>
      </c>
      <c r="D228" s="6">
        <v>20.309399573748806</v>
      </c>
      <c r="E228" s="2">
        <f t="shared" ca="1" si="13"/>
        <v>21.1842668</v>
      </c>
      <c r="F228" s="3">
        <f t="shared" ca="1" si="14"/>
        <v>19.4722957</v>
      </c>
      <c r="G228" s="3">
        <f t="shared" ca="1" si="14"/>
        <v>19.3441622</v>
      </c>
      <c r="H228" s="3">
        <f t="shared" ca="1" si="14"/>
        <v>19.389405</v>
      </c>
      <c r="I228" s="3">
        <f t="shared" ca="1" si="14"/>
        <v>19.706129099999998</v>
      </c>
      <c r="J228" s="3">
        <f t="shared" ca="1" si="14"/>
        <v>19.883015799999999</v>
      </c>
      <c r="K228" s="3">
        <f t="shared" ca="1" si="14"/>
        <v>19.764795100000001</v>
      </c>
      <c r="L228" s="3">
        <f t="shared" ca="1" si="14"/>
        <v>19.912795599999999</v>
      </c>
      <c r="M228" s="3">
        <f t="shared" ca="1" si="14"/>
        <v>20.181394699999998</v>
      </c>
      <c r="N228" s="3">
        <f t="shared" ca="1" si="14"/>
        <v>20.6416681</v>
      </c>
    </row>
    <row r="229" spans="1:14" x14ac:dyDescent="0.25">
      <c r="A229" s="6" t="s">
        <v>99</v>
      </c>
      <c r="B229" s="6" t="s">
        <v>42</v>
      </c>
      <c r="C229" s="6">
        <v>8.2126846476078499E-2</v>
      </c>
      <c r="D229" s="6">
        <v>1.6425369295215699</v>
      </c>
      <c r="E229" s="2">
        <f t="shared" ca="1" si="13"/>
        <v>1.6770290000000001</v>
      </c>
      <c r="F229" s="3">
        <f t="shared" ca="1" si="14"/>
        <v>1.6544306</v>
      </c>
      <c r="G229" s="3">
        <f t="shared" ca="1" si="14"/>
        <v>1.6178587</v>
      </c>
      <c r="H229" s="3">
        <f t="shared" ca="1" si="14"/>
        <v>1.6846513999999999</v>
      </c>
      <c r="I229" s="3">
        <f t="shared" ca="1" si="14"/>
        <v>1.6637701</v>
      </c>
      <c r="J229" s="3">
        <f t="shared" ca="1" si="14"/>
        <v>1.7054147</v>
      </c>
      <c r="K229" s="3">
        <f t="shared" ca="1" si="14"/>
        <v>1.6409446999999999</v>
      </c>
      <c r="L229" s="3">
        <f t="shared" ca="1" si="14"/>
        <v>1.5798791999999999</v>
      </c>
      <c r="M229" s="3">
        <f t="shared" ca="1" si="14"/>
        <v>1.6611657</v>
      </c>
      <c r="N229" s="3">
        <f t="shared" ca="1" si="14"/>
        <v>1.5929693</v>
      </c>
    </row>
    <row r="230" spans="1:14" x14ac:dyDescent="0.25">
      <c r="A230" s="6" t="s">
        <v>99</v>
      </c>
      <c r="B230" s="6" t="s">
        <v>109</v>
      </c>
      <c r="C230" s="6">
        <v>0.42257661497758503</v>
      </c>
      <c r="D230" s="6">
        <v>8.451532299551701</v>
      </c>
      <c r="E230" s="2">
        <f t="shared" ca="1" si="13"/>
        <v>8.1488259999999997</v>
      </c>
      <c r="F230" s="3">
        <f t="shared" ca="1" si="14"/>
        <v>8.1792648000000003</v>
      </c>
      <c r="G230" s="3">
        <f t="shared" ca="1" si="14"/>
        <v>8.5530138999999998</v>
      </c>
      <c r="H230" s="3">
        <f t="shared" ca="1" si="14"/>
        <v>8.1107768</v>
      </c>
      <c r="I230" s="3">
        <f t="shared" ca="1" si="14"/>
        <v>8.7914776999999997</v>
      </c>
      <c r="J230" s="3">
        <f t="shared" ca="1" si="14"/>
        <v>8.4587661999999995</v>
      </c>
      <c r="K230" s="3">
        <f t="shared" ca="1" si="14"/>
        <v>8.4119273999999997</v>
      </c>
      <c r="L230" s="3">
        <f t="shared" ca="1" si="14"/>
        <v>8.1490516</v>
      </c>
      <c r="M230" s="3">
        <f t="shared" ca="1" si="14"/>
        <v>8.7640075999999993</v>
      </c>
      <c r="N230" s="3">
        <f t="shared" ca="1" si="14"/>
        <v>8.2324432999999999</v>
      </c>
    </row>
    <row r="231" spans="1:14" x14ac:dyDescent="0.25">
      <c r="A231" s="6" t="s">
        <v>99</v>
      </c>
      <c r="B231" s="6" t="s">
        <v>110</v>
      </c>
      <c r="C231" s="6">
        <v>3.4908502976409208E-3</v>
      </c>
      <c r="D231" s="6">
        <v>6.9817005952818409E-2</v>
      </c>
      <c r="E231" s="2">
        <f t="shared" ca="1" si="13"/>
        <v>7.1811700000000006E-2</v>
      </c>
      <c r="F231" s="3">
        <f t="shared" ca="1" si="14"/>
        <v>7.1649199999999996E-2</v>
      </c>
      <c r="G231" s="3">
        <f t="shared" ca="1" si="14"/>
        <v>7.2140700000000002E-2</v>
      </c>
      <c r="H231" s="3">
        <f t="shared" ca="1" si="14"/>
        <v>6.7129099999999997E-2</v>
      </c>
      <c r="I231" s="3">
        <f t="shared" ca="1" si="14"/>
        <v>6.8414900000000001E-2</v>
      </c>
      <c r="J231" s="3">
        <f t="shared" ca="1" si="14"/>
        <v>6.9031300000000004E-2</v>
      </c>
      <c r="K231" s="3">
        <f t="shared" ca="1" si="14"/>
        <v>6.8214499999999997E-2</v>
      </c>
      <c r="L231" s="3">
        <f t="shared" ca="1" si="14"/>
        <v>6.7263500000000004E-2</v>
      </c>
      <c r="M231" s="3">
        <f t="shared" ca="1" si="14"/>
        <v>6.8958900000000004E-2</v>
      </c>
      <c r="N231" s="3">
        <f t="shared" ca="1" si="14"/>
        <v>7.1926400000000001E-2</v>
      </c>
    </row>
    <row r="232" spans="1:14" x14ac:dyDescent="0.25">
      <c r="A232" s="6" t="s">
        <v>99</v>
      </c>
      <c r="B232" s="6" t="s">
        <v>103</v>
      </c>
      <c r="C232" s="6">
        <v>7.8213419563459997E-3</v>
      </c>
      <c r="D232" s="6">
        <v>0.15642683912691999</v>
      </c>
      <c r="E232" s="2">
        <f t="shared" ca="1" si="13"/>
        <v>0.15829380000000001</v>
      </c>
      <c r="F232" s="3">
        <f t="shared" ref="F232:N247" ca="1" si="15">RANDBETWEEN(($D232-$C232)*10000000,($D232+$C232)*10000000)/10000000</f>
        <v>0.15375710000000001</v>
      </c>
      <c r="G232" s="3">
        <f t="shared" ca="1" si="15"/>
        <v>0.14995230000000001</v>
      </c>
      <c r="H232" s="3">
        <f t="shared" ca="1" si="15"/>
        <v>0.15553539999999999</v>
      </c>
      <c r="I232" s="3">
        <f t="shared" ca="1" si="15"/>
        <v>0.160584</v>
      </c>
      <c r="J232" s="3">
        <f t="shared" ca="1" si="15"/>
        <v>0.14988460000000001</v>
      </c>
      <c r="K232" s="3">
        <f t="shared" ca="1" si="15"/>
        <v>0.154173</v>
      </c>
      <c r="L232" s="3">
        <f t="shared" ca="1" si="15"/>
        <v>0.15283089999999999</v>
      </c>
      <c r="M232" s="3">
        <f t="shared" ca="1" si="15"/>
        <v>0.1619661</v>
      </c>
      <c r="N232" s="3">
        <f t="shared" ca="1" si="15"/>
        <v>0.15838540000000001</v>
      </c>
    </row>
    <row r="233" spans="1:14" x14ac:dyDescent="0.25">
      <c r="A233" s="6" t="s">
        <v>99</v>
      </c>
      <c r="B233" s="6" t="s">
        <v>111</v>
      </c>
      <c r="C233" s="6">
        <v>2.3884765194385244E-3</v>
      </c>
      <c r="D233" s="6">
        <v>4.7769530388770486E-2</v>
      </c>
      <c r="E233" s="2">
        <f t="shared" ca="1" si="13"/>
        <v>4.6258199999999999E-2</v>
      </c>
      <c r="F233" s="3">
        <f t="shared" ca="1" si="15"/>
        <v>4.5730300000000002E-2</v>
      </c>
      <c r="G233" s="3">
        <f t="shared" ca="1" si="15"/>
        <v>4.83303E-2</v>
      </c>
      <c r="H233" s="3">
        <f t="shared" ca="1" si="15"/>
        <v>4.6037399999999999E-2</v>
      </c>
      <c r="I233" s="3">
        <f t="shared" ca="1" si="15"/>
        <v>4.6526900000000003E-2</v>
      </c>
      <c r="J233" s="3">
        <f t="shared" ca="1" si="15"/>
        <v>4.6089400000000003E-2</v>
      </c>
      <c r="K233" s="3">
        <f t="shared" ca="1" si="15"/>
        <v>4.75193E-2</v>
      </c>
      <c r="L233" s="3">
        <f t="shared" ca="1" si="15"/>
        <v>4.8161900000000001E-2</v>
      </c>
      <c r="M233" s="3">
        <f t="shared" ca="1" si="15"/>
        <v>4.6020800000000001E-2</v>
      </c>
      <c r="N233" s="3">
        <f t="shared" ca="1" si="15"/>
        <v>4.6432300000000003E-2</v>
      </c>
    </row>
    <row r="234" spans="1:14" x14ac:dyDescent="0.25">
      <c r="A234" s="6" t="s">
        <v>99</v>
      </c>
      <c r="B234" s="6" t="s">
        <v>31</v>
      </c>
      <c r="C234" s="6">
        <v>4.4462409054163299E-5</v>
      </c>
      <c r="D234" s="6">
        <v>8.8924818108326604E-4</v>
      </c>
      <c r="E234" s="2">
        <f t="shared" ca="1" si="13"/>
        <v>9.2029999999999998E-4</v>
      </c>
      <c r="F234" s="3">
        <f t="shared" ca="1" si="15"/>
        <v>9.322E-4</v>
      </c>
      <c r="G234" s="3">
        <f t="shared" ca="1" si="15"/>
        <v>8.853E-4</v>
      </c>
      <c r="H234" s="3">
        <f t="shared" ca="1" si="15"/>
        <v>9.2469999999999998E-4</v>
      </c>
      <c r="I234" s="3">
        <f t="shared" ca="1" si="15"/>
        <v>8.7969999999999997E-4</v>
      </c>
      <c r="J234" s="3">
        <f t="shared" ca="1" si="15"/>
        <v>9.3050000000000001E-4</v>
      </c>
      <c r="K234" s="3">
        <f t="shared" ca="1" si="15"/>
        <v>8.8340000000000001E-4</v>
      </c>
      <c r="L234" s="3">
        <f t="shared" ca="1" si="15"/>
        <v>8.8009999999999998E-4</v>
      </c>
      <c r="M234" s="3">
        <f t="shared" ca="1" si="15"/>
        <v>8.7739999999999997E-4</v>
      </c>
      <c r="N234" s="3">
        <f t="shared" ca="1" si="15"/>
        <v>9.0030000000000004E-4</v>
      </c>
    </row>
    <row r="235" spans="1:14" x14ac:dyDescent="0.25">
      <c r="A235" s="6" t="s">
        <v>99</v>
      </c>
      <c r="B235" s="6" t="s">
        <v>94</v>
      </c>
      <c r="C235" s="6">
        <v>0.42257661497758503</v>
      </c>
      <c r="D235" s="6">
        <v>8.451532299551701</v>
      </c>
      <c r="E235" s="2">
        <f t="shared" ca="1" si="13"/>
        <v>8.8335927999999999</v>
      </c>
      <c r="F235" s="3">
        <f t="shared" ca="1" si="15"/>
        <v>8.0673864000000002</v>
      </c>
      <c r="G235" s="3">
        <f t="shared" ca="1" si="15"/>
        <v>8.0592071999999995</v>
      </c>
      <c r="H235" s="3">
        <f t="shared" ca="1" si="15"/>
        <v>8.7126806999999999</v>
      </c>
      <c r="I235" s="3">
        <f t="shared" ca="1" si="15"/>
        <v>8.0678836999999994</v>
      </c>
      <c r="J235" s="3">
        <f t="shared" ca="1" si="15"/>
        <v>8.1644658999999997</v>
      </c>
      <c r="K235" s="3">
        <f t="shared" ca="1" si="15"/>
        <v>8.6647370000000006</v>
      </c>
      <c r="L235" s="3">
        <f t="shared" ca="1" si="15"/>
        <v>8.2598844000000007</v>
      </c>
      <c r="M235" s="3">
        <f t="shared" ca="1" si="15"/>
        <v>8.3266764000000002</v>
      </c>
      <c r="N235" s="3">
        <f t="shared" ca="1" si="15"/>
        <v>8.6926901000000001</v>
      </c>
    </row>
    <row r="236" spans="1:14" x14ac:dyDescent="0.25">
      <c r="A236" s="6" t="s">
        <v>99</v>
      </c>
      <c r="B236" s="6" t="s">
        <v>112</v>
      </c>
      <c r="C236" s="6">
        <v>9.1864481516866323E-7</v>
      </c>
      <c r="D236" s="6">
        <v>1.8372896303373263E-5</v>
      </c>
      <c r="E236" s="2">
        <f t="shared" ca="1" si="13"/>
        <v>1.7499999999999998E-5</v>
      </c>
      <c r="F236" s="3">
        <f t="shared" ca="1" si="15"/>
        <v>1.91E-5</v>
      </c>
      <c r="G236" s="3">
        <f t="shared" ca="1" si="15"/>
        <v>1.9199999999999999E-5</v>
      </c>
      <c r="H236" s="3">
        <f t="shared" ca="1" si="15"/>
        <v>1.8300000000000001E-5</v>
      </c>
      <c r="I236" s="3">
        <f t="shared" ca="1" si="15"/>
        <v>1.8E-5</v>
      </c>
      <c r="J236" s="3">
        <f t="shared" ca="1" si="15"/>
        <v>1.77E-5</v>
      </c>
      <c r="K236" s="3">
        <f t="shared" ca="1" si="15"/>
        <v>1.9000000000000001E-5</v>
      </c>
      <c r="L236" s="3">
        <f t="shared" ca="1" si="15"/>
        <v>1.88E-5</v>
      </c>
      <c r="M236" s="3">
        <f t="shared" ca="1" si="15"/>
        <v>1.8899999999999999E-5</v>
      </c>
      <c r="N236" s="3">
        <f t="shared" ca="1" si="15"/>
        <v>1.8099999999999999E-5</v>
      </c>
    </row>
    <row r="237" spans="1:14" x14ac:dyDescent="0.25">
      <c r="A237" s="6" t="s">
        <v>99</v>
      </c>
      <c r="B237" s="6" t="s">
        <v>113</v>
      </c>
      <c r="C237" s="6">
        <v>5.5118688910119788E-7</v>
      </c>
      <c r="D237" s="6">
        <v>1.1023737782023958E-5</v>
      </c>
      <c r="E237" s="2">
        <f t="shared" ca="1" si="13"/>
        <v>1.0699999999999999E-5</v>
      </c>
      <c r="F237" s="3">
        <f t="shared" ca="1" si="15"/>
        <v>1.1199999999999999E-5</v>
      </c>
      <c r="G237" s="3">
        <f t="shared" ca="1" si="15"/>
        <v>1.1E-5</v>
      </c>
      <c r="H237" s="3">
        <f t="shared" ca="1" si="15"/>
        <v>1.13E-5</v>
      </c>
      <c r="I237" s="3">
        <f t="shared" ca="1" si="15"/>
        <v>1.08E-5</v>
      </c>
      <c r="J237" s="3">
        <f t="shared" ca="1" si="15"/>
        <v>1.1199999999999999E-5</v>
      </c>
      <c r="K237" s="3">
        <f t="shared" ca="1" si="15"/>
        <v>1.06E-5</v>
      </c>
      <c r="L237" s="3">
        <f t="shared" ca="1" si="15"/>
        <v>1.13E-5</v>
      </c>
      <c r="M237" s="3">
        <f t="shared" ca="1" si="15"/>
        <v>1.06E-5</v>
      </c>
      <c r="N237" s="3">
        <f t="shared" ca="1" si="15"/>
        <v>1.11E-5</v>
      </c>
    </row>
    <row r="238" spans="1:14" x14ac:dyDescent="0.25">
      <c r="A238" s="6" t="s">
        <v>99</v>
      </c>
      <c r="B238" s="6" t="s">
        <v>31</v>
      </c>
      <c r="C238" s="6">
        <v>7.349158521349305E-7</v>
      </c>
      <c r="D238" s="6">
        <v>1.4698317042698612E-5</v>
      </c>
      <c r="E238" s="2">
        <f t="shared" ca="1" si="13"/>
        <v>1.52E-5</v>
      </c>
      <c r="F238" s="3">
        <f t="shared" ca="1" si="15"/>
        <v>1.5299999999999999E-5</v>
      </c>
      <c r="G238" s="3">
        <f t="shared" ca="1" si="15"/>
        <v>1.5E-5</v>
      </c>
      <c r="H238" s="3">
        <f t="shared" ca="1" si="15"/>
        <v>1.49E-5</v>
      </c>
      <c r="I238" s="3">
        <f t="shared" ca="1" si="15"/>
        <v>1.4399999999999999E-5</v>
      </c>
      <c r="J238" s="3">
        <f t="shared" ca="1" si="15"/>
        <v>1.42E-5</v>
      </c>
      <c r="K238" s="3">
        <f t="shared" ca="1" si="15"/>
        <v>1.5400000000000002E-5</v>
      </c>
      <c r="L238" s="3">
        <f t="shared" ca="1" si="15"/>
        <v>1.4E-5</v>
      </c>
      <c r="M238" s="3">
        <f t="shared" ca="1" si="15"/>
        <v>1.42E-5</v>
      </c>
      <c r="N238" s="3">
        <f t="shared" ca="1" si="15"/>
        <v>1.47E-5</v>
      </c>
    </row>
    <row r="239" spans="1:14" x14ac:dyDescent="0.25">
      <c r="A239" s="6" t="s">
        <v>99</v>
      </c>
      <c r="B239" s="6" t="s">
        <v>114</v>
      </c>
      <c r="C239" s="6">
        <v>3.6745792606746525E-7</v>
      </c>
      <c r="D239" s="6">
        <v>7.3491585213493059E-6</v>
      </c>
      <c r="E239" s="2">
        <f t="shared" ca="1" si="13"/>
        <v>7.3000000000000004E-6</v>
      </c>
      <c r="F239" s="3">
        <f t="shared" ca="1" si="15"/>
        <v>7.6000000000000001E-6</v>
      </c>
      <c r="G239" s="3">
        <f t="shared" ca="1" si="15"/>
        <v>7.6000000000000001E-6</v>
      </c>
      <c r="H239" s="3">
        <f t="shared" ca="1" si="15"/>
        <v>6.9999999999999999E-6</v>
      </c>
      <c r="I239" s="3">
        <f t="shared" ca="1" si="15"/>
        <v>7.3000000000000004E-6</v>
      </c>
      <c r="J239" s="3">
        <f t="shared" ca="1" si="15"/>
        <v>7.1999999999999997E-6</v>
      </c>
      <c r="K239" s="3">
        <f t="shared" ca="1" si="15"/>
        <v>7.1999999999999997E-6</v>
      </c>
      <c r="L239" s="3">
        <f t="shared" ca="1" si="15"/>
        <v>7.0999999999999998E-6</v>
      </c>
      <c r="M239" s="3">
        <f t="shared" ca="1" si="15"/>
        <v>7.5000000000000002E-6</v>
      </c>
      <c r="N239" s="3">
        <f t="shared" ca="1" si="15"/>
        <v>7.0999999999999998E-6</v>
      </c>
    </row>
    <row r="240" spans="1:14" x14ac:dyDescent="0.25">
      <c r="A240" s="6" t="s">
        <v>99</v>
      </c>
      <c r="B240" s="6" t="s">
        <v>115</v>
      </c>
      <c r="C240" s="6">
        <v>1.1023737782023958E-5</v>
      </c>
      <c r="D240" s="6">
        <v>2.2047475564047916E-4</v>
      </c>
      <c r="E240" s="2">
        <f t="shared" ca="1" si="13"/>
        <v>2.2929999999999999E-4</v>
      </c>
      <c r="F240" s="3">
        <f t="shared" ca="1" si="15"/>
        <v>2.2499999999999999E-4</v>
      </c>
      <c r="G240" s="3">
        <f t="shared" ca="1" si="15"/>
        <v>2.1579999999999999E-4</v>
      </c>
      <c r="H240" s="3">
        <f t="shared" ca="1" si="15"/>
        <v>2.2259999999999999E-4</v>
      </c>
      <c r="I240" s="3">
        <f t="shared" ca="1" si="15"/>
        <v>2.1929999999999999E-4</v>
      </c>
      <c r="J240" s="3">
        <f t="shared" ca="1" si="15"/>
        <v>2.119E-4</v>
      </c>
      <c r="K240" s="3">
        <f t="shared" ca="1" si="15"/>
        <v>2.1579999999999999E-4</v>
      </c>
      <c r="L240" s="3">
        <f t="shared" ca="1" si="15"/>
        <v>2.2580000000000001E-4</v>
      </c>
      <c r="M240" s="3">
        <f t="shared" ca="1" si="15"/>
        <v>2.2000000000000001E-4</v>
      </c>
      <c r="N240" s="3">
        <f t="shared" ca="1" si="15"/>
        <v>2.1010000000000001E-4</v>
      </c>
    </row>
    <row r="241" spans="1:14" x14ac:dyDescent="0.25">
      <c r="A241" s="6" t="s">
        <v>99</v>
      </c>
      <c r="B241" s="6" t="s">
        <v>104</v>
      </c>
      <c r="C241" s="6">
        <v>5.5118688910119788E-7</v>
      </c>
      <c r="D241" s="6">
        <v>1.1023737782023958E-5</v>
      </c>
      <c r="E241" s="2">
        <f t="shared" ca="1" si="13"/>
        <v>1.1199999999999999E-5</v>
      </c>
      <c r="F241" s="3">
        <f t="shared" ca="1" si="15"/>
        <v>1.0499999999999999E-5</v>
      </c>
      <c r="G241" s="3">
        <f t="shared" ca="1" si="15"/>
        <v>1.1E-5</v>
      </c>
      <c r="H241" s="3">
        <f t="shared" ca="1" si="15"/>
        <v>1.0499999999999999E-5</v>
      </c>
      <c r="I241" s="3">
        <f t="shared" ca="1" si="15"/>
        <v>1.08E-5</v>
      </c>
      <c r="J241" s="3">
        <f t="shared" ca="1" si="15"/>
        <v>1.0699999999999999E-5</v>
      </c>
      <c r="K241" s="3">
        <f t="shared" ca="1" si="15"/>
        <v>1.08E-5</v>
      </c>
      <c r="L241" s="3">
        <f t="shared" ca="1" si="15"/>
        <v>1.0900000000000001E-5</v>
      </c>
      <c r="M241" s="3">
        <f t="shared" ca="1" si="15"/>
        <v>1.1E-5</v>
      </c>
      <c r="N241" s="3">
        <f t="shared" ca="1" si="15"/>
        <v>1.15E-5</v>
      </c>
    </row>
    <row r="242" spans="1:14" x14ac:dyDescent="0.25">
      <c r="A242" s="6" t="s">
        <v>99</v>
      </c>
      <c r="B242" s="6" t="s">
        <v>47</v>
      </c>
      <c r="C242" s="6">
        <v>2.7008157565958698E-4</v>
      </c>
      <c r="D242" s="6">
        <v>5.4016315131917396E-3</v>
      </c>
      <c r="E242" s="2">
        <f t="shared" ca="1" si="13"/>
        <v>5.5272999999999997E-3</v>
      </c>
      <c r="F242" s="3">
        <f t="shared" ca="1" si="15"/>
        <v>5.2039E-3</v>
      </c>
      <c r="G242" s="3">
        <f t="shared" ca="1" si="15"/>
        <v>5.3552000000000001E-3</v>
      </c>
      <c r="H242" s="3">
        <f t="shared" ca="1" si="15"/>
        <v>5.6184E-3</v>
      </c>
      <c r="I242" s="3">
        <f t="shared" ca="1" si="15"/>
        <v>5.3270000000000001E-3</v>
      </c>
      <c r="J242" s="3">
        <f t="shared" ca="1" si="15"/>
        <v>5.4174000000000002E-3</v>
      </c>
      <c r="K242" s="3">
        <f t="shared" ca="1" si="15"/>
        <v>5.2261E-3</v>
      </c>
      <c r="L242" s="3">
        <f t="shared" ca="1" si="15"/>
        <v>5.4562999999999999E-3</v>
      </c>
      <c r="M242" s="3">
        <f t="shared" ca="1" si="15"/>
        <v>5.3585000000000004E-3</v>
      </c>
      <c r="N242" s="3">
        <f t="shared" ca="1" si="15"/>
        <v>5.3391999999999997E-3</v>
      </c>
    </row>
    <row r="243" spans="1:14" x14ac:dyDescent="0.25">
      <c r="A243" s="6" t="s">
        <v>99</v>
      </c>
      <c r="B243" s="6" t="s">
        <v>42</v>
      </c>
      <c r="C243" s="6">
        <v>1.8372896303373265E-6</v>
      </c>
      <c r="D243" s="6">
        <v>3.6745792606746527E-5</v>
      </c>
      <c r="E243" s="2">
        <f t="shared" ca="1" si="13"/>
        <v>3.6399999999999997E-5</v>
      </c>
      <c r="F243" s="3">
        <f t="shared" ca="1" si="15"/>
        <v>3.5200000000000002E-5</v>
      </c>
      <c r="G243" s="3">
        <f t="shared" ca="1" si="15"/>
        <v>3.6600000000000002E-5</v>
      </c>
      <c r="H243" s="3">
        <f t="shared" ca="1" si="15"/>
        <v>3.6300000000000001E-5</v>
      </c>
      <c r="I243" s="3">
        <f t="shared" ca="1" si="15"/>
        <v>3.6999999999999998E-5</v>
      </c>
      <c r="J243" s="3">
        <f t="shared" ca="1" si="15"/>
        <v>3.8099999999999998E-5</v>
      </c>
      <c r="K243" s="3">
        <f t="shared" ca="1" si="15"/>
        <v>3.7799999999999997E-5</v>
      </c>
      <c r="L243" s="3">
        <f t="shared" ca="1" si="15"/>
        <v>3.5800000000000003E-5</v>
      </c>
      <c r="M243" s="3">
        <f t="shared" ca="1" si="15"/>
        <v>3.7499999999999997E-5</v>
      </c>
      <c r="N243" s="3">
        <f t="shared" ca="1" si="15"/>
        <v>3.5800000000000003E-5</v>
      </c>
    </row>
    <row r="244" spans="1:14" x14ac:dyDescent="0.25">
      <c r="A244" s="6" t="s">
        <v>99</v>
      </c>
      <c r="B244" s="6" t="s">
        <v>12</v>
      </c>
      <c r="C244" s="6">
        <v>3.3000000000000002E-2</v>
      </c>
      <c r="D244" s="6">
        <v>0.66</v>
      </c>
      <c r="E244" s="2">
        <f t="shared" ca="1" si="13"/>
        <v>0.6912218</v>
      </c>
      <c r="F244" s="3">
        <f t="shared" ca="1" si="15"/>
        <v>0.65650050000000004</v>
      </c>
      <c r="G244" s="3">
        <f t="shared" ca="1" si="15"/>
        <v>0.68872880000000003</v>
      </c>
      <c r="H244" s="3">
        <f t="shared" ca="1" si="15"/>
        <v>0.63119259999999999</v>
      </c>
      <c r="I244" s="3">
        <f t="shared" ca="1" si="15"/>
        <v>0.63161239999999996</v>
      </c>
      <c r="J244" s="3">
        <f t="shared" ca="1" si="15"/>
        <v>0.65035520000000002</v>
      </c>
      <c r="K244" s="3">
        <f t="shared" ca="1" si="15"/>
        <v>0.68337859999999995</v>
      </c>
      <c r="L244" s="3">
        <f t="shared" ca="1" si="15"/>
        <v>0.67823080000000002</v>
      </c>
      <c r="M244" s="3">
        <f t="shared" ca="1" si="15"/>
        <v>0.67115250000000004</v>
      </c>
      <c r="N244" s="3">
        <f t="shared" ca="1" si="15"/>
        <v>0.68368059999999997</v>
      </c>
    </row>
    <row r="245" spans="1:14" x14ac:dyDescent="0.25">
      <c r="A245" s="6" t="s">
        <v>99</v>
      </c>
      <c r="B245" s="6" t="s">
        <v>106</v>
      </c>
      <c r="C245" s="6">
        <v>3.6000000000000001E-5</v>
      </c>
      <c r="D245" s="6">
        <v>7.2000000000000005E-4</v>
      </c>
      <c r="E245" s="2">
        <f t="shared" ca="1" si="13"/>
        <v>6.9160000000000001E-4</v>
      </c>
      <c r="F245" s="3">
        <f t="shared" ca="1" si="15"/>
        <v>7.0149999999999998E-4</v>
      </c>
      <c r="G245" s="3">
        <f t="shared" ca="1" si="15"/>
        <v>7.4830000000000003E-4</v>
      </c>
      <c r="H245" s="3">
        <f t="shared" ca="1" si="15"/>
        <v>7.0080000000000001E-4</v>
      </c>
      <c r="I245" s="3">
        <f t="shared" ca="1" si="15"/>
        <v>7.1069999999999998E-4</v>
      </c>
      <c r="J245" s="3">
        <f t="shared" ca="1" si="15"/>
        <v>7.3629999999999995E-4</v>
      </c>
      <c r="K245" s="3">
        <f t="shared" ca="1" si="15"/>
        <v>7.5580000000000005E-4</v>
      </c>
      <c r="L245" s="3">
        <f t="shared" ca="1" si="15"/>
        <v>7.2590000000000003E-4</v>
      </c>
      <c r="M245" s="3">
        <f t="shared" ca="1" si="15"/>
        <v>7.4180000000000003E-4</v>
      </c>
      <c r="N245" s="3">
        <f t="shared" ca="1" si="15"/>
        <v>7.517E-4</v>
      </c>
    </row>
    <row r="246" spans="1:14" x14ac:dyDescent="0.25">
      <c r="A246" s="6" t="s">
        <v>99</v>
      </c>
      <c r="B246" s="6" t="s">
        <v>44</v>
      </c>
      <c r="C246" s="6">
        <v>1.176E-2</v>
      </c>
      <c r="D246" s="6">
        <v>0.23519999999999999</v>
      </c>
      <c r="E246" s="2">
        <f t="shared" ca="1" si="13"/>
        <v>0.22457740000000001</v>
      </c>
      <c r="F246" s="3">
        <f t="shared" ca="1" si="15"/>
        <v>0.24268239999999999</v>
      </c>
      <c r="G246" s="3">
        <f t="shared" ca="1" si="15"/>
        <v>0.2334378</v>
      </c>
      <c r="H246" s="3">
        <f t="shared" ca="1" si="15"/>
        <v>0.22993130000000001</v>
      </c>
      <c r="I246" s="3">
        <f t="shared" ca="1" si="15"/>
        <v>0.24071590000000001</v>
      </c>
      <c r="J246" s="3">
        <f t="shared" ca="1" si="15"/>
        <v>0.23169770000000001</v>
      </c>
      <c r="K246" s="3">
        <f t="shared" ca="1" si="15"/>
        <v>0.23652380000000001</v>
      </c>
      <c r="L246" s="3">
        <f t="shared" ca="1" si="15"/>
        <v>0.22909599999999999</v>
      </c>
      <c r="M246" s="3">
        <f t="shared" ca="1" si="15"/>
        <v>0.2258019</v>
      </c>
      <c r="N246" s="3">
        <f t="shared" ca="1" si="15"/>
        <v>0.24453569999999999</v>
      </c>
    </row>
    <row r="247" spans="1:14" x14ac:dyDescent="0.25">
      <c r="A247" s="6" t="s">
        <v>99</v>
      </c>
      <c r="B247" s="6" t="s">
        <v>81</v>
      </c>
      <c r="C247" s="6">
        <v>3.6000000000000001E-5</v>
      </c>
      <c r="D247" s="6">
        <v>7.2000000000000005E-4</v>
      </c>
      <c r="E247" s="2">
        <f t="shared" ca="1" si="13"/>
        <v>7.3979999999999998E-4</v>
      </c>
      <c r="F247" s="3">
        <f t="shared" ca="1" si="15"/>
        <v>7.1790000000000005E-4</v>
      </c>
      <c r="G247" s="3">
        <f t="shared" ca="1" si="15"/>
        <v>7.2349999999999997E-4</v>
      </c>
      <c r="H247" s="3">
        <f t="shared" ca="1" si="15"/>
        <v>7.5330000000000004E-4</v>
      </c>
      <c r="I247" s="3">
        <f t="shared" ca="1" si="15"/>
        <v>7.3559999999999999E-4</v>
      </c>
      <c r="J247" s="3">
        <f t="shared" ca="1" si="15"/>
        <v>7.3879999999999996E-4</v>
      </c>
      <c r="K247" s="3">
        <f t="shared" ca="1" si="15"/>
        <v>7.1369999999999995E-4</v>
      </c>
      <c r="L247" s="3">
        <f t="shared" ca="1" si="15"/>
        <v>7.5529999999999998E-4</v>
      </c>
      <c r="M247" s="3">
        <f t="shared" ca="1" si="15"/>
        <v>7.4140000000000002E-4</v>
      </c>
      <c r="N247" s="3">
        <f t="shared" ca="1" si="15"/>
        <v>7.1840000000000001E-4</v>
      </c>
    </row>
    <row r="248" spans="1:14" x14ac:dyDescent="0.25">
      <c r="A248" s="6" t="s">
        <v>99</v>
      </c>
      <c r="B248" s="6" t="s">
        <v>42</v>
      </c>
      <c r="C248" s="6">
        <v>6.9500000000000006E-2</v>
      </c>
      <c r="D248" s="6">
        <v>1.3900000000000001</v>
      </c>
      <c r="E248" s="2">
        <f t="shared" ca="1" si="13"/>
        <v>1.3248783</v>
      </c>
      <c r="F248" s="3">
        <f t="shared" ref="F248:N256" ca="1" si="16">RANDBETWEEN(($D248-$C248)*10000000,($D248+$C248)*10000000)/10000000</f>
        <v>1.3552778999999999</v>
      </c>
      <c r="G248" s="3">
        <f t="shared" ca="1" si="16"/>
        <v>1.3234891</v>
      </c>
      <c r="H248" s="3">
        <f t="shared" ca="1" si="16"/>
        <v>1.4336933999999999</v>
      </c>
      <c r="I248" s="3">
        <f t="shared" ca="1" si="16"/>
        <v>1.4099777</v>
      </c>
      <c r="J248" s="3">
        <f t="shared" ca="1" si="16"/>
        <v>1.3756586</v>
      </c>
      <c r="K248" s="3">
        <f t="shared" ca="1" si="16"/>
        <v>1.3255109</v>
      </c>
      <c r="L248" s="3">
        <f t="shared" ca="1" si="16"/>
        <v>1.3484094</v>
      </c>
      <c r="M248" s="3">
        <f t="shared" ca="1" si="16"/>
        <v>1.4272263000000001</v>
      </c>
      <c r="N248" s="3">
        <f t="shared" ca="1" si="16"/>
        <v>1.3961999</v>
      </c>
    </row>
    <row r="249" spans="1:14" x14ac:dyDescent="0.25">
      <c r="A249" s="6" t="s">
        <v>99</v>
      </c>
      <c r="B249" s="6" t="s">
        <v>86</v>
      </c>
      <c r="C249" s="6">
        <v>8.9</v>
      </c>
      <c r="D249" s="6">
        <v>178</v>
      </c>
      <c r="E249" s="2">
        <f t="shared" ca="1" si="13"/>
        <v>178.69046069999999</v>
      </c>
      <c r="F249" s="3">
        <f t="shared" ca="1" si="16"/>
        <v>175.81127169999999</v>
      </c>
      <c r="G249" s="3">
        <f t="shared" ca="1" si="16"/>
        <v>180.6656424</v>
      </c>
      <c r="H249" s="3">
        <f t="shared" ca="1" si="16"/>
        <v>176.63632179999999</v>
      </c>
      <c r="I249" s="3">
        <f t="shared" ca="1" si="16"/>
        <v>183.588382</v>
      </c>
      <c r="J249" s="3">
        <f t="shared" ca="1" si="16"/>
        <v>172.1839554</v>
      </c>
      <c r="K249" s="3">
        <f t="shared" ca="1" si="16"/>
        <v>176.58998450000001</v>
      </c>
      <c r="L249" s="3">
        <f t="shared" ca="1" si="16"/>
        <v>186.50492600000001</v>
      </c>
      <c r="M249" s="3">
        <f t="shared" ca="1" si="16"/>
        <v>170.96379719999999</v>
      </c>
      <c r="N249" s="3">
        <f t="shared" ca="1" si="16"/>
        <v>179.32149509999999</v>
      </c>
    </row>
    <row r="250" spans="1:14" x14ac:dyDescent="0.25">
      <c r="A250" s="6" t="s">
        <v>99</v>
      </c>
      <c r="B250" s="6" t="s">
        <v>40</v>
      </c>
      <c r="C250" s="6">
        <v>0</v>
      </c>
      <c r="D250" s="6">
        <v>3.1901699999999997</v>
      </c>
      <c r="E250" s="2">
        <f t="shared" ca="1" si="13"/>
        <v>3.1901700000000002</v>
      </c>
      <c r="F250" s="3">
        <f t="shared" ca="1" si="16"/>
        <v>3.1901700000000002</v>
      </c>
      <c r="G250" s="3">
        <f t="shared" ca="1" si="16"/>
        <v>3.1901700000000002</v>
      </c>
      <c r="H250" s="3">
        <f t="shared" ca="1" si="16"/>
        <v>3.1901700000000002</v>
      </c>
      <c r="I250" s="3">
        <f t="shared" ca="1" si="16"/>
        <v>3.1901700000000002</v>
      </c>
      <c r="J250" s="3">
        <f t="shared" ca="1" si="16"/>
        <v>3.1901700000000002</v>
      </c>
      <c r="K250" s="3">
        <f t="shared" ca="1" si="16"/>
        <v>3.1901700000000002</v>
      </c>
      <c r="L250" s="3">
        <f t="shared" ca="1" si="16"/>
        <v>3.1901700000000002</v>
      </c>
      <c r="M250" s="3">
        <f t="shared" ca="1" si="16"/>
        <v>3.1901700000000002</v>
      </c>
      <c r="N250" s="3">
        <f t="shared" ca="1" si="16"/>
        <v>3.1901700000000002</v>
      </c>
    </row>
    <row r="251" spans="1:14" x14ac:dyDescent="0.25">
      <c r="A251" s="6" t="s">
        <v>99</v>
      </c>
      <c r="B251" s="6" t="s">
        <v>56</v>
      </c>
      <c r="C251" s="6">
        <v>0</v>
      </c>
      <c r="D251" s="6">
        <v>0.43</v>
      </c>
      <c r="E251" s="2">
        <f t="shared" ca="1" si="13"/>
        <v>0.43</v>
      </c>
      <c r="F251" s="3">
        <f t="shared" ca="1" si="16"/>
        <v>0.43</v>
      </c>
      <c r="G251" s="3">
        <f t="shared" ca="1" si="16"/>
        <v>0.43</v>
      </c>
      <c r="H251" s="3">
        <f t="shared" ca="1" si="16"/>
        <v>0.43</v>
      </c>
      <c r="I251" s="3">
        <f t="shared" ca="1" si="16"/>
        <v>0.43</v>
      </c>
      <c r="J251" s="3">
        <f t="shared" ca="1" si="16"/>
        <v>0.43</v>
      </c>
      <c r="K251" s="3">
        <f t="shared" ca="1" si="16"/>
        <v>0.43</v>
      </c>
      <c r="L251" s="3">
        <f t="shared" ca="1" si="16"/>
        <v>0.43</v>
      </c>
      <c r="M251" s="3">
        <f t="shared" ca="1" si="16"/>
        <v>0.43</v>
      </c>
      <c r="N251" s="3">
        <f t="shared" ca="1" si="16"/>
        <v>0.43</v>
      </c>
    </row>
    <row r="252" spans="1:14" x14ac:dyDescent="0.25">
      <c r="A252" s="6" t="s">
        <v>99</v>
      </c>
      <c r="B252" s="6" t="s">
        <v>43</v>
      </c>
      <c r="C252" s="6">
        <v>0</v>
      </c>
      <c r="D252" s="6">
        <v>312.14999999999998</v>
      </c>
      <c r="E252" s="2">
        <f t="shared" ca="1" si="13"/>
        <v>312.14999999999998</v>
      </c>
      <c r="F252" s="3">
        <f t="shared" ca="1" si="16"/>
        <v>312.14999999999998</v>
      </c>
      <c r="G252" s="3">
        <f t="shared" ca="1" si="16"/>
        <v>312.14999999999998</v>
      </c>
      <c r="H252" s="3">
        <f t="shared" ca="1" si="16"/>
        <v>312.14999999999998</v>
      </c>
      <c r="I252" s="3">
        <f t="shared" ca="1" si="16"/>
        <v>312.14999999999998</v>
      </c>
      <c r="J252" s="3">
        <f t="shared" ca="1" si="16"/>
        <v>312.14999999999998</v>
      </c>
      <c r="K252" s="3">
        <f t="shared" ca="1" si="16"/>
        <v>312.14999999999998</v>
      </c>
      <c r="L252" s="3">
        <f t="shared" ca="1" si="16"/>
        <v>312.14999999999998</v>
      </c>
      <c r="M252" s="3">
        <f t="shared" ca="1" si="16"/>
        <v>312.14999999999998</v>
      </c>
      <c r="N252" s="3">
        <f t="shared" ca="1" si="16"/>
        <v>312.14999999999998</v>
      </c>
    </row>
    <row r="253" spans="1:14" x14ac:dyDescent="0.25">
      <c r="A253" s="6" t="s">
        <v>99</v>
      </c>
      <c r="B253" s="6" t="s">
        <v>87</v>
      </c>
      <c r="C253" s="6">
        <v>0</v>
      </c>
      <c r="D253" s="6">
        <v>0.71520000000000006</v>
      </c>
      <c r="E253" s="2">
        <f t="shared" ca="1" si="13"/>
        <v>0.71520010000000001</v>
      </c>
      <c r="F253" s="3">
        <f t="shared" ca="1" si="16"/>
        <v>0.71520010000000001</v>
      </c>
      <c r="G253" s="3">
        <f t="shared" ca="1" si="16"/>
        <v>0.71520010000000001</v>
      </c>
      <c r="H253" s="3">
        <f t="shared" ca="1" si="16"/>
        <v>0.71520010000000001</v>
      </c>
      <c r="I253" s="3">
        <f t="shared" ca="1" si="16"/>
        <v>0.71520010000000001</v>
      </c>
      <c r="J253" s="3">
        <f t="shared" ca="1" si="16"/>
        <v>0.71520010000000001</v>
      </c>
      <c r="K253" s="3">
        <f t="shared" ca="1" si="16"/>
        <v>0.71520010000000001</v>
      </c>
      <c r="L253" s="3">
        <f t="shared" ca="1" si="16"/>
        <v>0.71520010000000001</v>
      </c>
      <c r="M253" s="3">
        <f t="shared" ca="1" si="16"/>
        <v>0.71520010000000001</v>
      </c>
      <c r="N253" s="3">
        <f t="shared" ca="1" si="16"/>
        <v>0.71520010000000001</v>
      </c>
    </row>
    <row r="254" spans="1:14" x14ac:dyDescent="0.25">
      <c r="A254" s="6" t="s">
        <v>99</v>
      </c>
      <c r="B254" s="6" t="s">
        <v>88</v>
      </c>
      <c r="C254" s="6">
        <v>0</v>
      </c>
      <c r="D254" s="6">
        <v>2.8608000000000002</v>
      </c>
      <c r="E254" s="2">
        <f t="shared" ca="1" si="13"/>
        <v>2.8608001000000001</v>
      </c>
      <c r="F254" s="3">
        <f t="shared" ca="1" si="16"/>
        <v>2.8608001000000001</v>
      </c>
      <c r="G254" s="3">
        <f t="shared" ca="1" si="16"/>
        <v>2.8608001000000001</v>
      </c>
      <c r="H254" s="3">
        <f t="shared" ca="1" si="16"/>
        <v>2.8608001000000001</v>
      </c>
      <c r="I254" s="3">
        <f t="shared" ca="1" si="16"/>
        <v>2.8608001000000001</v>
      </c>
      <c r="J254" s="3">
        <f t="shared" ca="1" si="16"/>
        <v>2.8608001000000001</v>
      </c>
      <c r="K254" s="3">
        <f t="shared" ca="1" si="16"/>
        <v>2.8608001000000001</v>
      </c>
      <c r="L254" s="3">
        <f t="shared" ca="1" si="16"/>
        <v>2.8608001000000001</v>
      </c>
      <c r="M254" s="3">
        <f t="shared" ca="1" si="16"/>
        <v>2.8608001000000001</v>
      </c>
      <c r="N254" s="3">
        <f t="shared" ca="1" si="16"/>
        <v>2.8608001000000001</v>
      </c>
    </row>
    <row r="255" spans="1:14" x14ac:dyDescent="0.25">
      <c r="A255" s="6" t="s">
        <v>99</v>
      </c>
      <c r="B255" s="6" t="s">
        <v>24</v>
      </c>
      <c r="C255" s="6">
        <v>0</v>
      </c>
      <c r="D255" s="6">
        <v>11.1</v>
      </c>
      <c r="E255" s="2">
        <f t="shared" ca="1" si="13"/>
        <v>11.1</v>
      </c>
      <c r="F255" s="3">
        <f t="shared" ca="1" si="16"/>
        <v>11.1</v>
      </c>
      <c r="G255" s="3">
        <f t="shared" ca="1" si="16"/>
        <v>11.1</v>
      </c>
      <c r="H255" s="3">
        <f t="shared" ca="1" si="16"/>
        <v>11.1</v>
      </c>
      <c r="I255" s="3">
        <f t="shared" ca="1" si="16"/>
        <v>11.1</v>
      </c>
      <c r="J255" s="3">
        <f t="shared" ca="1" si="16"/>
        <v>11.1</v>
      </c>
      <c r="K255" s="3">
        <f t="shared" ca="1" si="16"/>
        <v>11.1</v>
      </c>
      <c r="L255" s="3">
        <f t="shared" ca="1" si="16"/>
        <v>11.1</v>
      </c>
      <c r="M255" s="3">
        <f t="shared" ca="1" si="16"/>
        <v>11.1</v>
      </c>
      <c r="N255" s="3">
        <f t="shared" ca="1" si="16"/>
        <v>11.1</v>
      </c>
    </row>
    <row r="256" spans="1:14" x14ac:dyDescent="0.25">
      <c r="A256" s="6" t="s">
        <v>99</v>
      </c>
      <c r="B256" s="6" t="s">
        <v>89</v>
      </c>
      <c r="C256" s="6">
        <v>0</v>
      </c>
      <c r="D256" s="6">
        <v>25.9</v>
      </c>
      <c r="E256" s="4">
        <f t="shared" ca="1" si="13"/>
        <v>25.9</v>
      </c>
      <c r="F256" s="5">
        <f t="shared" ca="1" si="16"/>
        <v>25.9</v>
      </c>
      <c r="G256" s="5">
        <f t="shared" ca="1" si="16"/>
        <v>25.9</v>
      </c>
      <c r="H256" s="5">
        <f t="shared" ca="1" si="16"/>
        <v>25.9</v>
      </c>
      <c r="I256" s="5">
        <f t="shared" ca="1" si="16"/>
        <v>25.9</v>
      </c>
      <c r="J256" s="5">
        <f t="shared" ca="1" si="16"/>
        <v>25.9</v>
      </c>
      <c r="K256" s="5">
        <f t="shared" ca="1" si="16"/>
        <v>25.9</v>
      </c>
      <c r="L256" s="5">
        <f t="shared" ca="1" si="16"/>
        <v>25.9</v>
      </c>
      <c r="M256" s="5">
        <f t="shared" ca="1" si="16"/>
        <v>25.9</v>
      </c>
      <c r="N256" s="5">
        <f t="shared" ca="1" si="16"/>
        <v>25.9</v>
      </c>
    </row>
    <row r="257" spans="1:15" x14ac:dyDescent="0.25">
      <c r="A257" s="6"/>
      <c r="B257" s="6"/>
      <c r="C257" s="6"/>
      <c r="D257" s="6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5" x14ac:dyDescent="0.25">
      <c r="C258" s="7" t="s">
        <v>126</v>
      </c>
      <c r="D258" s="7">
        <f>SUBTOTAL(9,D2:D256)</f>
        <v>51078.624059403897</v>
      </c>
      <c r="E258" s="7">
        <f t="shared" ref="E258:N258" ca="1" si="17">SUBTOTAL(9,E2:E256)</f>
        <v>51157.688469500019</v>
      </c>
      <c r="F258" s="7">
        <f t="shared" ca="1" si="17"/>
        <v>51755.83598219994</v>
      </c>
      <c r="G258" s="7">
        <f t="shared" ca="1" si="17"/>
        <v>51178.511694500005</v>
      </c>
      <c r="H258" s="7">
        <f t="shared" ca="1" si="17"/>
        <v>51013.766136499995</v>
      </c>
      <c r="I258" s="7">
        <f t="shared" ca="1" si="17"/>
        <v>50371.005865800005</v>
      </c>
      <c r="J258" s="7">
        <f t="shared" ca="1" si="17"/>
        <v>51315.706861300037</v>
      </c>
      <c r="K258" s="7">
        <f t="shared" ca="1" si="17"/>
        <v>51759.556578199968</v>
      </c>
      <c r="L258" s="7">
        <f t="shared" ca="1" si="17"/>
        <v>50767.796505900042</v>
      </c>
      <c r="M258" s="7">
        <f t="shared" ca="1" si="17"/>
        <v>50759.432021400033</v>
      </c>
      <c r="N258" s="7">
        <f t="shared" ca="1" si="17"/>
        <v>51620.881598799984</v>
      </c>
    </row>
    <row r="259" spans="1:15" x14ac:dyDescent="0.25">
      <c r="C259" s="7" t="s">
        <v>127</v>
      </c>
      <c r="D259" s="7">
        <f>ROUNDUP(D258,-1)</f>
        <v>51080</v>
      </c>
      <c r="E259" s="7">
        <f t="shared" ref="E259:N259" ca="1" si="18">ROUNDUP(E258,-1)</f>
        <v>51160</v>
      </c>
      <c r="F259" s="7">
        <f t="shared" ca="1" si="18"/>
        <v>51760</v>
      </c>
      <c r="G259" s="7">
        <f t="shared" ca="1" si="18"/>
        <v>51180</v>
      </c>
      <c r="H259" s="7">
        <f t="shared" ca="1" si="18"/>
        <v>51020</v>
      </c>
      <c r="I259" s="7">
        <f t="shared" ca="1" si="18"/>
        <v>50380</v>
      </c>
      <c r="J259" s="7">
        <f t="shared" ca="1" si="18"/>
        <v>51320</v>
      </c>
      <c r="K259" s="7">
        <f t="shared" ca="1" si="18"/>
        <v>51760</v>
      </c>
      <c r="L259" s="7">
        <f t="shared" ca="1" si="18"/>
        <v>50770</v>
      </c>
      <c r="M259" s="7">
        <f t="shared" ca="1" si="18"/>
        <v>50760</v>
      </c>
      <c r="N259" s="7">
        <f t="shared" ca="1" si="18"/>
        <v>51630</v>
      </c>
    </row>
    <row r="261" spans="1:15" x14ac:dyDescent="0.25">
      <c r="C261" s="7" t="s">
        <v>132</v>
      </c>
    </row>
    <row r="262" spans="1:15" x14ac:dyDescent="0.25">
      <c r="C262">
        <f ca="1">MIN(D259:N259)</f>
        <v>50380</v>
      </c>
      <c r="D262">
        <f ca="1">COUNTIF(D259:N259,C262)</f>
        <v>1</v>
      </c>
    </row>
    <row r="263" spans="1:15" x14ac:dyDescent="0.25">
      <c r="C263">
        <f ca="1">C262+10</f>
        <v>50390</v>
      </c>
      <c r="D263">
        <f ca="1">COUNTIF(D260:N260,C263)</f>
        <v>0</v>
      </c>
    </row>
    <row r="264" spans="1:15" x14ac:dyDescent="0.25">
      <c r="C264">
        <f t="shared" ref="C264:C279" ca="1" si="19">C263+10</f>
        <v>50400</v>
      </c>
      <c r="D264">
        <f ca="1">COUNTIF(E262:N262,C264)</f>
        <v>0</v>
      </c>
      <c r="H264" s="7" t="s">
        <v>135</v>
      </c>
    </row>
    <row r="265" spans="1:15" x14ac:dyDescent="0.25">
      <c r="C265">
        <f t="shared" ca="1" si="19"/>
        <v>50410</v>
      </c>
      <c r="D265">
        <f ca="1">COUNTIF(E263:N263,C265)</f>
        <v>0</v>
      </c>
      <c r="H265" s="1" t="s">
        <v>128</v>
      </c>
      <c r="I265">
        <f ca="1">AVERAGE(D258:N258)</f>
        <v>51161.709615773085</v>
      </c>
    </row>
    <row r="266" spans="1:15" x14ac:dyDescent="0.25">
      <c r="C266">
        <f t="shared" ca="1" si="19"/>
        <v>50420</v>
      </c>
      <c r="D266">
        <f ca="1">COUNTIF(E264:N264,C266)</f>
        <v>0</v>
      </c>
      <c r="H266" s="1" t="s">
        <v>129</v>
      </c>
      <c r="I266">
        <f ca="1">_xlfn.PERCENTILE.INC(D258:N258,0.05)</f>
        <v>50565.218943600019</v>
      </c>
    </row>
    <row r="267" spans="1:15" x14ac:dyDescent="0.25">
      <c r="C267">
        <f t="shared" ca="1" si="19"/>
        <v>50430</v>
      </c>
      <c r="D267">
        <f ca="1">COUNTIF(E265:N265,C267)</f>
        <v>0</v>
      </c>
      <c r="H267" s="1" t="s">
        <v>130</v>
      </c>
      <c r="I267">
        <f ca="1">MEDIAN(D258:N258)</f>
        <v>51157.688469500019</v>
      </c>
    </row>
    <row r="268" spans="1:15" x14ac:dyDescent="0.25">
      <c r="C268">
        <f t="shared" ca="1" si="19"/>
        <v>50440</v>
      </c>
      <c r="D268">
        <f ca="1">COUNTIF(E266:N266,C268)</f>
        <v>0</v>
      </c>
      <c r="H268" s="1" t="s">
        <v>131</v>
      </c>
      <c r="I268">
        <f ca="1">_xlfn.PERCENTILE.INC(D258:N258,0.95)</f>
        <v>51757.696280199954</v>
      </c>
    </row>
    <row r="269" spans="1:15" x14ac:dyDescent="0.25">
      <c r="C269">
        <f t="shared" ca="1" si="19"/>
        <v>50450</v>
      </c>
      <c r="D269">
        <f ca="1">COUNTIF(E267:N267,C269)</f>
        <v>0</v>
      </c>
    </row>
    <row r="270" spans="1:15" x14ac:dyDescent="0.25">
      <c r="C270">
        <f t="shared" ca="1" si="19"/>
        <v>50460</v>
      </c>
      <c r="D270">
        <f ca="1">COUNTIF(E268:N268,C270)</f>
        <v>0</v>
      </c>
    </row>
    <row r="271" spans="1:15" x14ac:dyDescent="0.25">
      <c r="C271">
        <f t="shared" ca="1" si="19"/>
        <v>50470</v>
      </c>
      <c r="D271">
        <f ca="1">COUNTIF(E269:N269,C271)</f>
        <v>0</v>
      </c>
    </row>
    <row r="272" spans="1:15" x14ac:dyDescent="0.25">
      <c r="C272">
        <f t="shared" ca="1" si="19"/>
        <v>50480</v>
      </c>
      <c r="D272">
        <f ca="1">COUNTIF(E270:N270,C272)</f>
        <v>0</v>
      </c>
      <c r="O272" t="s">
        <v>133</v>
      </c>
    </row>
    <row r="273" spans="3:4" x14ac:dyDescent="0.25">
      <c r="C273">
        <f t="shared" ca="1" si="19"/>
        <v>50490</v>
      </c>
      <c r="D273">
        <f ca="1">COUNTIF(E271:N271,C273)</f>
        <v>0</v>
      </c>
    </row>
    <row r="274" spans="3:4" x14ac:dyDescent="0.25">
      <c r="C274">
        <f t="shared" ca="1" si="19"/>
        <v>50500</v>
      </c>
      <c r="D274">
        <f ca="1">COUNTIF(E272:N272,C274)</f>
        <v>0</v>
      </c>
    </row>
    <row r="275" spans="3:4" x14ac:dyDescent="0.25">
      <c r="C275">
        <f t="shared" ca="1" si="19"/>
        <v>50510</v>
      </c>
      <c r="D275">
        <f ca="1">COUNTIF(E273:N273,C275)</f>
        <v>0</v>
      </c>
    </row>
    <row r="276" spans="3:4" x14ac:dyDescent="0.25">
      <c r="C276">
        <f t="shared" ca="1" si="19"/>
        <v>50520</v>
      </c>
      <c r="D276">
        <f ca="1">COUNTIF(E274:N274,C276)</f>
        <v>0</v>
      </c>
    </row>
    <row r="277" spans="3:4" x14ac:dyDescent="0.25">
      <c r="C277">
        <f t="shared" ca="1" si="19"/>
        <v>50530</v>
      </c>
      <c r="D277">
        <f ca="1">COUNTIF(E275:N275,C277)</f>
        <v>0</v>
      </c>
    </row>
    <row r="278" spans="3:4" x14ac:dyDescent="0.25">
      <c r="C278">
        <f t="shared" ca="1" si="19"/>
        <v>50540</v>
      </c>
      <c r="D278">
        <f ca="1">COUNTIF(E276:N276,C278)</f>
        <v>0</v>
      </c>
    </row>
    <row r="279" spans="3:4" x14ac:dyDescent="0.25">
      <c r="C279">
        <f t="shared" ca="1" si="19"/>
        <v>50550</v>
      </c>
      <c r="D279">
        <f ca="1">COUNTIF(E277:N277,C279)</f>
        <v>0</v>
      </c>
    </row>
  </sheetData>
  <autoFilter ref="A1:N259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Vandevoorde</dc:creator>
  <cp:lastModifiedBy>Alexis Vandevoorde</cp:lastModifiedBy>
  <dcterms:created xsi:type="dcterms:W3CDTF">2016-06-02T08:00:25Z</dcterms:created>
  <dcterms:modified xsi:type="dcterms:W3CDTF">2016-06-02T08:57:40Z</dcterms:modified>
</cp:coreProperties>
</file>