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16392" windowHeight="6456"/>
  </bookViews>
  <sheets>
    <sheet name="Décembre 2015" sheetId="1" r:id="rId1"/>
    <sheet name="Feuil2" sheetId="2" r:id="rId2"/>
  </sheets>
  <definedNames>
    <definedName name="arrivéenuit">Feuil2!$F$3:$F$19</definedName>
    <definedName name="departnuit">Feuil2!$G$3:$G$39</definedName>
    <definedName name="matin">Feuil2!$A$3:$A$13</definedName>
    <definedName name="recup">Feuil2!$D$3:$D$34</definedName>
    <definedName name="soir">Feuil2!$B$3:$B$31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8" i="1"/>
  <c r="G4" i="1"/>
  <c r="G6" i="1"/>
  <c r="G7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D4" i="1"/>
  <c r="F41" i="1"/>
  <c r="F42" i="1" s="1"/>
  <c r="F43" i="1" s="1"/>
  <c r="F44" i="1" s="1"/>
  <c r="G39" i="2"/>
  <c r="G38" i="2"/>
  <c r="G36" i="2"/>
  <c r="G37" i="2" s="1"/>
  <c r="G31" i="2"/>
  <c r="G32" i="2" s="1"/>
  <c r="G33" i="2" s="1"/>
  <c r="G34" i="2" s="1"/>
  <c r="G35" i="2" s="1"/>
  <c r="G21" i="2"/>
  <c r="G22" i="2" s="1"/>
  <c r="G23" i="2" s="1"/>
  <c r="G24" i="2" s="1"/>
  <c r="G25" i="2" s="1"/>
  <c r="G26" i="2" s="1"/>
  <c r="G27" i="2" s="1"/>
  <c r="G28" i="2" s="1"/>
  <c r="G29" i="2" s="1"/>
  <c r="G30" i="2" s="1"/>
  <c r="G5" i="2"/>
  <c r="G6" i="2"/>
  <c r="G7" i="2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4" i="2"/>
  <c r="F19" i="2"/>
  <c r="F18" i="2"/>
  <c r="F17" i="2"/>
  <c r="F15" i="2"/>
  <c r="F16" i="2" s="1"/>
  <c r="F11" i="2"/>
  <c r="F12" i="2" s="1"/>
  <c r="F13" i="2" s="1"/>
  <c r="F14" i="2" s="1"/>
  <c r="F5" i="2"/>
  <c r="F6" i="2"/>
  <c r="F7" i="2"/>
  <c r="F8" i="2" s="1"/>
  <c r="F9" i="2" s="1"/>
  <c r="F10" i="2" s="1"/>
  <c r="F4" i="2"/>
  <c r="M3" i="1"/>
  <c r="M4" i="1"/>
  <c r="M5" i="1"/>
  <c r="M6" i="1"/>
  <c r="M7" i="1"/>
  <c r="M8" i="1"/>
  <c r="M9" i="1"/>
  <c r="M10" i="1"/>
  <c r="M11" i="1"/>
  <c r="M12" i="1"/>
  <c r="D18" i="2"/>
  <c r="D19" i="2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5" i="2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4" i="2"/>
  <c r="D6" i="1"/>
  <c r="F6" i="1" s="1"/>
  <c r="D7" i="1"/>
  <c r="F7" i="1" s="1"/>
  <c r="D8" i="1"/>
  <c r="F8" i="1" s="1"/>
  <c r="D9" i="1"/>
  <c r="F9" i="1" s="1"/>
  <c r="D10" i="1"/>
  <c r="F10" i="1" s="1"/>
  <c r="D11" i="1"/>
  <c r="F11" i="1" s="1"/>
  <c r="D12" i="1"/>
  <c r="F12" i="1" s="1"/>
  <c r="D13" i="1"/>
  <c r="F13" i="1" s="1"/>
  <c r="D14" i="1"/>
  <c r="F14" i="1" s="1"/>
  <c r="D15" i="1"/>
  <c r="F15" i="1" s="1"/>
  <c r="D16" i="1"/>
  <c r="F16" i="1" s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5" i="1"/>
  <c r="F5" i="1" s="1"/>
  <c r="B28" i="2"/>
  <c r="B29" i="2" s="1"/>
  <c r="B30" i="2" s="1"/>
  <c r="B31" i="2" s="1"/>
  <c r="B22" i="2"/>
  <c r="B23" i="2"/>
  <c r="B24" i="2" s="1"/>
  <c r="B25" i="2" s="1"/>
  <c r="B26" i="2" s="1"/>
  <c r="B27" i="2" s="1"/>
  <c r="B16" i="2"/>
  <c r="B17" i="2" s="1"/>
  <c r="B18" i="2" s="1"/>
  <c r="B19" i="2" s="1"/>
  <c r="B20" i="2" s="1"/>
  <c r="B21" i="2" s="1"/>
  <c r="B5" i="2"/>
  <c r="B6" i="2"/>
  <c r="B7" i="2" s="1"/>
  <c r="B8" i="2" s="1"/>
  <c r="B9" i="2" s="1"/>
  <c r="B10" i="2" s="1"/>
  <c r="B11" i="2" s="1"/>
  <c r="B12" i="2" s="1"/>
  <c r="B13" i="2" s="1"/>
  <c r="B14" i="2" s="1"/>
  <c r="B15" i="2" s="1"/>
  <c r="B4" i="2"/>
  <c r="A11" i="2"/>
  <c r="A12" i="2" s="1"/>
  <c r="A13" i="2" s="1"/>
  <c r="A8" i="2"/>
  <c r="A9" i="2" s="1"/>
  <c r="A10" i="2" s="1"/>
  <c r="A7" i="2"/>
  <c r="A6" i="2"/>
  <c r="A5" i="2"/>
  <c r="A4" i="2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F4" i="1" l="1"/>
  <c r="M13" i="1"/>
  <c r="G36" i="1" l="1"/>
  <c r="F36" i="1"/>
</calcChain>
</file>

<file path=xl/sharedStrings.xml><?xml version="1.0" encoding="utf-8"?>
<sst xmlns="http://schemas.openxmlformats.org/spreadsheetml/2006/main" count="23" uniqueCount="19">
  <si>
    <t>Arrivée</t>
  </si>
  <si>
    <t>Départ</t>
  </si>
  <si>
    <t>Total heure</t>
  </si>
  <si>
    <t>Date</t>
  </si>
  <si>
    <t>Heure</t>
  </si>
  <si>
    <t>Heures normales</t>
  </si>
  <si>
    <t>HS +</t>
  </si>
  <si>
    <t>HS -</t>
  </si>
  <si>
    <t>Commentaires</t>
  </si>
  <si>
    <t>Total</t>
  </si>
  <si>
    <t>Total:</t>
  </si>
  <si>
    <t xml:space="preserve">A récupérer : </t>
  </si>
  <si>
    <t>HS recup</t>
  </si>
  <si>
    <t>Reste</t>
  </si>
  <si>
    <t xml:space="preserve">Récupérer le : </t>
  </si>
  <si>
    <t>JOUR</t>
  </si>
  <si>
    <t>NUIT</t>
  </si>
  <si>
    <t>Report HS + ou HS - du mois précédent, a remplir par toi-même formt hh:mm</t>
  </si>
  <si>
    <t xml:space="preserve"> =&gt;A calculer par toi-même, ecrire sous format hh:mm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</si>
</sst>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h:mm;@"/>
    <numFmt numFmtId="167" formatCode="[$-F400]h:mm:ss\ AM/PM"/>
    <numFmt numFmtId="169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6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i/>
      <sz val="9"/>
      <color theme="8" tint="-0.249977111117893"/>
      <name val="Calibri"/>
      <family val="2"/>
      <scheme val="minor"/>
    </font>
    <font>
      <i/>
      <sz val="9"/>
      <color theme="8" tint="-0.249977111117893"/>
      <name val="Calibri"/>
      <family val="2"/>
      <scheme val="minor"/>
    </font>
    <font>
      <b/>
      <sz val="14"/>
      <color theme="8" tint="-0.249977111117893"/>
      <name val="Calibri"/>
      <family val="2"/>
      <scheme val="minor"/>
    </font>
    <font>
      <b/>
      <i/>
      <sz val="11"/>
      <color rgb="FFC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65" fontId="0" fillId="0" borderId="0" xfId="0" applyNumberFormat="1"/>
    <xf numFmtId="20" fontId="0" fillId="0" borderId="0" xfId="0" applyNumberFormat="1"/>
    <xf numFmtId="165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165" fontId="0" fillId="0" borderId="1" xfId="0" applyNumberFormat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65" fontId="0" fillId="0" borderId="1" xfId="0" applyNumberFormat="1" applyBorder="1"/>
    <xf numFmtId="0" fontId="2" fillId="0" borderId="1" xfId="0" applyFont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65" fontId="2" fillId="3" borderId="1" xfId="0" applyNumberFormat="1" applyFont="1" applyFill="1" applyBorder="1" applyAlignment="1">
      <alignment horizontal="center"/>
    </xf>
    <xf numFmtId="2" fontId="0" fillId="0" borderId="0" xfId="0" applyNumberFormat="1"/>
    <xf numFmtId="14" fontId="0" fillId="0" borderId="0" xfId="0" applyNumberFormat="1"/>
    <xf numFmtId="167" fontId="0" fillId="0" borderId="0" xfId="0" applyNumberFormat="1"/>
    <xf numFmtId="0" fontId="4" fillId="0" borderId="0" xfId="0" applyFont="1"/>
    <xf numFmtId="0" fontId="1" fillId="0" borderId="1" xfId="0" applyFont="1" applyBorder="1"/>
    <xf numFmtId="165" fontId="3" fillId="4" borderId="1" xfId="0" applyNumberFormat="1" applyFont="1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6" fillId="0" borderId="2" xfId="0" applyFont="1" applyBorder="1" applyAlignment="1">
      <alignment horizontal="right" vertical="center"/>
    </xf>
    <xf numFmtId="0" fontId="7" fillId="0" borderId="3" xfId="0" applyFont="1" applyBorder="1" applyAlignment="1">
      <alignment horizontal="right" vertical="center"/>
    </xf>
    <xf numFmtId="0" fontId="7" fillId="0" borderId="4" xfId="0" applyFont="1" applyBorder="1" applyAlignment="1">
      <alignment horizontal="right" vertical="center"/>
    </xf>
    <xf numFmtId="169" fontId="0" fillId="0" borderId="1" xfId="0" applyNumberFormat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165" fontId="5" fillId="6" borderId="1" xfId="0" applyNumberFormat="1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8" fillId="6" borderId="6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20" fontId="3" fillId="2" borderId="1" xfId="0" applyNumberFormat="1" applyFont="1" applyFill="1" applyBorder="1" applyAlignment="1">
      <alignment horizontal="center"/>
    </xf>
    <xf numFmtId="20" fontId="3" fillId="3" borderId="1" xfId="0" applyNumberFormat="1" applyFont="1" applyFill="1" applyBorder="1" applyAlignment="1">
      <alignment horizontal="center"/>
    </xf>
    <xf numFmtId="0" fontId="9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45720</xdr:colOff>
      <xdr:row>35</xdr:row>
      <xdr:rowOff>38100</xdr:rowOff>
    </xdr:from>
    <xdr:to>
      <xdr:col>8</xdr:col>
      <xdr:colOff>0</xdr:colOff>
      <xdr:row>35</xdr:row>
      <xdr:rowOff>175260</xdr:rowOff>
    </xdr:to>
    <xdr:sp macro="" textlink="">
      <xdr:nvSpPr>
        <xdr:cNvPr id="6" name="Flèche gauche 5"/>
        <xdr:cNvSpPr/>
      </xdr:nvSpPr>
      <xdr:spPr>
        <a:xfrm>
          <a:off x="5074920" y="6400800"/>
          <a:ext cx="1485900" cy="13716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327660</xdr:colOff>
      <xdr:row>41</xdr:row>
      <xdr:rowOff>144780</xdr:rowOff>
    </xdr:from>
    <xdr:to>
      <xdr:col>8</xdr:col>
      <xdr:colOff>22860</xdr:colOff>
      <xdr:row>42</xdr:row>
      <xdr:rowOff>106680</xdr:rowOff>
    </xdr:to>
    <xdr:sp macro="" textlink="">
      <xdr:nvSpPr>
        <xdr:cNvPr id="7" name="Flèche gauche 6"/>
        <xdr:cNvSpPr/>
      </xdr:nvSpPr>
      <xdr:spPr>
        <a:xfrm>
          <a:off x="4754880" y="7406640"/>
          <a:ext cx="1828800" cy="14478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</xdr:colOff>
      <xdr:row>40</xdr:row>
      <xdr:rowOff>53340</xdr:rowOff>
    </xdr:from>
    <xdr:to>
      <xdr:col>6</xdr:col>
      <xdr:colOff>243840</xdr:colOff>
      <xdr:row>43</xdr:row>
      <xdr:rowOff>175260</xdr:rowOff>
    </xdr:to>
    <xdr:sp macro="" textlink="">
      <xdr:nvSpPr>
        <xdr:cNvPr id="8" name="Accolade fermante 7"/>
        <xdr:cNvSpPr/>
      </xdr:nvSpPr>
      <xdr:spPr>
        <a:xfrm>
          <a:off x="4465320" y="7132320"/>
          <a:ext cx="205740" cy="670560"/>
        </a:xfrm>
        <a:prstGeom prst="rightBrace">
          <a:avLst>
            <a:gd name="adj1" fmla="val 8333"/>
            <a:gd name="adj2" fmla="val 5113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38100</xdr:colOff>
      <xdr:row>41</xdr:row>
      <xdr:rowOff>91440</xdr:rowOff>
    </xdr:from>
    <xdr:to>
      <xdr:col>12</xdr:col>
      <xdr:colOff>205740</xdr:colOff>
      <xdr:row>42</xdr:row>
      <xdr:rowOff>167640</xdr:rowOff>
    </xdr:to>
    <xdr:sp macro="" textlink="">
      <xdr:nvSpPr>
        <xdr:cNvPr id="9" name="ZoneTexte 8"/>
        <xdr:cNvSpPr txBox="1"/>
      </xdr:nvSpPr>
      <xdr:spPr>
        <a:xfrm>
          <a:off x="6598920" y="7353300"/>
          <a:ext cx="2118360" cy="259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 i="1">
              <a:solidFill>
                <a:srgbClr val="C00000"/>
              </a:solidFill>
            </a:rPr>
            <a:t>Total à reporter le mois suivant s'il</a:t>
          </a:r>
          <a:r>
            <a:rPr lang="fr-FR" sz="800" b="1" i="1" baseline="0">
              <a:solidFill>
                <a:srgbClr val="C00000"/>
              </a:solidFill>
            </a:rPr>
            <a:t> y a recup</a:t>
          </a:r>
          <a:endParaRPr lang="fr-FR" sz="800" b="1" i="1">
            <a:solidFill>
              <a:srgbClr val="C00000"/>
            </a:solidFill>
          </a:endParaRPr>
        </a:p>
      </xdr:txBody>
    </xdr:sp>
    <xdr:clientData/>
  </xdr:twoCellAnchor>
  <xdr:twoCellAnchor>
    <xdr:from>
      <xdr:col>8</xdr:col>
      <xdr:colOff>7620</xdr:colOff>
      <xdr:row>34</xdr:row>
      <xdr:rowOff>83820</xdr:rowOff>
    </xdr:from>
    <xdr:to>
      <xdr:col>12</xdr:col>
      <xdr:colOff>266700</xdr:colOff>
      <xdr:row>36</xdr:row>
      <xdr:rowOff>22860</xdr:rowOff>
    </xdr:to>
    <xdr:sp macro="" textlink="">
      <xdr:nvSpPr>
        <xdr:cNvPr id="11" name="ZoneTexte 10"/>
        <xdr:cNvSpPr txBox="1"/>
      </xdr:nvSpPr>
      <xdr:spPr>
        <a:xfrm>
          <a:off x="6568440" y="6355080"/>
          <a:ext cx="2209800" cy="259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 i="1">
              <a:solidFill>
                <a:srgbClr val="C00000"/>
              </a:solidFill>
            </a:rPr>
            <a:t>Total à reporter le mois suivant si</a:t>
          </a:r>
          <a:r>
            <a:rPr lang="fr-FR" sz="800" b="1" i="1" baseline="0">
              <a:solidFill>
                <a:srgbClr val="C00000"/>
              </a:solidFill>
            </a:rPr>
            <a:t> pas de recup</a:t>
          </a:r>
          <a:endParaRPr lang="fr-FR" sz="800" b="1" i="1">
            <a:solidFill>
              <a:srgbClr val="C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1"/>
  <sheetViews>
    <sheetView tabSelected="1" zoomScaleNormal="100" workbookViewId="0">
      <selection activeCell="L20" sqref="L20"/>
    </sheetView>
  </sheetViews>
  <sheetFormatPr baseColWidth="10" defaultRowHeight="14.4" x14ac:dyDescent="0.3"/>
  <cols>
    <col min="1" max="1" width="5.44140625" customWidth="1"/>
    <col min="4" max="4" width="12.21875" customWidth="1"/>
    <col min="5" max="5" width="15" bestFit="1" customWidth="1"/>
    <col min="6" max="7" width="8.77734375" customWidth="1"/>
    <col min="8" max="8" width="22.33203125" customWidth="1"/>
    <col min="9" max="9" width="3.21875" customWidth="1"/>
    <col min="11" max="11" width="7" bestFit="1" customWidth="1"/>
    <col min="12" max="12" width="6.6640625" bestFit="1" customWidth="1"/>
  </cols>
  <sheetData>
    <row r="1" spans="1:13" ht="18.600000000000001" thickBot="1" x14ac:dyDescent="0.35">
      <c r="A1" s="35" t="s">
        <v>15</v>
      </c>
      <c r="B1" s="36"/>
      <c r="C1" s="36"/>
      <c r="D1" s="36"/>
      <c r="E1" s="36"/>
      <c r="F1" s="36"/>
      <c r="G1" s="36"/>
      <c r="H1" s="37"/>
      <c r="J1" s="32" t="s">
        <v>16</v>
      </c>
      <c r="K1" s="33"/>
      <c r="L1" s="33"/>
      <c r="M1" s="34"/>
    </row>
    <row r="2" spans="1:13" x14ac:dyDescent="0.3">
      <c r="A2" s="29" t="s">
        <v>3</v>
      </c>
      <c r="B2" s="29" t="s">
        <v>0</v>
      </c>
      <c r="C2" s="29" t="s">
        <v>1</v>
      </c>
      <c r="D2" s="29" t="s">
        <v>2</v>
      </c>
      <c r="E2" s="29" t="s">
        <v>5</v>
      </c>
      <c r="F2" s="30" t="s">
        <v>6</v>
      </c>
      <c r="G2" s="31" t="s">
        <v>7</v>
      </c>
      <c r="H2" s="29" t="s">
        <v>8</v>
      </c>
      <c r="J2" s="29" t="s">
        <v>3</v>
      </c>
      <c r="K2" s="29" t="s">
        <v>0</v>
      </c>
      <c r="L2" s="29" t="s">
        <v>1</v>
      </c>
      <c r="M2" s="29" t="s">
        <v>2</v>
      </c>
    </row>
    <row r="3" spans="1:13" x14ac:dyDescent="0.3">
      <c r="A3" s="23" t="s">
        <v>17</v>
      </c>
      <c r="B3" s="24"/>
      <c r="C3" s="24"/>
      <c r="D3" s="24"/>
      <c r="E3" s="25"/>
      <c r="F3" s="38"/>
      <c r="G3" s="39"/>
      <c r="H3" s="4"/>
      <c r="J3" s="26"/>
      <c r="K3" s="6"/>
      <c r="L3" s="6"/>
      <c r="M3" s="6">
        <f>L3-K3</f>
        <v>0</v>
      </c>
    </row>
    <row r="4" spans="1:13" x14ac:dyDescent="0.3">
      <c r="A4" s="5">
        <v>1</v>
      </c>
      <c r="B4" s="6"/>
      <c r="C4" s="6"/>
      <c r="D4" s="6">
        <f>C4-B4</f>
        <v>0</v>
      </c>
      <c r="E4" s="6">
        <v>0.33333333333333331</v>
      </c>
      <c r="F4" s="7" t="str">
        <f t="shared" ref="F4:G9" si="0">IF(D4&gt;E4,D4-E4,"")</f>
        <v/>
      </c>
      <c r="G4" s="8">
        <f t="shared" ref="G4:G17" si="1">IF(D4&lt;E4,E4-D4,"")</f>
        <v>0.33333333333333331</v>
      </c>
      <c r="H4" s="9"/>
      <c r="J4" s="26"/>
      <c r="K4" s="6"/>
      <c r="L4" s="6"/>
      <c r="M4" s="6">
        <f>L4-K4</f>
        <v>0</v>
      </c>
    </row>
    <row r="5" spans="1:13" x14ac:dyDescent="0.3">
      <c r="A5" s="5">
        <f>A4+1</f>
        <v>2</v>
      </c>
      <c r="B5" s="6"/>
      <c r="C5" s="6"/>
      <c r="D5" s="6">
        <f>C5-B5</f>
        <v>0</v>
      </c>
      <c r="E5" s="6">
        <v>0.33333333333333331</v>
      </c>
      <c r="F5" s="7" t="str">
        <f t="shared" si="0"/>
        <v/>
      </c>
      <c r="G5" s="8">
        <f t="shared" si="1"/>
        <v>0.33333333333333331</v>
      </c>
      <c r="H5" s="9"/>
      <c r="J5" s="26"/>
      <c r="K5" s="6"/>
      <c r="L5" s="6"/>
      <c r="M5" s="6">
        <f t="shared" ref="M5:M12" si="2">L5-K5</f>
        <v>0</v>
      </c>
    </row>
    <row r="6" spans="1:13" x14ac:dyDescent="0.3">
      <c r="A6" s="5">
        <f t="shared" ref="A6:A34" si="3">A5+1</f>
        <v>3</v>
      </c>
      <c r="B6" s="6"/>
      <c r="C6" s="6"/>
      <c r="D6" s="6">
        <f t="shared" ref="D6:D34" si="4">C6-B6</f>
        <v>0</v>
      </c>
      <c r="E6" s="6">
        <v>0.33333333333333331</v>
      </c>
      <c r="F6" s="7" t="str">
        <f t="shared" si="0"/>
        <v/>
      </c>
      <c r="G6" s="8">
        <f t="shared" si="1"/>
        <v>0.33333333333333331</v>
      </c>
      <c r="H6" s="5"/>
      <c r="J6" s="26"/>
      <c r="K6" s="6"/>
      <c r="L6" s="6"/>
      <c r="M6" s="6">
        <f t="shared" si="2"/>
        <v>0</v>
      </c>
    </row>
    <row r="7" spans="1:13" x14ac:dyDescent="0.3">
      <c r="A7" s="5">
        <f t="shared" si="3"/>
        <v>4</v>
      </c>
      <c r="B7" s="6"/>
      <c r="C7" s="6"/>
      <c r="D7" s="6">
        <f t="shared" si="4"/>
        <v>0</v>
      </c>
      <c r="E7" s="6">
        <v>0.33333333333333331</v>
      </c>
      <c r="F7" s="7" t="str">
        <f t="shared" si="0"/>
        <v/>
      </c>
      <c r="G7" s="8">
        <f t="shared" si="1"/>
        <v>0.33333333333333331</v>
      </c>
      <c r="H7" s="5"/>
      <c r="J7" s="26"/>
      <c r="K7" s="6"/>
      <c r="L7" s="6"/>
      <c r="M7" s="6">
        <f t="shared" si="2"/>
        <v>0</v>
      </c>
    </row>
    <row r="8" spans="1:13" x14ac:dyDescent="0.3">
      <c r="A8" s="5">
        <f t="shared" si="3"/>
        <v>5</v>
      </c>
      <c r="B8" s="6"/>
      <c r="C8" s="6"/>
      <c r="D8" s="6">
        <f t="shared" si="4"/>
        <v>0</v>
      </c>
      <c r="E8" s="6">
        <v>0.33333333333333331</v>
      </c>
      <c r="F8" s="7" t="str">
        <f t="shared" si="0"/>
        <v/>
      </c>
      <c r="G8" s="8">
        <f>IF(D8&lt;E8,E8-D8,"")</f>
        <v>0.33333333333333331</v>
      </c>
      <c r="H8" s="5"/>
      <c r="J8" s="26"/>
      <c r="K8" s="6"/>
      <c r="L8" s="6"/>
      <c r="M8" s="6">
        <f t="shared" si="2"/>
        <v>0</v>
      </c>
    </row>
    <row r="9" spans="1:13" x14ac:dyDescent="0.3">
      <c r="A9" s="5">
        <f t="shared" si="3"/>
        <v>6</v>
      </c>
      <c r="B9" s="6"/>
      <c r="C9" s="6"/>
      <c r="D9" s="6">
        <f t="shared" si="4"/>
        <v>0</v>
      </c>
      <c r="E9" s="6">
        <v>0.33333333333333331</v>
      </c>
      <c r="F9" s="7" t="str">
        <f t="shared" si="0"/>
        <v/>
      </c>
      <c r="G9" s="8">
        <f t="shared" si="1"/>
        <v>0.33333333333333331</v>
      </c>
      <c r="H9" s="5"/>
      <c r="J9" s="26"/>
      <c r="K9" s="6"/>
      <c r="L9" s="6"/>
      <c r="M9" s="6">
        <f t="shared" si="2"/>
        <v>0</v>
      </c>
    </row>
    <row r="10" spans="1:13" x14ac:dyDescent="0.3">
      <c r="A10" s="5">
        <f t="shared" si="3"/>
        <v>7</v>
      </c>
      <c r="B10" s="6"/>
      <c r="C10" s="6"/>
      <c r="D10" s="6">
        <f t="shared" si="4"/>
        <v>0</v>
      </c>
      <c r="E10" s="6">
        <v>0.33333333333333331</v>
      </c>
      <c r="F10" s="7" t="str">
        <f t="shared" ref="F8:G34" si="5">IF(D10&gt;E10,D10-E10,"")</f>
        <v/>
      </c>
      <c r="G10" s="8">
        <f t="shared" si="1"/>
        <v>0.33333333333333331</v>
      </c>
      <c r="H10" s="5"/>
      <c r="J10" s="26"/>
      <c r="K10" s="6"/>
      <c r="L10" s="6"/>
      <c r="M10" s="6">
        <f t="shared" si="2"/>
        <v>0</v>
      </c>
    </row>
    <row r="11" spans="1:13" x14ac:dyDescent="0.3">
      <c r="A11" s="5">
        <f t="shared" si="3"/>
        <v>8</v>
      </c>
      <c r="B11" s="6"/>
      <c r="C11" s="6"/>
      <c r="D11" s="6">
        <f t="shared" si="4"/>
        <v>0</v>
      </c>
      <c r="E11" s="6">
        <v>0.33333333333333331</v>
      </c>
      <c r="F11" s="7" t="str">
        <f t="shared" si="5"/>
        <v/>
      </c>
      <c r="G11" s="8">
        <f t="shared" si="1"/>
        <v>0.33333333333333331</v>
      </c>
      <c r="H11" s="5"/>
      <c r="J11" s="26"/>
      <c r="K11" s="6"/>
      <c r="L11" s="6"/>
      <c r="M11" s="6">
        <f t="shared" si="2"/>
        <v>0</v>
      </c>
    </row>
    <row r="12" spans="1:13" x14ac:dyDescent="0.3">
      <c r="A12" s="5">
        <f t="shared" si="3"/>
        <v>9</v>
      </c>
      <c r="B12" s="6"/>
      <c r="C12" s="6"/>
      <c r="D12" s="6">
        <f t="shared" si="4"/>
        <v>0</v>
      </c>
      <c r="E12" s="6">
        <v>0.33333333333333331</v>
      </c>
      <c r="F12" s="7" t="str">
        <f t="shared" si="5"/>
        <v/>
      </c>
      <c r="G12" s="8">
        <f t="shared" si="1"/>
        <v>0.33333333333333331</v>
      </c>
      <c r="H12" s="5"/>
      <c r="J12" s="26"/>
      <c r="K12" s="6"/>
      <c r="L12" s="6"/>
      <c r="M12" s="6">
        <f t="shared" si="2"/>
        <v>0</v>
      </c>
    </row>
    <row r="13" spans="1:13" x14ac:dyDescent="0.3">
      <c r="A13" s="5">
        <f t="shared" si="3"/>
        <v>10</v>
      </c>
      <c r="B13" s="6"/>
      <c r="C13" s="6"/>
      <c r="D13" s="6">
        <f t="shared" si="4"/>
        <v>0</v>
      </c>
      <c r="E13" s="6">
        <v>0.33333333333333331</v>
      </c>
      <c r="F13" s="7" t="str">
        <f t="shared" si="5"/>
        <v/>
      </c>
      <c r="G13" s="8">
        <f t="shared" si="1"/>
        <v>0.33333333333333331</v>
      </c>
      <c r="H13" s="5"/>
      <c r="L13" s="27" t="s">
        <v>9</v>
      </c>
      <c r="M13" s="28">
        <f>SUM(M3:M12)</f>
        <v>0</v>
      </c>
    </row>
    <row r="14" spans="1:13" x14ac:dyDescent="0.3">
      <c r="A14" s="5">
        <f t="shared" si="3"/>
        <v>11</v>
      </c>
      <c r="B14" s="6"/>
      <c r="C14" s="6"/>
      <c r="D14" s="6">
        <f t="shared" si="4"/>
        <v>0</v>
      </c>
      <c r="E14" s="6">
        <v>0.33333333333333331</v>
      </c>
      <c r="F14" s="7" t="str">
        <f t="shared" si="5"/>
        <v/>
      </c>
      <c r="G14" s="8">
        <f t="shared" si="1"/>
        <v>0.33333333333333331</v>
      </c>
      <c r="H14" s="5"/>
    </row>
    <row r="15" spans="1:13" x14ac:dyDescent="0.3">
      <c r="A15" s="5">
        <f t="shared" si="3"/>
        <v>12</v>
      </c>
      <c r="B15" s="6"/>
      <c r="C15" s="6"/>
      <c r="D15" s="6">
        <f t="shared" si="4"/>
        <v>0</v>
      </c>
      <c r="E15" s="6">
        <v>0.33333333333333331</v>
      </c>
      <c r="F15" s="7" t="str">
        <f t="shared" si="5"/>
        <v/>
      </c>
      <c r="G15" s="8">
        <f t="shared" si="1"/>
        <v>0.33333333333333331</v>
      </c>
      <c r="H15" s="5"/>
    </row>
    <row r="16" spans="1:13" x14ac:dyDescent="0.3">
      <c r="A16" s="5">
        <f t="shared" si="3"/>
        <v>13</v>
      </c>
      <c r="B16" s="6"/>
      <c r="C16" s="6"/>
      <c r="D16" s="6">
        <f t="shared" si="4"/>
        <v>0</v>
      </c>
      <c r="E16" s="6">
        <v>0.33333333333333331</v>
      </c>
      <c r="F16" s="7" t="str">
        <f t="shared" si="5"/>
        <v/>
      </c>
      <c r="G16" s="8">
        <f t="shared" si="1"/>
        <v>0.33333333333333331</v>
      </c>
      <c r="H16" s="5"/>
      <c r="J16" s="2"/>
    </row>
    <row r="17" spans="1:8" x14ac:dyDescent="0.3">
      <c r="A17" s="5">
        <f t="shared" si="3"/>
        <v>14</v>
      </c>
      <c r="B17" s="6"/>
      <c r="C17" s="6"/>
      <c r="D17" s="6">
        <f t="shared" si="4"/>
        <v>0</v>
      </c>
      <c r="E17" s="6">
        <v>0.33333333333333331</v>
      </c>
      <c r="F17" s="7" t="str">
        <f t="shared" si="5"/>
        <v/>
      </c>
      <c r="G17" s="8">
        <f t="shared" si="1"/>
        <v>0.33333333333333331</v>
      </c>
      <c r="H17" s="5"/>
    </row>
    <row r="18" spans="1:8" x14ac:dyDescent="0.3">
      <c r="A18" s="5">
        <f t="shared" si="3"/>
        <v>15</v>
      </c>
      <c r="B18" s="6"/>
      <c r="C18" s="6"/>
      <c r="D18" s="6">
        <f t="shared" si="4"/>
        <v>0</v>
      </c>
      <c r="E18" s="6">
        <v>0.33333333333333331</v>
      </c>
      <c r="F18" s="7" t="str">
        <f t="shared" si="5"/>
        <v/>
      </c>
      <c r="G18" s="8">
        <f t="shared" ref="G18:G34" si="6">IF(D18&lt;E18,E18-D18,"")</f>
        <v>0.33333333333333331</v>
      </c>
      <c r="H18" s="5"/>
    </row>
    <row r="19" spans="1:8" x14ac:dyDescent="0.3">
      <c r="A19" s="5">
        <f t="shared" si="3"/>
        <v>16</v>
      </c>
      <c r="B19" s="6"/>
      <c r="C19" s="6"/>
      <c r="D19" s="6">
        <f t="shared" si="4"/>
        <v>0</v>
      </c>
      <c r="E19" s="6">
        <v>0.33333333333333331</v>
      </c>
      <c r="F19" s="7" t="str">
        <f t="shared" si="5"/>
        <v/>
      </c>
      <c r="G19" s="8">
        <f t="shared" si="6"/>
        <v>0.33333333333333331</v>
      </c>
      <c r="H19" s="5"/>
    </row>
    <row r="20" spans="1:8" x14ac:dyDescent="0.3">
      <c r="A20" s="5">
        <f t="shared" si="3"/>
        <v>17</v>
      </c>
      <c r="B20" s="6"/>
      <c r="C20" s="6"/>
      <c r="D20" s="6">
        <f t="shared" si="4"/>
        <v>0</v>
      </c>
      <c r="E20" s="6">
        <v>0.33333333333333331</v>
      </c>
      <c r="F20" s="7" t="str">
        <f t="shared" si="5"/>
        <v/>
      </c>
      <c r="G20" s="8">
        <f t="shared" si="6"/>
        <v>0.33333333333333331</v>
      </c>
      <c r="H20" s="5"/>
    </row>
    <row r="21" spans="1:8" x14ac:dyDescent="0.3">
      <c r="A21" s="5">
        <f t="shared" si="3"/>
        <v>18</v>
      </c>
      <c r="B21" s="6"/>
      <c r="C21" s="6"/>
      <c r="D21" s="6">
        <f t="shared" si="4"/>
        <v>0</v>
      </c>
      <c r="E21" s="6">
        <v>0.33333333333333331</v>
      </c>
      <c r="F21" s="7" t="str">
        <f t="shared" si="5"/>
        <v/>
      </c>
      <c r="G21" s="8">
        <f t="shared" si="6"/>
        <v>0.33333333333333331</v>
      </c>
      <c r="H21" s="5"/>
    </row>
    <row r="22" spans="1:8" x14ac:dyDescent="0.3">
      <c r="A22" s="5">
        <f t="shared" si="3"/>
        <v>19</v>
      </c>
      <c r="B22" s="6"/>
      <c r="C22" s="6"/>
      <c r="D22" s="6">
        <f t="shared" si="4"/>
        <v>0</v>
      </c>
      <c r="E22" s="6">
        <v>0.33333333333333331</v>
      </c>
      <c r="F22" s="7" t="str">
        <f t="shared" si="5"/>
        <v/>
      </c>
      <c r="G22" s="8">
        <f t="shared" si="6"/>
        <v>0.33333333333333331</v>
      </c>
      <c r="H22" s="5"/>
    </row>
    <row r="23" spans="1:8" x14ac:dyDescent="0.3">
      <c r="A23" s="5">
        <f t="shared" si="3"/>
        <v>20</v>
      </c>
      <c r="B23" s="6"/>
      <c r="C23" s="6"/>
      <c r="D23" s="6">
        <f t="shared" si="4"/>
        <v>0</v>
      </c>
      <c r="E23" s="6">
        <v>0.33333333333333331</v>
      </c>
      <c r="F23" s="7" t="str">
        <f t="shared" si="5"/>
        <v/>
      </c>
      <c r="G23" s="8">
        <f t="shared" si="6"/>
        <v>0.33333333333333331</v>
      </c>
      <c r="H23" s="5"/>
    </row>
    <row r="24" spans="1:8" x14ac:dyDescent="0.3">
      <c r="A24" s="5">
        <f t="shared" si="3"/>
        <v>21</v>
      </c>
      <c r="B24" s="6"/>
      <c r="C24" s="6"/>
      <c r="D24" s="6">
        <f t="shared" si="4"/>
        <v>0</v>
      </c>
      <c r="E24" s="6">
        <v>0.33333333333333331</v>
      </c>
      <c r="F24" s="7" t="str">
        <f t="shared" si="5"/>
        <v/>
      </c>
      <c r="G24" s="8">
        <f t="shared" si="6"/>
        <v>0.33333333333333331</v>
      </c>
      <c r="H24" s="5"/>
    </row>
    <row r="25" spans="1:8" x14ac:dyDescent="0.3">
      <c r="A25" s="5">
        <f t="shared" si="3"/>
        <v>22</v>
      </c>
      <c r="B25" s="6"/>
      <c r="C25" s="6"/>
      <c r="D25" s="6">
        <f t="shared" si="4"/>
        <v>0</v>
      </c>
      <c r="E25" s="6">
        <v>0.33333333333333331</v>
      </c>
      <c r="F25" s="7" t="str">
        <f t="shared" si="5"/>
        <v/>
      </c>
      <c r="G25" s="8">
        <f t="shared" si="6"/>
        <v>0.33333333333333331</v>
      </c>
      <c r="H25" s="5"/>
    </row>
    <row r="26" spans="1:8" x14ac:dyDescent="0.3">
      <c r="A26" s="5">
        <f t="shared" si="3"/>
        <v>23</v>
      </c>
      <c r="B26" s="6"/>
      <c r="C26" s="6"/>
      <c r="D26" s="6">
        <f t="shared" si="4"/>
        <v>0</v>
      </c>
      <c r="E26" s="6">
        <v>0.33333333333333331</v>
      </c>
      <c r="F26" s="7" t="str">
        <f t="shared" si="5"/>
        <v/>
      </c>
      <c r="G26" s="8">
        <f t="shared" si="6"/>
        <v>0.33333333333333331</v>
      </c>
      <c r="H26" s="5"/>
    </row>
    <row r="27" spans="1:8" x14ac:dyDescent="0.3">
      <c r="A27" s="5">
        <f t="shared" si="3"/>
        <v>24</v>
      </c>
      <c r="B27" s="6"/>
      <c r="C27" s="6"/>
      <c r="D27" s="6">
        <f t="shared" si="4"/>
        <v>0</v>
      </c>
      <c r="E27" s="6">
        <v>0.33333333333333331</v>
      </c>
      <c r="F27" s="7" t="str">
        <f t="shared" si="5"/>
        <v/>
      </c>
      <c r="G27" s="8">
        <f t="shared" si="6"/>
        <v>0.33333333333333331</v>
      </c>
      <c r="H27" s="5"/>
    </row>
    <row r="28" spans="1:8" x14ac:dyDescent="0.3">
      <c r="A28" s="5">
        <f t="shared" si="3"/>
        <v>25</v>
      </c>
      <c r="B28" s="6"/>
      <c r="C28" s="6"/>
      <c r="D28" s="6">
        <f t="shared" si="4"/>
        <v>0</v>
      </c>
      <c r="E28" s="6">
        <v>0.33333333333333331</v>
      </c>
      <c r="F28" s="7" t="str">
        <f t="shared" si="5"/>
        <v/>
      </c>
      <c r="G28" s="8">
        <f t="shared" si="6"/>
        <v>0.33333333333333331</v>
      </c>
      <c r="H28" s="5"/>
    </row>
    <row r="29" spans="1:8" x14ac:dyDescent="0.3">
      <c r="A29" s="5">
        <f t="shared" si="3"/>
        <v>26</v>
      </c>
      <c r="B29" s="6"/>
      <c r="C29" s="6"/>
      <c r="D29" s="6">
        <f t="shared" si="4"/>
        <v>0</v>
      </c>
      <c r="E29" s="6">
        <v>0.33333333333333331</v>
      </c>
      <c r="F29" s="7" t="str">
        <f t="shared" si="5"/>
        <v/>
      </c>
      <c r="G29" s="8">
        <f t="shared" si="6"/>
        <v>0.33333333333333331</v>
      </c>
      <c r="H29" s="5"/>
    </row>
    <row r="30" spans="1:8" x14ac:dyDescent="0.3">
      <c r="A30" s="5">
        <f t="shared" si="3"/>
        <v>27</v>
      </c>
      <c r="B30" s="6"/>
      <c r="C30" s="6"/>
      <c r="D30" s="6">
        <f t="shared" si="4"/>
        <v>0</v>
      </c>
      <c r="E30" s="6">
        <v>0.33333333333333331</v>
      </c>
      <c r="F30" s="7" t="str">
        <f t="shared" si="5"/>
        <v/>
      </c>
      <c r="G30" s="8">
        <f t="shared" si="6"/>
        <v>0.33333333333333331</v>
      </c>
      <c r="H30" s="5"/>
    </row>
    <row r="31" spans="1:8" x14ac:dyDescent="0.3">
      <c r="A31" s="5">
        <f t="shared" si="3"/>
        <v>28</v>
      </c>
      <c r="B31" s="6"/>
      <c r="C31" s="6"/>
      <c r="D31" s="6">
        <f t="shared" si="4"/>
        <v>0</v>
      </c>
      <c r="E31" s="6">
        <v>0.33333333333333331</v>
      </c>
      <c r="F31" s="7" t="str">
        <f t="shared" si="5"/>
        <v/>
      </c>
      <c r="G31" s="8">
        <f t="shared" si="6"/>
        <v>0.33333333333333331</v>
      </c>
      <c r="H31" s="5"/>
    </row>
    <row r="32" spans="1:8" x14ac:dyDescent="0.3">
      <c r="A32" s="5">
        <f t="shared" si="3"/>
        <v>29</v>
      </c>
      <c r="B32" s="6"/>
      <c r="C32" s="6"/>
      <c r="D32" s="6">
        <f t="shared" si="4"/>
        <v>0</v>
      </c>
      <c r="E32" s="6">
        <v>0.33333333333333331</v>
      </c>
      <c r="F32" s="7" t="str">
        <f t="shared" si="5"/>
        <v/>
      </c>
      <c r="G32" s="8">
        <f t="shared" si="6"/>
        <v>0.33333333333333331</v>
      </c>
      <c r="H32" s="5"/>
    </row>
    <row r="33" spans="1:8" x14ac:dyDescent="0.3">
      <c r="A33" s="5">
        <f t="shared" si="3"/>
        <v>30</v>
      </c>
      <c r="B33" s="6"/>
      <c r="C33" s="6"/>
      <c r="D33" s="6">
        <f t="shared" si="4"/>
        <v>0</v>
      </c>
      <c r="E33" s="6">
        <v>0.33333333333333331</v>
      </c>
      <c r="F33" s="7" t="str">
        <f t="shared" si="5"/>
        <v/>
      </c>
      <c r="G33" s="8">
        <f t="shared" si="6"/>
        <v>0.33333333333333331</v>
      </c>
      <c r="H33" s="5"/>
    </row>
    <row r="34" spans="1:8" x14ac:dyDescent="0.3">
      <c r="A34" s="5">
        <f t="shared" si="3"/>
        <v>31</v>
      </c>
      <c r="B34" s="6"/>
      <c r="C34" s="6"/>
      <c r="D34" s="6">
        <f t="shared" si="4"/>
        <v>0</v>
      </c>
      <c r="E34" s="6">
        <v>0.33333333333333331</v>
      </c>
      <c r="F34" s="7" t="str">
        <f t="shared" si="5"/>
        <v/>
      </c>
      <c r="G34" s="8">
        <f t="shared" si="6"/>
        <v>0.33333333333333331</v>
      </c>
      <c r="H34" s="5"/>
    </row>
    <row r="35" spans="1:8" ht="7.2" customHeight="1" x14ac:dyDescent="0.3">
      <c r="B35" s="3"/>
      <c r="C35" s="3"/>
      <c r="D35" s="3"/>
      <c r="E35" s="3"/>
      <c r="F35" s="3"/>
      <c r="G35" s="3"/>
    </row>
    <row r="36" spans="1:8" ht="18" x14ac:dyDescent="0.35">
      <c r="E36" s="10" t="s">
        <v>10</v>
      </c>
      <c r="F36" s="11">
        <f>SUM(F3:F34)</f>
        <v>0</v>
      </c>
      <c r="G36" s="12">
        <f>SUM(G3:G34)</f>
        <v>10.333333333333334</v>
      </c>
    </row>
    <row r="37" spans="1:8" ht="4.8" customHeight="1" x14ac:dyDescent="0.3">
      <c r="F37" s="15"/>
      <c r="G37" s="13"/>
    </row>
    <row r="38" spans="1:8" x14ac:dyDescent="0.3">
      <c r="E38" s="17" t="s">
        <v>11</v>
      </c>
      <c r="F38" s="18"/>
      <c r="G38" s="16" t="s">
        <v>18</v>
      </c>
    </row>
    <row r="39" spans="1:8" ht="4.8" customHeight="1" x14ac:dyDescent="0.3"/>
    <row r="40" spans="1:8" x14ac:dyDescent="0.3">
      <c r="D40" s="22" t="s">
        <v>14</v>
      </c>
      <c r="E40" s="22" t="s">
        <v>12</v>
      </c>
      <c r="F40" s="22" t="s">
        <v>13</v>
      </c>
    </row>
    <row r="41" spans="1:8" x14ac:dyDescent="0.3">
      <c r="C41" s="14"/>
      <c r="D41" s="20"/>
      <c r="E41" s="21"/>
      <c r="F41" s="6">
        <f>$F$38-E41</f>
        <v>0</v>
      </c>
    </row>
    <row r="42" spans="1:8" x14ac:dyDescent="0.3">
      <c r="D42" s="19"/>
      <c r="E42" s="21"/>
      <c r="F42" s="6">
        <f>F41-E42</f>
        <v>0</v>
      </c>
    </row>
    <row r="43" spans="1:8" x14ac:dyDescent="0.3">
      <c r="D43" s="19"/>
      <c r="E43" s="21"/>
      <c r="F43" s="6">
        <f t="shared" ref="F43:F44" si="7">F42-E43</f>
        <v>0</v>
      </c>
    </row>
    <row r="44" spans="1:8" x14ac:dyDescent="0.3">
      <c r="D44" s="19"/>
      <c r="E44" s="21"/>
      <c r="F44" s="6">
        <f t="shared" si="7"/>
        <v>0</v>
      </c>
    </row>
    <row r="45" spans="1:8" x14ac:dyDescent="0.3">
      <c r="E45" s="15"/>
      <c r="F45" s="15"/>
    </row>
    <row r="46" spans="1:8" x14ac:dyDescent="0.3">
      <c r="D46" s="40"/>
      <c r="E46" s="15"/>
      <c r="F46" s="15"/>
    </row>
    <row r="47" spans="1:8" x14ac:dyDescent="0.3">
      <c r="E47" s="15"/>
      <c r="F47" s="15"/>
    </row>
    <row r="48" spans="1:8" x14ac:dyDescent="0.3">
      <c r="E48" s="15"/>
      <c r="F48" s="15"/>
    </row>
    <row r="49" spans="5:6" x14ac:dyDescent="0.3">
      <c r="E49" s="15"/>
      <c r="F49" s="15"/>
    </row>
    <row r="50" spans="5:6" x14ac:dyDescent="0.3">
      <c r="E50" s="15"/>
      <c r="F50" s="15"/>
    </row>
    <row r="51" spans="5:6" x14ac:dyDescent="0.3">
      <c r="E51" s="15"/>
      <c r="F51" s="15"/>
    </row>
    <row r="52" spans="5:6" x14ac:dyDescent="0.3">
      <c r="E52" s="15"/>
      <c r="F52" s="15"/>
    </row>
    <row r="53" spans="5:6" x14ac:dyDescent="0.3">
      <c r="E53" s="15"/>
      <c r="F53" s="15"/>
    </row>
    <row r="54" spans="5:6" x14ac:dyDescent="0.3">
      <c r="E54" s="15"/>
      <c r="F54" s="15"/>
    </row>
    <row r="55" spans="5:6" x14ac:dyDescent="0.3">
      <c r="E55" s="15"/>
      <c r="F55" s="15"/>
    </row>
    <row r="56" spans="5:6" x14ac:dyDescent="0.3">
      <c r="E56" s="15"/>
      <c r="F56" s="15"/>
    </row>
    <row r="57" spans="5:6" x14ac:dyDescent="0.3">
      <c r="E57" s="15"/>
      <c r="F57" s="15"/>
    </row>
    <row r="58" spans="5:6" x14ac:dyDescent="0.3">
      <c r="E58" s="15"/>
      <c r="F58" s="15"/>
    </row>
    <row r="59" spans="5:6" x14ac:dyDescent="0.3">
      <c r="E59" s="15"/>
      <c r="F59" s="15"/>
    </row>
    <row r="60" spans="5:6" x14ac:dyDescent="0.3">
      <c r="E60" s="15"/>
      <c r="F60" s="15"/>
    </row>
    <row r="61" spans="5:6" x14ac:dyDescent="0.3">
      <c r="E61" s="15"/>
      <c r="F61" s="15"/>
    </row>
  </sheetData>
  <mergeCells count="3">
    <mergeCell ref="A3:E3"/>
    <mergeCell ref="A1:H1"/>
    <mergeCell ref="J1:M1"/>
  </mergeCells>
  <dataValidations count="5">
    <dataValidation type="list" allowBlank="1" showInputMessage="1" showErrorMessage="1" sqref="B4:B35">
      <formula1>matin</formula1>
    </dataValidation>
    <dataValidation type="list" allowBlank="1" showInputMessage="1" showErrorMessage="1" sqref="C4:C35">
      <formula1>soir</formula1>
    </dataValidation>
    <dataValidation type="list" allowBlank="1" showInputMessage="1" showErrorMessage="1" sqref="E41:E44">
      <formula1>recup</formula1>
    </dataValidation>
    <dataValidation type="list" allowBlank="1" showInputMessage="1" showErrorMessage="1" sqref="K3:K12">
      <formula1>arrivéenuit</formula1>
    </dataValidation>
    <dataValidation type="list" allowBlank="1" showInputMessage="1" showErrorMessage="1" sqref="L3:L12">
      <formula1>departnuit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topLeftCell="A22" workbookViewId="0">
      <selection activeCell="G3" sqref="G3:G39"/>
    </sheetView>
  </sheetViews>
  <sheetFormatPr baseColWidth="10" defaultRowHeight="14.4" x14ac:dyDescent="0.3"/>
  <sheetData>
    <row r="1" spans="1:7" x14ac:dyDescent="0.3">
      <c r="B1" s="2">
        <v>1.0416666666666666E-2</v>
      </c>
      <c r="C1" s="2">
        <v>2.0833333333333332E-2</v>
      </c>
    </row>
    <row r="2" spans="1:7" x14ac:dyDescent="0.3">
      <c r="A2" t="s">
        <v>4</v>
      </c>
    </row>
    <row r="3" spans="1:7" x14ac:dyDescent="0.3">
      <c r="A3" s="1">
        <v>0.29166666666666669</v>
      </c>
      <c r="B3" s="2">
        <v>0.5</v>
      </c>
      <c r="D3" s="2">
        <v>2.0833333333333332E-2</v>
      </c>
      <c r="F3" s="2">
        <v>0.79166666666666663</v>
      </c>
      <c r="G3" s="2">
        <v>0.91666666666666663</v>
      </c>
    </row>
    <row r="4" spans="1:7" x14ac:dyDescent="0.3">
      <c r="A4" s="1">
        <f>A3+B1</f>
        <v>0.30208333333333337</v>
      </c>
      <c r="B4" s="2">
        <f>B3+$B$1</f>
        <v>0.51041666666666663</v>
      </c>
      <c r="D4" s="2">
        <f>D3+$C$1</f>
        <v>4.1666666666666664E-2</v>
      </c>
      <c r="F4" s="2">
        <f>F3+$B$1</f>
        <v>0.80208333333333326</v>
      </c>
      <c r="G4" s="2">
        <f>G3+$B$1</f>
        <v>0.92708333333333326</v>
      </c>
    </row>
    <row r="5" spans="1:7" x14ac:dyDescent="0.3">
      <c r="A5" s="1">
        <f>A4+B1</f>
        <v>0.31250000000000006</v>
      </c>
      <c r="B5" s="2">
        <f t="shared" ref="B5:B31" si="0">B4+$B$1</f>
        <v>0.52083333333333326</v>
      </c>
      <c r="D5" s="2">
        <f t="shared" ref="D5:D35" si="1">D4+$C$1</f>
        <v>6.25E-2</v>
      </c>
      <c r="F5" s="2">
        <f t="shared" ref="F5:F16" si="2">F4+$B$1</f>
        <v>0.81249999999999989</v>
      </c>
      <c r="G5" s="2">
        <f t="shared" ref="G5:G37" si="3">G4+$B$1</f>
        <v>0.93749999999999989</v>
      </c>
    </row>
    <row r="6" spans="1:7" x14ac:dyDescent="0.3">
      <c r="A6" s="1">
        <f>A5+B1</f>
        <v>0.32291666666666674</v>
      </c>
      <c r="B6" s="2">
        <f t="shared" si="0"/>
        <v>0.53124999999999989</v>
      </c>
      <c r="D6" s="2">
        <f t="shared" si="1"/>
        <v>8.3333333333333329E-2</v>
      </c>
      <c r="F6" s="2">
        <f t="shared" si="2"/>
        <v>0.82291666666666652</v>
      </c>
      <c r="G6" s="2">
        <f t="shared" si="3"/>
        <v>0.94791666666666652</v>
      </c>
    </row>
    <row r="7" spans="1:7" x14ac:dyDescent="0.3">
      <c r="A7" s="1">
        <f>A6+$B$1</f>
        <v>0.33333333333333343</v>
      </c>
      <c r="B7" s="2">
        <f t="shared" si="0"/>
        <v>0.54166666666666652</v>
      </c>
      <c r="D7" s="2">
        <f t="shared" si="1"/>
        <v>0.10416666666666666</v>
      </c>
      <c r="F7" s="2">
        <f t="shared" si="2"/>
        <v>0.83333333333333315</v>
      </c>
      <c r="G7" s="2">
        <f t="shared" si="3"/>
        <v>0.95833333333333315</v>
      </c>
    </row>
    <row r="8" spans="1:7" x14ac:dyDescent="0.3">
      <c r="A8" s="1">
        <f t="shared" ref="A8:A71" si="4">A7+$B$1</f>
        <v>0.34375000000000011</v>
      </c>
      <c r="B8" s="2">
        <f t="shared" si="0"/>
        <v>0.55208333333333315</v>
      </c>
      <c r="D8" s="2">
        <f t="shared" si="1"/>
        <v>0.12499999999999999</v>
      </c>
      <c r="F8" s="2">
        <f t="shared" si="2"/>
        <v>0.84374999999999978</v>
      </c>
      <c r="G8" s="2">
        <f t="shared" si="3"/>
        <v>0.96874999999999978</v>
      </c>
    </row>
    <row r="9" spans="1:7" x14ac:dyDescent="0.3">
      <c r="A9" s="1">
        <f t="shared" si="4"/>
        <v>0.3541666666666668</v>
      </c>
      <c r="B9" s="2">
        <f t="shared" si="0"/>
        <v>0.56249999999999978</v>
      </c>
      <c r="D9" s="2">
        <f t="shared" si="1"/>
        <v>0.14583333333333331</v>
      </c>
      <c r="F9" s="2">
        <f t="shared" si="2"/>
        <v>0.85416666666666641</v>
      </c>
      <c r="G9" s="2">
        <f t="shared" si="3"/>
        <v>0.97916666666666641</v>
      </c>
    </row>
    <row r="10" spans="1:7" x14ac:dyDescent="0.3">
      <c r="A10" s="1">
        <f t="shared" si="4"/>
        <v>0.36458333333333348</v>
      </c>
      <c r="B10" s="2">
        <f t="shared" si="0"/>
        <v>0.57291666666666641</v>
      </c>
      <c r="D10" s="2">
        <f t="shared" si="1"/>
        <v>0.16666666666666666</v>
      </c>
      <c r="F10" s="2">
        <f t="shared" si="2"/>
        <v>0.86458333333333304</v>
      </c>
      <c r="G10" s="2">
        <f t="shared" si="3"/>
        <v>0.98958333333333304</v>
      </c>
    </row>
    <row r="11" spans="1:7" x14ac:dyDescent="0.3">
      <c r="A11" s="1">
        <f>A10+$B$1</f>
        <v>0.37500000000000017</v>
      </c>
      <c r="B11" s="2">
        <f t="shared" si="0"/>
        <v>0.58333333333333304</v>
      </c>
      <c r="D11" s="2">
        <f t="shared" si="1"/>
        <v>0.1875</v>
      </c>
      <c r="F11" s="2">
        <f>F10+$B$1</f>
        <v>0.87499999999999967</v>
      </c>
      <c r="G11" s="2">
        <f t="shared" si="3"/>
        <v>0.99999999999999967</v>
      </c>
    </row>
    <row r="12" spans="1:7" x14ac:dyDescent="0.3">
      <c r="A12" s="1">
        <f t="shared" si="4"/>
        <v>0.38541666666666685</v>
      </c>
      <c r="B12" s="2">
        <f t="shared" si="0"/>
        <v>0.59374999999999967</v>
      </c>
      <c r="D12" s="2">
        <f t="shared" si="1"/>
        <v>0.20833333333333334</v>
      </c>
      <c r="F12" s="2">
        <f t="shared" si="2"/>
        <v>0.8854166666666663</v>
      </c>
      <c r="G12" s="2">
        <f t="shared" si="3"/>
        <v>1.0104166666666663</v>
      </c>
    </row>
    <row r="13" spans="1:7" x14ac:dyDescent="0.3">
      <c r="A13" s="1">
        <f t="shared" si="4"/>
        <v>0.39583333333333354</v>
      </c>
      <c r="B13" s="2">
        <f t="shared" si="0"/>
        <v>0.6041666666666663</v>
      </c>
      <c r="D13" s="2">
        <f t="shared" si="1"/>
        <v>0.22916666666666669</v>
      </c>
      <c r="F13" s="2">
        <f t="shared" si="2"/>
        <v>0.89583333333333293</v>
      </c>
      <c r="G13" s="2">
        <f t="shared" si="3"/>
        <v>1.020833333333333</v>
      </c>
    </row>
    <row r="14" spans="1:7" x14ac:dyDescent="0.3">
      <c r="B14" s="2">
        <f t="shared" si="0"/>
        <v>0.61458333333333293</v>
      </c>
      <c r="D14" s="2">
        <f t="shared" si="1"/>
        <v>0.25</v>
      </c>
      <c r="F14" s="2">
        <f t="shared" si="2"/>
        <v>0.90624999999999956</v>
      </c>
      <c r="G14" s="2">
        <f t="shared" si="3"/>
        <v>1.0312499999999998</v>
      </c>
    </row>
    <row r="15" spans="1:7" x14ac:dyDescent="0.3">
      <c r="B15" s="2">
        <f t="shared" si="0"/>
        <v>0.62499999999999956</v>
      </c>
      <c r="D15" s="2">
        <f t="shared" si="1"/>
        <v>0.27083333333333331</v>
      </c>
      <c r="F15" s="2">
        <f>F14+$B$1</f>
        <v>0.91666666666666619</v>
      </c>
      <c r="G15" s="2">
        <f t="shared" si="3"/>
        <v>1.0416666666666665</v>
      </c>
    </row>
    <row r="16" spans="1:7" x14ac:dyDescent="0.3">
      <c r="B16" s="2">
        <f>B15+$B$1</f>
        <v>0.63541666666666619</v>
      </c>
      <c r="D16" s="2">
        <f t="shared" si="1"/>
        <v>0.29166666666666663</v>
      </c>
      <c r="F16" s="2">
        <f t="shared" si="2"/>
        <v>0.92708333333333282</v>
      </c>
      <c r="G16" s="2">
        <f t="shared" si="3"/>
        <v>1.0520833333333333</v>
      </c>
    </row>
    <row r="17" spans="2:7" x14ac:dyDescent="0.3">
      <c r="B17" s="2">
        <f t="shared" si="0"/>
        <v>0.64583333333333282</v>
      </c>
      <c r="D17" s="2">
        <f t="shared" si="1"/>
        <v>0.31249999999999994</v>
      </c>
      <c r="F17" s="2">
        <f>F16+$B$1</f>
        <v>0.93749999999999944</v>
      </c>
      <c r="G17" s="2">
        <f t="shared" si="3"/>
        <v>1.0625</v>
      </c>
    </row>
    <row r="18" spans="2:7" x14ac:dyDescent="0.3">
      <c r="B18" s="2">
        <f t="shared" si="0"/>
        <v>0.65624999999999944</v>
      </c>
      <c r="D18" s="2">
        <f t="shared" si="1"/>
        <v>0.33333333333333326</v>
      </c>
      <c r="F18" s="2">
        <f>F17+$B$1</f>
        <v>0.94791666666666607</v>
      </c>
      <c r="G18" s="2">
        <f t="shared" si="3"/>
        <v>1.0729166666666667</v>
      </c>
    </row>
    <row r="19" spans="2:7" x14ac:dyDescent="0.3">
      <c r="B19" s="2">
        <f t="shared" si="0"/>
        <v>0.66666666666666607</v>
      </c>
      <c r="D19" s="2">
        <f t="shared" si="1"/>
        <v>0.35416666666666657</v>
      </c>
      <c r="F19" s="2">
        <f>F18+$B$1</f>
        <v>0.9583333333333327</v>
      </c>
      <c r="G19" s="2">
        <f t="shared" si="3"/>
        <v>1.0833333333333335</v>
      </c>
    </row>
    <row r="20" spans="2:7" x14ac:dyDescent="0.3">
      <c r="B20" s="2">
        <f t="shared" si="0"/>
        <v>0.6770833333333327</v>
      </c>
      <c r="D20" s="2">
        <f t="shared" si="1"/>
        <v>0.37499999999999989</v>
      </c>
      <c r="F20" s="2"/>
      <c r="G20" s="2">
        <f t="shared" si="3"/>
        <v>1.0937500000000002</v>
      </c>
    </row>
    <row r="21" spans="2:7" x14ac:dyDescent="0.3">
      <c r="B21" s="2">
        <f t="shared" si="0"/>
        <v>0.68749999999999933</v>
      </c>
      <c r="D21" s="2">
        <f t="shared" si="1"/>
        <v>0.3958333333333332</v>
      </c>
      <c r="F21" s="2"/>
      <c r="G21" s="2">
        <f>G20+$B$1</f>
        <v>1.104166666666667</v>
      </c>
    </row>
    <row r="22" spans="2:7" x14ac:dyDescent="0.3">
      <c r="B22" s="2">
        <f>B21+$B$1</f>
        <v>0.69791666666666596</v>
      </c>
      <c r="D22" s="2">
        <f t="shared" si="1"/>
        <v>0.41666666666666652</v>
      </c>
      <c r="F22" s="2"/>
      <c r="G22" s="2">
        <f t="shared" si="3"/>
        <v>1.1145833333333337</v>
      </c>
    </row>
    <row r="23" spans="2:7" x14ac:dyDescent="0.3">
      <c r="B23" s="2">
        <f t="shared" si="0"/>
        <v>0.70833333333333259</v>
      </c>
      <c r="D23" s="2">
        <f t="shared" si="1"/>
        <v>0.43749999999999983</v>
      </c>
      <c r="F23" s="2"/>
      <c r="G23" s="2">
        <f t="shared" si="3"/>
        <v>1.1250000000000004</v>
      </c>
    </row>
    <row r="24" spans="2:7" x14ac:dyDescent="0.3">
      <c r="B24" s="2">
        <f t="shared" si="0"/>
        <v>0.71874999999999922</v>
      </c>
      <c r="D24" s="2">
        <f t="shared" si="1"/>
        <v>0.45833333333333315</v>
      </c>
      <c r="F24" s="2"/>
      <c r="G24" s="2">
        <f t="shared" si="3"/>
        <v>1.1354166666666672</v>
      </c>
    </row>
    <row r="25" spans="2:7" x14ac:dyDescent="0.3">
      <c r="B25" s="2">
        <f t="shared" si="0"/>
        <v>0.72916666666666585</v>
      </c>
      <c r="D25" s="2">
        <f t="shared" si="1"/>
        <v>0.47916666666666646</v>
      </c>
      <c r="F25" s="2"/>
      <c r="G25" s="2">
        <f t="shared" si="3"/>
        <v>1.1458333333333339</v>
      </c>
    </row>
    <row r="26" spans="2:7" x14ac:dyDescent="0.3">
      <c r="B26" s="2">
        <f t="shared" si="0"/>
        <v>0.73958333333333248</v>
      </c>
      <c r="D26" s="2">
        <f t="shared" si="1"/>
        <v>0.49999999999999978</v>
      </c>
      <c r="F26" s="2"/>
      <c r="G26" s="2">
        <f t="shared" si="3"/>
        <v>1.1562500000000007</v>
      </c>
    </row>
    <row r="27" spans="2:7" x14ac:dyDescent="0.3">
      <c r="B27" s="2">
        <f t="shared" si="0"/>
        <v>0.74999999999999911</v>
      </c>
      <c r="D27" s="2">
        <f t="shared" si="1"/>
        <v>0.52083333333333315</v>
      </c>
      <c r="F27" s="2"/>
      <c r="G27" s="2">
        <f t="shared" si="3"/>
        <v>1.1666666666666674</v>
      </c>
    </row>
    <row r="28" spans="2:7" x14ac:dyDescent="0.3">
      <c r="B28" s="2">
        <f>B27+$B$1</f>
        <v>0.76041666666666574</v>
      </c>
      <c r="D28" s="2">
        <f t="shared" si="1"/>
        <v>0.54166666666666652</v>
      </c>
      <c r="F28" s="2"/>
      <c r="G28" s="2">
        <f t="shared" si="3"/>
        <v>1.1770833333333341</v>
      </c>
    </row>
    <row r="29" spans="2:7" x14ac:dyDescent="0.3">
      <c r="B29" s="2">
        <f t="shared" si="0"/>
        <v>0.77083333333333237</v>
      </c>
      <c r="D29" s="2">
        <f t="shared" si="1"/>
        <v>0.56249999999999989</v>
      </c>
      <c r="G29" s="2">
        <f t="shared" si="3"/>
        <v>1.1875000000000009</v>
      </c>
    </row>
    <row r="30" spans="2:7" x14ac:dyDescent="0.3">
      <c r="B30" s="2">
        <f t="shared" si="0"/>
        <v>0.781249999999999</v>
      </c>
      <c r="D30" s="2">
        <f t="shared" si="1"/>
        <v>0.58333333333333326</v>
      </c>
      <c r="G30" s="2">
        <f t="shared" si="3"/>
        <v>1.1979166666666676</v>
      </c>
    </row>
    <row r="31" spans="2:7" x14ac:dyDescent="0.3">
      <c r="B31" s="2">
        <f t="shared" si="0"/>
        <v>0.79166666666666563</v>
      </c>
      <c r="D31" s="2">
        <f t="shared" si="1"/>
        <v>0.60416666666666663</v>
      </c>
      <c r="G31" s="2">
        <f>G30+$B$1</f>
        <v>1.2083333333333344</v>
      </c>
    </row>
    <row r="32" spans="2:7" x14ac:dyDescent="0.3">
      <c r="D32" s="2">
        <f t="shared" si="1"/>
        <v>0.625</v>
      </c>
      <c r="G32" s="2">
        <f t="shared" si="3"/>
        <v>1.2187500000000011</v>
      </c>
    </row>
    <row r="33" spans="4:7" x14ac:dyDescent="0.3">
      <c r="D33" s="2">
        <f t="shared" si="1"/>
        <v>0.64583333333333337</v>
      </c>
      <c r="G33" s="2">
        <f t="shared" si="3"/>
        <v>1.2291666666666679</v>
      </c>
    </row>
    <row r="34" spans="4:7" x14ac:dyDescent="0.3">
      <c r="D34" s="2">
        <f t="shared" si="1"/>
        <v>0.66666666666666674</v>
      </c>
      <c r="G34" s="2">
        <f t="shared" si="3"/>
        <v>1.2395833333333346</v>
      </c>
    </row>
    <row r="35" spans="4:7" x14ac:dyDescent="0.3">
      <c r="D35" s="2"/>
      <c r="G35" s="2">
        <f t="shared" si="3"/>
        <v>1.2500000000000013</v>
      </c>
    </row>
    <row r="36" spans="4:7" x14ac:dyDescent="0.3">
      <c r="G36" s="2">
        <f>G35+$B$1</f>
        <v>1.2604166666666681</v>
      </c>
    </row>
    <row r="37" spans="4:7" x14ac:dyDescent="0.3">
      <c r="G37" s="2">
        <f t="shared" si="3"/>
        <v>1.2708333333333348</v>
      </c>
    </row>
    <row r="38" spans="4:7" x14ac:dyDescent="0.3">
      <c r="G38" s="2">
        <f>G37+$B$1</f>
        <v>1.2812500000000016</v>
      </c>
    </row>
    <row r="39" spans="4:7" x14ac:dyDescent="0.3">
      <c r="G39" s="2">
        <f>G38+$B$1</f>
        <v>1.2916666666666683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Décembre 2015</vt:lpstr>
      <vt:lpstr>Feuil2</vt:lpstr>
      <vt:lpstr>arrivéenuit</vt:lpstr>
      <vt:lpstr>departnuit</vt:lpstr>
      <vt:lpstr>matin</vt:lpstr>
      <vt:lpstr>recup</vt:lpstr>
      <vt:lpstr>soir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2015-12-07T09:17:52Z</dcterms:created>
  <dcterms:modified xsi:type="dcterms:W3CDTF">2015-12-07T13:15:09Z</dcterms:modified>
</cp:coreProperties>
</file>