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19440" windowHeight="9015" activeTab="3"/>
  </bookViews>
  <sheets>
    <sheet name="X" sheetId="1" r:id="rId1"/>
    <sheet name="Y" sheetId="6" r:id="rId2"/>
    <sheet name="Z" sheetId="3" r:id="rId3"/>
    <sheet name="Feuil4" sheetId="4" r:id="rId4"/>
  </sheets>
  <definedNames>
    <definedName name="_xlnm._FilterDatabase" localSheetId="1" hidden="1">Y!$A$4:$WWR$11</definedName>
  </definedNames>
  <calcPr calcId="125725" iterate="1" iterateCount="80"/>
</workbook>
</file>

<file path=xl/calcChain.xml><?xml version="1.0" encoding="utf-8"?>
<calcChain xmlns="http://schemas.openxmlformats.org/spreadsheetml/2006/main">
  <c r="C7" i="4"/>
  <c r="C4" l="1"/>
  <c r="D10"/>
  <c r="E10" l="1"/>
  <c r="C10"/>
  <c r="D7"/>
</calcChain>
</file>

<file path=xl/sharedStrings.xml><?xml version="1.0" encoding="utf-8"?>
<sst xmlns="http://schemas.openxmlformats.org/spreadsheetml/2006/main" count="46" uniqueCount="28">
  <si>
    <t>DPTS</t>
  </si>
  <si>
    <t>PAL 80X120</t>
  </si>
  <si>
    <t>MPL</t>
  </si>
  <si>
    <t>TONNAGE</t>
  </si>
  <si>
    <t>AIN</t>
  </si>
  <si>
    <t>AISNE</t>
  </si>
  <si>
    <t>ALLIER</t>
  </si>
  <si>
    <t>ALPES DE HAUTE-PROV</t>
  </si>
  <si>
    <t>ALPES (HAUTES-)</t>
  </si>
  <si>
    <t>ALPES-MARITIMES</t>
  </si>
  <si>
    <t>ARDECHE</t>
  </si>
  <si>
    <t>DEPARTEMENTS</t>
  </si>
  <si>
    <t>ALPES HAUTES PROVENCE</t>
  </si>
  <si>
    <t>ALPES HAUTES</t>
  </si>
  <si>
    <t>ALPES MARITIMES</t>
  </si>
  <si>
    <t>N ° DEPARTEMENT</t>
  </si>
  <si>
    <t>DEPARTEMENT</t>
  </si>
  <si>
    <t>ML PLANCHER TAXE</t>
  </si>
  <si>
    <t>NBRE PALETTE</t>
  </si>
  <si>
    <t>TARIFs</t>
  </si>
  <si>
    <t xml:space="preserve">TARIF FORFAITAIRE PAR TRANCHE PALETTES/POIDS/METRAGE  </t>
  </si>
  <si>
    <t xml:space="preserve">TARIF FORFAITAIRES PAR TRANCHE PALETTES/POIDS/METRAGE  </t>
  </si>
  <si>
    <t xml:space="preserve">TARIF FORFAITAIRES PAR TRANCHE PALETTES/POIDS/METRAGE   </t>
  </si>
  <si>
    <t>X</t>
  </si>
  <si>
    <t>Y</t>
  </si>
  <si>
    <t>Z</t>
  </si>
  <si>
    <t>ML P</t>
  </si>
  <si>
    <t>C2 doit m'afficher 0,4 et non 0,8 si MLP egal 0,4 et me renvoyer le tarif 0,4; et me renvoyer 0,8 si MPL [0,4-0,8[</t>
  </si>
</sst>
</file>

<file path=xl/styles.xml><?xml version="1.0" encoding="utf-8"?>
<styleSheet xmlns="http://schemas.openxmlformats.org/spreadsheetml/2006/main">
  <numFmts count="2">
    <numFmt numFmtId="164" formatCode="#,##0&quot; &quot;"/>
    <numFmt numFmtId="165" formatCode="#,##0\ &quot;€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8"/>
      <color theme="1"/>
      <name val="Arial"/>
      <family val="2"/>
    </font>
    <font>
      <b/>
      <sz val="8"/>
      <name val="Arial"/>
      <family val="2"/>
    </font>
    <font>
      <b/>
      <sz val="8"/>
      <name val="Times New Roman"/>
      <family val="1"/>
    </font>
    <font>
      <b/>
      <sz val="8"/>
      <color indexed="8"/>
      <name val="Times New Roman"/>
      <family val="1"/>
    </font>
    <font>
      <sz val="8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8"/>
      <color indexed="8"/>
      <name val="Arial"/>
      <family val="2"/>
    </font>
    <font>
      <b/>
      <i/>
      <sz val="11"/>
      <color theme="1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89">
    <xf numFmtId="0" fontId="0" fillId="0" borderId="0" xfId="0"/>
    <xf numFmtId="0" fontId="3" fillId="2" borderId="2" xfId="1" applyFont="1" applyFill="1" applyBorder="1" applyAlignment="1">
      <alignment horizontal="center" vertical="center"/>
    </xf>
    <xf numFmtId="0" fontId="3" fillId="0" borderId="0" xfId="1" applyFont="1"/>
    <xf numFmtId="0" fontId="3" fillId="3" borderId="8" xfId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16" xfId="0" applyFont="1" applyBorder="1" applyAlignment="1">
      <alignment horizontal="center"/>
    </xf>
    <xf numFmtId="0" fontId="8" fillId="0" borderId="17" xfId="0" applyFont="1" applyBorder="1"/>
    <xf numFmtId="164" fontId="8" fillId="0" borderId="16" xfId="0" applyNumberFormat="1" applyFont="1" applyFill="1" applyBorder="1" applyAlignment="1">
      <alignment horizontal="center"/>
    </xf>
    <xf numFmtId="164" fontId="8" fillId="0" borderId="18" xfId="0" applyNumberFormat="1" applyFont="1" applyFill="1" applyBorder="1" applyAlignment="1">
      <alignment horizontal="center"/>
    </xf>
    <xf numFmtId="164" fontId="8" fillId="0" borderId="17" xfId="0" applyNumberFormat="1" applyFont="1" applyFill="1" applyBorder="1" applyAlignment="1">
      <alignment horizontal="center"/>
    </xf>
    <xf numFmtId="0" fontId="9" fillId="0" borderId="0" xfId="0" applyFont="1"/>
    <xf numFmtId="0" fontId="8" fillId="0" borderId="19" xfId="0" applyFont="1" applyBorder="1" applyAlignment="1">
      <alignment horizontal="center"/>
    </xf>
    <xf numFmtId="0" fontId="8" fillId="0" borderId="20" xfId="0" applyFont="1" applyBorder="1"/>
    <xf numFmtId="164" fontId="8" fillId="0" borderId="19" xfId="0" applyNumberFormat="1" applyFont="1" applyFill="1" applyBorder="1" applyAlignment="1">
      <alignment horizontal="center"/>
    </xf>
    <xf numFmtId="164" fontId="8" fillId="0" borderId="8" xfId="0" applyNumberFormat="1" applyFont="1" applyFill="1" applyBorder="1" applyAlignment="1">
      <alignment horizontal="center"/>
    </xf>
    <xf numFmtId="164" fontId="8" fillId="0" borderId="20" xfId="0" applyNumberFormat="1" applyFont="1" applyFill="1" applyBorder="1" applyAlignment="1">
      <alignment horizontal="center"/>
    </xf>
    <xf numFmtId="0" fontId="10" fillId="0" borderId="0" xfId="0" applyFont="1"/>
    <xf numFmtId="2" fontId="10" fillId="0" borderId="0" xfId="0" applyNumberFormat="1" applyFont="1" applyAlignment="1">
      <alignment horizontal="center"/>
    </xf>
    <xf numFmtId="0" fontId="3" fillId="4" borderId="8" xfId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1" applyFont="1" applyAlignment="1">
      <alignment horizontal="centerContinuous" vertical="center"/>
    </xf>
    <xf numFmtId="0" fontId="4" fillId="4" borderId="15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5" fontId="1" fillId="0" borderId="22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6" borderId="22" xfId="0" applyFont="1" applyFill="1" applyBorder="1" applyAlignment="1">
      <alignment horizontal="center"/>
    </xf>
    <xf numFmtId="0" fontId="12" fillId="9" borderId="24" xfId="0" applyFont="1" applyFill="1" applyBorder="1" applyAlignment="1">
      <alignment horizontal="center"/>
    </xf>
    <xf numFmtId="0" fontId="12" fillId="9" borderId="23" xfId="0" applyFont="1" applyFill="1" applyBorder="1" applyAlignment="1">
      <alignment horizontal="center"/>
    </xf>
    <xf numFmtId="0" fontId="12" fillId="9" borderId="21" xfId="0" applyFont="1" applyFill="1" applyBorder="1" applyAlignment="1">
      <alignment horizontal="center"/>
    </xf>
    <xf numFmtId="0" fontId="12" fillId="0" borderId="22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/>
    </xf>
    <xf numFmtId="165" fontId="1" fillId="0" borderId="26" xfId="0" applyNumberFormat="1" applyFont="1" applyBorder="1"/>
    <xf numFmtId="0" fontId="1" fillId="8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0" borderId="27" xfId="0" applyFont="1" applyBorder="1" applyAlignment="1" applyProtection="1">
      <alignment horizontal="center"/>
      <protection locked="0"/>
    </xf>
    <xf numFmtId="0" fontId="12" fillId="9" borderId="7" xfId="0" applyFont="1" applyFill="1" applyBorder="1" applyAlignment="1">
      <alignment horizontal="center"/>
    </xf>
    <xf numFmtId="0" fontId="3" fillId="2" borderId="8" xfId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1" fontId="8" fillId="0" borderId="8" xfId="1" applyNumberFormat="1" applyFont="1" applyFill="1" applyBorder="1" applyAlignment="1">
      <alignment horizontal="center"/>
    </xf>
    <xf numFmtId="0" fontId="8" fillId="0" borderId="8" xfId="1" applyNumberFormat="1" applyFont="1" applyFill="1" applyBorder="1"/>
    <xf numFmtId="2" fontId="8" fillId="0" borderId="8" xfId="1" applyNumberFormat="1" applyFont="1" applyFill="1" applyBorder="1"/>
    <xf numFmtId="0" fontId="8" fillId="0" borderId="0" xfId="1" applyFont="1" applyFill="1"/>
    <xf numFmtId="0" fontId="8" fillId="5" borderId="8" xfId="1" applyNumberFormat="1" applyFont="1" applyFill="1" applyBorder="1"/>
    <xf numFmtId="0" fontId="3" fillId="2" borderId="0" xfId="1" applyFont="1" applyFill="1"/>
    <xf numFmtId="0" fontId="6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3" fillId="4" borderId="2" xfId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14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3" fillId="4" borderId="14" xfId="1" applyFont="1" applyFill="1" applyBorder="1" applyAlignment="1">
      <alignment horizontal="center" vertical="center"/>
    </xf>
    <xf numFmtId="0" fontId="3" fillId="4" borderId="3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55"/>
  <sheetViews>
    <sheetView workbookViewId="0">
      <selection activeCell="A12" sqref="A12:XFD98"/>
    </sheetView>
  </sheetViews>
  <sheetFormatPr baseColWidth="10" defaultRowHeight="14.25"/>
  <cols>
    <col min="1" max="1" width="5.140625" style="25" bestFit="1" customWidth="1"/>
    <col min="2" max="2" width="21.28515625" style="25" bestFit="1" customWidth="1"/>
    <col min="3" max="7" width="5.85546875" style="25" bestFit="1" customWidth="1"/>
    <col min="8" max="10" width="5.140625" style="25" customWidth="1"/>
    <col min="11" max="23" width="6" style="25" bestFit="1" customWidth="1"/>
    <col min="24" max="35" width="5.85546875" style="25" bestFit="1" customWidth="1"/>
    <col min="36" max="256" width="11.42578125" style="25"/>
    <col min="257" max="257" width="21.28515625" style="25" bestFit="1" customWidth="1"/>
    <col min="258" max="258" width="5.140625" style="25" bestFit="1" customWidth="1"/>
    <col min="259" max="263" width="5.85546875" style="25" bestFit="1" customWidth="1"/>
    <col min="264" max="266" width="5.140625" style="25" customWidth="1"/>
    <col min="267" max="279" width="6" style="25" bestFit="1" customWidth="1"/>
    <col min="280" max="291" width="5.85546875" style="25" bestFit="1" customWidth="1"/>
    <col min="292" max="512" width="11.42578125" style="25"/>
    <col min="513" max="513" width="21.28515625" style="25" bestFit="1" customWidth="1"/>
    <col min="514" max="514" width="5.140625" style="25" bestFit="1" customWidth="1"/>
    <col min="515" max="519" width="5.85546875" style="25" bestFit="1" customWidth="1"/>
    <col min="520" max="522" width="5.140625" style="25" customWidth="1"/>
    <col min="523" max="535" width="6" style="25" bestFit="1" customWidth="1"/>
    <col min="536" max="547" width="5.85546875" style="25" bestFit="1" customWidth="1"/>
    <col min="548" max="768" width="11.42578125" style="25"/>
    <col min="769" max="769" width="21.28515625" style="25" bestFit="1" customWidth="1"/>
    <col min="770" max="770" width="5.140625" style="25" bestFit="1" customWidth="1"/>
    <col min="771" max="775" width="5.85546875" style="25" bestFit="1" customWidth="1"/>
    <col min="776" max="778" width="5.140625" style="25" customWidth="1"/>
    <col min="779" max="791" width="6" style="25" bestFit="1" customWidth="1"/>
    <col min="792" max="803" width="5.85546875" style="25" bestFit="1" customWidth="1"/>
    <col min="804" max="1024" width="11.42578125" style="25"/>
    <col min="1025" max="1025" width="21.28515625" style="25" bestFit="1" customWidth="1"/>
    <col min="1026" max="1026" width="5.140625" style="25" bestFit="1" customWidth="1"/>
    <col min="1027" max="1031" width="5.85546875" style="25" bestFit="1" customWidth="1"/>
    <col min="1032" max="1034" width="5.140625" style="25" customWidth="1"/>
    <col min="1035" max="1047" width="6" style="25" bestFit="1" customWidth="1"/>
    <col min="1048" max="1059" width="5.85546875" style="25" bestFit="1" customWidth="1"/>
    <col min="1060" max="1280" width="11.42578125" style="25"/>
    <col min="1281" max="1281" width="21.28515625" style="25" bestFit="1" customWidth="1"/>
    <col min="1282" max="1282" width="5.140625" style="25" bestFit="1" customWidth="1"/>
    <col min="1283" max="1287" width="5.85546875" style="25" bestFit="1" customWidth="1"/>
    <col min="1288" max="1290" width="5.140625" style="25" customWidth="1"/>
    <col min="1291" max="1303" width="6" style="25" bestFit="1" customWidth="1"/>
    <col min="1304" max="1315" width="5.85546875" style="25" bestFit="1" customWidth="1"/>
    <col min="1316" max="1536" width="11.42578125" style="25"/>
    <col min="1537" max="1537" width="21.28515625" style="25" bestFit="1" customWidth="1"/>
    <col min="1538" max="1538" width="5.140625" style="25" bestFit="1" customWidth="1"/>
    <col min="1539" max="1543" width="5.85546875" style="25" bestFit="1" customWidth="1"/>
    <col min="1544" max="1546" width="5.140625" style="25" customWidth="1"/>
    <col min="1547" max="1559" width="6" style="25" bestFit="1" customWidth="1"/>
    <col min="1560" max="1571" width="5.85546875" style="25" bestFit="1" customWidth="1"/>
    <col min="1572" max="1792" width="11.42578125" style="25"/>
    <col min="1793" max="1793" width="21.28515625" style="25" bestFit="1" customWidth="1"/>
    <col min="1794" max="1794" width="5.140625" style="25" bestFit="1" customWidth="1"/>
    <col min="1795" max="1799" width="5.85546875" style="25" bestFit="1" customWidth="1"/>
    <col min="1800" max="1802" width="5.140625" style="25" customWidth="1"/>
    <col min="1803" max="1815" width="6" style="25" bestFit="1" customWidth="1"/>
    <col min="1816" max="1827" width="5.85546875" style="25" bestFit="1" customWidth="1"/>
    <col min="1828" max="2048" width="11.42578125" style="25"/>
    <col min="2049" max="2049" width="21.28515625" style="25" bestFit="1" customWidth="1"/>
    <col min="2050" max="2050" width="5.140625" style="25" bestFit="1" customWidth="1"/>
    <col min="2051" max="2055" width="5.85546875" style="25" bestFit="1" customWidth="1"/>
    <col min="2056" max="2058" width="5.140625" style="25" customWidth="1"/>
    <col min="2059" max="2071" width="6" style="25" bestFit="1" customWidth="1"/>
    <col min="2072" max="2083" width="5.85546875" style="25" bestFit="1" customWidth="1"/>
    <col min="2084" max="2304" width="11.42578125" style="25"/>
    <col min="2305" max="2305" width="21.28515625" style="25" bestFit="1" customWidth="1"/>
    <col min="2306" max="2306" width="5.140625" style="25" bestFit="1" customWidth="1"/>
    <col min="2307" max="2311" width="5.85546875" style="25" bestFit="1" customWidth="1"/>
    <col min="2312" max="2314" width="5.140625" style="25" customWidth="1"/>
    <col min="2315" max="2327" width="6" style="25" bestFit="1" customWidth="1"/>
    <col min="2328" max="2339" width="5.85546875" style="25" bestFit="1" customWidth="1"/>
    <col min="2340" max="2560" width="11.42578125" style="25"/>
    <col min="2561" max="2561" width="21.28515625" style="25" bestFit="1" customWidth="1"/>
    <col min="2562" max="2562" width="5.140625" style="25" bestFit="1" customWidth="1"/>
    <col min="2563" max="2567" width="5.85546875" style="25" bestFit="1" customWidth="1"/>
    <col min="2568" max="2570" width="5.140625" style="25" customWidth="1"/>
    <col min="2571" max="2583" width="6" style="25" bestFit="1" customWidth="1"/>
    <col min="2584" max="2595" width="5.85546875" style="25" bestFit="1" customWidth="1"/>
    <col min="2596" max="2816" width="11.42578125" style="25"/>
    <col min="2817" max="2817" width="21.28515625" style="25" bestFit="1" customWidth="1"/>
    <col min="2818" max="2818" width="5.140625" style="25" bestFit="1" customWidth="1"/>
    <col min="2819" max="2823" width="5.85546875" style="25" bestFit="1" customWidth="1"/>
    <col min="2824" max="2826" width="5.140625" style="25" customWidth="1"/>
    <col min="2827" max="2839" width="6" style="25" bestFit="1" customWidth="1"/>
    <col min="2840" max="2851" width="5.85546875" style="25" bestFit="1" customWidth="1"/>
    <col min="2852" max="3072" width="11.42578125" style="25"/>
    <col min="3073" max="3073" width="21.28515625" style="25" bestFit="1" customWidth="1"/>
    <col min="3074" max="3074" width="5.140625" style="25" bestFit="1" customWidth="1"/>
    <col min="3075" max="3079" width="5.85546875" style="25" bestFit="1" customWidth="1"/>
    <col min="3080" max="3082" width="5.140625" style="25" customWidth="1"/>
    <col min="3083" max="3095" width="6" style="25" bestFit="1" customWidth="1"/>
    <col min="3096" max="3107" width="5.85546875" style="25" bestFit="1" customWidth="1"/>
    <col min="3108" max="3328" width="11.42578125" style="25"/>
    <col min="3329" max="3329" width="21.28515625" style="25" bestFit="1" customWidth="1"/>
    <col min="3330" max="3330" width="5.140625" style="25" bestFit="1" customWidth="1"/>
    <col min="3331" max="3335" width="5.85546875" style="25" bestFit="1" customWidth="1"/>
    <col min="3336" max="3338" width="5.140625" style="25" customWidth="1"/>
    <col min="3339" max="3351" width="6" style="25" bestFit="1" customWidth="1"/>
    <col min="3352" max="3363" width="5.85546875" style="25" bestFit="1" customWidth="1"/>
    <col min="3364" max="3584" width="11.42578125" style="25"/>
    <col min="3585" max="3585" width="21.28515625" style="25" bestFit="1" customWidth="1"/>
    <col min="3586" max="3586" width="5.140625" style="25" bestFit="1" customWidth="1"/>
    <col min="3587" max="3591" width="5.85546875" style="25" bestFit="1" customWidth="1"/>
    <col min="3592" max="3594" width="5.140625" style="25" customWidth="1"/>
    <col min="3595" max="3607" width="6" style="25" bestFit="1" customWidth="1"/>
    <col min="3608" max="3619" width="5.85546875" style="25" bestFit="1" customWidth="1"/>
    <col min="3620" max="3840" width="11.42578125" style="25"/>
    <col min="3841" max="3841" width="21.28515625" style="25" bestFit="1" customWidth="1"/>
    <col min="3842" max="3842" width="5.140625" style="25" bestFit="1" customWidth="1"/>
    <col min="3843" max="3847" width="5.85546875" style="25" bestFit="1" customWidth="1"/>
    <col min="3848" max="3850" width="5.140625" style="25" customWidth="1"/>
    <col min="3851" max="3863" width="6" style="25" bestFit="1" customWidth="1"/>
    <col min="3864" max="3875" width="5.85546875" style="25" bestFit="1" customWidth="1"/>
    <col min="3876" max="4096" width="11.42578125" style="25"/>
    <col min="4097" max="4097" width="21.28515625" style="25" bestFit="1" customWidth="1"/>
    <col min="4098" max="4098" width="5.140625" style="25" bestFit="1" customWidth="1"/>
    <col min="4099" max="4103" width="5.85546875" style="25" bestFit="1" customWidth="1"/>
    <col min="4104" max="4106" width="5.140625" style="25" customWidth="1"/>
    <col min="4107" max="4119" width="6" style="25" bestFit="1" customWidth="1"/>
    <col min="4120" max="4131" width="5.85546875" style="25" bestFit="1" customWidth="1"/>
    <col min="4132" max="4352" width="11.42578125" style="25"/>
    <col min="4353" max="4353" width="21.28515625" style="25" bestFit="1" customWidth="1"/>
    <col min="4354" max="4354" width="5.140625" style="25" bestFit="1" customWidth="1"/>
    <col min="4355" max="4359" width="5.85546875" style="25" bestFit="1" customWidth="1"/>
    <col min="4360" max="4362" width="5.140625" style="25" customWidth="1"/>
    <col min="4363" max="4375" width="6" style="25" bestFit="1" customWidth="1"/>
    <col min="4376" max="4387" width="5.85546875" style="25" bestFit="1" customWidth="1"/>
    <col min="4388" max="4608" width="11.42578125" style="25"/>
    <col min="4609" max="4609" width="21.28515625" style="25" bestFit="1" customWidth="1"/>
    <col min="4610" max="4610" width="5.140625" style="25" bestFit="1" customWidth="1"/>
    <col min="4611" max="4615" width="5.85546875" style="25" bestFit="1" customWidth="1"/>
    <col min="4616" max="4618" width="5.140625" style="25" customWidth="1"/>
    <col min="4619" max="4631" width="6" style="25" bestFit="1" customWidth="1"/>
    <col min="4632" max="4643" width="5.85546875" style="25" bestFit="1" customWidth="1"/>
    <col min="4644" max="4864" width="11.42578125" style="25"/>
    <col min="4865" max="4865" width="21.28515625" style="25" bestFit="1" customWidth="1"/>
    <col min="4866" max="4866" width="5.140625" style="25" bestFit="1" customWidth="1"/>
    <col min="4867" max="4871" width="5.85546875" style="25" bestFit="1" customWidth="1"/>
    <col min="4872" max="4874" width="5.140625" style="25" customWidth="1"/>
    <col min="4875" max="4887" width="6" style="25" bestFit="1" customWidth="1"/>
    <col min="4888" max="4899" width="5.85546875" style="25" bestFit="1" customWidth="1"/>
    <col min="4900" max="5120" width="11.42578125" style="25"/>
    <col min="5121" max="5121" width="21.28515625" style="25" bestFit="1" customWidth="1"/>
    <col min="5122" max="5122" width="5.140625" style="25" bestFit="1" customWidth="1"/>
    <col min="5123" max="5127" width="5.85546875" style="25" bestFit="1" customWidth="1"/>
    <col min="5128" max="5130" width="5.140625" style="25" customWidth="1"/>
    <col min="5131" max="5143" width="6" style="25" bestFit="1" customWidth="1"/>
    <col min="5144" max="5155" width="5.85546875" style="25" bestFit="1" customWidth="1"/>
    <col min="5156" max="5376" width="11.42578125" style="25"/>
    <col min="5377" max="5377" width="21.28515625" style="25" bestFit="1" customWidth="1"/>
    <col min="5378" max="5378" width="5.140625" style="25" bestFit="1" customWidth="1"/>
    <col min="5379" max="5383" width="5.85546875" style="25" bestFit="1" customWidth="1"/>
    <col min="5384" max="5386" width="5.140625" style="25" customWidth="1"/>
    <col min="5387" max="5399" width="6" style="25" bestFit="1" customWidth="1"/>
    <col min="5400" max="5411" width="5.85546875" style="25" bestFit="1" customWidth="1"/>
    <col min="5412" max="5632" width="11.42578125" style="25"/>
    <col min="5633" max="5633" width="21.28515625" style="25" bestFit="1" customWidth="1"/>
    <col min="5634" max="5634" width="5.140625" style="25" bestFit="1" customWidth="1"/>
    <col min="5635" max="5639" width="5.85546875" style="25" bestFit="1" customWidth="1"/>
    <col min="5640" max="5642" width="5.140625" style="25" customWidth="1"/>
    <col min="5643" max="5655" width="6" style="25" bestFit="1" customWidth="1"/>
    <col min="5656" max="5667" width="5.85546875" style="25" bestFit="1" customWidth="1"/>
    <col min="5668" max="5888" width="11.42578125" style="25"/>
    <col min="5889" max="5889" width="21.28515625" style="25" bestFit="1" customWidth="1"/>
    <col min="5890" max="5890" width="5.140625" style="25" bestFit="1" customWidth="1"/>
    <col min="5891" max="5895" width="5.85546875" style="25" bestFit="1" customWidth="1"/>
    <col min="5896" max="5898" width="5.140625" style="25" customWidth="1"/>
    <col min="5899" max="5911" width="6" style="25" bestFit="1" customWidth="1"/>
    <col min="5912" max="5923" width="5.85546875" style="25" bestFit="1" customWidth="1"/>
    <col min="5924" max="6144" width="11.42578125" style="25"/>
    <col min="6145" max="6145" width="21.28515625" style="25" bestFit="1" customWidth="1"/>
    <col min="6146" max="6146" width="5.140625" style="25" bestFit="1" customWidth="1"/>
    <col min="6147" max="6151" width="5.85546875" style="25" bestFit="1" customWidth="1"/>
    <col min="6152" max="6154" width="5.140625" style="25" customWidth="1"/>
    <col min="6155" max="6167" width="6" style="25" bestFit="1" customWidth="1"/>
    <col min="6168" max="6179" width="5.85546875" style="25" bestFit="1" customWidth="1"/>
    <col min="6180" max="6400" width="11.42578125" style="25"/>
    <col min="6401" max="6401" width="21.28515625" style="25" bestFit="1" customWidth="1"/>
    <col min="6402" max="6402" width="5.140625" style="25" bestFit="1" customWidth="1"/>
    <col min="6403" max="6407" width="5.85546875" style="25" bestFit="1" customWidth="1"/>
    <col min="6408" max="6410" width="5.140625" style="25" customWidth="1"/>
    <col min="6411" max="6423" width="6" style="25" bestFit="1" customWidth="1"/>
    <col min="6424" max="6435" width="5.85546875" style="25" bestFit="1" customWidth="1"/>
    <col min="6436" max="6656" width="11.42578125" style="25"/>
    <col min="6657" max="6657" width="21.28515625" style="25" bestFit="1" customWidth="1"/>
    <col min="6658" max="6658" width="5.140625" style="25" bestFit="1" customWidth="1"/>
    <col min="6659" max="6663" width="5.85546875" style="25" bestFit="1" customWidth="1"/>
    <col min="6664" max="6666" width="5.140625" style="25" customWidth="1"/>
    <col min="6667" max="6679" width="6" style="25" bestFit="1" customWidth="1"/>
    <col min="6680" max="6691" width="5.85546875" style="25" bestFit="1" customWidth="1"/>
    <col min="6692" max="6912" width="11.42578125" style="25"/>
    <col min="6913" max="6913" width="21.28515625" style="25" bestFit="1" customWidth="1"/>
    <col min="6914" max="6914" width="5.140625" style="25" bestFit="1" customWidth="1"/>
    <col min="6915" max="6919" width="5.85546875" style="25" bestFit="1" customWidth="1"/>
    <col min="6920" max="6922" width="5.140625" style="25" customWidth="1"/>
    <col min="6923" max="6935" width="6" style="25" bestFit="1" customWidth="1"/>
    <col min="6936" max="6947" width="5.85546875" style="25" bestFit="1" customWidth="1"/>
    <col min="6948" max="7168" width="11.42578125" style="25"/>
    <col min="7169" max="7169" width="21.28515625" style="25" bestFit="1" customWidth="1"/>
    <col min="7170" max="7170" width="5.140625" style="25" bestFit="1" customWidth="1"/>
    <col min="7171" max="7175" width="5.85546875" style="25" bestFit="1" customWidth="1"/>
    <col min="7176" max="7178" width="5.140625" style="25" customWidth="1"/>
    <col min="7179" max="7191" width="6" style="25" bestFit="1" customWidth="1"/>
    <col min="7192" max="7203" width="5.85546875" style="25" bestFit="1" customWidth="1"/>
    <col min="7204" max="7424" width="11.42578125" style="25"/>
    <col min="7425" max="7425" width="21.28515625" style="25" bestFit="1" customWidth="1"/>
    <col min="7426" max="7426" width="5.140625" style="25" bestFit="1" customWidth="1"/>
    <col min="7427" max="7431" width="5.85546875" style="25" bestFit="1" customWidth="1"/>
    <col min="7432" max="7434" width="5.140625" style="25" customWidth="1"/>
    <col min="7435" max="7447" width="6" style="25" bestFit="1" customWidth="1"/>
    <col min="7448" max="7459" width="5.85546875" style="25" bestFit="1" customWidth="1"/>
    <col min="7460" max="7680" width="11.42578125" style="25"/>
    <col min="7681" max="7681" width="21.28515625" style="25" bestFit="1" customWidth="1"/>
    <col min="7682" max="7682" width="5.140625" style="25" bestFit="1" customWidth="1"/>
    <col min="7683" max="7687" width="5.85546875" style="25" bestFit="1" customWidth="1"/>
    <col min="7688" max="7690" width="5.140625" style="25" customWidth="1"/>
    <col min="7691" max="7703" width="6" style="25" bestFit="1" customWidth="1"/>
    <col min="7704" max="7715" width="5.85546875" style="25" bestFit="1" customWidth="1"/>
    <col min="7716" max="7936" width="11.42578125" style="25"/>
    <col min="7937" max="7937" width="21.28515625" style="25" bestFit="1" customWidth="1"/>
    <col min="7938" max="7938" width="5.140625" style="25" bestFit="1" customWidth="1"/>
    <col min="7939" max="7943" width="5.85546875" style="25" bestFit="1" customWidth="1"/>
    <col min="7944" max="7946" width="5.140625" style="25" customWidth="1"/>
    <col min="7947" max="7959" width="6" style="25" bestFit="1" customWidth="1"/>
    <col min="7960" max="7971" width="5.85546875" style="25" bestFit="1" customWidth="1"/>
    <col min="7972" max="8192" width="11.42578125" style="25"/>
    <col min="8193" max="8193" width="21.28515625" style="25" bestFit="1" customWidth="1"/>
    <col min="8194" max="8194" width="5.140625" style="25" bestFit="1" customWidth="1"/>
    <col min="8195" max="8199" width="5.85546875" style="25" bestFit="1" customWidth="1"/>
    <col min="8200" max="8202" width="5.140625" style="25" customWidth="1"/>
    <col min="8203" max="8215" width="6" style="25" bestFit="1" customWidth="1"/>
    <col min="8216" max="8227" width="5.85546875" style="25" bestFit="1" customWidth="1"/>
    <col min="8228" max="8448" width="11.42578125" style="25"/>
    <col min="8449" max="8449" width="21.28515625" style="25" bestFit="1" customWidth="1"/>
    <col min="8450" max="8450" width="5.140625" style="25" bestFit="1" customWidth="1"/>
    <col min="8451" max="8455" width="5.85546875" style="25" bestFit="1" customWidth="1"/>
    <col min="8456" max="8458" width="5.140625" style="25" customWidth="1"/>
    <col min="8459" max="8471" width="6" style="25" bestFit="1" customWidth="1"/>
    <col min="8472" max="8483" width="5.85546875" style="25" bestFit="1" customWidth="1"/>
    <col min="8484" max="8704" width="11.42578125" style="25"/>
    <col min="8705" max="8705" width="21.28515625" style="25" bestFit="1" customWidth="1"/>
    <col min="8706" max="8706" width="5.140625" style="25" bestFit="1" customWidth="1"/>
    <col min="8707" max="8711" width="5.85546875" style="25" bestFit="1" customWidth="1"/>
    <col min="8712" max="8714" width="5.140625" style="25" customWidth="1"/>
    <col min="8715" max="8727" width="6" style="25" bestFit="1" customWidth="1"/>
    <col min="8728" max="8739" width="5.85546875" style="25" bestFit="1" customWidth="1"/>
    <col min="8740" max="8960" width="11.42578125" style="25"/>
    <col min="8961" max="8961" width="21.28515625" style="25" bestFit="1" customWidth="1"/>
    <col min="8962" max="8962" width="5.140625" style="25" bestFit="1" customWidth="1"/>
    <col min="8963" max="8967" width="5.85546875" style="25" bestFit="1" customWidth="1"/>
    <col min="8968" max="8970" width="5.140625" style="25" customWidth="1"/>
    <col min="8971" max="8983" width="6" style="25" bestFit="1" customWidth="1"/>
    <col min="8984" max="8995" width="5.85546875" style="25" bestFit="1" customWidth="1"/>
    <col min="8996" max="9216" width="11.42578125" style="25"/>
    <col min="9217" max="9217" width="21.28515625" style="25" bestFit="1" customWidth="1"/>
    <col min="9218" max="9218" width="5.140625" style="25" bestFit="1" customWidth="1"/>
    <col min="9219" max="9223" width="5.85546875" style="25" bestFit="1" customWidth="1"/>
    <col min="9224" max="9226" width="5.140625" style="25" customWidth="1"/>
    <col min="9227" max="9239" width="6" style="25" bestFit="1" customWidth="1"/>
    <col min="9240" max="9251" width="5.85546875" style="25" bestFit="1" customWidth="1"/>
    <col min="9252" max="9472" width="11.42578125" style="25"/>
    <col min="9473" max="9473" width="21.28515625" style="25" bestFit="1" customWidth="1"/>
    <col min="9474" max="9474" width="5.140625" style="25" bestFit="1" customWidth="1"/>
    <col min="9475" max="9479" width="5.85546875" style="25" bestFit="1" customWidth="1"/>
    <col min="9480" max="9482" width="5.140625" style="25" customWidth="1"/>
    <col min="9483" max="9495" width="6" style="25" bestFit="1" customWidth="1"/>
    <col min="9496" max="9507" width="5.85546875" style="25" bestFit="1" customWidth="1"/>
    <col min="9508" max="9728" width="11.42578125" style="25"/>
    <col min="9729" max="9729" width="21.28515625" style="25" bestFit="1" customWidth="1"/>
    <col min="9730" max="9730" width="5.140625" style="25" bestFit="1" customWidth="1"/>
    <col min="9731" max="9735" width="5.85546875" style="25" bestFit="1" customWidth="1"/>
    <col min="9736" max="9738" width="5.140625" style="25" customWidth="1"/>
    <col min="9739" max="9751" width="6" style="25" bestFit="1" customWidth="1"/>
    <col min="9752" max="9763" width="5.85546875" style="25" bestFit="1" customWidth="1"/>
    <col min="9764" max="9984" width="11.42578125" style="25"/>
    <col min="9985" max="9985" width="21.28515625" style="25" bestFit="1" customWidth="1"/>
    <col min="9986" max="9986" width="5.140625" style="25" bestFit="1" customWidth="1"/>
    <col min="9987" max="9991" width="5.85546875" style="25" bestFit="1" customWidth="1"/>
    <col min="9992" max="9994" width="5.140625" style="25" customWidth="1"/>
    <col min="9995" max="10007" width="6" style="25" bestFit="1" customWidth="1"/>
    <col min="10008" max="10019" width="5.85546875" style="25" bestFit="1" customWidth="1"/>
    <col min="10020" max="10240" width="11.42578125" style="25"/>
    <col min="10241" max="10241" width="21.28515625" style="25" bestFit="1" customWidth="1"/>
    <col min="10242" max="10242" width="5.140625" style="25" bestFit="1" customWidth="1"/>
    <col min="10243" max="10247" width="5.85546875" style="25" bestFit="1" customWidth="1"/>
    <col min="10248" max="10250" width="5.140625" style="25" customWidth="1"/>
    <col min="10251" max="10263" width="6" style="25" bestFit="1" customWidth="1"/>
    <col min="10264" max="10275" width="5.85546875" style="25" bestFit="1" customWidth="1"/>
    <col min="10276" max="10496" width="11.42578125" style="25"/>
    <col min="10497" max="10497" width="21.28515625" style="25" bestFit="1" customWidth="1"/>
    <col min="10498" max="10498" width="5.140625" style="25" bestFit="1" customWidth="1"/>
    <col min="10499" max="10503" width="5.85546875" style="25" bestFit="1" customWidth="1"/>
    <col min="10504" max="10506" width="5.140625" style="25" customWidth="1"/>
    <col min="10507" max="10519" width="6" style="25" bestFit="1" customWidth="1"/>
    <col min="10520" max="10531" width="5.85546875" style="25" bestFit="1" customWidth="1"/>
    <col min="10532" max="10752" width="11.42578125" style="25"/>
    <col min="10753" max="10753" width="21.28515625" style="25" bestFit="1" customWidth="1"/>
    <col min="10754" max="10754" width="5.140625" style="25" bestFit="1" customWidth="1"/>
    <col min="10755" max="10759" width="5.85546875" style="25" bestFit="1" customWidth="1"/>
    <col min="10760" max="10762" width="5.140625" style="25" customWidth="1"/>
    <col min="10763" max="10775" width="6" style="25" bestFit="1" customWidth="1"/>
    <col min="10776" max="10787" width="5.85546875" style="25" bestFit="1" customWidth="1"/>
    <col min="10788" max="11008" width="11.42578125" style="25"/>
    <col min="11009" max="11009" width="21.28515625" style="25" bestFit="1" customWidth="1"/>
    <col min="11010" max="11010" width="5.140625" style="25" bestFit="1" customWidth="1"/>
    <col min="11011" max="11015" width="5.85546875" style="25" bestFit="1" customWidth="1"/>
    <col min="11016" max="11018" width="5.140625" style="25" customWidth="1"/>
    <col min="11019" max="11031" width="6" style="25" bestFit="1" customWidth="1"/>
    <col min="11032" max="11043" width="5.85546875" style="25" bestFit="1" customWidth="1"/>
    <col min="11044" max="11264" width="11.42578125" style="25"/>
    <col min="11265" max="11265" width="21.28515625" style="25" bestFit="1" customWidth="1"/>
    <col min="11266" max="11266" width="5.140625" style="25" bestFit="1" customWidth="1"/>
    <col min="11267" max="11271" width="5.85546875" style="25" bestFit="1" customWidth="1"/>
    <col min="11272" max="11274" width="5.140625" style="25" customWidth="1"/>
    <col min="11275" max="11287" width="6" style="25" bestFit="1" customWidth="1"/>
    <col min="11288" max="11299" width="5.85546875" style="25" bestFit="1" customWidth="1"/>
    <col min="11300" max="11520" width="11.42578125" style="25"/>
    <col min="11521" max="11521" width="21.28515625" style="25" bestFit="1" customWidth="1"/>
    <col min="11522" max="11522" width="5.140625" style="25" bestFit="1" customWidth="1"/>
    <col min="11523" max="11527" width="5.85546875" style="25" bestFit="1" customWidth="1"/>
    <col min="11528" max="11530" width="5.140625" style="25" customWidth="1"/>
    <col min="11531" max="11543" width="6" style="25" bestFit="1" customWidth="1"/>
    <col min="11544" max="11555" width="5.85546875" style="25" bestFit="1" customWidth="1"/>
    <col min="11556" max="11776" width="11.42578125" style="25"/>
    <col min="11777" max="11777" width="21.28515625" style="25" bestFit="1" customWidth="1"/>
    <col min="11778" max="11778" width="5.140625" style="25" bestFit="1" customWidth="1"/>
    <col min="11779" max="11783" width="5.85546875" style="25" bestFit="1" customWidth="1"/>
    <col min="11784" max="11786" width="5.140625" style="25" customWidth="1"/>
    <col min="11787" max="11799" width="6" style="25" bestFit="1" customWidth="1"/>
    <col min="11800" max="11811" width="5.85546875" style="25" bestFit="1" customWidth="1"/>
    <col min="11812" max="12032" width="11.42578125" style="25"/>
    <col min="12033" max="12033" width="21.28515625" style="25" bestFit="1" customWidth="1"/>
    <col min="12034" max="12034" width="5.140625" style="25" bestFit="1" customWidth="1"/>
    <col min="12035" max="12039" width="5.85546875" style="25" bestFit="1" customWidth="1"/>
    <col min="12040" max="12042" width="5.140625" style="25" customWidth="1"/>
    <col min="12043" max="12055" width="6" style="25" bestFit="1" customWidth="1"/>
    <col min="12056" max="12067" width="5.85546875" style="25" bestFit="1" customWidth="1"/>
    <col min="12068" max="12288" width="11.42578125" style="25"/>
    <col min="12289" max="12289" width="21.28515625" style="25" bestFit="1" customWidth="1"/>
    <col min="12290" max="12290" width="5.140625" style="25" bestFit="1" customWidth="1"/>
    <col min="12291" max="12295" width="5.85546875" style="25" bestFit="1" customWidth="1"/>
    <col min="12296" max="12298" width="5.140625" style="25" customWidth="1"/>
    <col min="12299" max="12311" width="6" style="25" bestFit="1" customWidth="1"/>
    <col min="12312" max="12323" width="5.85546875" style="25" bestFit="1" customWidth="1"/>
    <col min="12324" max="12544" width="11.42578125" style="25"/>
    <col min="12545" max="12545" width="21.28515625" style="25" bestFit="1" customWidth="1"/>
    <col min="12546" max="12546" width="5.140625" style="25" bestFit="1" customWidth="1"/>
    <col min="12547" max="12551" width="5.85546875" style="25" bestFit="1" customWidth="1"/>
    <col min="12552" max="12554" width="5.140625" style="25" customWidth="1"/>
    <col min="12555" max="12567" width="6" style="25" bestFit="1" customWidth="1"/>
    <col min="12568" max="12579" width="5.85546875" style="25" bestFit="1" customWidth="1"/>
    <col min="12580" max="12800" width="11.42578125" style="25"/>
    <col min="12801" max="12801" width="21.28515625" style="25" bestFit="1" customWidth="1"/>
    <col min="12802" max="12802" width="5.140625" style="25" bestFit="1" customWidth="1"/>
    <col min="12803" max="12807" width="5.85546875" style="25" bestFit="1" customWidth="1"/>
    <col min="12808" max="12810" width="5.140625" style="25" customWidth="1"/>
    <col min="12811" max="12823" width="6" style="25" bestFit="1" customWidth="1"/>
    <col min="12824" max="12835" width="5.85546875" style="25" bestFit="1" customWidth="1"/>
    <col min="12836" max="13056" width="11.42578125" style="25"/>
    <col min="13057" max="13057" width="21.28515625" style="25" bestFit="1" customWidth="1"/>
    <col min="13058" max="13058" width="5.140625" style="25" bestFit="1" customWidth="1"/>
    <col min="13059" max="13063" width="5.85546875" style="25" bestFit="1" customWidth="1"/>
    <col min="13064" max="13066" width="5.140625" style="25" customWidth="1"/>
    <col min="13067" max="13079" width="6" style="25" bestFit="1" customWidth="1"/>
    <col min="13080" max="13091" width="5.85546875" style="25" bestFit="1" customWidth="1"/>
    <col min="13092" max="13312" width="11.42578125" style="25"/>
    <col min="13313" max="13313" width="21.28515625" style="25" bestFit="1" customWidth="1"/>
    <col min="13314" max="13314" width="5.140625" style="25" bestFit="1" customWidth="1"/>
    <col min="13315" max="13319" width="5.85546875" style="25" bestFit="1" customWidth="1"/>
    <col min="13320" max="13322" width="5.140625" style="25" customWidth="1"/>
    <col min="13323" max="13335" width="6" style="25" bestFit="1" customWidth="1"/>
    <col min="13336" max="13347" width="5.85546875" style="25" bestFit="1" customWidth="1"/>
    <col min="13348" max="13568" width="11.42578125" style="25"/>
    <col min="13569" max="13569" width="21.28515625" style="25" bestFit="1" customWidth="1"/>
    <col min="13570" max="13570" width="5.140625" style="25" bestFit="1" customWidth="1"/>
    <col min="13571" max="13575" width="5.85546875" style="25" bestFit="1" customWidth="1"/>
    <col min="13576" max="13578" width="5.140625" style="25" customWidth="1"/>
    <col min="13579" max="13591" width="6" style="25" bestFit="1" customWidth="1"/>
    <col min="13592" max="13603" width="5.85546875" style="25" bestFit="1" customWidth="1"/>
    <col min="13604" max="13824" width="11.42578125" style="25"/>
    <col min="13825" max="13825" width="21.28515625" style="25" bestFit="1" customWidth="1"/>
    <col min="13826" max="13826" width="5.140625" style="25" bestFit="1" customWidth="1"/>
    <col min="13827" max="13831" width="5.85546875" style="25" bestFit="1" customWidth="1"/>
    <col min="13832" max="13834" width="5.140625" style="25" customWidth="1"/>
    <col min="13835" max="13847" width="6" style="25" bestFit="1" customWidth="1"/>
    <col min="13848" max="13859" width="5.85546875" style="25" bestFit="1" customWidth="1"/>
    <col min="13860" max="14080" width="11.42578125" style="25"/>
    <col min="14081" max="14081" width="21.28515625" style="25" bestFit="1" customWidth="1"/>
    <col min="14082" max="14082" width="5.140625" style="25" bestFit="1" customWidth="1"/>
    <col min="14083" max="14087" width="5.85546875" style="25" bestFit="1" customWidth="1"/>
    <col min="14088" max="14090" width="5.140625" style="25" customWidth="1"/>
    <col min="14091" max="14103" width="6" style="25" bestFit="1" customWidth="1"/>
    <col min="14104" max="14115" width="5.85546875" style="25" bestFit="1" customWidth="1"/>
    <col min="14116" max="14336" width="11.42578125" style="25"/>
    <col min="14337" max="14337" width="21.28515625" style="25" bestFit="1" customWidth="1"/>
    <col min="14338" max="14338" width="5.140625" style="25" bestFit="1" customWidth="1"/>
    <col min="14339" max="14343" width="5.85546875" style="25" bestFit="1" customWidth="1"/>
    <col min="14344" max="14346" width="5.140625" style="25" customWidth="1"/>
    <col min="14347" max="14359" width="6" style="25" bestFit="1" customWidth="1"/>
    <col min="14360" max="14371" width="5.85546875" style="25" bestFit="1" customWidth="1"/>
    <col min="14372" max="14592" width="11.42578125" style="25"/>
    <col min="14593" max="14593" width="21.28515625" style="25" bestFit="1" customWidth="1"/>
    <col min="14594" max="14594" width="5.140625" style="25" bestFit="1" customWidth="1"/>
    <col min="14595" max="14599" width="5.85546875" style="25" bestFit="1" customWidth="1"/>
    <col min="14600" max="14602" width="5.140625" style="25" customWidth="1"/>
    <col min="14603" max="14615" width="6" style="25" bestFit="1" customWidth="1"/>
    <col min="14616" max="14627" width="5.85546875" style="25" bestFit="1" customWidth="1"/>
    <col min="14628" max="14848" width="11.42578125" style="25"/>
    <col min="14849" max="14849" width="21.28515625" style="25" bestFit="1" customWidth="1"/>
    <col min="14850" max="14850" width="5.140625" style="25" bestFit="1" customWidth="1"/>
    <col min="14851" max="14855" width="5.85546875" style="25" bestFit="1" customWidth="1"/>
    <col min="14856" max="14858" width="5.140625" style="25" customWidth="1"/>
    <col min="14859" max="14871" width="6" style="25" bestFit="1" customWidth="1"/>
    <col min="14872" max="14883" width="5.85546875" style="25" bestFit="1" customWidth="1"/>
    <col min="14884" max="15104" width="11.42578125" style="25"/>
    <col min="15105" max="15105" width="21.28515625" style="25" bestFit="1" customWidth="1"/>
    <col min="15106" max="15106" width="5.140625" style="25" bestFit="1" customWidth="1"/>
    <col min="15107" max="15111" width="5.85546875" style="25" bestFit="1" customWidth="1"/>
    <col min="15112" max="15114" width="5.140625" style="25" customWidth="1"/>
    <col min="15115" max="15127" width="6" style="25" bestFit="1" customWidth="1"/>
    <col min="15128" max="15139" width="5.85546875" style="25" bestFit="1" customWidth="1"/>
    <col min="15140" max="15360" width="11.42578125" style="25"/>
    <col min="15361" max="15361" width="21.28515625" style="25" bestFit="1" customWidth="1"/>
    <col min="15362" max="15362" width="5.140625" style="25" bestFit="1" customWidth="1"/>
    <col min="15363" max="15367" width="5.85546875" style="25" bestFit="1" customWidth="1"/>
    <col min="15368" max="15370" width="5.140625" style="25" customWidth="1"/>
    <col min="15371" max="15383" width="6" style="25" bestFit="1" customWidth="1"/>
    <col min="15384" max="15395" width="5.85546875" style="25" bestFit="1" customWidth="1"/>
    <col min="15396" max="15616" width="11.42578125" style="25"/>
    <col min="15617" max="15617" width="21.28515625" style="25" bestFit="1" customWidth="1"/>
    <col min="15618" max="15618" width="5.140625" style="25" bestFit="1" customWidth="1"/>
    <col min="15619" max="15623" width="5.85546875" style="25" bestFit="1" customWidth="1"/>
    <col min="15624" max="15626" width="5.140625" style="25" customWidth="1"/>
    <col min="15627" max="15639" width="6" style="25" bestFit="1" customWidth="1"/>
    <col min="15640" max="15651" width="5.85546875" style="25" bestFit="1" customWidth="1"/>
    <col min="15652" max="15872" width="11.42578125" style="25"/>
    <col min="15873" max="15873" width="21.28515625" style="25" bestFit="1" customWidth="1"/>
    <col min="15874" max="15874" width="5.140625" style="25" bestFit="1" customWidth="1"/>
    <col min="15875" max="15879" width="5.85546875" style="25" bestFit="1" customWidth="1"/>
    <col min="15880" max="15882" width="5.140625" style="25" customWidth="1"/>
    <col min="15883" max="15895" width="6" style="25" bestFit="1" customWidth="1"/>
    <col min="15896" max="15907" width="5.85546875" style="25" bestFit="1" customWidth="1"/>
    <col min="15908" max="16128" width="11.42578125" style="25"/>
    <col min="16129" max="16129" width="21.28515625" style="25" bestFit="1" customWidth="1"/>
    <col min="16130" max="16130" width="5.140625" style="25" bestFit="1" customWidth="1"/>
    <col min="16131" max="16135" width="5.85546875" style="25" bestFit="1" customWidth="1"/>
    <col min="16136" max="16138" width="5.140625" style="25" customWidth="1"/>
    <col min="16139" max="16151" width="6" style="25" bestFit="1" customWidth="1"/>
    <col min="16152" max="16163" width="5.85546875" style="25" bestFit="1" customWidth="1"/>
    <col min="16164" max="16384" width="11.42578125" style="25"/>
  </cols>
  <sheetData>
    <row r="1" spans="1:35" s="2" customFormat="1" ht="11.25" thickBot="1">
      <c r="A1" s="70" t="s">
        <v>0</v>
      </c>
      <c r="B1" s="68"/>
      <c r="C1" s="73" t="s">
        <v>20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5"/>
    </row>
    <row r="2" spans="1:35" s="2" customFormat="1" ht="25.5" customHeight="1" thickBot="1">
      <c r="A2" s="71"/>
      <c r="B2" s="69" t="s">
        <v>1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  <c r="W2" s="3">
        <v>21</v>
      </c>
      <c r="X2" s="3">
        <v>22</v>
      </c>
      <c r="Y2" s="3">
        <v>23</v>
      </c>
      <c r="Z2" s="3">
        <v>24</v>
      </c>
      <c r="AA2" s="3">
        <v>25</v>
      </c>
      <c r="AB2" s="3">
        <v>26</v>
      </c>
      <c r="AC2" s="3">
        <v>27</v>
      </c>
      <c r="AD2" s="3">
        <v>28</v>
      </c>
      <c r="AE2" s="3">
        <v>29</v>
      </c>
      <c r="AF2" s="3">
        <v>30</v>
      </c>
      <c r="AG2" s="3">
        <v>31</v>
      </c>
      <c r="AH2" s="3">
        <v>32</v>
      </c>
      <c r="AI2" s="3">
        <v>33</v>
      </c>
    </row>
    <row r="3" spans="1:35" s="10" customFormat="1" ht="24.95" customHeight="1" thickBot="1">
      <c r="A3" s="71"/>
      <c r="B3" s="69" t="s">
        <v>2</v>
      </c>
      <c r="C3" s="5">
        <v>0.4</v>
      </c>
      <c r="D3" s="6">
        <v>0.8</v>
      </c>
      <c r="E3" s="7">
        <v>1.2000000000000002</v>
      </c>
      <c r="F3" s="6">
        <v>1.6</v>
      </c>
      <c r="G3" s="7">
        <v>2</v>
      </c>
      <c r="H3" s="6">
        <v>2.4000000000000004</v>
      </c>
      <c r="I3" s="7">
        <v>2.8000000000000003</v>
      </c>
      <c r="J3" s="6">
        <v>3.2</v>
      </c>
      <c r="K3" s="7">
        <v>3.6</v>
      </c>
      <c r="L3" s="6">
        <v>4</v>
      </c>
      <c r="M3" s="7">
        <v>4.4000000000000004</v>
      </c>
      <c r="N3" s="6">
        <v>4.8000000000000007</v>
      </c>
      <c r="O3" s="7">
        <v>5.2</v>
      </c>
      <c r="P3" s="6">
        <v>5.6000000000000005</v>
      </c>
      <c r="Q3" s="7">
        <v>6</v>
      </c>
      <c r="R3" s="6">
        <v>6.4</v>
      </c>
      <c r="S3" s="7">
        <v>6.8000000000000007</v>
      </c>
      <c r="T3" s="6">
        <v>7.2</v>
      </c>
      <c r="U3" s="8">
        <v>7.6000000000000005</v>
      </c>
      <c r="V3" s="8">
        <v>8</v>
      </c>
      <c r="W3" s="7">
        <v>8.4</v>
      </c>
      <c r="X3" s="6">
        <v>8.8000000000000007</v>
      </c>
      <c r="Y3" s="7">
        <v>9.2000000000000011</v>
      </c>
      <c r="Z3" s="6">
        <v>9.6000000000000014</v>
      </c>
      <c r="AA3" s="6">
        <v>10</v>
      </c>
      <c r="AB3" s="8">
        <v>10.4</v>
      </c>
      <c r="AC3" s="7">
        <v>10.8</v>
      </c>
      <c r="AD3" s="6">
        <v>11.200000000000001</v>
      </c>
      <c r="AE3" s="7">
        <v>11.600000000000001</v>
      </c>
      <c r="AF3" s="6">
        <v>12</v>
      </c>
      <c r="AG3" s="6">
        <v>12.4</v>
      </c>
      <c r="AH3" s="6">
        <v>12.8</v>
      </c>
      <c r="AI3" s="9">
        <v>13.200000000000001</v>
      </c>
    </row>
    <row r="4" spans="1:35" s="13" customFormat="1" ht="33" customHeight="1" thickBot="1">
      <c r="A4" s="72"/>
      <c r="B4" s="12" t="s">
        <v>3</v>
      </c>
      <c r="C4" s="12">
        <v>0.6</v>
      </c>
      <c r="D4" s="12">
        <v>1.2</v>
      </c>
      <c r="E4" s="12">
        <v>1.8</v>
      </c>
      <c r="F4" s="12">
        <v>2.4</v>
      </c>
      <c r="G4" s="12">
        <v>3</v>
      </c>
      <c r="H4" s="12">
        <v>3.6</v>
      </c>
      <c r="I4" s="12">
        <v>4.2</v>
      </c>
      <c r="J4" s="12">
        <v>4.8</v>
      </c>
      <c r="K4" s="12">
        <v>5.4</v>
      </c>
      <c r="L4" s="12">
        <v>6</v>
      </c>
      <c r="M4" s="12">
        <v>6.6</v>
      </c>
      <c r="N4" s="12">
        <v>7.2</v>
      </c>
      <c r="O4" s="12">
        <v>7.8</v>
      </c>
      <c r="P4" s="12">
        <v>8.4</v>
      </c>
      <c r="Q4" s="12">
        <v>9</v>
      </c>
      <c r="R4" s="12">
        <v>9.6</v>
      </c>
      <c r="S4" s="12">
        <v>10.199999999999999</v>
      </c>
      <c r="T4" s="12">
        <v>10.8</v>
      </c>
      <c r="U4" s="12">
        <v>11.4</v>
      </c>
      <c r="V4" s="12">
        <v>12</v>
      </c>
      <c r="W4" s="12">
        <v>12.6</v>
      </c>
      <c r="X4" s="12">
        <v>13.2</v>
      </c>
      <c r="Y4" s="12">
        <v>13.8</v>
      </c>
      <c r="Z4" s="12">
        <v>14.4</v>
      </c>
      <c r="AA4" s="12">
        <v>15</v>
      </c>
      <c r="AB4" s="12">
        <v>15.6</v>
      </c>
      <c r="AC4" s="12">
        <v>16.2</v>
      </c>
      <c r="AD4" s="12">
        <v>16.8</v>
      </c>
      <c r="AE4" s="12">
        <v>17.399999999999999</v>
      </c>
      <c r="AF4" s="12">
        <v>18</v>
      </c>
      <c r="AG4" s="12">
        <v>18.600000000000001</v>
      </c>
      <c r="AH4" s="12">
        <v>19.2</v>
      </c>
      <c r="AI4" s="12">
        <v>19.8</v>
      </c>
    </row>
    <row r="5" spans="1:35" s="19" customFormat="1" ht="10.5">
      <c r="A5" s="14">
        <v>1</v>
      </c>
      <c r="B5" s="15" t="s">
        <v>4</v>
      </c>
      <c r="C5" s="16">
        <v>108.54079999999999</v>
      </c>
      <c r="D5" s="17">
        <v>113.48</v>
      </c>
      <c r="E5" s="17">
        <v>167.81687500000001</v>
      </c>
      <c r="F5" s="17">
        <v>194.95475000000002</v>
      </c>
      <c r="G5" s="17">
        <v>217.99700000000004</v>
      </c>
      <c r="H5" s="17">
        <v>243.70729999999998</v>
      </c>
      <c r="I5" s="17">
        <v>269.41759999999999</v>
      </c>
      <c r="J5" s="17">
        <v>299.97890000000007</v>
      </c>
      <c r="K5" s="17">
        <v>315.25955000000005</v>
      </c>
      <c r="L5" s="17">
        <v>318.62129299999998</v>
      </c>
      <c r="M5" s="17">
        <v>329.85620900000004</v>
      </c>
      <c r="N5" s="17">
        <v>341.09112499999998</v>
      </c>
      <c r="O5" s="17">
        <v>350.92167649999999</v>
      </c>
      <c r="P5" s="17">
        <v>355.83695225000008</v>
      </c>
      <c r="Q5" s="17">
        <v>360.752228</v>
      </c>
      <c r="R5" s="17">
        <v>367.30592900000005</v>
      </c>
      <c r="S5" s="17">
        <v>373.85962999999998</v>
      </c>
      <c r="T5" s="17">
        <v>393.05261149999995</v>
      </c>
      <c r="U5" s="17">
        <v>402.64910225000006</v>
      </c>
      <c r="V5" s="17">
        <v>412.24559300000004</v>
      </c>
      <c r="W5" s="17">
        <v>421.60802300000006</v>
      </c>
      <c r="X5" s="17">
        <v>430.97045300000002</v>
      </c>
      <c r="Y5" s="17">
        <v>443.14161200000001</v>
      </c>
      <c r="Z5" s="17">
        <v>449.22719149999995</v>
      </c>
      <c r="AA5" s="17">
        <v>455.31277099999994</v>
      </c>
      <c r="AB5" s="17">
        <v>467.48392999999999</v>
      </c>
      <c r="AC5" s="17">
        <v>479.65508899999992</v>
      </c>
      <c r="AD5" s="17">
        <v>486.0527495</v>
      </c>
      <c r="AE5" s="17">
        <v>492.45041000000003</v>
      </c>
      <c r="AF5" s="17">
        <v>498.84807050000001</v>
      </c>
      <c r="AG5" s="17">
        <v>505.24573100000009</v>
      </c>
      <c r="AH5" s="17">
        <v>511.64339150000012</v>
      </c>
      <c r="AI5" s="18">
        <v>518.04105200000004</v>
      </c>
    </row>
    <row r="6" spans="1:35" s="19" customFormat="1" ht="10.5">
      <c r="A6" s="20">
        <v>2</v>
      </c>
      <c r="B6" s="21" t="s">
        <v>5</v>
      </c>
      <c r="C6" s="22">
        <v>64.511359999999996</v>
      </c>
      <c r="D6" s="23">
        <v>67.616000000000014</v>
      </c>
      <c r="E6" s="23">
        <v>103.75941999999999</v>
      </c>
      <c r="F6" s="23">
        <v>119.03660000000002</v>
      </c>
      <c r="G6" s="23">
        <v>133.58959999999999</v>
      </c>
      <c r="H6" s="23">
        <v>144.26179999999999</v>
      </c>
      <c r="I6" s="23">
        <v>154.934</v>
      </c>
      <c r="J6" s="23">
        <v>171.42740000000001</v>
      </c>
      <c r="K6" s="23">
        <v>179.67410000000001</v>
      </c>
      <c r="L6" s="23">
        <v>187.92079999999999</v>
      </c>
      <c r="M6" s="23">
        <v>201.01850000000002</v>
      </c>
      <c r="N6" s="23">
        <v>214.11620000000002</v>
      </c>
      <c r="O6" s="23">
        <v>230.60960000000003</v>
      </c>
      <c r="P6" s="23">
        <v>238.8563</v>
      </c>
      <c r="Q6" s="23">
        <v>247.10300000000001</v>
      </c>
      <c r="R6" s="23">
        <v>254.37950000000001</v>
      </c>
      <c r="S6" s="23">
        <v>261.65599999999995</v>
      </c>
      <c r="T6" s="23">
        <v>265.05170000000004</v>
      </c>
      <c r="U6" s="23">
        <v>266.74955</v>
      </c>
      <c r="V6" s="23">
        <v>268.44740000000002</v>
      </c>
      <c r="W6" s="23">
        <v>270.38779999999997</v>
      </c>
      <c r="X6" s="23">
        <v>272.32820000000004</v>
      </c>
      <c r="Y6" s="23">
        <v>275.72390000000001</v>
      </c>
      <c r="Z6" s="23">
        <v>277.42175000000003</v>
      </c>
      <c r="AA6" s="23">
        <v>279.11959999999999</v>
      </c>
      <c r="AB6" s="23">
        <v>277.17919999999998</v>
      </c>
      <c r="AC6" s="23">
        <v>281.5</v>
      </c>
      <c r="AD6" s="23">
        <v>283.7</v>
      </c>
      <c r="AE6" s="23">
        <v>285.89999999999998</v>
      </c>
      <c r="AF6" s="23">
        <v>288.10000000000002</v>
      </c>
      <c r="AG6" s="23">
        <v>290.3</v>
      </c>
      <c r="AH6" s="23">
        <v>291.39999999999998</v>
      </c>
      <c r="AI6" s="24">
        <v>292.5</v>
      </c>
    </row>
    <row r="7" spans="1:35" s="19" customFormat="1" ht="10.5">
      <c r="A7" s="20">
        <v>3</v>
      </c>
      <c r="B7" s="21" t="s">
        <v>6</v>
      </c>
      <c r="C7" s="22">
        <v>108.54079999999999</v>
      </c>
      <c r="D7" s="23">
        <v>113.48</v>
      </c>
      <c r="E7" s="23">
        <v>156.29575</v>
      </c>
      <c r="F7" s="23">
        <v>176.76350000000002</v>
      </c>
      <c r="G7" s="23">
        <v>193.74199999999999</v>
      </c>
      <c r="H7" s="23">
        <v>210.72050000000004</v>
      </c>
      <c r="I7" s="23">
        <v>227.69900000000001</v>
      </c>
      <c r="J7" s="23">
        <v>259.71559999999999</v>
      </c>
      <c r="K7" s="23">
        <v>275.72390000000001</v>
      </c>
      <c r="L7" s="23">
        <v>291.73220000000003</v>
      </c>
      <c r="M7" s="23">
        <v>302.88950000000006</v>
      </c>
      <c r="N7" s="23">
        <v>314.04680000000002</v>
      </c>
      <c r="O7" s="23">
        <v>328.59979999999996</v>
      </c>
      <c r="P7" s="23">
        <v>335.87630000000001</v>
      </c>
      <c r="Q7" s="23">
        <v>343.15280000000001</v>
      </c>
      <c r="R7" s="23">
        <v>356.73560000000003</v>
      </c>
      <c r="S7" s="23">
        <v>370.31840000000005</v>
      </c>
      <c r="T7" s="23">
        <v>388.75220000000007</v>
      </c>
      <c r="U7" s="23">
        <v>397.96909999999997</v>
      </c>
      <c r="V7" s="23">
        <v>407.18600000000004</v>
      </c>
      <c r="W7" s="23">
        <v>414.94759999999997</v>
      </c>
      <c r="X7" s="23">
        <v>422.70920000000001</v>
      </c>
      <c r="Y7" s="23">
        <v>441.14300000000003</v>
      </c>
      <c r="Z7" s="23">
        <v>450.35990000000004</v>
      </c>
      <c r="AA7" s="23">
        <v>459.57680000000005</v>
      </c>
      <c r="AB7" s="23">
        <v>478.4957</v>
      </c>
      <c r="AC7" s="23">
        <v>497.41459999999995</v>
      </c>
      <c r="AD7" s="23">
        <v>504.04430000000002</v>
      </c>
      <c r="AE7" s="23">
        <v>510.67399999999998</v>
      </c>
      <c r="AF7" s="23">
        <v>517.30370000000005</v>
      </c>
      <c r="AG7" s="23">
        <v>523.93340000000012</v>
      </c>
      <c r="AH7" s="23">
        <v>530.56310000000008</v>
      </c>
      <c r="AI7" s="24">
        <v>537.19280000000003</v>
      </c>
    </row>
    <row r="8" spans="1:35" s="19" customFormat="1" ht="10.5">
      <c r="A8" s="20">
        <v>4</v>
      </c>
      <c r="B8" s="21" t="s">
        <v>7</v>
      </c>
      <c r="C8" s="22">
        <v>167.81120000000001</v>
      </c>
      <c r="D8" s="23">
        <v>175.22</v>
      </c>
      <c r="E8" s="23">
        <v>240.16954000000004</v>
      </c>
      <c r="F8" s="23">
        <v>275.23879999999997</v>
      </c>
      <c r="G8" s="23">
        <v>302.40440000000001</v>
      </c>
      <c r="H8" s="23">
        <v>344.12299999999999</v>
      </c>
      <c r="I8" s="23">
        <v>385.84159999999997</v>
      </c>
      <c r="J8" s="23">
        <v>431.92609999999996</v>
      </c>
      <c r="K8" s="23">
        <v>454.96834999999999</v>
      </c>
      <c r="L8" s="23">
        <v>478.01060000000001</v>
      </c>
      <c r="M8" s="23">
        <v>522.15469999999993</v>
      </c>
      <c r="N8" s="23">
        <v>566.29880000000014</v>
      </c>
      <c r="O8" s="23">
        <v>610.928</v>
      </c>
      <c r="P8" s="23">
        <v>633.24259999999992</v>
      </c>
      <c r="Q8" s="23">
        <v>655.55719999999985</v>
      </c>
      <c r="R8" s="23">
        <v>670.59530000000007</v>
      </c>
      <c r="S8" s="23">
        <v>685.63340000000005</v>
      </c>
      <c r="T8" s="23">
        <v>716.67980000000011</v>
      </c>
      <c r="U8" s="23">
        <v>732.20299999999997</v>
      </c>
      <c r="V8" s="23">
        <v>747.72619999999995</v>
      </c>
      <c r="W8" s="23">
        <v>777.80239999999992</v>
      </c>
      <c r="X8" s="23">
        <v>807.87860000000012</v>
      </c>
      <c r="Y8" s="23">
        <v>844.26109999999994</v>
      </c>
      <c r="Z8" s="23">
        <v>862.45235000000002</v>
      </c>
      <c r="AA8" s="23">
        <v>880.64360000000011</v>
      </c>
      <c r="AB8" s="23">
        <v>935.94500000000005</v>
      </c>
      <c r="AC8" s="23">
        <v>991.24639999999999</v>
      </c>
      <c r="AD8" s="23">
        <v>1018.412</v>
      </c>
      <c r="AE8" s="23">
        <v>1045.5776000000001</v>
      </c>
      <c r="AF8" s="23">
        <v>1072.7431999999999</v>
      </c>
      <c r="AG8" s="23">
        <v>1099.9088000000002</v>
      </c>
      <c r="AH8" s="23">
        <v>1127.0744000000002</v>
      </c>
      <c r="AI8" s="24">
        <v>1154.24</v>
      </c>
    </row>
    <row r="9" spans="1:35" s="19" customFormat="1" ht="10.5">
      <c r="A9" s="20">
        <v>5</v>
      </c>
      <c r="B9" s="21" t="s">
        <v>8</v>
      </c>
      <c r="C9" s="22">
        <v>167.81120000000001</v>
      </c>
      <c r="D9" s="23">
        <v>175.22</v>
      </c>
      <c r="E9" s="23">
        <v>240.16954000000004</v>
      </c>
      <c r="F9" s="23">
        <v>275.23879999999997</v>
      </c>
      <c r="G9" s="23">
        <v>302.40440000000001</v>
      </c>
      <c r="H9" s="23">
        <v>344.12299999999999</v>
      </c>
      <c r="I9" s="23">
        <v>385.84159999999997</v>
      </c>
      <c r="J9" s="23">
        <v>431.92609999999996</v>
      </c>
      <c r="K9" s="23">
        <v>454.96834999999999</v>
      </c>
      <c r="L9" s="23">
        <v>478.01060000000001</v>
      </c>
      <c r="M9" s="23">
        <v>522.15469999999993</v>
      </c>
      <c r="N9" s="23">
        <v>566.29880000000014</v>
      </c>
      <c r="O9" s="23">
        <v>610.928</v>
      </c>
      <c r="P9" s="23">
        <v>633.24259999999992</v>
      </c>
      <c r="Q9" s="23">
        <v>655.55719999999985</v>
      </c>
      <c r="R9" s="23">
        <v>670.59530000000007</v>
      </c>
      <c r="S9" s="23">
        <v>685.63340000000005</v>
      </c>
      <c r="T9" s="23">
        <v>716.67980000000011</v>
      </c>
      <c r="U9" s="23">
        <v>732.20299999999997</v>
      </c>
      <c r="V9" s="23">
        <v>747.72619999999995</v>
      </c>
      <c r="W9" s="23">
        <v>777.80239999999992</v>
      </c>
      <c r="X9" s="23">
        <v>807.87860000000012</v>
      </c>
      <c r="Y9" s="23">
        <v>844.26109999999994</v>
      </c>
      <c r="Z9" s="23">
        <v>862.45235000000002</v>
      </c>
      <c r="AA9" s="23">
        <v>880.64360000000011</v>
      </c>
      <c r="AB9" s="23">
        <v>935.94500000000005</v>
      </c>
      <c r="AC9" s="23">
        <v>991.24639999999999</v>
      </c>
      <c r="AD9" s="23">
        <v>1018.412</v>
      </c>
      <c r="AE9" s="23">
        <v>1045.5776000000001</v>
      </c>
      <c r="AF9" s="23">
        <v>1072.7431999999999</v>
      </c>
      <c r="AG9" s="23">
        <v>1099.9088000000002</v>
      </c>
      <c r="AH9" s="23">
        <v>1127.0744000000002</v>
      </c>
      <c r="AI9" s="24">
        <v>1154.24</v>
      </c>
    </row>
    <row r="10" spans="1:35" s="19" customFormat="1" ht="10.5">
      <c r="A10" s="20">
        <v>6</v>
      </c>
      <c r="B10" s="21" t="s">
        <v>9</v>
      </c>
      <c r="C10" s="22">
        <v>167.81120000000001</v>
      </c>
      <c r="D10" s="23">
        <v>175.22</v>
      </c>
      <c r="E10" s="23">
        <v>240.16954000000004</v>
      </c>
      <c r="F10" s="23">
        <v>275.23879999999997</v>
      </c>
      <c r="G10" s="23">
        <v>302.40440000000001</v>
      </c>
      <c r="H10" s="23">
        <v>344.12299999999999</v>
      </c>
      <c r="I10" s="23">
        <v>385.84159999999997</v>
      </c>
      <c r="J10" s="23">
        <v>431.92609999999996</v>
      </c>
      <c r="K10" s="23">
        <v>454.96834999999999</v>
      </c>
      <c r="L10" s="23">
        <v>478.01060000000001</v>
      </c>
      <c r="M10" s="23">
        <v>522.15469999999993</v>
      </c>
      <c r="N10" s="23">
        <v>566.29880000000014</v>
      </c>
      <c r="O10" s="23">
        <v>610.928</v>
      </c>
      <c r="P10" s="23">
        <v>633.24259999999992</v>
      </c>
      <c r="Q10" s="23">
        <v>655.55719999999985</v>
      </c>
      <c r="R10" s="23">
        <v>670.59530000000007</v>
      </c>
      <c r="S10" s="23">
        <v>685.63340000000005</v>
      </c>
      <c r="T10" s="23">
        <v>716.67980000000011</v>
      </c>
      <c r="U10" s="23">
        <v>732.20299999999997</v>
      </c>
      <c r="V10" s="23">
        <v>747.72619999999995</v>
      </c>
      <c r="W10" s="23">
        <v>777.80239999999992</v>
      </c>
      <c r="X10" s="23">
        <v>807.87860000000012</v>
      </c>
      <c r="Y10" s="23">
        <v>844.26109999999994</v>
      </c>
      <c r="Z10" s="23">
        <v>862.45235000000002</v>
      </c>
      <c r="AA10" s="23">
        <v>880.64360000000011</v>
      </c>
      <c r="AB10" s="23">
        <v>935.94500000000005</v>
      </c>
      <c r="AC10" s="23">
        <v>991.24639999999999</v>
      </c>
      <c r="AD10" s="23">
        <v>1018.412</v>
      </c>
      <c r="AE10" s="23">
        <v>1045.5776000000001</v>
      </c>
      <c r="AF10" s="23">
        <v>1072.7431999999999</v>
      </c>
      <c r="AG10" s="23">
        <v>1099.9088000000002</v>
      </c>
      <c r="AH10" s="23">
        <v>1127.0744000000002</v>
      </c>
      <c r="AI10" s="24">
        <v>1154.24</v>
      </c>
    </row>
    <row r="11" spans="1:35" s="19" customFormat="1" ht="10.5">
      <c r="A11" s="20">
        <v>7</v>
      </c>
      <c r="B11" s="21" t="s">
        <v>10</v>
      </c>
      <c r="C11" s="22">
        <v>138.17599999999999</v>
      </c>
      <c r="D11" s="23">
        <v>144.35</v>
      </c>
      <c r="E11" s="23">
        <v>195.00673</v>
      </c>
      <c r="F11" s="23">
        <v>220.90760000000003</v>
      </c>
      <c r="G11" s="23">
        <v>241.28180000000003</v>
      </c>
      <c r="H11" s="23">
        <v>277.17919999999998</v>
      </c>
      <c r="I11" s="23">
        <v>313.07660000000004</v>
      </c>
      <c r="J11" s="23">
        <v>332.96570000000003</v>
      </c>
      <c r="K11" s="23">
        <v>342.91024999999996</v>
      </c>
      <c r="L11" s="23">
        <v>352.85480000000001</v>
      </c>
      <c r="M11" s="23">
        <v>369.83330000000001</v>
      </c>
      <c r="N11" s="23">
        <v>386.81180000000001</v>
      </c>
      <c r="O11" s="23">
        <v>406.21580000000006</v>
      </c>
      <c r="P11" s="23">
        <v>415.9178</v>
      </c>
      <c r="Q11" s="23">
        <v>425.61980000000005</v>
      </c>
      <c r="R11" s="23">
        <v>437.7473</v>
      </c>
      <c r="S11" s="23">
        <v>449.87480000000005</v>
      </c>
      <c r="T11" s="23">
        <v>468.30860000000001</v>
      </c>
      <c r="U11" s="23">
        <v>477.52550000000008</v>
      </c>
      <c r="V11" s="23">
        <v>486.74239999999998</v>
      </c>
      <c r="W11" s="23">
        <v>488.1977</v>
      </c>
      <c r="X11" s="23">
        <v>489.65300000000002</v>
      </c>
      <c r="Y11" s="23">
        <v>507.60170000000005</v>
      </c>
      <c r="Z11" s="23">
        <v>516.57605000000001</v>
      </c>
      <c r="AA11" s="23">
        <v>525.55040000000008</v>
      </c>
      <c r="AB11" s="23">
        <v>540.10340000000008</v>
      </c>
      <c r="AC11" s="23">
        <v>554.65640000000008</v>
      </c>
      <c r="AD11" s="23">
        <v>563.3882000000001</v>
      </c>
      <c r="AE11" s="23">
        <v>572.12</v>
      </c>
      <c r="AF11" s="23">
        <v>580.85180000000014</v>
      </c>
      <c r="AG11" s="23">
        <v>589.58360000000005</v>
      </c>
      <c r="AH11" s="23">
        <v>598.31539999999984</v>
      </c>
      <c r="AI11" s="24">
        <v>607.04719999999998</v>
      </c>
    </row>
    <row r="12" spans="1:35"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</row>
    <row r="13" spans="1:35"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</row>
    <row r="14" spans="1:35"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</row>
    <row r="15" spans="1:35"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</row>
    <row r="16" spans="1:35"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</row>
    <row r="17" spans="5:18"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</row>
    <row r="18" spans="5:18"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</row>
    <row r="19" spans="5:18"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</row>
    <row r="20" spans="5:18"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</row>
    <row r="21" spans="5:18"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</row>
    <row r="22" spans="5:18"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</row>
    <row r="23" spans="5:18"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</row>
    <row r="24" spans="5:18"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</row>
    <row r="25" spans="5:18"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</row>
    <row r="26" spans="5:18"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</row>
    <row r="27" spans="5:18"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</row>
    <row r="28" spans="5:18"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</row>
    <row r="29" spans="5:18"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</row>
    <row r="30" spans="5:18"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</row>
    <row r="31" spans="5:18"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</row>
    <row r="32" spans="5:18"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</row>
    <row r="33" spans="5:18"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</row>
    <row r="34" spans="5:18"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</row>
    <row r="35" spans="5:18"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</row>
    <row r="36" spans="5:18"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</row>
    <row r="37" spans="5:18"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</row>
    <row r="38" spans="5:18"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</row>
    <row r="39" spans="5:18"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</row>
    <row r="40" spans="5:18"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</row>
    <row r="41" spans="5:18"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</row>
    <row r="42" spans="5:18"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</row>
    <row r="43" spans="5:18"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</row>
    <row r="44" spans="5:18"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</row>
    <row r="45" spans="5:18"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</row>
    <row r="46" spans="5:18"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</row>
    <row r="47" spans="5:18"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</row>
    <row r="48" spans="5:18"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</row>
    <row r="49" spans="5:18"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</row>
    <row r="50" spans="5:18"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</row>
    <row r="51" spans="5:18"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</row>
    <row r="52" spans="5:18"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</row>
    <row r="53" spans="5:18"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</row>
    <row r="54" spans="5:18"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</row>
    <row r="55" spans="5:18"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</row>
    <row r="56" spans="5:18"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</row>
    <row r="57" spans="5:18"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</row>
    <row r="58" spans="5:18"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</row>
    <row r="59" spans="5:18"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</row>
    <row r="60" spans="5:18"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</row>
    <row r="61" spans="5:18"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</row>
    <row r="62" spans="5:18"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</row>
    <row r="63" spans="5:18"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</row>
    <row r="64" spans="5:18"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</row>
    <row r="65" spans="5:18"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</row>
    <row r="66" spans="5:18"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</row>
    <row r="67" spans="5:18"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</row>
    <row r="68" spans="5:18"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</row>
    <row r="69" spans="5:18"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</row>
    <row r="70" spans="5:18"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</row>
    <row r="71" spans="5:18"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</row>
    <row r="72" spans="5:18"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</row>
    <row r="73" spans="5:18"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</row>
    <row r="74" spans="5:18"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</row>
    <row r="75" spans="5:18"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</row>
    <row r="76" spans="5:18"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</row>
    <row r="77" spans="5:18"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</row>
    <row r="78" spans="5:18"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</row>
    <row r="79" spans="5:18"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</row>
    <row r="80" spans="5:18"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</row>
    <row r="81" spans="5:18"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</row>
    <row r="82" spans="5:18"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</row>
    <row r="83" spans="5:18"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</row>
    <row r="84" spans="5:18"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</row>
    <row r="85" spans="5:18"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</row>
    <row r="86" spans="5:18"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</row>
    <row r="87" spans="5:18"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</row>
    <row r="88" spans="5:18"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</row>
    <row r="89" spans="5:18"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</row>
    <row r="90" spans="5:18"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</row>
    <row r="91" spans="5:18"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</row>
    <row r="92" spans="5:18"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</row>
    <row r="93" spans="5:18"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</row>
    <row r="94" spans="5:18"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</row>
    <row r="95" spans="5:18"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</row>
    <row r="96" spans="5:18"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</row>
    <row r="97" spans="5:18"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</row>
    <row r="98" spans="5:18"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</row>
    <row r="99" spans="5:18"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</row>
    <row r="100" spans="5:18"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</row>
    <row r="101" spans="5:18"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</row>
    <row r="102" spans="5:18"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</row>
    <row r="103" spans="5:18"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</row>
    <row r="104" spans="5:18"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</row>
    <row r="105" spans="5:18"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</row>
    <row r="106" spans="5:18"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</row>
    <row r="107" spans="5:18"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</row>
    <row r="108" spans="5:18"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</row>
    <row r="109" spans="5:18"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</row>
    <row r="110" spans="5:18"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</row>
    <row r="111" spans="5:18"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</row>
    <row r="112" spans="5:18"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</row>
    <row r="113" spans="5:18"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</row>
    <row r="114" spans="5:18"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</row>
    <row r="115" spans="5:18"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</row>
    <row r="116" spans="5:18"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</row>
    <row r="117" spans="5:18"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</row>
    <row r="118" spans="5:18"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</row>
    <row r="119" spans="5:18"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</row>
    <row r="120" spans="5:18"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</row>
    <row r="121" spans="5:18"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</row>
    <row r="122" spans="5:18"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</row>
    <row r="123" spans="5:18"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</row>
    <row r="124" spans="5:18"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</row>
    <row r="125" spans="5:18"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</row>
    <row r="126" spans="5:18"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</row>
    <row r="127" spans="5:18"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</row>
    <row r="128" spans="5:18"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</row>
    <row r="129" spans="5:18"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</row>
    <row r="130" spans="5:18"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</row>
    <row r="131" spans="5:18"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</row>
    <row r="132" spans="5:18"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</row>
    <row r="133" spans="5:18"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</row>
    <row r="134" spans="5:18"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</row>
    <row r="135" spans="5:18"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</row>
    <row r="136" spans="5:18"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</row>
    <row r="137" spans="5:18"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</row>
    <row r="138" spans="5:18"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</row>
    <row r="139" spans="5:18"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</row>
    <row r="140" spans="5:18"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</row>
    <row r="141" spans="5:18"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</row>
    <row r="142" spans="5:18"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</row>
    <row r="143" spans="5:18"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</row>
    <row r="144" spans="5:18"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</row>
    <row r="145" spans="5:18"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</row>
    <row r="146" spans="5:18"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</row>
    <row r="147" spans="5:18"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</row>
    <row r="148" spans="5:18"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</row>
    <row r="149" spans="5:18"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</row>
    <row r="150" spans="5:18"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</row>
    <row r="151" spans="5:18"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</row>
    <row r="152" spans="5:18"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</row>
    <row r="153" spans="5:18"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</row>
    <row r="154" spans="5:18"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</row>
    <row r="155" spans="5:18"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</row>
  </sheetData>
  <mergeCells count="2">
    <mergeCell ref="A1:A4"/>
    <mergeCell ref="C1:A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I23"/>
  <sheetViews>
    <sheetView topLeftCell="C1" workbookViewId="0">
      <selection activeCell="J27" sqref="J27"/>
    </sheetView>
  </sheetViews>
  <sheetFormatPr baseColWidth="10" defaultRowHeight="10.5"/>
  <cols>
    <col min="1" max="1" width="14.85546875" style="2" bestFit="1" customWidth="1"/>
    <col min="2" max="2" width="25.5703125" style="2" customWidth="1"/>
    <col min="3" max="35" width="6.28515625" style="2" customWidth="1"/>
    <col min="36" max="36" width="3.140625" style="2" customWidth="1"/>
    <col min="37" max="256" width="11.42578125" style="2"/>
    <col min="257" max="257" width="25.5703125" style="2" customWidth="1"/>
    <col min="258" max="258" width="25.5703125" style="2" bestFit="1" customWidth="1"/>
    <col min="259" max="291" width="6.28515625" style="2" customWidth="1"/>
    <col min="292" max="292" width="3.140625" style="2" customWidth="1"/>
    <col min="293" max="512" width="11.42578125" style="2"/>
    <col min="513" max="513" width="25.5703125" style="2" customWidth="1"/>
    <col min="514" max="514" width="25.5703125" style="2" bestFit="1" customWidth="1"/>
    <col min="515" max="547" width="6.28515625" style="2" customWidth="1"/>
    <col min="548" max="548" width="3.140625" style="2" customWidth="1"/>
    <col min="549" max="768" width="11.42578125" style="2"/>
    <col min="769" max="769" width="25.5703125" style="2" customWidth="1"/>
    <col min="770" max="770" width="25.5703125" style="2" bestFit="1" customWidth="1"/>
    <col min="771" max="803" width="6.28515625" style="2" customWidth="1"/>
    <col min="804" max="804" width="3.140625" style="2" customWidth="1"/>
    <col min="805" max="1024" width="11.42578125" style="2"/>
    <col min="1025" max="1025" width="25.5703125" style="2" customWidth="1"/>
    <col min="1026" max="1026" width="25.5703125" style="2" bestFit="1" customWidth="1"/>
    <col min="1027" max="1059" width="6.28515625" style="2" customWidth="1"/>
    <col min="1060" max="1060" width="3.140625" style="2" customWidth="1"/>
    <col min="1061" max="1280" width="11.42578125" style="2"/>
    <col min="1281" max="1281" width="25.5703125" style="2" customWidth="1"/>
    <col min="1282" max="1282" width="25.5703125" style="2" bestFit="1" customWidth="1"/>
    <col min="1283" max="1315" width="6.28515625" style="2" customWidth="1"/>
    <col min="1316" max="1316" width="3.140625" style="2" customWidth="1"/>
    <col min="1317" max="1536" width="11.42578125" style="2"/>
    <col min="1537" max="1537" width="25.5703125" style="2" customWidth="1"/>
    <col min="1538" max="1538" width="25.5703125" style="2" bestFit="1" customWidth="1"/>
    <col min="1539" max="1571" width="6.28515625" style="2" customWidth="1"/>
    <col min="1572" max="1572" width="3.140625" style="2" customWidth="1"/>
    <col min="1573" max="1792" width="11.42578125" style="2"/>
    <col min="1793" max="1793" width="25.5703125" style="2" customWidth="1"/>
    <col min="1794" max="1794" width="25.5703125" style="2" bestFit="1" customWidth="1"/>
    <col min="1795" max="1827" width="6.28515625" style="2" customWidth="1"/>
    <col min="1828" max="1828" width="3.140625" style="2" customWidth="1"/>
    <col min="1829" max="2048" width="11.42578125" style="2"/>
    <col min="2049" max="2049" width="25.5703125" style="2" customWidth="1"/>
    <col min="2050" max="2050" width="25.5703125" style="2" bestFit="1" customWidth="1"/>
    <col min="2051" max="2083" width="6.28515625" style="2" customWidth="1"/>
    <col min="2084" max="2084" width="3.140625" style="2" customWidth="1"/>
    <col min="2085" max="2304" width="11.42578125" style="2"/>
    <col min="2305" max="2305" width="25.5703125" style="2" customWidth="1"/>
    <col min="2306" max="2306" width="25.5703125" style="2" bestFit="1" customWidth="1"/>
    <col min="2307" max="2339" width="6.28515625" style="2" customWidth="1"/>
    <col min="2340" max="2340" width="3.140625" style="2" customWidth="1"/>
    <col min="2341" max="2560" width="11.42578125" style="2"/>
    <col min="2561" max="2561" width="25.5703125" style="2" customWidth="1"/>
    <col min="2562" max="2562" width="25.5703125" style="2" bestFit="1" customWidth="1"/>
    <col min="2563" max="2595" width="6.28515625" style="2" customWidth="1"/>
    <col min="2596" max="2596" width="3.140625" style="2" customWidth="1"/>
    <col min="2597" max="2816" width="11.42578125" style="2"/>
    <col min="2817" max="2817" width="25.5703125" style="2" customWidth="1"/>
    <col min="2818" max="2818" width="25.5703125" style="2" bestFit="1" customWidth="1"/>
    <col min="2819" max="2851" width="6.28515625" style="2" customWidth="1"/>
    <col min="2852" max="2852" width="3.140625" style="2" customWidth="1"/>
    <col min="2853" max="3072" width="11.42578125" style="2"/>
    <col min="3073" max="3073" width="25.5703125" style="2" customWidth="1"/>
    <col min="3074" max="3074" width="25.5703125" style="2" bestFit="1" customWidth="1"/>
    <col min="3075" max="3107" width="6.28515625" style="2" customWidth="1"/>
    <col min="3108" max="3108" width="3.140625" style="2" customWidth="1"/>
    <col min="3109" max="3328" width="11.42578125" style="2"/>
    <col min="3329" max="3329" width="25.5703125" style="2" customWidth="1"/>
    <col min="3330" max="3330" width="25.5703125" style="2" bestFit="1" customWidth="1"/>
    <col min="3331" max="3363" width="6.28515625" style="2" customWidth="1"/>
    <col min="3364" max="3364" width="3.140625" style="2" customWidth="1"/>
    <col min="3365" max="3584" width="11.42578125" style="2"/>
    <col min="3585" max="3585" width="25.5703125" style="2" customWidth="1"/>
    <col min="3586" max="3586" width="25.5703125" style="2" bestFit="1" customWidth="1"/>
    <col min="3587" max="3619" width="6.28515625" style="2" customWidth="1"/>
    <col min="3620" max="3620" width="3.140625" style="2" customWidth="1"/>
    <col min="3621" max="3840" width="11.42578125" style="2"/>
    <col min="3841" max="3841" width="25.5703125" style="2" customWidth="1"/>
    <col min="3842" max="3842" width="25.5703125" style="2" bestFit="1" customWidth="1"/>
    <col min="3843" max="3875" width="6.28515625" style="2" customWidth="1"/>
    <col min="3876" max="3876" width="3.140625" style="2" customWidth="1"/>
    <col min="3877" max="4096" width="11.42578125" style="2"/>
    <col min="4097" max="4097" width="25.5703125" style="2" customWidth="1"/>
    <col min="4098" max="4098" width="25.5703125" style="2" bestFit="1" customWidth="1"/>
    <col min="4099" max="4131" width="6.28515625" style="2" customWidth="1"/>
    <col min="4132" max="4132" width="3.140625" style="2" customWidth="1"/>
    <col min="4133" max="4352" width="11.42578125" style="2"/>
    <col min="4353" max="4353" width="25.5703125" style="2" customWidth="1"/>
    <col min="4354" max="4354" width="25.5703125" style="2" bestFit="1" customWidth="1"/>
    <col min="4355" max="4387" width="6.28515625" style="2" customWidth="1"/>
    <col min="4388" max="4388" width="3.140625" style="2" customWidth="1"/>
    <col min="4389" max="4608" width="11.42578125" style="2"/>
    <col min="4609" max="4609" width="25.5703125" style="2" customWidth="1"/>
    <col min="4610" max="4610" width="25.5703125" style="2" bestFit="1" customWidth="1"/>
    <col min="4611" max="4643" width="6.28515625" style="2" customWidth="1"/>
    <col min="4644" max="4644" width="3.140625" style="2" customWidth="1"/>
    <col min="4645" max="4864" width="11.42578125" style="2"/>
    <col min="4865" max="4865" width="25.5703125" style="2" customWidth="1"/>
    <col min="4866" max="4866" width="25.5703125" style="2" bestFit="1" customWidth="1"/>
    <col min="4867" max="4899" width="6.28515625" style="2" customWidth="1"/>
    <col min="4900" max="4900" width="3.140625" style="2" customWidth="1"/>
    <col min="4901" max="5120" width="11.42578125" style="2"/>
    <col min="5121" max="5121" width="25.5703125" style="2" customWidth="1"/>
    <col min="5122" max="5122" width="25.5703125" style="2" bestFit="1" customWidth="1"/>
    <col min="5123" max="5155" width="6.28515625" style="2" customWidth="1"/>
    <col min="5156" max="5156" width="3.140625" style="2" customWidth="1"/>
    <col min="5157" max="5376" width="11.42578125" style="2"/>
    <col min="5377" max="5377" width="25.5703125" style="2" customWidth="1"/>
    <col min="5378" max="5378" width="25.5703125" style="2" bestFit="1" customWidth="1"/>
    <col min="5379" max="5411" width="6.28515625" style="2" customWidth="1"/>
    <col min="5412" max="5412" width="3.140625" style="2" customWidth="1"/>
    <col min="5413" max="5632" width="11.42578125" style="2"/>
    <col min="5633" max="5633" width="25.5703125" style="2" customWidth="1"/>
    <col min="5634" max="5634" width="25.5703125" style="2" bestFit="1" customWidth="1"/>
    <col min="5635" max="5667" width="6.28515625" style="2" customWidth="1"/>
    <col min="5668" max="5668" width="3.140625" style="2" customWidth="1"/>
    <col min="5669" max="5888" width="11.42578125" style="2"/>
    <col min="5889" max="5889" width="25.5703125" style="2" customWidth="1"/>
    <col min="5890" max="5890" width="25.5703125" style="2" bestFit="1" customWidth="1"/>
    <col min="5891" max="5923" width="6.28515625" style="2" customWidth="1"/>
    <col min="5924" max="5924" width="3.140625" style="2" customWidth="1"/>
    <col min="5925" max="6144" width="11.42578125" style="2"/>
    <col min="6145" max="6145" width="25.5703125" style="2" customWidth="1"/>
    <col min="6146" max="6146" width="25.5703125" style="2" bestFit="1" customWidth="1"/>
    <col min="6147" max="6179" width="6.28515625" style="2" customWidth="1"/>
    <col min="6180" max="6180" width="3.140625" style="2" customWidth="1"/>
    <col min="6181" max="6400" width="11.42578125" style="2"/>
    <col min="6401" max="6401" width="25.5703125" style="2" customWidth="1"/>
    <col min="6402" max="6402" width="25.5703125" style="2" bestFit="1" customWidth="1"/>
    <col min="6403" max="6435" width="6.28515625" style="2" customWidth="1"/>
    <col min="6436" max="6436" width="3.140625" style="2" customWidth="1"/>
    <col min="6437" max="6656" width="11.42578125" style="2"/>
    <col min="6657" max="6657" width="25.5703125" style="2" customWidth="1"/>
    <col min="6658" max="6658" width="25.5703125" style="2" bestFit="1" customWidth="1"/>
    <col min="6659" max="6691" width="6.28515625" style="2" customWidth="1"/>
    <col min="6692" max="6692" width="3.140625" style="2" customWidth="1"/>
    <col min="6693" max="6912" width="11.42578125" style="2"/>
    <col min="6913" max="6913" width="25.5703125" style="2" customWidth="1"/>
    <col min="6914" max="6914" width="25.5703125" style="2" bestFit="1" customWidth="1"/>
    <col min="6915" max="6947" width="6.28515625" style="2" customWidth="1"/>
    <col min="6948" max="6948" width="3.140625" style="2" customWidth="1"/>
    <col min="6949" max="7168" width="11.42578125" style="2"/>
    <col min="7169" max="7169" width="25.5703125" style="2" customWidth="1"/>
    <col min="7170" max="7170" width="25.5703125" style="2" bestFit="1" customWidth="1"/>
    <col min="7171" max="7203" width="6.28515625" style="2" customWidth="1"/>
    <col min="7204" max="7204" width="3.140625" style="2" customWidth="1"/>
    <col min="7205" max="7424" width="11.42578125" style="2"/>
    <col min="7425" max="7425" width="25.5703125" style="2" customWidth="1"/>
    <col min="7426" max="7426" width="25.5703125" style="2" bestFit="1" customWidth="1"/>
    <col min="7427" max="7459" width="6.28515625" style="2" customWidth="1"/>
    <col min="7460" max="7460" width="3.140625" style="2" customWidth="1"/>
    <col min="7461" max="7680" width="11.42578125" style="2"/>
    <col min="7681" max="7681" width="25.5703125" style="2" customWidth="1"/>
    <col min="7682" max="7682" width="25.5703125" style="2" bestFit="1" customWidth="1"/>
    <col min="7683" max="7715" width="6.28515625" style="2" customWidth="1"/>
    <col min="7716" max="7716" width="3.140625" style="2" customWidth="1"/>
    <col min="7717" max="7936" width="11.42578125" style="2"/>
    <col min="7937" max="7937" width="25.5703125" style="2" customWidth="1"/>
    <col min="7938" max="7938" width="25.5703125" style="2" bestFit="1" customWidth="1"/>
    <col min="7939" max="7971" width="6.28515625" style="2" customWidth="1"/>
    <col min="7972" max="7972" width="3.140625" style="2" customWidth="1"/>
    <col min="7973" max="8192" width="11.42578125" style="2"/>
    <col min="8193" max="8193" width="25.5703125" style="2" customWidth="1"/>
    <col min="8194" max="8194" width="25.5703125" style="2" bestFit="1" customWidth="1"/>
    <col min="8195" max="8227" width="6.28515625" style="2" customWidth="1"/>
    <col min="8228" max="8228" width="3.140625" style="2" customWidth="1"/>
    <col min="8229" max="8448" width="11.42578125" style="2"/>
    <col min="8449" max="8449" width="25.5703125" style="2" customWidth="1"/>
    <col min="8450" max="8450" width="25.5703125" style="2" bestFit="1" customWidth="1"/>
    <col min="8451" max="8483" width="6.28515625" style="2" customWidth="1"/>
    <col min="8484" max="8484" width="3.140625" style="2" customWidth="1"/>
    <col min="8485" max="8704" width="11.42578125" style="2"/>
    <col min="8705" max="8705" width="25.5703125" style="2" customWidth="1"/>
    <col min="8706" max="8706" width="25.5703125" style="2" bestFit="1" customWidth="1"/>
    <col min="8707" max="8739" width="6.28515625" style="2" customWidth="1"/>
    <col min="8740" max="8740" width="3.140625" style="2" customWidth="1"/>
    <col min="8741" max="8960" width="11.42578125" style="2"/>
    <col min="8961" max="8961" width="25.5703125" style="2" customWidth="1"/>
    <col min="8962" max="8962" width="25.5703125" style="2" bestFit="1" customWidth="1"/>
    <col min="8963" max="8995" width="6.28515625" style="2" customWidth="1"/>
    <col min="8996" max="8996" width="3.140625" style="2" customWidth="1"/>
    <col min="8997" max="9216" width="11.42578125" style="2"/>
    <col min="9217" max="9217" width="25.5703125" style="2" customWidth="1"/>
    <col min="9218" max="9218" width="25.5703125" style="2" bestFit="1" customWidth="1"/>
    <col min="9219" max="9251" width="6.28515625" style="2" customWidth="1"/>
    <col min="9252" max="9252" width="3.140625" style="2" customWidth="1"/>
    <col min="9253" max="9472" width="11.42578125" style="2"/>
    <col min="9473" max="9473" width="25.5703125" style="2" customWidth="1"/>
    <col min="9474" max="9474" width="25.5703125" style="2" bestFit="1" customWidth="1"/>
    <col min="9475" max="9507" width="6.28515625" style="2" customWidth="1"/>
    <col min="9508" max="9508" width="3.140625" style="2" customWidth="1"/>
    <col min="9509" max="9728" width="11.42578125" style="2"/>
    <col min="9729" max="9729" width="25.5703125" style="2" customWidth="1"/>
    <col min="9730" max="9730" width="25.5703125" style="2" bestFit="1" customWidth="1"/>
    <col min="9731" max="9763" width="6.28515625" style="2" customWidth="1"/>
    <col min="9764" max="9764" width="3.140625" style="2" customWidth="1"/>
    <col min="9765" max="9984" width="11.42578125" style="2"/>
    <col min="9985" max="9985" width="25.5703125" style="2" customWidth="1"/>
    <col min="9986" max="9986" width="25.5703125" style="2" bestFit="1" customWidth="1"/>
    <col min="9987" max="10019" width="6.28515625" style="2" customWidth="1"/>
    <col min="10020" max="10020" width="3.140625" style="2" customWidth="1"/>
    <col min="10021" max="10240" width="11.42578125" style="2"/>
    <col min="10241" max="10241" width="25.5703125" style="2" customWidth="1"/>
    <col min="10242" max="10242" width="25.5703125" style="2" bestFit="1" customWidth="1"/>
    <col min="10243" max="10275" width="6.28515625" style="2" customWidth="1"/>
    <col min="10276" max="10276" width="3.140625" style="2" customWidth="1"/>
    <col min="10277" max="10496" width="11.42578125" style="2"/>
    <col min="10497" max="10497" width="25.5703125" style="2" customWidth="1"/>
    <col min="10498" max="10498" width="25.5703125" style="2" bestFit="1" customWidth="1"/>
    <col min="10499" max="10531" width="6.28515625" style="2" customWidth="1"/>
    <col min="10532" max="10532" width="3.140625" style="2" customWidth="1"/>
    <col min="10533" max="10752" width="11.42578125" style="2"/>
    <col min="10753" max="10753" width="25.5703125" style="2" customWidth="1"/>
    <col min="10754" max="10754" width="25.5703125" style="2" bestFit="1" customWidth="1"/>
    <col min="10755" max="10787" width="6.28515625" style="2" customWidth="1"/>
    <col min="10788" max="10788" width="3.140625" style="2" customWidth="1"/>
    <col min="10789" max="11008" width="11.42578125" style="2"/>
    <col min="11009" max="11009" width="25.5703125" style="2" customWidth="1"/>
    <col min="11010" max="11010" width="25.5703125" style="2" bestFit="1" customWidth="1"/>
    <col min="11011" max="11043" width="6.28515625" style="2" customWidth="1"/>
    <col min="11044" max="11044" width="3.140625" style="2" customWidth="1"/>
    <col min="11045" max="11264" width="11.42578125" style="2"/>
    <col min="11265" max="11265" width="25.5703125" style="2" customWidth="1"/>
    <col min="11266" max="11266" width="25.5703125" style="2" bestFit="1" customWidth="1"/>
    <col min="11267" max="11299" width="6.28515625" style="2" customWidth="1"/>
    <col min="11300" max="11300" width="3.140625" style="2" customWidth="1"/>
    <col min="11301" max="11520" width="11.42578125" style="2"/>
    <col min="11521" max="11521" width="25.5703125" style="2" customWidth="1"/>
    <col min="11522" max="11522" width="25.5703125" style="2" bestFit="1" customWidth="1"/>
    <col min="11523" max="11555" width="6.28515625" style="2" customWidth="1"/>
    <col min="11556" max="11556" width="3.140625" style="2" customWidth="1"/>
    <col min="11557" max="11776" width="11.42578125" style="2"/>
    <col min="11777" max="11777" width="25.5703125" style="2" customWidth="1"/>
    <col min="11778" max="11778" width="25.5703125" style="2" bestFit="1" customWidth="1"/>
    <col min="11779" max="11811" width="6.28515625" style="2" customWidth="1"/>
    <col min="11812" max="11812" width="3.140625" style="2" customWidth="1"/>
    <col min="11813" max="12032" width="11.42578125" style="2"/>
    <col min="12033" max="12033" width="25.5703125" style="2" customWidth="1"/>
    <col min="12034" max="12034" width="25.5703125" style="2" bestFit="1" customWidth="1"/>
    <col min="12035" max="12067" width="6.28515625" style="2" customWidth="1"/>
    <col min="12068" max="12068" width="3.140625" style="2" customWidth="1"/>
    <col min="12069" max="12288" width="11.42578125" style="2"/>
    <col min="12289" max="12289" width="25.5703125" style="2" customWidth="1"/>
    <col min="12290" max="12290" width="25.5703125" style="2" bestFit="1" customWidth="1"/>
    <col min="12291" max="12323" width="6.28515625" style="2" customWidth="1"/>
    <col min="12324" max="12324" width="3.140625" style="2" customWidth="1"/>
    <col min="12325" max="12544" width="11.42578125" style="2"/>
    <col min="12545" max="12545" width="25.5703125" style="2" customWidth="1"/>
    <col min="12546" max="12546" width="25.5703125" style="2" bestFit="1" customWidth="1"/>
    <col min="12547" max="12579" width="6.28515625" style="2" customWidth="1"/>
    <col min="12580" max="12580" width="3.140625" style="2" customWidth="1"/>
    <col min="12581" max="12800" width="11.42578125" style="2"/>
    <col min="12801" max="12801" width="25.5703125" style="2" customWidth="1"/>
    <col min="12802" max="12802" width="25.5703125" style="2" bestFit="1" customWidth="1"/>
    <col min="12803" max="12835" width="6.28515625" style="2" customWidth="1"/>
    <col min="12836" max="12836" width="3.140625" style="2" customWidth="1"/>
    <col min="12837" max="13056" width="11.42578125" style="2"/>
    <col min="13057" max="13057" width="25.5703125" style="2" customWidth="1"/>
    <col min="13058" max="13058" width="25.5703125" style="2" bestFit="1" customWidth="1"/>
    <col min="13059" max="13091" width="6.28515625" style="2" customWidth="1"/>
    <col min="13092" max="13092" width="3.140625" style="2" customWidth="1"/>
    <col min="13093" max="13312" width="11.42578125" style="2"/>
    <col min="13313" max="13313" width="25.5703125" style="2" customWidth="1"/>
    <col min="13314" max="13314" width="25.5703125" style="2" bestFit="1" customWidth="1"/>
    <col min="13315" max="13347" width="6.28515625" style="2" customWidth="1"/>
    <col min="13348" max="13348" width="3.140625" style="2" customWidth="1"/>
    <col min="13349" max="13568" width="11.42578125" style="2"/>
    <col min="13569" max="13569" width="25.5703125" style="2" customWidth="1"/>
    <col min="13570" max="13570" width="25.5703125" style="2" bestFit="1" customWidth="1"/>
    <col min="13571" max="13603" width="6.28515625" style="2" customWidth="1"/>
    <col min="13604" max="13604" width="3.140625" style="2" customWidth="1"/>
    <col min="13605" max="13824" width="11.42578125" style="2"/>
    <col min="13825" max="13825" width="25.5703125" style="2" customWidth="1"/>
    <col min="13826" max="13826" width="25.5703125" style="2" bestFit="1" customWidth="1"/>
    <col min="13827" max="13859" width="6.28515625" style="2" customWidth="1"/>
    <col min="13860" max="13860" width="3.140625" style="2" customWidth="1"/>
    <col min="13861" max="14080" width="11.42578125" style="2"/>
    <col min="14081" max="14081" width="25.5703125" style="2" customWidth="1"/>
    <col min="14082" max="14082" width="25.5703125" style="2" bestFit="1" customWidth="1"/>
    <col min="14083" max="14115" width="6.28515625" style="2" customWidth="1"/>
    <col min="14116" max="14116" width="3.140625" style="2" customWidth="1"/>
    <col min="14117" max="14336" width="11.42578125" style="2"/>
    <col min="14337" max="14337" width="25.5703125" style="2" customWidth="1"/>
    <col min="14338" max="14338" width="25.5703125" style="2" bestFit="1" customWidth="1"/>
    <col min="14339" max="14371" width="6.28515625" style="2" customWidth="1"/>
    <col min="14372" max="14372" width="3.140625" style="2" customWidth="1"/>
    <col min="14373" max="14592" width="11.42578125" style="2"/>
    <col min="14593" max="14593" width="25.5703125" style="2" customWidth="1"/>
    <col min="14594" max="14594" width="25.5703125" style="2" bestFit="1" customWidth="1"/>
    <col min="14595" max="14627" width="6.28515625" style="2" customWidth="1"/>
    <col min="14628" max="14628" width="3.140625" style="2" customWidth="1"/>
    <col min="14629" max="14848" width="11.42578125" style="2"/>
    <col min="14849" max="14849" width="25.5703125" style="2" customWidth="1"/>
    <col min="14850" max="14850" width="25.5703125" style="2" bestFit="1" customWidth="1"/>
    <col min="14851" max="14883" width="6.28515625" style="2" customWidth="1"/>
    <col min="14884" max="14884" width="3.140625" style="2" customWidth="1"/>
    <col min="14885" max="15104" width="11.42578125" style="2"/>
    <col min="15105" max="15105" width="25.5703125" style="2" customWidth="1"/>
    <col min="15106" max="15106" width="25.5703125" style="2" bestFit="1" customWidth="1"/>
    <col min="15107" max="15139" width="6.28515625" style="2" customWidth="1"/>
    <col min="15140" max="15140" width="3.140625" style="2" customWidth="1"/>
    <col min="15141" max="15360" width="11.42578125" style="2"/>
    <col min="15361" max="15361" width="25.5703125" style="2" customWidth="1"/>
    <col min="15362" max="15362" width="25.5703125" style="2" bestFit="1" customWidth="1"/>
    <col min="15363" max="15395" width="6.28515625" style="2" customWidth="1"/>
    <col min="15396" max="15396" width="3.140625" style="2" customWidth="1"/>
    <col min="15397" max="15616" width="11.42578125" style="2"/>
    <col min="15617" max="15617" width="25.5703125" style="2" customWidth="1"/>
    <col min="15618" max="15618" width="25.5703125" style="2" bestFit="1" customWidth="1"/>
    <col min="15619" max="15651" width="6.28515625" style="2" customWidth="1"/>
    <col min="15652" max="15652" width="3.140625" style="2" customWidth="1"/>
    <col min="15653" max="15872" width="11.42578125" style="2"/>
    <col min="15873" max="15873" width="25.5703125" style="2" customWidth="1"/>
    <col min="15874" max="15874" width="25.5703125" style="2" bestFit="1" customWidth="1"/>
    <col min="15875" max="15907" width="6.28515625" style="2" customWidth="1"/>
    <col min="15908" max="15908" width="3.140625" style="2" customWidth="1"/>
    <col min="15909" max="16128" width="11.42578125" style="2"/>
    <col min="16129" max="16129" width="25.5703125" style="2" customWidth="1"/>
    <col min="16130" max="16130" width="25.5703125" style="2" bestFit="1" customWidth="1"/>
    <col min="16131" max="16163" width="6.28515625" style="2" customWidth="1"/>
    <col min="16164" max="16164" width="3.140625" style="2" customWidth="1"/>
    <col min="16165" max="16384" width="11.42578125" style="2"/>
  </cols>
  <sheetData>
    <row r="1" spans="1:35" s="63" customFormat="1" ht="11.25" thickBot="1">
      <c r="A1" s="76" t="s">
        <v>11</v>
      </c>
      <c r="B1" s="1"/>
      <c r="C1" s="79" t="s">
        <v>22</v>
      </c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1"/>
    </row>
    <row r="2" spans="1:35" s="63" customFormat="1" ht="25.5" customHeight="1" thickBot="1">
      <c r="A2" s="77"/>
      <c r="B2" s="4" t="s">
        <v>1</v>
      </c>
      <c r="C2" s="52">
        <v>1</v>
      </c>
      <c r="D2" s="52">
        <v>2</v>
      </c>
      <c r="E2" s="52">
        <v>3</v>
      </c>
      <c r="F2" s="52">
        <v>4</v>
      </c>
      <c r="G2" s="52">
        <v>5</v>
      </c>
      <c r="H2" s="52">
        <v>6</v>
      </c>
      <c r="I2" s="52">
        <v>7</v>
      </c>
      <c r="J2" s="52">
        <v>8</v>
      </c>
      <c r="K2" s="52">
        <v>9</v>
      </c>
      <c r="L2" s="52">
        <v>10</v>
      </c>
      <c r="M2" s="52">
        <v>11</v>
      </c>
      <c r="N2" s="52">
        <v>12</v>
      </c>
      <c r="O2" s="52">
        <v>13</v>
      </c>
      <c r="P2" s="52">
        <v>14</v>
      </c>
      <c r="Q2" s="52">
        <v>15</v>
      </c>
      <c r="R2" s="52">
        <v>16</v>
      </c>
      <c r="S2" s="52">
        <v>17</v>
      </c>
      <c r="T2" s="52">
        <v>18</v>
      </c>
      <c r="U2" s="52">
        <v>19</v>
      </c>
      <c r="V2" s="52">
        <v>20</v>
      </c>
      <c r="W2" s="52">
        <v>21</v>
      </c>
      <c r="X2" s="52">
        <v>22</v>
      </c>
      <c r="Y2" s="52">
        <v>23</v>
      </c>
      <c r="Z2" s="52">
        <v>24</v>
      </c>
      <c r="AA2" s="52">
        <v>25</v>
      </c>
      <c r="AB2" s="52">
        <v>26</v>
      </c>
      <c r="AC2" s="52">
        <v>27</v>
      </c>
      <c r="AD2" s="52">
        <v>28</v>
      </c>
      <c r="AE2" s="52">
        <v>29</v>
      </c>
      <c r="AF2" s="52">
        <v>30</v>
      </c>
      <c r="AG2" s="52">
        <v>31</v>
      </c>
      <c r="AH2" s="52">
        <v>32</v>
      </c>
      <c r="AI2" s="52">
        <v>33</v>
      </c>
    </row>
    <row r="3" spans="1:35" s="64" customFormat="1" ht="24.95" customHeight="1" thickBot="1">
      <c r="A3" s="77"/>
      <c r="B3" s="4" t="s">
        <v>2</v>
      </c>
      <c r="C3" s="53">
        <v>0.4</v>
      </c>
      <c r="D3" s="54">
        <v>0.8</v>
      </c>
      <c r="E3" s="55">
        <v>1.2000000000000002</v>
      </c>
      <c r="F3" s="54">
        <v>1.6</v>
      </c>
      <c r="G3" s="55">
        <v>2</v>
      </c>
      <c r="H3" s="54">
        <v>2.4000000000000004</v>
      </c>
      <c r="I3" s="55">
        <v>2.8000000000000003</v>
      </c>
      <c r="J3" s="54">
        <v>3.2</v>
      </c>
      <c r="K3" s="55">
        <v>3.6</v>
      </c>
      <c r="L3" s="54">
        <v>4</v>
      </c>
      <c r="M3" s="55">
        <v>4.4000000000000004</v>
      </c>
      <c r="N3" s="54">
        <v>4.8000000000000007</v>
      </c>
      <c r="O3" s="55">
        <v>5.2</v>
      </c>
      <c r="P3" s="54">
        <v>5.6000000000000005</v>
      </c>
      <c r="Q3" s="55">
        <v>6</v>
      </c>
      <c r="R3" s="54">
        <v>6.4</v>
      </c>
      <c r="S3" s="55">
        <v>6.8000000000000007</v>
      </c>
      <c r="T3" s="54">
        <v>7.2</v>
      </c>
      <c r="U3" s="56">
        <v>7.6000000000000005</v>
      </c>
      <c r="V3" s="56">
        <v>8</v>
      </c>
      <c r="W3" s="55">
        <v>8.4</v>
      </c>
      <c r="X3" s="54">
        <v>8.8000000000000007</v>
      </c>
      <c r="Y3" s="55">
        <v>9.2000000000000011</v>
      </c>
      <c r="Z3" s="54">
        <v>9.6000000000000014</v>
      </c>
      <c r="AA3" s="54">
        <v>10</v>
      </c>
      <c r="AB3" s="56">
        <v>10.4</v>
      </c>
      <c r="AC3" s="55">
        <v>10.8</v>
      </c>
      <c r="AD3" s="54">
        <v>11.200000000000001</v>
      </c>
      <c r="AE3" s="55">
        <v>11.600000000000001</v>
      </c>
      <c r="AF3" s="54">
        <v>12</v>
      </c>
      <c r="AG3" s="54">
        <v>12.4</v>
      </c>
      <c r="AH3" s="54">
        <v>12.8</v>
      </c>
      <c r="AI3" s="57">
        <v>13.200000000000001</v>
      </c>
    </row>
    <row r="4" spans="1:35" s="65" customFormat="1" ht="33" customHeight="1">
      <c r="A4" s="78"/>
      <c r="B4" s="11" t="s">
        <v>3</v>
      </c>
      <c r="C4" s="11">
        <v>0.6</v>
      </c>
      <c r="D4" s="11">
        <v>1.2</v>
      </c>
      <c r="E4" s="11">
        <v>1.8</v>
      </c>
      <c r="F4" s="11">
        <v>2.4</v>
      </c>
      <c r="G4" s="11">
        <v>3</v>
      </c>
      <c r="H4" s="11">
        <v>3.6</v>
      </c>
      <c r="I4" s="11">
        <v>4.2</v>
      </c>
      <c r="J4" s="11">
        <v>4.8</v>
      </c>
      <c r="K4" s="11">
        <v>5.4</v>
      </c>
      <c r="L4" s="11">
        <v>6</v>
      </c>
      <c r="M4" s="11">
        <v>6.6</v>
      </c>
      <c r="N4" s="11">
        <v>7.2</v>
      </c>
      <c r="O4" s="11">
        <v>7.8</v>
      </c>
      <c r="P4" s="11">
        <v>8.4</v>
      </c>
      <c r="Q4" s="11">
        <v>9</v>
      </c>
      <c r="R4" s="11">
        <v>9.6</v>
      </c>
      <c r="S4" s="11">
        <v>10.199999999999999</v>
      </c>
      <c r="T4" s="11">
        <v>10.8</v>
      </c>
      <c r="U4" s="11">
        <v>11.4</v>
      </c>
      <c r="V4" s="11">
        <v>12</v>
      </c>
      <c r="W4" s="11">
        <v>12.6</v>
      </c>
      <c r="X4" s="11">
        <v>13.2</v>
      </c>
      <c r="Y4" s="11">
        <v>13.8</v>
      </c>
      <c r="Z4" s="11">
        <v>14.4</v>
      </c>
      <c r="AA4" s="11">
        <v>15</v>
      </c>
      <c r="AB4" s="11">
        <v>15.6</v>
      </c>
      <c r="AC4" s="11">
        <v>16.2</v>
      </c>
      <c r="AD4" s="11">
        <v>16.8</v>
      </c>
      <c r="AE4" s="11">
        <v>17.399999999999999</v>
      </c>
      <c r="AF4" s="11">
        <v>18</v>
      </c>
      <c r="AG4" s="11">
        <v>18.600000000000001</v>
      </c>
      <c r="AH4" s="11">
        <v>19.2</v>
      </c>
      <c r="AI4" s="11">
        <v>19.8</v>
      </c>
    </row>
    <row r="5" spans="1:35" s="61" customFormat="1">
      <c r="A5" s="59">
        <v>1</v>
      </c>
      <c r="B5" s="60" t="s">
        <v>4</v>
      </c>
      <c r="C5" s="58">
        <v>122.09702399999999</v>
      </c>
      <c r="D5" s="58">
        <v>127.1844</v>
      </c>
      <c r="E5" s="58">
        <v>178.00138124999998</v>
      </c>
      <c r="F5" s="58">
        <v>211.10339250000001</v>
      </c>
      <c r="G5" s="58">
        <v>234.83691000000005</v>
      </c>
      <c r="H5" s="58">
        <v>261.31851899999998</v>
      </c>
      <c r="I5" s="58">
        <v>287.80012799999997</v>
      </c>
      <c r="J5" s="58">
        <v>319.27826700000008</v>
      </c>
      <c r="K5" s="58">
        <v>335.01733650000006</v>
      </c>
      <c r="L5" s="58">
        <v>338.47993178999997</v>
      </c>
      <c r="M5" s="58">
        <v>350.05189527000005</v>
      </c>
      <c r="N5" s="58">
        <v>361.62385875000001</v>
      </c>
      <c r="O5" s="58">
        <v>371.749326795</v>
      </c>
      <c r="P5" s="58">
        <v>376.81206081750008</v>
      </c>
      <c r="Q5" s="58">
        <v>381.87479483999999</v>
      </c>
      <c r="R5" s="58">
        <v>388.62510687000008</v>
      </c>
      <c r="S5" s="58">
        <v>395.3754189</v>
      </c>
      <c r="T5" s="58">
        <v>415.14418984499997</v>
      </c>
      <c r="U5" s="58">
        <v>425.02857531750004</v>
      </c>
      <c r="V5" s="58">
        <v>434.91296079000006</v>
      </c>
      <c r="W5" s="58">
        <v>444.55626369000009</v>
      </c>
      <c r="X5" s="58">
        <v>454.19956659000002</v>
      </c>
      <c r="Y5" s="58">
        <v>466.73586036</v>
      </c>
      <c r="Z5" s="58">
        <v>473.00400724499997</v>
      </c>
      <c r="AA5" s="58">
        <v>479.27215412999993</v>
      </c>
      <c r="AB5" s="58">
        <v>491.80844789999998</v>
      </c>
      <c r="AC5" s="58">
        <v>504.34474166999991</v>
      </c>
      <c r="AD5" s="58">
        <v>510.93433198500003</v>
      </c>
      <c r="AE5" s="58">
        <v>517.52392230000009</v>
      </c>
      <c r="AF5" s="58">
        <v>524.11351261499999</v>
      </c>
      <c r="AG5" s="58">
        <v>530.70310293000011</v>
      </c>
      <c r="AH5" s="58">
        <v>537.29269324500012</v>
      </c>
      <c r="AI5" s="58">
        <v>543.88228356000002</v>
      </c>
    </row>
    <row r="6" spans="1:35" s="61" customFormat="1">
      <c r="A6" s="59">
        <v>2</v>
      </c>
      <c r="B6" s="60" t="s">
        <v>5</v>
      </c>
      <c r="C6" s="58">
        <v>76.746700799999999</v>
      </c>
      <c r="D6" s="58">
        <v>79.944480000000013</v>
      </c>
      <c r="E6" s="58">
        <v>112.0222026</v>
      </c>
      <c r="F6" s="58">
        <v>132.90769800000004</v>
      </c>
      <c r="G6" s="58">
        <v>147.897288</v>
      </c>
      <c r="H6" s="58">
        <v>158.88965400000001</v>
      </c>
      <c r="I6" s="58">
        <v>169.88202000000001</v>
      </c>
      <c r="J6" s="58">
        <v>186.87022200000001</v>
      </c>
      <c r="K6" s="58">
        <v>195.36432300000001</v>
      </c>
      <c r="L6" s="58">
        <v>203.85842399999999</v>
      </c>
      <c r="M6" s="58">
        <v>217.34905500000002</v>
      </c>
      <c r="N6" s="58">
        <v>230.83968600000003</v>
      </c>
      <c r="O6" s="58">
        <v>247.82788800000003</v>
      </c>
      <c r="P6" s="58">
        <v>256.32198900000003</v>
      </c>
      <c r="Q6" s="58">
        <v>264.81609000000003</v>
      </c>
      <c r="R6" s="58">
        <v>272.31088500000004</v>
      </c>
      <c r="S6" s="58">
        <v>279.80567999999994</v>
      </c>
      <c r="T6" s="58">
        <v>283.30325100000005</v>
      </c>
      <c r="U6" s="58">
        <v>285.05203649999999</v>
      </c>
      <c r="V6" s="58">
        <v>286.80082200000004</v>
      </c>
      <c r="W6" s="58">
        <v>288.79943399999996</v>
      </c>
      <c r="X6" s="58">
        <v>290.79804600000006</v>
      </c>
      <c r="Y6" s="58">
        <v>294.29561700000005</v>
      </c>
      <c r="Z6" s="58">
        <v>296.04440250000005</v>
      </c>
      <c r="AA6" s="58">
        <v>297.79318799999999</v>
      </c>
      <c r="AB6" s="58">
        <v>295.79457600000001</v>
      </c>
      <c r="AC6" s="58">
        <v>300.245</v>
      </c>
      <c r="AD6" s="58">
        <v>302.51100000000002</v>
      </c>
      <c r="AE6" s="58">
        <v>304.77699999999999</v>
      </c>
      <c r="AF6" s="58">
        <v>307.04300000000001</v>
      </c>
      <c r="AG6" s="58">
        <v>309.30900000000003</v>
      </c>
      <c r="AH6" s="58">
        <v>310.44200000000001</v>
      </c>
      <c r="AI6" s="58">
        <v>311.57499999999999</v>
      </c>
    </row>
    <row r="7" spans="1:35" s="61" customFormat="1">
      <c r="A7" s="59">
        <v>3</v>
      </c>
      <c r="B7" s="60" t="s">
        <v>6</v>
      </c>
      <c r="C7" s="58">
        <v>122.09702399999999</v>
      </c>
      <c r="D7" s="58">
        <v>127.1844</v>
      </c>
      <c r="E7" s="58">
        <v>166.13462250000001</v>
      </c>
      <c r="F7" s="58">
        <v>192.36640500000001</v>
      </c>
      <c r="G7" s="58">
        <v>209.85425999999998</v>
      </c>
      <c r="H7" s="58">
        <v>227.34211500000006</v>
      </c>
      <c r="I7" s="58">
        <v>244.82997000000003</v>
      </c>
      <c r="J7" s="58">
        <v>277.80706800000002</v>
      </c>
      <c r="K7" s="58">
        <v>294.29561700000005</v>
      </c>
      <c r="L7" s="58">
        <v>310.78416600000003</v>
      </c>
      <c r="M7" s="58">
        <v>322.27618500000005</v>
      </c>
      <c r="N7" s="58">
        <v>333.76820400000003</v>
      </c>
      <c r="O7" s="58">
        <v>348.75779399999999</v>
      </c>
      <c r="P7" s="58">
        <v>356.252589</v>
      </c>
      <c r="Q7" s="58">
        <v>363.74738400000001</v>
      </c>
      <c r="R7" s="58">
        <v>377.73766800000004</v>
      </c>
      <c r="S7" s="58">
        <v>391.72795200000007</v>
      </c>
      <c r="T7" s="58">
        <v>410.71476600000011</v>
      </c>
      <c r="U7" s="58">
        <v>420.20817299999999</v>
      </c>
      <c r="V7" s="58">
        <v>429.70158000000004</v>
      </c>
      <c r="W7" s="58">
        <v>437.69602799999996</v>
      </c>
      <c r="X7" s="58">
        <v>445.69047600000005</v>
      </c>
      <c r="Y7" s="58">
        <v>464.67729000000003</v>
      </c>
      <c r="Z7" s="58">
        <v>474.17069700000008</v>
      </c>
      <c r="AA7" s="58">
        <v>483.66410400000007</v>
      </c>
      <c r="AB7" s="58">
        <v>503.15057100000001</v>
      </c>
      <c r="AC7" s="58">
        <v>522.63703799999996</v>
      </c>
      <c r="AD7" s="58">
        <v>529.46562900000004</v>
      </c>
      <c r="AE7" s="58">
        <v>536.29422</v>
      </c>
      <c r="AF7" s="58">
        <v>543.12281100000007</v>
      </c>
      <c r="AG7" s="58">
        <v>549.95140200000014</v>
      </c>
      <c r="AH7" s="58">
        <v>556.7799930000001</v>
      </c>
      <c r="AI7" s="58">
        <v>563.60858400000006</v>
      </c>
    </row>
    <row r="8" spans="1:35" s="61" customFormat="1">
      <c r="A8" s="59">
        <v>4</v>
      </c>
      <c r="B8" s="60" t="s">
        <v>12</v>
      </c>
      <c r="C8" s="58">
        <v>183.14553600000002</v>
      </c>
      <c r="D8" s="58">
        <v>190.7766</v>
      </c>
      <c r="E8" s="58">
        <v>252.52462620000006</v>
      </c>
      <c r="F8" s="58">
        <v>293.79596399999997</v>
      </c>
      <c r="G8" s="58">
        <v>321.77653200000003</v>
      </c>
      <c r="H8" s="58">
        <v>364.74669</v>
      </c>
      <c r="I8" s="58">
        <v>407.71684799999997</v>
      </c>
      <c r="J8" s="58">
        <v>455.18388299999998</v>
      </c>
      <c r="K8" s="58">
        <v>478.91740049999999</v>
      </c>
      <c r="L8" s="58">
        <v>502.65091800000005</v>
      </c>
      <c r="M8" s="58">
        <v>548.11934099999996</v>
      </c>
      <c r="N8" s="58">
        <v>593.58776400000011</v>
      </c>
      <c r="O8" s="58">
        <v>639.55583999999999</v>
      </c>
      <c r="P8" s="58">
        <v>662.53987799999993</v>
      </c>
      <c r="Q8" s="58">
        <v>696</v>
      </c>
      <c r="R8" s="58">
        <v>748.65483000000017</v>
      </c>
      <c r="S8" s="58">
        <v>765.19674000000009</v>
      </c>
      <c r="T8" s="58">
        <v>799.34778000000017</v>
      </c>
      <c r="U8" s="58">
        <v>816.42330000000004</v>
      </c>
      <c r="V8" s="58">
        <v>833.49882000000002</v>
      </c>
      <c r="W8" s="58">
        <v>866.58263999999997</v>
      </c>
      <c r="X8" s="58">
        <v>899.66646000000026</v>
      </c>
      <c r="Y8" s="58">
        <v>939.68721000000005</v>
      </c>
      <c r="Z8" s="58">
        <v>959.69758500000012</v>
      </c>
      <c r="AA8" s="58">
        <v>979.70796000000018</v>
      </c>
      <c r="AB8" s="58">
        <v>1040.5395000000001</v>
      </c>
      <c r="AC8" s="58">
        <v>1101.37104</v>
      </c>
      <c r="AD8" s="58">
        <v>1131.2532000000001</v>
      </c>
      <c r="AE8" s="58">
        <v>1161.1353600000002</v>
      </c>
      <c r="AF8" s="58">
        <v>1191.0175199999999</v>
      </c>
      <c r="AG8" s="58">
        <v>1220.8996800000002</v>
      </c>
      <c r="AH8" s="58">
        <v>1250.7818400000003</v>
      </c>
      <c r="AI8" s="58">
        <v>1280.6640000000002</v>
      </c>
    </row>
    <row r="9" spans="1:35" s="61" customFormat="1">
      <c r="A9" s="59">
        <v>5</v>
      </c>
      <c r="B9" s="60" t="s">
        <v>13</v>
      </c>
      <c r="C9" s="58">
        <v>183.14553600000002</v>
      </c>
      <c r="D9" s="58">
        <v>190.7766</v>
      </c>
      <c r="E9" s="58">
        <v>252.52462620000006</v>
      </c>
      <c r="F9" s="58">
        <v>293.79596399999997</v>
      </c>
      <c r="G9" s="58">
        <v>321.77653200000003</v>
      </c>
      <c r="H9" s="58">
        <v>364.74669</v>
      </c>
      <c r="I9" s="58">
        <v>407.71684799999997</v>
      </c>
      <c r="J9" s="58">
        <v>455.18388299999998</v>
      </c>
      <c r="K9" s="58">
        <v>478.91740049999999</v>
      </c>
      <c r="L9" s="58">
        <v>502.65091800000005</v>
      </c>
      <c r="M9" s="58">
        <v>548.11934099999996</v>
      </c>
      <c r="N9" s="58">
        <v>593.58776400000011</v>
      </c>
      <c r="O9" s="58">
        <v>639.55583999999999</v>
      </c>
      <c r="P9" s="58">
        <v>662.53987799999993</v>
      </c>
      <c r="Q9" s="58">
        <v>696</v>
      </c>
      <c r="R9" s="58">
        <v>748.65483000000017</v>
      </c>
      <c r="S9" s="58">
        <v>765.19674000000009</v>
      </c>
      <c r="T9" s="58">
        <v>799.34778000000017</v>
      </c>
      <c r="U9" s="58">
        <v>816.42330000000004</v>
      </c>
      <c r="V9" s="58">
        <v>833.49882000000002</v>
      </c>
      <c r="W9" s="58">
        <v>866.58263999999997</v>
      </c>
      <c r="X9" s="58">
        <v>899.66646000000026</v>
      </c>
      <c r="Y9" s="58">
        <v>939.68721000000005</v>
      </c>
      <c r="Z9" s="58">
        <v>959.69758500000012</v>
      </c>
      <c r="AA9" s="58">
        <v>979.70796000000018</v>
      </c>
      <c r="AB9" s="58">
        <v>1040.5395000000001</v>
      </c>
      <c r="AC9" s="58">
        <v>1101.37104</v>
      </c>
      <c r="AD9" s="58">
        <v>1131.2532000000001</v>
      </c>
      <c r="AE9" s="58">
        <v>1161.1353600000002</v>
      </c>
      <c r="AF9" s="58">
        <v>1191.0175199999999</v>
      </c>
      <c r="AG9" s="58">
        <v>1220.8996800000002</v>
      </c>
      <c r="AH9" s="58">
        <v>1250.7818400000003</v>
      </c>
      <c r="AI9" s="58">
        <v>1280.6640000000002</v>
      </c>
    </row>
    <row r="10" spans="1:35" s="61" customFormat="1">
      <c r="A10" s="62">
        <v>6</v>
      </c>
      <c r="B10" s="60" t="s">
        <v>14</v>
      </c>
      <c r="C10" s="58">
        <v>177.81120000000001</v>
      </c>
      <c r="D10" s="58">
        <v>179.6634</v>
      </c>
      <c r="E10" s="58">
        <v>237.81445380000002</v>
      </c>
      <c r="F10" s="58">
        <v>276.68163599999997</v>
      </c>
      <c r="G10" s="58">
        <v>303.03226799999999</v>
      </c>
      <c r="H10" s="58">
        <v>343.49930999999998</v>
      </c>
      <c r="I10" s="58">
        <v>383.96635199999997</v>
      </c>
      <c r="J10" s="58">
        <v>428.66831699999994</v>
      </c>
      <c r="K10" s="58">
        <v>451.01929949999999</v>
      </c>
      <c r="L10" s="58">
        <v>473.37028199999997</v>
      </c>
      <c r="M10" s="58">
        <v>516.19005899999991</v>
      </c>
      <c r="N10" s="58">
        <v>559.00983600000018</v>
      </c>
      <c r="O10" s="58">
        <v>602.30016000000001</v>
      </c>
      <c r="P10" s="58">
        <v>623.94532199999992</v>
      </c>
      <c r="Q10" s="58">
        <v>675.12</v>
      </c>
      <c r="R10" s="58">
        <v>748.65483000000017</v>
      </c>
      <c r="S10" s="58">
        <v>765.19674000000009</v>
      </c>
      <c r="T10" s="58">
        <v>799.34778000000017</v>
      </c>
      <c r="U10" s="58">
        <v>816.42330000000004</v>
      </c>
      <c r="V10" s="58">
        <v>833.49882000000002</v>
      </c>
      <c r="W10" s="58">
        <v>866.58263999999997</v>
      </c>
      <c r="X10" s="58">
        <v>899.66646000000026</v>
      </c>
      <c r="Y10" s="58">
        <v>939.68721000000005</v>
      </c>
      <c r="Z10" s="58">
        <v>959.69758500000012</v>
      </c>
      <c r="AA10" s="58">
        <v>979.70796000000018</v>
      </c>
      <c r="AB10" s="58">
        <v>1040.5395000000001</v>
      </c>
      <c r="AC10" s="58">
        <v>1101.37104</v>
      </c>
      <c r="AD10" s="58">
        <v>1131.2532000000001</v>
      </c>
      <c r="AE10" s="58">
        <v>1161.1353600000002</v>
      </c>
      <c r="AF10" s="58">
        <v>1191.0175199999999</v>
      </c>
      <c r="AG10" s="58">
        <v>1220.8996800000002</v>
      </c>
      <c r="AH10" s="58">
        <v>1250.7818400000003</v>
      </c>
      <c r="AI10" s="58">
        <v>1280.6640000000002</v>
      </c>
    </row>
    <row r="11" spans="1:35" s="61" customFormat="1">
      <c r="A11" s="59">
        <v>7</v>
      </c>
      <c r="B11" s="60" t="s">
        <v>10</v>
      </c>
      <c r="C11" s="58">
        <v>152.62127999999998</v>
      </c>
      <c r="D11" s="58">
        <v>158.98050000000001</v>
      </c>
      <c r="E11" s="58">
        <v>206.00693190000001</v>
      </c>
      <c r="F11" s="58">
        <v>237.83482800000004</v>
      </c>
      <c r="G11" s="58">
        <v>258.82025400000003</v>
      </c>
      <c r="H11" s="58">
        <v>295.79457600000001</v>
      </c>
      <c r="I11" s="58">
        <v>332.76889800000004</v>
      </c>
      <c r="J11" s="58">
        <v>353.25467100000003</v>
      </c>
      <c r="K11" s="58">
        <v>363.49755749999997</v>
      </c>
      <c r="L11" s="58">
        <v>373.74044400000002</v>
      </c>
      <c r="M11" s="58">
        <v>391.22829899999999</v>
      </c>
      <c r="N11" s="58">
        <v>408.71615400000002</v>
      </c>
      <c r="O11" s="58">
        <v>428.70227400000005</v>
      </c>
      <c r="P11" s="58">
        <v>438.695334</v>
      </c>
      <c r="Q11" s="58">
        <v>448.68839400000007</v>
      </c>
      <c r="R11" s="58">
        <v>461.17971900000003</v>
      </c>
      <c r="S11" s="58">
        <v>473.67104400000005</v>
      </c>
      <c r="T11" s="58">
        <v>492.65785800000003</v>
      </c>
      <c r="U11" s="58">
        <v>502.15126500000008</v>
      </c>
      <c r="V11" s="58">
        <v>511.64467200000001</v>
      </c>
      <c r="W11" s="58">
        <v>528.63287400000013</v>
      </c>
      <c r="X11" s="58">
        <v>545.62107600000002</v>
      </c>
      <c r="Y11" s="58">
        <v>573.101991</v>
      </c>
      <c r="Z11" s="58">
        <v>586.84244850000005</v>
      </c>
      <c r="AA11" s="58">
        <v>600.58290599999998</v>
      </c>
      <c r="AB11" s="58">
        <v>618.07076100000006</v>
      </c>
      <c r="AC11" s="58">
        <v>635.55861600000003</v>
      </c>
      <c r="AD11" s="58">
        <v>649.5489</v>
      </c>
      <c r="AE11" s="58">
        <v>663.53918399999998</v>
      </c>
      <c r="AF11" s="58">
        <v>677.52946800000018</v>
      </c>
      <c r="AG11" s="58">
        <v>691.51975200000004</v>
      </c>
      <c r="AH11" s="58">
        <v>705.51003600000001</v>
      </c>
      <c r="AI11" s="58">
        <v>719.5003200000001</v>
      </c>
    </row>
    <row r="13" spans="1:35">
      <c r="I13" s="34"/>
      <c r="J13" s="33"/>
      <c r="K13" s="33"/>
      <c r="L13" s="33"/>
      <c r="M13" s="33"/>
      <c r="N13" s="33"/>
      <c r="O13" s="33"/>
      <c r="P13" s="34"/>
      <c r="Q13" s="34"/>
    </row>
    <row r="14" spans="1:35">
      <c r="I14" s="34"/>
      <c r="J14" s="33"/>
      <c r="K14" s="33"/>
      <c r="L14" s="33"/>
      <c r="M14" s="33"/>
      <c r="N14" s="33"/>
      <c r="O14" s="33"/>
      <c r="P14" s="34"/>
      <c r="Q14" s="34"/>
    </row>
    <row r="15" spans="1:35">
      <c r="I15" s="34"/>
      <c r="J15" s="33"/>
      <c r="K15" s="33"/>
      <c r="L15" s="33"/>
      <c r="M15" s="33"/>
      <c r="N15" s="33"/>
      <c r="O15" s="33"/>
      <c r="P15" s="34"/>
      <c r="Q15" s="34"/>
    </row>
    <row r="16" spans="1:35">
      <c r="I16" s="34"/>
      <c r="J16" s="33"/>
      <c r="K16" s="33"/>
      <c r="L16" s="33"/>
      <c r="M16" s="33"/>
      <c r="N16" s="33"/>
      <c r="O16" s="33"/>
      <c r="P16" s="34"/>
      <c r="Q16" s="34"/>
    </row>
    <row r="17" spans="5:19">
      <c r="I17" s="34"/>
      <c r="J17" s="33"/>
      <c r="K17" s="33"/>
      <c r="L17" s="33"/>
      <c r="M17" s="33"/>
      <c r="N17" s="33"/>
      <c r="O17" s="33"/>
      <c r="P17" s="34"/>
      <c r="Q17" s="34"/>
    </row>
    <row r="18" spans="5:19">
      <c r="I18" s="34"/>
      <c r="J18" s="33"/>
      <c r="K18" s="33"/>
      <c r="L18" s="33"/>
      <c r="M18" s="33"/>
      <c r="N18" s="33"/>
      <c r="O18" s="33"/>
      <c r="P18" s="34"/>
      <c r="Q18" s="34"/>
    </row>
    <row r="19" spans="5:19">
      <c r="I19" s="34"/>
      <c r="J19" s="33"/>
      <c r="K19" s="33"/>
      <c r="L19" s="33"/>
      <c r="M19" s="33"/>
      <c r="N19" s="33"/>
      <c r="O19" s="33"/>
      <c r="P19" s="34"/>
      <c r="Q19" s="34"/>
    </row>
    <row r="20" spans="5:19">
      <c r="I20" s="34"/>
      <c r="J20" s="33"/>
      <c r="K20" s="33"/>
      <c r="L20" s="33"/>
      <c r="M20" s="33"/>
      <c r="N20" s="33"/>
      <c r="O20" s="33"/>
      <c r="P20" s="34"/>
      <c r="Q20" s="34"/>
    </row>
    <row r="21" spans="5:19"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</row>
    <row r="22" spans="5:19"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</row>
    <row r="23" spans="5:19">
      <c r="E23" s="35"/>
      <c r="F23" s="35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35"/>
      <c r="S23" s="35"/>
    </row>
  </sheetData>
  <mergeCells count="3">
    <mergeCell ref="A1:A4"/>
    <mergeCell ref="C1:AI1"/>
    <mergeCell ref="G23:Q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I23"/>
  <sheetViews>
    <sheetView workbookViewId="0">
      <selection activeCell="C1" sqref="C1:AI1"/>
    </sheetView>
  </sheetViews>
  <sheetFormatPr baseColWidth="10" defaultRowHeight="10.5"/>
  <cols>
    <col min="1" max="1" width="14.85546875" style="2" bestFit="1" customWidth="1"/>
    <col min="2" max="2" width="25.5703125" style="2" customWidth="1"/>
    <col min="3" max="35" width="6.28515625" style="2" customWidth="1"/>
    <col min="36" max="36" width="3.140625" style="2" customWidth="1"/>
    <col min="37" max="256" width="11.42578125" style="2"/>
    <col min="257" max="257" width="25.5703125" style="2" customWidth="1"/>
    <col min="258" max="258" width="25.5703125" style="2" bestFit="1" customWidth="1"/>
    <col min="259" max="291" width="6.28515625" style="2" customWidth="1"/>
    <col min="292" max="292" width="3.140625" style="2" customWidth="1"/>
    <col min="293" max="512" width="11.42578125" style="2"/>
    <col min="513" max="513" width="25.5703125" style="2" customWidth="1"/>
    <col min="514" max="514" width="25.5703125" style="2" bestFit="1" customWidth="1"/>
    <col min="515" max="547" width="6.28515625" style="2" customWidth="1"/>
    <col min="548" max="548" width="3.140625" style="2" customWidth="1"/>
    <col min="549" max="768" width="11.42578125" style="2"/>
    <col min="769" max="769" width="25.5703125" style="2" customWidth="1"/>
    <col min="770" max="770" width="25.5703125" style="2" bestFit="1" customWidth="1"/>
    <col min="771" max="803" width="6.28515625" style="2" customWidth="1"/>
    <col min="804" max="804" width="3.140625" style="2" customWidth="1"/>
    <col min="805" max="1024" width="11.42578125" style="2"/>
    <col min="1025" max="1025" width="25.5703125" style="2" customWidth="1"/>
    <col min="1026" max="1026" width="25.5703125" style="2" bestFit="1" customWidth="1"/>
    <col min="1027" max="1059" width="6.28515625" style="2" customWidth="1"/>
    <col min="1060" max="1060" width="3.140625" style="2" customWidth="1"/>
    <col min="1061" max="1280" width="11.42578125" style="2"/>
    <col min="1281" max="1281" width="25.5703125" style="2" customWidth="1"/>
    <col min="1282" max="1282" width="25.5703125" style="2" bestFit="1" customWidth="1"/>
    <col min="1283" max="1315" width="6.28515625" style="2" customWidth="1"/>
    <col min="1316" max="1316" width="3.140625" style="2" customWidth="1"/>
    <col min="1317" max="1536" width="11.42578125" style="2"/>
    <col min="1537" max="1537" width="25.5703125" style="2" customWidth="1"/>
    <col min="1538" max="1538" width="25.5703125" style="2" bestFit="1" customWidth="1"/>
    <col min="1539" max="1571" width="6.28515625" style="2" customWidth="1"/>
    <col min="1572" max="1572" width="3.140625" style="2" customWidth="1"/>
    <col min="1573" max="1792" width="11.42578125" style="2"/>
    <col min="1793" max="1793" width="25.5703125" style="2" customWidth="1"/>
    <col min="1794" max="1794" width="25.5703125" style="2" bestFit="1" customWidth="1"/>
    <col min="1795" max="1827" width="6.28515625" style="2" customWidth="1"/>
    <col min="1828" max="1828" width="3.140625" style="2" customWidth="1"/>
    <col min="1829" max="2048" width="11.42578125" style="2"/>
    <col min="2049" max="2049" width="25.5703125" style="2" customWidth="1"/>
    <col min="2050" max="2050" width="25.5703125" style="2" bestFit="1" customWidth="1"/>
    <col min="2051" max="2083" width="6.28515625" style="2" customWidth="1"/>
    <col min="2084" max="2084" width="3.140625" style="2" customWidth="1"/>
    <col min="2085" max="2304" width="11.42578125" style="2"/>
    <col min="2305" max="2305" width="25.5703125" style="2" customWidth="1"/>
    <col min="2306" max="2306" width="25.5703125" style="2" bestFit="1" customWidth="1"/>
    <col min="2307" max="2339" width="6.28515625" style="2" customWidth="1"/>
    <col min="2340" max="2340" width="3.140625" style="2" customWidth="1"/>
    <col min="2341" max="2560" width="11.42578125" style="2"/>
    <col min="2561" max="2561" width="25.5703125" style="2" customWidth="1"/>
    <col min="2562" max="2562" width="25.5703125" style="2" bestFit="1" customWidth="1"/>
    <col min="2563" max="2595" width="6.28515625" style="2" customWidth="1"/>
    <col min="2596" max="2596" width="3.140625" style="2" customWidth="1"/>
    <col min="2597" max="2816" width="11.42578125" style="2"/>
    <col min="2817" max="2817" width="25.5703125" style="2" customWidth="1"/>
    <col min="2818" max="2818" width="25.5703125" style="2" bestFit="1" customWidth="1"/>
    <col min="2819" max="2851" width="6.28515625" style="2" customWidth="1"/>
    <col min="2852" max="2852" width="3.140625" style="2" customWidth="1"/>
    <col min="2853" max="3072" width="11.42578125" style="2"/>
    <col min="3073" max="3073" width="25.5703125" style="2" customWidth="1"/>
    <col min="3074" max="3074" width="25.5703125" style="2" bestFit="1" customWidth="1"/>
    <col min="3075" max="3107" width="6.28515625" style="2" customWidth="1"/>
    <col min="3108" max="3108" width="3.140625" style="2" customWidth="1"/>
    <col min="3109" max="3328" width="11.42578125" style="2"/>
    <col min="3329" max="3329" width="25.5703125" style="2" customWidth="1"/>
    <col min="3330" max="3330" width="25.5703125" style="2" bestFit="1" customWidth="1"/>
    <col min="3331" max="3363" width="6.28515625" style="2" customWidth="1"/>
    <col min="3364" max="3364" width="3.140625" style="2" customWidth="1"/>
    <col min="3365" max="3584" width="11.42578125" style="2"/>
    <col min="3585" max="3585" width="25.5703125" style="2" customWidth="1"/>
    <col min="3586" max="3586" width="25.5703125" style="2" bestFit="1" customWidth="1"/>
    <col min="3587" max="3619" width="6.28515625" style="2" customWidth="1"/>
    <col min="3620" max="3620" width="3.140625" style="2" customWidth="1"/>
    <col min="3621" max="3840" width="11.42578125" style="2"/>
    <col min="3841" max="3841" width="25.5703125" style="2" customWidth="1"/>
    <col min="3842" max="3842" width="25.5703125" style="2" bestFit="1" customWidth="1"/>
    <col min="3843" max="3875" width="6.28515625" style="2" customWidth="1"/>
    <col min="3876" max="3876" width="3.140625" style="2" customWidth="1"/>
    <col min="3877" max="4096" width="11.42578125" style="2"/>
    <col min="4097" max="4097" width="25.5703125" style="2" customWidth="1"/>
    <col min="4098" max="4098" width="25.5703125" style="2" bestFit="1" customWidth="1"/>
    <col min="4099" max="4131" width="6.28515625" style="2" customWidth="1"/>
    <col min="4132" max="4132" width="3.140625" style="2" customWidth="1"/>
    <col min="4133" max="4352" width="11.42578125" style="2"/>
    <col min="4353" max="4353" width="25.5703125" style="2" customWidth="1"/>
    <col min="4354" max="4354" width="25.5703125" style="2" bestFit="1" customWidth="1"/>
    <col min="4355" max="4387" width="6.28515625" style="2" customWidth="1"/>
    <col min="4388" max="4388" width="3.140625" style="2" customWidth="1"/>
    <col min="4389" max="4608" width="11.42578125" style="2"/>
    <col min="4609" max="4609" width="25.5703125" style="2" customWidth="1"/>
    <col min="4610" max="4610" width="25.5703125" style="2" bestFit="1" customWidth="1"/>
    <col min="4611" max="4643" width="6.28515625" style="2" customWidth="1"/>
    <col min="4644" max="4644" width="3.140625" style="2" customWidth="1"/>
    <col min="4645" max="4864" width="11.42578125" style="2"/>
    <col min="4865" max="4865" width="25.5703125" style="2" customWidth="1"/>
    <col min="4866" max="4866" width="25.5703125" style="2" bestFit="1" customWidth="1"/>
    <col min="4867" max="4899" width="6.28515625" style="2" customWidth="1"/>
    <col min="4900" max="4900" width="3.140625" style="2" customWidth="1"/>
    <col min="4901" max="5120" width="11.42578125" style="2"/>
    <col min="5121" max="5121" width="25.5703125" style="2" customWidth="1"/>
    <col min="5122" max="5122" width="25.5703125" style="2" bestFit="1" customWidth="1"/>
    <col min="5123" max="5155" width="6.28515625" style="2" customWidth="1"/>
    <col min="5156" max="5156" width="3.140625" style="2" customWidth="1"/>
    <col min="5157" max="5376" width="11.42578125" style="2"/>
    <col min="5377" max="5377" width="25.5703125" style="2" customWidth="1"/>
    <col min="5378" max="5378" width="25.5703125" style="2" bestFit="1" customWidth="1"/>
    <col min="5379" max="5411" width="6.28515625" style="2" customWidth="1"/>
    <col min="5412" max="5412" width="3.140625" style="2" customWidth="1"/>
    <col min="5413" max="5632" width="11.42578125" style="2"/>
    <col min="5633" max="5633" width="25.5703125" style="2" customWidth="1"/>
    <col min="5634" max="5634" width="25.5703125" style="2" bestFit="1" customWidth="1"/>
    <col min="5635" max="5667" width="6.28515625" style="2" customWidth="1"/>
    <col min="5668" max="5668" width="3.140625" style="2" customWidth="1"/>
    <col min="5669" max="5888" width="11.42578125" style="2"/>
    <col min="5889" max="5889" width="25.5703125" style="2" customWidth="1"/>
    <col min="5890" max="5890" width="25.5703125" style="2" bestFit="1" customWidth="1"/>
    <col min="5891" max="5923" width="6.28515625" style="2" customWidth="1"/>
    <col min="5924" max="5924" width="3.140625" style="2" customWidth="1"/>
    <col min="5925" max="6144" width="11.42578125" style="2"/>
    <col min="6145" max="6145" width="25.5703125" style="2" customWidth="1"/>
    <col min="6146" max="6146" width="25.5703125" style="2" bestFit="1" customWidth="1"/>
    <col min="6147" max="6179" width="6.28515625" style="2" customWidth="1"/>
    <col min="6180" max="6180" width="3.140625" style="2" customWidth="1"/>
    <col min="6181" max="6400" width="11.42578125" style="2"/>
    <col min="6401" max="6401" width="25.5703125" style="2" customWidth="1"/>
    <col min="6402" max="6402" width="25.5703125" style="2" bestFit="1" customWidth="1"/>
    <col min="6403" max="6435" width="6.28515625" style="2" customWidth="1"/>
    <col min="6436" max="6436" width="3.140625" style="2" customWidth="1"/>
    <col min="6437" max="6656" width="11.42578125" style="2"/>
    <col min="6657" max="6657" width="25.5703125" style="2" customWidth="1"/>
    <col min="6658" max="6658" width="25.5703125" style="2" bestFit="1" customWidth="1"/>
    <col min="6659" max="6691" width="6.28515625" style="2" customWidth="1"/>
    <col min="6692" max="6692" width="3.140625" style="2" customWidth="1"/>
    <col min="6693" max="6912" width="11.42578125" style="2"/>
    <col min="6913" max="6913" width="25.5703125" style="2" customWidth="1"/>
    <col min="6914" max="6914" width="25.5703125" style="2" bestFit="1" customWidth="1"/>
    <col min="6915" max="6947" width="6.28515625" style="2" customWidth="1"/>
    <col min="6948" max="6948" width="3.140625" style="2" customWidth="1"/>
    <col min="6949" max="7168" width="11.42578125" style="2"/>
    <col min="7169" max="7169" width="25.5703125" style="2" customWidth="1"/>
    <col min="7170" max="7170" width="25.5703125" style="2" bestFit="1" customWidth="1"/>
    <col min="7171" max="7203" width="6.28515625" style="2" customWidth="1"/>
    <col min="7204" max="7204" width="3.140625" style="2" customWidth="1"/>
    <col min="7205" max="7424" width="11.42578125" style="2"/>
    <col min="7425" max="7425" width="25.5703125" style="2" customWidth="1"/>
    <col min="7426" max="7426" width="25.5703125" style="2" bestFit="1" customWidth="1"/>
    <col min="7427" max="7459" width="6.28515625" style="2" customWidth="1"/>
    <col min="7460" max="7460" width="3.140625" style="2" customWidth="1"/>
    <col min="7461" max="7680" width="11.42578125" style="2"/>
    <col min="7681" max="7681" width="25.5703125" style="2" customWidth="1"/>
    <col min="7682" max="7682" width="25.5703125" style="2" bestFit="1" customWidth="1"/>
    <col min="7683" max="7715" width="6.28515625" style="2" customWidth="1"/>
    <col min="7716" max="7716" width="3.140625" style="2" customWidth="1"/>
    <col min="7717" max="7936" width="11.42578125" style="2"/>
    <col min="7937" max="7937" width="25.5703125" style="2" customWidth="1"/>
    <col min="7938" max="7938" width="25.5703125" style="2" bestFit="1" customWidth="1"/>
    <col min="7939" max="7971" width="6.28515625" style="2" customWidth="1"/>
    <col min="7972" max="7972" width="3.140625" style="2" customWidth="1"/>
    <col min="7973" max="8192" width="11.42578125" style="2"/>
    <col min="8193" max="8193" width="25.5703125" style="2" customWidth="1"/>
    <col min="8194" max="8194" width="25.5703125" style="2" bestFit="1" customWidth="1"/>
    <col min="8195" max="8227" width="6.28515625" style="2" customWidth="1"/>
    <col min="8228" max="8228" width="3.140625" style="2" customWidth="1"/>
    <col min="8229" max="8448" width="11.42578125" style="2"/>
    <col min="8449" max="8449" width="25.5703125" style="2" customWidth="1"/>
    <col min="8450" max="8450" width="25.5703125" style="2" bestFit="1" customWidth="1"/>
    <col min="8451" max="8483" width="6.28515625" style="2" customWidth="1"/>
    <col min="8484" max="8484" width="3.140625" style="2" customWidth="1"/>
    <col min="8485" max="8704" width="11.42578125" style="2"/>
    <col min="8705" max="8705" width="25.5703125" style="2" customWidth="1"/>
    <col min="8706" max="8706" width="25.5703125" style="2" bestFit="1" customWidth="1"/>
    <col min="8707" max="8739" width="6.28515625" style="2" customWidth="1"/>
    <col min="8740" max="8740" width="3.140625" style="2" customWidth="1"/>
    <col min="8741" max="8960" width="11.42578125" style="2"/>
    <col min="8961" max="8961" width="25.5703125" style="2" customWidth="1"/>
    <col min="8962" max="8962" width="25.5703125" style="2" bestFit="1" customWidth="1"/>
    <col min="8963" max="8995" width="6.28515625" style="2" customWidth="1"/>
    <col min="8996" max="8996" width="3.140625" style="2" customWidth="1"/>
    <col min="8997" max="9216" width="11.42578125" style="2"/>
    <col min="9217" max="9217" width="25.5703125" style="2" customWidth="1"/>
    <col min="9218" max="9218" width="25.5703125" style="2" bestFit="1" customWidth="1"/>
    <col min="9219" max="9251" width="6.28515625" style="2" customWidth="1"/>
    <col min="9252" max="9252" width="3.140625" style="2" customWidth="1"/>
    <col min="9253" max="9472" width="11.42578125" style="2"/>
    <col min="9473" max="9473" width="25.5703125" style="2" customWidth="1"/>
    <col min="9474" max="9474" width="25.5703125" style="2" bestFit="1" customWidth="1"/>
    <col min="9475" max="9507" width="6.28515625" style="2" customWidth="1"/>
    <col min="9508" max="9508" width="3.140625" style="2" customWidth="1"/>
    <col min="9509" max="9728" width="11.42578125" style="2"/>
    <col min="9729" max="9729" width="25.5703125" style="2" customWidth="1"/>
    <col min="9730" max="9730" width="25.5703125" style="2" bestFit="1" customWidth="1"/>
    <col min="9731" max="9763" width="6.28515625" style="2" customWidth="1"/>
    <col min="9764" max="9764" width="3.140625" style="2" customWidth="1"/>
    <col min="9765" max="9984" width="11.42578125" style="2"/>
    <col min="9985" max="9985" width="25.5703125" style="2" customWidth="1"/>
    <col min="9986" max="9986" width="25.5703125" style="2" bestFit="1" customWidth="1"/>
    <col min="9987" max="10019" width="6.28515625" style="2" customWidth="1"/>
    <col min="10020" max="10020" width="3.140625" style="2" customWidth="1"/>
    <col min="10021" max="10240" width="11.42578125" style="2"/>
    <col min="10241" max="10241" width="25.5703125" style="2" customWidth="1"/>
    <col min="10242" max="10242" width="25.5703125" style="2" bestFit="1" customWidth="1"/>
    <col min="10243" max="10275" width="6.28515625" style="2" customWidth="1"/>
    <col min="10276" max="10276" width="3.140625" style="2" customWidth="1"/>
    <col min="10277" max="10496" width="11.42578125" style="2"/>
    <col min="10497" max="10497" width="25.5703125" style="2" customWidth="1"/>
    <col min="10498" max="10498" width="25.5703125" style="2" bestFit="1" customWidth="1"/>
    <col min="10499" max="10531" width="6.28515625" style="2" customWidth="1"/>
    <col min="10532" max="10532" width="3.140625" style="2" customWidth="1"/>
    <col min="10533" max="10752" width="11.42578125" style="2"/>
    <col min="10753" max="10753" width="25.5703125" style="2" customWidth="1"/>
    <col min="10754" max="10754" width="25.5703125" style="2" bestFit="1" customWidth="1"/>
    <col min="10755" max="10787" width="6.28515625" style="2" customWidth="1"/>
    <col min="10788" max="10788" width="3.140625" style="2" customWidth="1"/>
    <col min="10789" max="11008" width="11.42578125" style="2"/>
    <col min="11009" max="11009" width="25.5703125" style="2" customWidth="1"/>
    <col min="11010" max="11010" width="25.5703125" style="2" bestFit="1" customWidth="1"/>
    <col min="11011" max="11043" width="6.28515625" style="2" customWidth="1"/>
    <col min="11044" max="11044" width="3.140625" style="2" customWidth="1"/>
    <col min="11045" max="11264" width="11.42578125" style="2"/>
    <col min="11265" max="11265" width="25.5703125" style="2" customWidth="1"/>
    <col min="11266" max="11266" width="25.5703125" style="2" bestFit="1" customWidth="1"/>
    <col min="11267" max="11299" width="6.28515625" style="2" customWidth="1"/>
    <col min="11300" max="11300" width="3.140625" style="2" customWidth="1"/>
    <col min="11301" max="11520" width="11.42578125" style="2"/>
    <col min="11521" max="11521" width="25.5703125" style="2" customWidth="1"/>
    <col min="11522" max="11522" width="25.5703125" style="2" bestFit="1" customWidth="1"/>
    <col min="11523" max="11555" width="6.28515625" style="2" customWidth="1"/>
    <col min="11556" max="11556" width="3.140625" style="2" customWidth="1"/>
    <col min="11557" max="11776" width="11.42578125" style="2"/>
    <col min="11777" max="11777" width="25.5703125" style="2" customWidth="1"/>
    <col min="11778" max="11778" width="25.5703125" style="2" bestFit="1" customWidth="1"/>
    <col min="11779" max="11811" width="6.28515625" style="2" customWidth="1"/>
    <col min="11812" max="11812" width="3.140625" style="2" customWidth="1"/>
    <col min="11813" max="12032" width="11.42578125" style="2"/>
    <col min="12033" max="12033" width="25.5703125" style="2" customWidth="1"/>
    <col min="12034" max="12034" width="25.5703125" style="2" bestFit="1" customWidth="1"/>
    <col min="12035" max="12067" width="6.28515625" style="2" customWidth="1"/>
    <col min="12068" max="12068" width="3.140625" style="2" customWidth="1"/>
    <col min="12069" max="12288" width="11.42578125" style="2"/>
    <col min="12289" max="12289" width="25.5703125" style="2" customWidth="1"/>
    <col min="12290" max="12290" width="25.5703125" style="2" bestFit="1" customWidth="1"/>
    <col min="12291" max="12323" width="6.28515625" style="2" customWidth="1"/>
    <col min="12324" max="12324" width="3.140625" style="2" customWidth="1"/>
    <col min="12325" max="12544" width="11.42578125" style="2"/>
    <col min="12545" max="12545" width="25.5703125" style="2" customWidth="1"/>
    <col min="12546" max="12546" width="25.5703125" style="2" bestFit="1" customWidth="1"/>
    <col min="12547" max="12579" width="6.28515625" style="2" customWidth="1"/>
    <col min="12580" max="12580" width="3.140625" style="2" customWidth="1"/>
    <col min="12581" max="12800" width="11.42578125" style="2"/>
    <col min="12801" max="12801" width="25.5703125" style="2" customWidth="1"/>
    <col min="12802" max="12802" width="25.5703125" style="2" bestFit="1" customWidth="1"/>
    <col min="12803" max="12835" width="6.28515625" style="2" customWidth="1"/>
    <col min="12836" max="12836" width="3.140625" style="2" customWidth="1"/>
    <col min="12837" max="13056" width="11.42578125" style="2"/>
    <col min="13057" max="13057" width="25.5703125" style="2" customWidth="1"/>
    <col min="13058" max="13058" width="25.5703125" style="2" bestFit="1" customWidth="1"/>
    <col min="13059" max="13091" width="6.28515625" style="2" customWidth="1"/>
    <col min="13092" max="13092" width="3.140625" style="2" customWidth="1"/>
    <col min="13093" max="13312" width="11.42578125" style="2"/>
    <col min="13313" max="13313" width="25.5703125" style="2" customWidth="1"/>
    <col min="13314" max="13314" width="25.5703125" style="2" bestFit="1" customWidth="1"/>
    <col min="13315" max="13347" width="6.28515625" style="2" customWidth="1"/>
    <col min="13348" max="13348" width="3.140625" style="2" customWidth="1"/>
    <col min="13349" max="13568" width="11.42578125" style="2"/>
    <col min="13569" max="13569" width="25.5703125" style="2" customWidth="1"/>
    <col min="13570" max="13570" width="25.5703125" style="2" bestFit="1" customWidth="1"/>
    <col min="13571" max="13603" width="6.28515625" style="2" customWidth="1"/>
    <col min="13604" max="13604" width="3.140625" style="2" customWidth="1"/>
    <col min="13605" max="13824" width="11.42578125" style="2"/>
    <col min="13825" max="13825" width="25.5703125" style="2" customWidth="1"/>
    <col min="13826" max="13826" width="25.5703125" style="2" bestFit="1" customWidth="1"/>
    <col min="13827" max="13859" width="6.28515625" style="2" customWidth="1"/>
    <col min="13860" max="13860" width="3.140625" style="2" customWidth="1"/>
    <col min="13861" max="14080" width="11.42578125" style="2"/>
    <col min="14081" max="14081" width="25.5703125" style="2" customWidth="1"/>
    <col min="14082" max="14082" width="25.5703125" style="2" bestFit="1" customWidth="1"/>
    <col min="14083" max="14115" width="6.28515625" style="2" customWidth="1"/>
    <col min="14116" max="14116" width="3.140625" style="2" customWidth="1"/>
    <col min="14117" max="14336" width="11.42578125" style="2"/>
    <col min="14337" max="14337" width="25.5703125" style="2" customWidth="1"/>
    <col min="14338" max="14338" width="25.5703125" style="2" bestFit="1" customWidth="1"/>
    <col min="14339" max="14371" width="6.28515625" style="2" customWidth="1"/>
    <col min="14372" max="14372" width="3.140625" style="2" customWidth="1"/>
    <col min="14373" max="14592" width="11.42578125" style="2"/>
    <col min="14593" max="14593" width="25.5703125" style="2" customWidth="1"/>
    <col min="14594" max="14594" width="25.5703125" style="2" bestFit="1" customWidth="1"/>
    <col min="14595" max="14627" width="6.28515625" style="2" customWidth="1"/>
    <col min="14628" max="14628" width="3.140625" style="2" customWidth="1"/>
    <col min="14629" max="14848" width="11.42578125" style="2"/>
    <col min="14849" max="14849" width="25.5703125" style="2" customWidth="1"/>
    <col min="14850" max="14850" width="25.5703125" style="2" bestFit="1" customWidth="1"/>
    <col min="14851" max="14883" width="6.28515625" style="2" customWidth="1"/>
    <col min="14884" max="14884" width="3.140625" style="2" customWidth="1"/>
    <col min="14885" max="15104" width="11.42578125" style="2"/>
    <col min="15105" max="15105" width="25.5703125" style="2" customWidth="1"/>
    <col min="15106" max="15106" width="25.5703125" style="2" bestFit="1" customWidth="1"/>
    <col min="15107" max="15139" width="6.28515625" style="2" customWidth="1"/>
    <col min="15140" max="15140" width="3.140625" style="2" customWidth="1"/>
    <col min="15141" max="15360" width="11.42578125" style="2"/>
    <col min="15361" max="15361" width="25.5703125" style="2" customWidth="1"/>
    <col min="15362" max="15362" width="25.5703125" style="2" bestFit="1" customWidth="1"/>
    <col min="15363" max="15395" width="6.28515625" style="2" customWidth="1"/>
    <col min="15396" max="15396" width="3.140625" style="2" customWidth="1"/>
    <col min="15397" max="15616" width="11.42578125" style="2"/>
    <col min="15617" max="15617" width="25.5703125" style="2" customWidth="1"/>
    <col min="15618" max="15618" width="25.5703125" style="2" bestFit="1" customWidth="1"/>
    <col min="15619" max="15651" width="6.28515625" style="2" customWidth="1"/>
    <col min="15652" max="15652" width="3.140625" style="2" customWidth="1"/>
    <col min="15653" max="15872" width="11.42578125" style="2"/>
    <col min="15873" max="15873" width="25.5703125" style="2" customWidth="1"/>
    <col min="15874" max="15874" width="25.5703125" style="2" bestFit="1" customWidth="1"/>
    <col min="15875" max="15907" width="6.28515625" style="2" customWidth="1"/>
    <col min="15908" max="15908" width="3.140625" style="2" customWidth="1"/>
    <col min="15909" max="16128" width="11.42578125" style="2"/>
    <col min="16129" max="16129" width="25.5703125" style="2" customWidth="1"/>
    <col min="16130" max="16130" width="25.5703125" style="2" bestFit="1" customWidth="1"/>
    <col min="16131" max="16163" width="6.28515625" style="2" customWidth="1"/>
    <col min="16164" max="16164" width="3.140625" style="2" customWidth="1"/>
    <col min="16165" max="16384" width="11.42578125" style="2"/>
  </cols>
  <sheetData>
    <row r="1" spans="1:35" ht="11.25" thickBot="1">
      <c r="A1" s="83" t="s">
        <v>11</v>
      </c>
      <c r="B1" s="66"/>
      <c r="C1" s="86" t="s">
        <v>21</v>
      </c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8"/>
    </row>
    <row r="2" spans="1:35" ht="25.5" customHeight="1" thickBot="1">
      <c r="A2" s="84"/>
      <c r="B2" s="67" t="s">
        <v>1</v>
      </c>
      <c r="C2" s="27">
        <v>1</v>
      </c>
      <c r="D2" s="27">
        <v>2</v>
      </c>
      <c r="E2" s="27">
        <v>3</v>
      </c>
      <c r="F2" s="27">
        <v>4</v>
      </c>
      <c r="G2" s="27">
        <v>5</v>
      </c>
      <c r="H2" s="27">
        <v>6</v>
      </c>
      <c r="I2" s="27">
        <v>7</v>
      </c>
      <c r="J2" s="27">
        <v>8</v>
      </c>
      <c r="K2" s="27">
        <v>9</v>
      </c>
      <c r="L2" s="27">
        <v>10</v>
      </c>
      <c r="M2" s="27">
        <v>11</v>
      </c>
      <c r="N2" s="27">
        <v>12</v>
      </c>
      <c r="O2" s="27">
        <v>13</v>
      </c>
      <c r="P2" s="27">
        <v>14</v>
      </c>
      <c r="Q2" s="27">
        <v>15</v>
      </c>
      <c r="R2" s="27">
        <v>16</v>
      </c>
      <c r="S2" s="27">
        <v>17</v>
      </c>
      <c r="T2" s="27">
        <v>18</v>
      </c>
      <c r="U2" s="27">
        <v>19</v>
      </c>
      <c r="V2" s="27">
        <v>20</v>
      </c>
      <c r="W2" s="27">
        <v>21</v>
      </c>
      <c r="X2" s="27">
        <v>22</v>
      </c>
      <c r="Y2" s="27">
        <v>23</v>
      </c>
      <c r="Z2" s="27">
        <v>24</v>
      </c>
      <c r="AA2" s="27">
        <v>25</v>
      </c>
      <c r="AB2" s="27">
        <v>26</v>
      </c>
      <c r="AC2" s="27">
        <v>27</v>
      </c>
      <c r="AD2" s="27">
        <v>28</v>
      </c>
      <c r="AE2" s="27">
        <v>29</v>
      </c>
      <c r="AF2" s="27">
        <v>30</v>
      </c>
      <c r="AG2" s="27">
        <v>31</v>
      </c>
      <c r="AH2" s="27">
        <v>32</v>
      </c>
      <c r="AI2" s="27">
        <v>33</v>
      </c>
    </row>
    <row r="3" spans="1:35" s="10" customFormat="1" ht="24.95" customHeight="1" thickBot="1">
      <c r="A3" s="84"/>
      <c r="B3" s="67" t="s">
        <v>2</v>
      </c>
      <c r="C3" s="28">
        <v>0.4</v>
      </c>
      <c r="D3" s="29">
        <v>0.8</v>
      </c>
      <c r="E3" s="30">
        <v>1.2000000000000002</v>
      </c>
      <c r="F3" s="29">
        <v>1.6</v>
      </c>
      <c r="G3" s="30">
        <v>2</v>
      </c>
      <c r="H3" s="29">
        <v>2.4000000000000004</v>
      </c>
      <c r="I3" s="30">
        <v>2.8000000000000003</v>
      </c>
      <c r="J3" s="29">
        <v>3.2</v>
      </c>
      <c r="K3" s="30">
        <v>3.6</v>
      </c>
      <c r="L3" s="29">
        <v>4</v>
      </c>
      <c r="M3" s="30">
        <v>4.4000000000000004</v>
      </c>
      <c r="N3" s="29">
        <v>4.8000000000000007</v>
      </c>
      <c r="O3" s="30">
        <v>5.2</v>
      </c>
      <c r="P3" s="29">
        <v>5.6000000000000005</v>
      </c>
      <c r="Q3" s="30">
        <v>6</v>
      </c>
      <c r="R3" s="29">
        <v>6.4</v>
      </c>
      <c r="S3" s="30">
        <v>6.8000000000000007</v>
      </c>
      <c r="T3" s="29">
        <v>7.2</v>
      </c>
      <c r="U3" s="31">
        <v>7.6000000000000005</v>
      </c>
      <c r="V3" s="31">
        <v>8</v>
      </c>
      <c r="W3" s="30">
        <v>8.4</v>
      </c>
      <c r="X3" s="29">
        <v>8.8000000000000007</v>
      </c>
      <c r="Y3" s="30">
        <v>9.2000000000000011</v>
      </c>
      <c r="Z3" s="29">
        <v>9.6000000000000014</v>
      </c>
      <c r="AA3" s="29">
        <v>10</v>
      </c>
      <c r="AB3" s="31">
        <v>10.4</v>
      </c>
      <c r="AC3" s="30">
        <v>10.8</v>
      </c>
      <c r="AD3" s="29">
        <v>11.200000000000001</v>
      </c>
      <c r="AE3" s="30">
        <v>11.600000000000001</v>
      </c>
      <c r="AF3" s="29">
        <v>12</v>
      </c>
      <c r="AG3" s="29">
        <v>12.4</v>
      </c>
      <c r="AH3" s="29">
        <v>12.8</v>
      </c>
      <c r="AI3" s="32">
        <v>13.200000000000001</v>
      </c>
    </row>
    <row r="4" spans="1:35" s="37" customFormat="1" ht="33" customHeight="1">
      <c r="A4" s="85"/>
      <c r="B4" s="36" t="s">
        <v>3</v>
      </c>
      <c r="C4" s="36">
        <v>0.6</v>
      </c>
      <c r="D4" s="36">
        <v>1.2</v>
      </c>
      <c r="E4" s="36">
        <v>1.8</v>
      </c>
      <c r="F4" s="36">
        <v>2.4</v>
      </c>
      <c r="G4" s="36">
        <v>3</v>
      </c>
      <c r="H4" s="36">
        <v>3.6</v>
      </c>
      <c r="I4" s="36">
        <v>4.2</v>
      </c>
      <c r="J4" s="36">
        <v>4.8</v>
      </c>
      <c r="K4" s="36">
        <v>5.4</v>
      </c>
      <c r="L4" s="36">
        <v>6</v>
      </c>
      <c r="M4" s="36">
        <v>6.6</v>
      </c>
      <c r="N4" s="36">
        <v>7.2</v>
      </c>
      <c r="O4" s="36">
        <v>7.8</v>
      </c>
      <c r="P4" s="36">
        <v>8.4</v>
      </c>
      <c r="Q4" s="36">
        <v>9</v>
      </c>
      <c r="R4" s="36">
        <v>9.6</v>
      </c>
      <c r="S4" s="36">
        <v>10.199999999999999</v>
      </c>
      <c r="T4" s="36">
        <v>10.8</v>
      </c>
      <c r="U4" s="36">
        <v>11.4</v>
      </c>
      <c r="V4" s="36">
        <v>12</v>
      </c>
      <c r="W4" s="36">
        <v>12.6</v>
      </c>
      <c r="X4" s="36">
        <v>13.2</v>
      </c>
      <c r="Y4" s="36">
        <v>13.8</v>
      </c>
      <c r="Z4" s="36">
        <v>14.4</v>
      </c>
      <c r="AA4" s="36">
        <v>15</v>
      </c>
      <c r="AB4" s="36">
        <v>15.6</v>
      </c>
      <c r="AC4" s="36">
        <v>16.2</v>
      </c>
      <c r="AD4" s="36">
        <v>16.8</v>
      </c>
      <c r="AE4" s="36">
        <v>17.399999999999999</v>
      </c>
      <c r="AF4" s="36">
        <v>18</v>
      </c>
      <c r="AG4" s="36">
        <v>18.600000000000001</v>
      </c>
      <c r="AH4" s="36">
        <v>19.2</v>
      </c>
      <c r="AI4" s="36">
        <v>19.8</v>
      </c>
    </row>
    <row r="5" spans="1:35" s="61" customFormat="1">
      <c r="A5" s="59">
        <v>1</v>
      </c>
      <c r="B5" s="60" t="s">
        <v>4</v>
      </c>
      <c r="C5" s="58">
        <v>112.8</v>
      </c>
      <c r="D5" s="58">
        <v>120</v>
      </c>
      <c r="E5" s="58">
        <v>145.44</v>
      </c>
      <c r="F5" s="58">
        <v>171.8</v>
      </c>
      <c r="G5" s="58">
        <v>187.14999999999998</v>
      </c>
      <c r="H5" s="58">
        <v>234.37924999999998</v>
      </c>
      <c r="I5" s="58">
        <v>246.715</v>
      </c>
      <c r="J5" s="58">
        <v>259.74900000000002</v>
      </c>
      <c r="K5" s="58">
        <v>273.42</v>
      </c>
      <c r="L5" s="58">
        <v>279</v>
      </c>
      <c r="M5" s="58">
        <v>330.97049999999996</v>
      </c>
      <c r="N5" s="58">
        <v>348.39</v>
      </c>
      <c r="O5" s="58">
        <v>364.48649999999998</v>
      </c>
      <c r="P5" s="58">
        <v>383.67</v>
      </c>
      <c r="Q5" s="58">
        <v>391.5</v>
      </c>
      <c r="R5" s="58">
        <v>398.0025</v>
      </c>
      <c r="S5" s="58">
        <v>418.95</v>
      </c>
      <c r="T5" s="58">
        <v>445.5</v>
      </c>
      <c r="U5" s="58">
        <v>450</v>
      </c>
      <c r="V5" s="58">
        <v>450</v>
      </c>
      <c r="W5" s="58">
        <v>470.596</v>
      </c>
      <c r="X5" s="58">
        <v>480.2</v>
      </c>
      <c r="Y5" s="58">
        <v>513.81399999999996</v>
      </c>
      <c r="Z5" s="58">
        <v>524.29999999999995</v>
      </c>
      <c r="AA5" s="58">
        <v>535</v>
      </c>
      <c r="AB5" s="58">
        <v>537.82399999999996</v>
      </c>
      <c r="AC5" s="58">
        <v>548.79999999999995</v>
      </c>
      <c r="AD5" s="58">
        <v>566.63600000000008</v>
      </c>
      <c r="AE5" s="58">
        <v>578.20000000000005</v>
      </c>
      <c r="AF5" s="58">
        <v>590</v>
      </c>
      <c r="AG5" s="58">
        <v>605.05200000000002</v>
      </c>
      <c r="AH5" s="58">
        <v>617.4</v>
      </c>
      <c r="AI5" s="58">
        <v>630</v>
      </c>
    </row>
    <row r="6" spans="1:35" s="61" customFormat="1">
      <c r="A6" s="59">
        <v>2</v>
      </c>
      <c r="B6" s="60" t="s">
        <v>5</v>
      </c>
      <c r="C6" s="58">
        <v>82.72</v>
      </c>
      <c r="D6" s="58">
        <v>88</v>
      </c>
      <c r="E6" s="58">
        <v>106.65599999999999</v>
      </c>
      <c r="F6" s="58">
        <v>123.32</v>
      </c>
      <c r="G6" s="58">
        <v>130</v>
      </c>
      <c r="H6" s="58">
        <v>137.08975000000001</v>
      </c>
      <c r="I6" s="58">
        <v>144.30500000000001</v>
      </c>
      <c r="J6" s="58">
        <v>162.16390749999997</v>
      </c>
      <c r="K6" s="58">
        <v>170.69884999999996</v>
      </c>
      <c r="L6" s="58">
        <v>174.18249999999998</v>
      </c>
      <c r="M6" s="58">
        <v>194.93277999999995</v>
      </c>
      <c r="N6" s="58">
        <v>205.19239999999996</v>
      </c>
      <c r="O6" s="58">
        <v>214.25801249999998</v>
      </c>
      <c r="P6" s="58">
        <v>225.53474999999997</v>
      </c>
      <c r="Q6" s="58">
        <v>230.13749999999999</v>
      </c>
      <c r="R6" s="58">
        <v>241.14529249999998</v>
      </c>
      <c r="S6" s="58">
        <v>253.83714999999998</v>
      </c>
      <c r="T6" s="58">
        <v>258.21427499999999</v>
      </c>
      <c r="U6" s="58">
        <v>260.82249999999999</v>
      </c>
      <c r="V6" s="58">
        <v>260.82249999999999</v>
      </c>
      <c r="W6" s="58">
        <v>265.50257999999997</v>
      </c>
      <c r="X6" s="58">
        <v>270.92099999999999</v>
      </c>
      <c r="Y6" s="58">
        <v>270.97685999999993</v>
      </c>
      <c r="Z6" s="58">
        <v>276.50699999999995</v>
      </c>
      <c r="AA6" s="58">
        <v>282.14999999999998</v>
      </c>
      <c r="AB6" s="58">
        <v>280.10065999999995</v>
      </c>
      <c r="AC6" s="58">
        <v>285.81699999999995</v>
      </c>
      <c r="AD6" s="58">
        <v>289.22445999999997</v>
      </c>
      <c r="AE6" s="58">
        <v>295.12699999999995</v>
      </c>
      <c r="AF6" s="58">
        <v>301.14999999999998</v>
      </c>
      <c r="AG6" s="58">
        <v>316.93199999999996</v>
      </c>
      <c r="AH6" s="58">
        <v>323.39999999999998</v>
      </c>
      <c r="AI6" s="58">
        <v>330</v>
      </c>
    </row>
    <row r="7" spans="1:35" s="61" customFormat="1">
      <c r="A7" s="59">
        <v>3</v>
      </c>
      <c r="B7" s="60" t="s">
        <v>6</v>
      </c>
      <c r="C7" s="58">
        <v>114.96012</v>
      </c>
      <c r="D7" s="58">
        <v>122.29800000000002</v>
      </c>
      <c r="E7" s="58">
        <v>148.22517600000003</v>
      </c>
      <c r="F7" s="58">
        <v>175.28147000000004</v>
      </c>
      <c r="G7" s="58">
        <v>181.76400000000001</v>
      </c>
      <c r="H7" s="58">
        <v>217.5959268</v>
      </c>
      <c r="I7" s="58">
        <v>229.04834400000001</v>
      </c>
      <c r="J7" s="58">
        <v>256.56833159999996</v>
      </c>
      <c r="K7" s="58">
        <v>270.07192799999996</v>
      </c>
      <c r="L7" s="58">
        <v>275.58359999999999</v>
      </c>
      <c r="M7" s="58">
        <v>324.77003999999999</v>
      </c>
      <c r="N7" s="58">
        <v>341.86320000000001</v>
      </c>
      <c r="O7" s="58">
        <v>358.95636000000002</v>
      </c>
      <c r="P7" s="58">
        <v>377.84880000000004</v>
      </c>
      <c r="Q7" s="58">
        <v>385.56000000000006</v>
      </c>
      <c r="R7" s="58">
        <v>393.14267999999993</v>
      </c>
      <c r="S7" s="58">
        <v>413.83439999999996</v>
      </c>
      <c r="T7" s="58">
        <v>436.23360000000002</v>
      </c>
      <c r="U7" s="58">
        <v>440.64000000000004</v>
      </c>
      <c r="V7" s="58">
        <v>440.64000000000004</v>
      </c>
      <c r="W7" s="58">
        <v>465.31380000000001</v>
      </c>
      <c r="X7" s="58">
        <v>474.81</v>
      </c>
      <c r="Y7" s="58">
        <v>483.92635199999989</v>
      </c>
      <c r="Z7" s="58">
        <v>493.80239999999992</v>
      </c>
      <c r="AA7" s="58">
        <v>503.87999999999994</v>
      </c>
      <c r="AB7" s="58">
        <v>507.1920419999999</v>
      </c>
      <c r="AC7" s="58">
        <v>517.54289999999992</v>
      </c>
      <c r="AD7" s="58">
        <v>530.45773199999985</v>
      </c>
      <c r="AE7" s="58">
        <v>541.28339999999992</v>
      </c>
      <c r="AF7" s="58">
        <v>552.32999999999993</v>
      </c>
      <c r="AG7" s="58">
        <v>558.37655999999993</v>
      </c>
      <c r="AH7" s="58">
        <v>569.77199999999993</v>
      </c>
      <c r="AI7" s="58">
        <v>581.4</v>
      </c>
    </row>
    <row r="8" spans="1:35" s="61" customFormat="1">
      <c r="A8" s="59">
        <v>4</v>
      </c>
      <c r="B8" s="60" t="s">
        <v>12</v>
      </c>
      <c r="C8" s="58">
        <v>193.35800000000003</v>
      </c>
      <c r="D8" s="58">
        <v>205.70000000000005</v>
      </c>
      <c r="E8" s="58">
        <v>249.30840000000006</v>
      </c>
      <c r="F8" s="58">
        <v>301.63550000000009</v>
      </c>
      <c r="G8" s="58">
        <v>326.3535</v>
      </c>
      <c r="H8" s="58">
        <v>389.73158910000001</v>
      </c>
      <c r="I8" s="58">
        <v>410.24377800000002</v>
      </c>
      <c r="J8" s="58">
        <v>499.81153950000015</v>
      </c>
      <c r="K8" s="58">
        <v>526.11741000000018</v>
      </c>
      <c r="L8" s="58">
        <v>536.85450000000014</v>
      </c>
      <c r="M8" s="58">
        <v>587.69049149999989</v>
      </c>
      <c r="N8" s="58">
        <v>618.62156999999991</v>
      </c>
      <c r="O8" s="58">
        <v>646.45954064999989</v>
      </c>
      <c r="P8" s="58">
        <v>680.48372699999993</v>
      </c>
      <c r="Q8" s="58">
        <v>694.37114999999994</v>
      </c>
      <c r="R8" s="58">
        <v>728.2251742499999</v>
      </c>
      <c r="S8" s="58">
        <v>766.5528149999999</v>
      </c>
      <c r="T8" s="58">
        <v>803.35723050000013</v>
      </c>
      <c r="U8" s="58">
        <v>811.47195000000011</v>
      </c>
      <c r="V8" s="58">
        <v>811.47195000000011</v>
      </c>
      <c r="W8" s="58">
        <v>848.10138840000013</v>
      </c>
      <c r="X8" s="58">
        <v>865.40958000000012</v>
      </c>
      <c r="Y8" s="58">
        <v>885.0959964000001</v>
      </c>
      <c r="Z8" s="58">
        <v>903.15918000000011</v>
      </c>
      <c r="AA8" s="58">
        <v>921.59100000000012</v>
      </c>
      <c r="AB8" s="58">
        <v>940.97687040000005</v>
      </c>
      <c r="AC8" s="58">
        <v>960.1804800000001</v>
      </c>
      <c r="AD8" s="58">
        <v>961.12510199999997</v>
      </c>
      <c r="AE8" s="58">
        <v>980.73990000000003</v>
      </c>
      <c r="AF8" s="58">
        <v>1000.7550000000001</v>
      </c>
      <c r="AG8" s="58">
        <v>1089.0935999999999</v>
      </c>
      <c r="AH8" s="58">
        <v>1111.32</v>
      </c>
      <c r="AI8" s="58">
        <v>1134</v>
      </c>
    </row>
    <row r="9" spans="1:35" s="61" customFormat="1">
      <c r="A9" s="59">
        <v>5</v>
      </c>
      <c r="B9" s="60" t="s">
        <v>13</v>
      </c>
      <c r="C9" s="58">
        <v>193.35800000000003</v>
      </c>
      <c r="D9" s="58">
        <v>205.70000000000005</v>
      </c>
      <c r="E9" s="58">
        <v>249.30840000000006</v>
      </c>
      <c r="F9" s="58">
        <v>301.63550000000009</v>
      </c>
      <c r="G9" s="58">
        <v>326.3535</v>
      </c>
      <c r="H9" s="58">
        <v>389.73158910000001</v>
      </c>
      <c r="I9" s="58">
        <v>410.24377800000002</v>
      </c>
      <c r="J9" s="58">
        <v>499.81153950000015</v>
      </c>
      <c r="K9" s="58">
        <v>526.11741000000018</v>
      </c>
      <c r="L9" s="58">
        <v>536.85450000000014</v>
      </c>
      <c r="M9" s="58">
        <v>587.69049149999989</v>
      </c>
      <c r="N9" s="58">
        <v>618.62156999999991</v>
      </c>
      <c r="O9" s="58">
        <v>646.45954064999989</v>
      </c>
      <c r="P9" s="58">
        <v>680.48372699999993</v>
      </c>
      <c r="Q9" s="58">
        <v>694.37114999999994</v>
      </c>
      <c r="R9" s="58">
        <v>728.2251742499999</v>
      </c>
      <c r="S9" s="58">
        <v>766.5528149999999</v>
      </c>
      <c r="T9" s="58">
        <v>803.35723050000013</v>
      </c>
      <c r="U9" s="58">
        <v>811.47195000000011</v>
      </c>
      <c r="V9" s="58">
        <v>811.47195000000011</v>
      </c>
      <c r="W9" s="58">
        <v>848.10138840000013</v>
      </c>
      <c r="X9" s="58">
        <v>865.40958000000012</v>
      </c>
      <c r="Y9" s="58">
        <v>885.0959964000001</v>
      </c>
      <c r="Z9" s="58">
        <v>903.15918000000011</v>
      </c>
      <c r="AA9" s="58">
        <v>921.59100000000012</v>
      </c>
      <c r="AB9" s="58">
        <v>940.97687040000005</v>
      </c>
      <c r="AC9" s="58">
        <v>960.1804800000001</v>
      </c>
      <c r="AD9" s="58">
        <v>961.12510199999997</v>
      </c>
      <c r="AE9" s="58">
        <v>980.73990000000003</v>
      </c>
      <c r="AF9" s="58">
        <v>1000.7550000000001</v>
      </c>
      <c r="AG9" s="58">
        <v>1089.0935999999999</v>
      </c>
      <c r="AH9" s="58">
        <v>1111.32</v>
      </c>
      <c r="AI9" s="58">
        <v>1134</v>
      </c>
    </row>
    <row r="10" spans="1:35" s="61" customFormat="1">
      <c r="A10" s="59">
        <v>6</v>
      </c>
      <c r="B10" s="60" t="s">
        <v>14</v>
      </c>
      <c r="C10" s="58">
        <v>193.35800000000003</v>
      </c>
      <c r="D10" s="58">
        <v>205.70000000000005</v>
      </c>
      <c r="E10" s="58">
        <v>249.30840000000006</v>
      </c>
      <c r="F10" s="58">
        <v>301.63550000000009</v>
      </c>
      <c r="G10" s="58">
        <v>326.3535</v>
      </c>
      <c r="H10" s="58">
        <v>389.73158910000001</v>
      </c>
      <c r="I10" s="58">
        <v>410.24377800000002</v>
      </c>
      <c r="J10" s="58">
        <v>499.81153950000015</v>
      </c>
      <c r="K10" s="58">
        <v>526.11741000000018</v>
      </c>
      <c r="L10" s="58">
        <v>536.85450000000014</v>
      </c>
      <c r="M10" s="58">
        <v>587.69049149999989</v>
      </c>
      <c r="N10" s="58">
        <v>618.62156999999991</v>
      </c>
      <c r="O10" s="58">
        <v>646.45954064999989</v>
      </c>
      <c r="P10" s="58">
        <v>680.48372699999993</v>
      </c>
      <c r="Q10" s="58">
        <v>694.37114999999994</v>
      </c>
      <c r="R10" s="58">
        <v>728.2251742499999</v>
      </c>
      <c r="S10" s="58">
        <v>766.5528149999999</v>
      </c>
      <c r="T10" s="58">
        <v>803.35723050000013</v>
      </c>
      <c r="U10" s="58">
        <v>811.47195000000011</v>
      </c>
      <c r="V10" s="58">
        <v>811.47195000000011</v>
      </c>
      <c r="W10" s="58">
        <v>848.10138840000013</v>
      </c>
      <c r="X10" s="58">
        <v>865.40958000000012</v>
      </c>
      <c r="Y10" s="58">
        <v>885.0959964000001</v>
      </c>
      <c r="Z10" s="58">
        <v>903.15918000000011</v>
      </c>
      <c r="AA10" s="58">
        <v>921.59100000000012</v>
      </c>
      <c r="AB10" s="58">
        <v>940.97687040000005</v>
      </c>
      <c r="AC10" s="58">
        <v>960.1804800000001</v>
      </c>
      <c r="AD10" s="58">
        <v>961.12510199999997</v>
      </c>
      <c r="AE10" s="58">
        <v>980.73990000000003</v>
      </c>
      <c r="AF10" s="58">
        <v>1000.7550000000001</v>
      </c>
      <c r="AG10" s="58">
        <v>1089.0935999999999</v>
      </c>
      <c r="AH10" s="58">
        <v>1111.32</v>
      </c>
      <c r="AI10" s="58">
        <v>1134</v>
      </c>
    </row>
    <row r="11" spans="1:35" s="61" customFormat="1">
      <c r="A11" s="59">
        <v>7</v>
      </c>
      <c r="B11" s="60" t="s">
        <v>10</v>
      </c>
      <c r="C11" s="58">
        <v>134.00639999999999</v>
      </c>
      <c r="D11" s="58">
        <v>142.56</v>
      </c>
      <c r="E11" s="58">
        <v>172.78272000000001</v>
      </c>
      <c r="F11" s="58">
        <v>205.97840000000002</v>
      </c>
      <c r="G11" s="58">
        <v>236.70000000000002</v>
      </c>
      <c r="H11" s="58">
        <v>299.96819999999997</v>
      </c>
      <c r="I11" s="58">
        <v>315.75599999999997</v>
      </c>
      <c r="J11" s="58">
        <v>353.59379999999999</v>
      </c>
      <c r="K11" s="58">
        <v>372.20400000000001</v>
      </c>
      <c r="L11" s="58">
        <v>379.8</v>
      </c>
      <c r="M11" s="58">
        <v>422.67865499999994</v>
      </c>
      <c r="N11" s="58">
        <v>444.92489999999998</v>
      </c>
      <c r="O11" s="58">
        <v>474.65359199999995</v>
      </c>
      <c r="P11" s="58">
        <v>499.63535999999999</v>
      </c>
      <c r="Q11" s="58">
        <v>509.83199999999999</v>
      </c>
      <c r="R11" s="58">
        <v>524.56729499999994</v>
      </c>
      <c r="S11" s="58">
        <v>552.17610000000002</v>
      </c>
      <c r="T11" s="58">
        <v>620.13599999999997</v>
      </c>
      <c r="U11" s="58">
        <v>626.4</v>
      </c>
      <c r="V11" s="58">
        <v>626.4</v>
      </c>
      <c r="W11" s="58">
        <v>634.44024000000002</v>
      </c>
      <c r="X11" s="58">
        <v>647.38800000000003</v>
      </c>
      <c r="Y11" s="58">
        <v>665.55719999999997</v>
      </c>
      <c r="Z11" s="58">
        <v>679.14</v>
      </c>
      <c r="AA11" s="58">
        <v>693</v>
      </c>
      <c r="AB11" s="58">
        <v>706.18212000000005</v>
      </c>
      <c r="AC11" s="58">
        <v>720.59400000000005</v>
      </c>
      <c r="AD11" s="58">
        <v>745.07832000000008</v>
      </c>
      <c r="AE11" s="58">
        <v>760.28400000000011</v>
      </c>
      <c r="AF11" s="58">
        <v>775.80000000000007</v>
      </c>
      <c r="AG11" s="58">
        <v>778.78836000000001</v>
      </c>
      <c r="AH11" s="58">
        <v>794.68200000000002</v>
      </c>
      <c r="AI11" s="58">
        <v>810.9</v>
      </c>
    </row>
    <row r="13" spans="1:35">
      <c r="I13" s="34"/>
      <c r="J13" s="33"/>
      <c r="K13" s="33"/>
      <c r="L13" s="33"/>
      <c r="M13" s="33"/>
      <c r="N13" s="33"/>
      <c r="O13" s="33"/>
      <c r="P13" s="34"/>
      <c r="Q13" s="34"/>
    </row>
    <row r="14" spans="1:35">
      <c r="I14" s="34"/>
      <c r="J14" s="33"/>
      <c r="K14" s="33"/>
      <c r="L14" s="33"/>
      <c r="M14" s="33"/>
      <c r="N14" s="33"/>
      <c r="O14" s="33"/>
      <c r="P14" s="34"/>
      <c r="Q14" s="34"/>
    </row>
    <row r="15" spans="1:35">
      <c r="I15" s="34"/>
      <c r="J15" s="33"/>
      <c r="K15" s="33"/>
      <c r="L15" s="33"/>
      <c r="M15" s="33"/>
      <c r="N15" s="33"/>
      <c r="O15" s="33"/>
      <c r="P15" s="34"/>
      <c r="Q15" s="34"/>
    </row>
    <row r="16" spans="1:35">
      <c r="I16" s="34"/>
      <c r="J16" s="33"/>
      <c r="K16" s="33"/>
      <c r="L16" s="33"/>
      <c r="M16" s="33"/>
      <c r="N16" s="33"/>
      <c r="O16" s="33"/>
      <c r="P16" s="34"/>
      <c r="Q16" s="34"/>
    </row>
    <row r="17" spans="5:19">
      <c r="I17" s="34"/>
      <c r="J17" s="33"/>
      <c r="K17" s="33"/>
      <c r="L17" s="33"/>
      <c r="M17" s="33"/>
      <c r="N17" s="33"/>
      <c r="O17" s="33"/>
      <c r="P17" s="34"/>
      <c r="Q17" s="34"/>
    </row>
    <row r="18" spans="5:19">
      <c r="I18" s="34"/>
      <c r="J18" s="33"/>
      <c r="K18" s="33"/>
      <c r="L18" s="33"/>
      <c r="M18" s="33"/>
      <c r="N18" s="33"/>
      <c r="O18" s="33"/>
      <c r="P18" s="34"/>
      <c r="Q18" s="34"/>
    </row>
    <row r="19" spans="5:19">
      <c r="I19" s="34"/>
      <c r="J19" s="33"/>
      <c r="K19" s="33"/>
      <c r="L19" s="33"/>
      <c r="M19" s="33"/>
      <c r="N19" s="33"/>
      <c r="O19" s="33"/>
      <c r="P19" s="34"/>
      <c r="Q19" s="34"/>
    </row>
    <row r="20" spans="5:19">
      <c r="I20" s="34"/>
      <c r="J20" s="33"/>
      <c r="K20" s="33"/>
      <c r="L20" s="33"/>
      <c r="M20" s="33"/>
      <c r="N20" s="33"/>
      <c r="O20" s="33"/>
      <c r="P20" s="34"/>
      <c r="Q20" s="34"/>
    </row>
    <row r="21" spans="5:19"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</row>
    <row r="22" spans="5:19"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</row>
    <row r="23" spans="5:19">
      <c r="E23" s="35"/>
      <c r="F23" s="35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35"/>
      <c r="S23" s="35"/>
    </row>
  </sheetData>
  <mergeCells count="3">
    <mergeCell ref="A1:A4"/>
    <mergeCell ref="C1:AI1"/>
    <mergeCell ref="G23:Q23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2:E11"/>
  <sheetViews>
    <sheetView tabSelected="1" workbookViewId="0">
      <selection activeCell="G20" sqref="G20"/>
    </sheetView>
  </sheetViews>
  <sheetFormatPr baseColWidth="10" defaultRowHeight="15"/>
  <cols>
    <col min="1" max="1" width="12.85546875" customWidth="1"/>
    <col min="2" max="2" width="17.28515625" bestFit="1" customWidth="1"/>
    <col min="3" max="3" width="21.28515625" customWidth="1"/>
    <col min="4" max="4" width="17" customWidth="1"/>
    <col min="5" max="5" width="13.28515625" customWidth="1"/>
  </cols>
  <sheetData>
    <row r="2" spans="2:5" ht="15.75" thickBot="1"/>
    <row r="3" spans="2:5" ht="16.5" thickTop="1" thickBot="1">
      <c r="B3" s="42" t="s">
        <v>15</v>
      </c>
      <c r="C3" s="43" t="s">
        <v>16</v>
      </c>
    </row>
    <row r="4" spans="2:5" ht="15.75" thickBot="1">
      <c r="B4" s="39">
        <v>1</v>
      </c>
      <c r="C4" s="38" t="str">
        <f>INDEX(X!B5:B11,MATCH(Feuil4!B4,X!A5:A11,0))</f>
        <v>AIN</v>
      </c>
    </row>
    <row r="5" spans="2:5" ht="15.75" thickBot="1"/>
    <row r="6" spans="2:5" ht="16.5" thickTop="1" thickBot="1">
      <c r="B6" s="51" t="s">
        <v>26</v>
      </c>
      <c r="C6" s="41" t="s">
        <v>17</v>
      </c>
      <c r="D6" s="41" t="s">
        <v>18</v>
      </c>
    </row>
    <row r="7" spans="2:5" ht="15.75" thickBot="1">
      <c r="B7" s="50">
        <v>0.4</v>
      </c>
      <c r="C7" s="40">
        <f>INDEX(X!C3:AI3,MATCH(Feuil4!B7,X!$C$3:$AI$3,1)+1)</f>
        <v>0.8</v>
      </c>
      <c r="D7" s="44">
        <f>MATCH(B7,X!$C$3:$AI$3,1)+1</f>
        <v>2</v>
      </c>
      <c r="E7" t="s">
        <v>27</v>
      </c>
    </row>
    <row r="8" spans="2:5" ht="15.75" thickBot="1"/>
    <row r="9" spans="2:5" ht="15.75" thickBot="1">
      <c r="C9" s="48" t="s">
        <v>23</v>
      </c>
      <c r="D9" s="47" t="s">
        <v>24</v>
      </c>
      <c r="E9" s="49" t="s">
        <v>25</v>
      </c>
    </row>
    <row r="10" spans="2:5" ht="16.5" thickTop="1" thickBot="1">
      <c r="B10" s="45" t="s">
        <v>19</v>
      </c>
      <c r="C10" s="46">
        <f>INDEX(X!$C$5:$AI$11,MATCH(Feuil4!B4,X!$A$5:$A$11,0),MATCH(C7,X!$C$3:$AI$3,0))</f>
        <v>113.48</v>
      </c>
      <c r="D10" s="46">
        <f>INDEX(Y!$C$5:$AI$11,MATCH(Feuil4!B4,Y!$A$5:$A$11,0),MATCH(Feuil4!C7,Y!$C$3:$AI$3,0))</f>
        <v>127.1844</v>
      </c>
      <c r="E10" s="46">
        <f>INDEX(Z!$C$5:$AI$11,MATCH(Feuil4!B4,Z!$A$5:$A$11,0),MATCH(Feuil4!C7,Z!$C$3:$AI$3,0))</f>
        <v>120</v>
      </c>
    </row>
    <row r="11" spans="2:5" ht="15.75" thickTop="1"/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X</vt:lpstr>
      <vt:lpstr>Y</vt:lpstr>
      <vt:lpstr>Z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KONE IBRAHIMA</dc:creator>
  <cp:lastModifiedBy>stagiaire.logistique</cp:lastModifiedBy>
  <dcterms:created xsi:type="dcterms:W3CDTF">2015-12-06T19:06:41Z</dcterms:created>
  <dcterms:modified xsi:type="dcterms:W3CDTF">2015-12-11T12:25:57Z</dcterms:modified>
</cp:coreProperties>
</file>