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2515" windowHeight="8505" activeTab="2"/>
  </bookViews>
  <sheets>
    <sheet name="Feuil2" sheetId="2" r:id="rId1"/>
    <sheet name="Feuil1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A7" i="3" l="1"/>
  <c r="BA8" i="3"/>
  <c r="BA9" i="3"/>
  <c r="BA6" i="3"/>
  <c r="AP6" i="3"/>
  <c r="AY7" i="3"/>
  <c r="AY8" i="3"/>
  <c r="AY9" i="3"/>
  <c r="AY10" i="3"/>
  <c r="AY11" i="3"/>
  <c r="AY12" i="3"/>
  <c r="AY13" i="3"/>
  <c r="AY14" i="3"/>
  <c r="AY15" i="3"/>
  <c r="AY16" i="3"/>
  <c r="AY17" i="3"/>
  <c r="AY18" i="3"/>
  <c r="AY19" i="3"/>
  <c r="AY20" i="3"/>
  <c r="AY21" i="3"/>
  <c r="AY22" i="3"/>
  <c r="AY23" i="3"/>
  <c r="AY24" i="3"/>
  <c r="AY25" i="3"/>
  <c r="AY26" i="3"/>
  <c r="AY27" i="3"/>
  <c r="AY28" i="3"/>
  <c r="AY29" i="3"/>
  <c r="AY30" i="3"/>
  <c r="AY31" i="3"/>
  <c r="AY32" i="3"/>
  <c r="AY33" i="3"/>
  <c r="AY34" i="3"/>
  <c r="AY35" i="3"/>
  <c r="AY36" i="3"/>
  <c r="AY37" i="3"/>
  <c r="AY38" i="3"/>
  <c r="AY39" i="3"/>
  <c r="AY40" i="3"/>
  <c r="AY41" i="3"/>
  <c r="AY42" i="3"/>
  <c r="AY43" i="3"/>
  <c r="AY44" i="3"/>
  <c r="AY45" i="3"/>
  <c r="AY46" i="3"/>
  <c r="AY47" i="3"/>
  <c r="AY48" i="3"/>
  <c r="AY49" i="3"/>
  <c r="AY50" i="3"/>
  <c r="AY51" i="3"/>
  <c r="AY52" i="3"/>
  <c r="AY53" i="3"/>
  <c r="AY54" i="3"/>
  <c r="AY55" i="3"/>
  <c r="AY56" i="3"/>
  <c r="AY57" i="3"/>
  <c r="AY58" i="3"/>
  <c r="AY59" i="3"/>
  <c r="AY60" i="3"/>
  <c r="AY61" i="3"/>
  <c r="AY62" i="3"/>
  <c r="AY63" i="3"/>
  <c r="AY64" i="3"/>
  <c r="AY65" i="3"/>
  <c r="AY66" i="3"/>
  <c r="AY67" i="3"/>
  <c r="AY68" i="3"/>
  <c r="AY69" i="3"/>
  <c r="AY70" i="3"/>
  <c r="AY71" i="3"/>
  <c r="AY72" i="3"/>
  <c r="AY73" i="3"/>
  <c r="AY74" i="3"/>
  <c r="AY75" i="3"/>
  <c r="AY76" i="3"/>
  <c r="AY77" i="3"/>
  <c r="AY78" i="3"/>
  <c r="AY79" i="3"/>
  <c r="AY80" i="3"/>
  <c r="AY81" i="3"/>
  <c r="AY82" i="3"/>
  <c r="AY83" i="3"/>
  <c r="AY84" i="3"/>
  <c r="AY85" i="3"/>
  <c r="AY86" i="3"/>
  <c r="AY87" i="3"/>
  <c r="AY88" i="3"/>
  <c r="AY89" i="3"/>
  <c r="AY90" i="3"/>
  <c r="AY91" i="3"/>
  <c r="AY92" i="3"/>
  <c r="AY93" i="3"/>
  <c r="AY94" i="3"/>
  <c r="AY95" i="3"/>
  <c r="AY96" i="3"/>
  <c r="AY97" i="3"/>
  <c r="AY98" i="3"/>
  <c r="AY99" i="3"/>
  <c r="AY100" i="3"/>
  <c r="AY101" i="3"/>
  <c r="AY102" i="3"/>
  <c r="AY103" i="3"/>
  <c r="AY104" i="3"/>
  <c r="AY105" i="3"/>
  <c r="AY106" i="3"/>
  <c r="AY107" i="3"/>
  <c r="AY108" i="3"/>
  <c r="AY109" i="3"/>
  <c r="AY110" i="3"/>
  <c r="AY111" i="3"/>
  <c r="AY112" i="3"/>
  <c r="AY113" i="3"/>
  <c r="AY114" i="3"/>
  <c r="AY115" i="3"/>
  <c r="AY116" i="3"/>
  <c r="AY117" i="3"/>
  <c r="AY118" i="3"/>
  <c r="AY119" i="3"/>
  <c r="AY120" i="3"/>
  <c r="AY121" i="3"/>
  <c r="AY122" i="3"/>
  <c r="AY123" i="3"/>
  <c r="AY124" i="3"/>
  <c r="AY125" i="3"/>
  <c r="AY126" i="3"/>
  <c r="AY127" i="3"/>
  <c r="AY128" i="3"/>
  <c r="AY129" i="3"/>
  <c r="AY130" i="3"/>
  <c r="AY131" i="3"/>
  <c r="AY132" i="3"/>
  <c r="AY133" i="3"/>
  <c r="AY134" i="3"/>
  <c r="AY135" i="3"/>
  <c r="AY136" i="3"/>
  <c r="AY137" i="3"/>
  <c r="AY138" i="3"/>
  <c r="AY139" i="3"/>
  <c r="AY140" i="3"/>
  <c r="AY141" i="3"/>
  <c r="AY142" i="3"/>
  <c r="AY143" i="3"/>
  <c r="AY144" i="3"/>
  <c r="AY145" i="3"/>
  <c r="AY146" i="3"/>
  <c r="AY147" i="3"/>
  <c r="AY148" i="3"/>
  <c r="AY149" i="3"/>
  <c r="AY150" i="3"/>
  <c r="AY151" i="3"/>
  <c r="AY152" i="3"/>
  <c r="AY153" i="3"/>
  <c r="AY154" i="3"/>
  <c r="AY155" i="3"/>
  <c r="AY156" i="3"/>
  <c r="AY157" i="3"/>
  <c r="AY158" i="3"/>
  <c r="AY159" i="3"/>
  <c r="AY160" i="3"/>
  <c r="AY161" i="3"/>
  <c r="AY162" i="3"/>
  <c r="AY163" i="3"/>
  <c r="AY164" i="3"/>
  <c r="AY165" i="3"/>
  <c r="AY166" i="3"/>
  <c r="AY167" i="3"/>
  <c r="AY168" i="3"/>
  <c r="AY169" i="3"/>
  <c r="AY170" i="3"/>
  <c r="AY171" i="3"/>
  <c r="AY172" i="3"/>
  <c r="AY173" i="3"/>
  <c r="AY174" i="3"/>
  <c r="AY175" i="3"/>
  <c r="AY176" i="3"/>
  <c r="AY177" i="3"/>
  <c r="AY178" i="3"/>
  <c r="AY179" i="3"/>
  <c r="AY180" i="3"/>
  <c r="AY181" i="3"/>
  <c r="AY182" i="3"/>
  <c r="AY183" i="3"/>
  <c r="AY184" i="3"/>
  <c r="AY185" i="3"/>
  <c r="AY186" i="3"/>
  <c r="AY187" i="3"/>
  <c r="AY188" i="3"/>
  <c r="AY189" i="3"/>
  <c r="AY190" i="3"/>
  <c r="AY191" i="3"/>
  <c r="AY192" i="3"/>
  <c r="AY193" i="3"/>
  <c r="AY194" i="3"/>
  <c r="AY195" i="3"/>
  <c r="AY196" i="3"/>
  <c r="AY197" i="3"/>
  <c r="AY198" i="3"/>
  <c r="AY199" i="3"/>
  <c r="AY200" i="3"/>
  <c r="AY201" i="3"/>
  <c r="AY202" i="3"/>
  <c r="AY203" i="3"/>
  <c r="AY204" i="3"/>
  <c r="AY205" i="3"/>
  <c r="AY206" i="3"/>
  <c r="AY207" i="3"/>
  <c r="AY208" i="3"/>
  <c r="AY209" i="3"/>
  <c r="AY210" i="3"/>
  <c r="AY211" i="3"/>
  <c r="AY212" i="3"/>
  <c r="AY213" i="3"/>
  <c r="AY214" i="3"/>
  <c r="AY215" i="3"/>
  <c r="AY216" i="3"/>
  <c r="AY217" i="3"/>
  <c r="AY218" i="3"/>
  <c r="AY219" i="3"/>
  <c r="AY220" i="3"/>
  <c r="AY221" i="3"/>
  <c r="AY222" i="3"/>
  <c r="AY223" i="3"/>
  <c r="AY224" i="3"/>
  <c r="AY225" i="3"/>
  <c r="AY226" i="3"/>
  <c r="AY227" i="3"/>
  <c r="AY228" i="3"/>
  <c r="AY229" i="3"/>
  <c r="AY230" i="3"/>
  <c r="AY231" i="3"/>
  <c r="AY232" i="3"/>
  <c r="AY233" i="3"/>
  <c r="AY234" i="3"/>
  <c r="AY235" i="3"/>
  <c r="AY236" i="3"/>
  <c r="AY237" i="3"/>
  <c r="AY238" i="3"/>
  <c r="AY239" i="3"/>
  <c r="AY240" i="3"/>
  <c r="AY241" i="3"/>
  <c r="AY242" i="3"/>
  <c r="AY243" i="3"/>
  <c r="AY244" i="3"/>
  <c r="AY245" i="3"/>
  <c r="AY246" i="3"/>
  <c r="AY247" i="3"/>
  <c r="AY248" i="3"/>
  <c r="AY249" i="3"/>
  <c r="AY250" i="3"/>
  <c r="AY251" i="3"/>
  <c r="AY252" i="3"/>
  <c r="AY253" i="3"/>
  <c r="AY254" i="3"/>
  <c r="AY255" i="3"/>
  <c r="AY256" i="3"/>
  <c r="AY257" i="3"/>
  <c r="AY258" i="3"/>
  <c r="AY259" i="3"/>
  <c r="AY260" i="3"/>
  <c r="AY261" i="3"/>
  <c r="AY262" i="3"/>
  <c r="AY263" i="3"/>
  <c r="AY264" i="3"/>
  <c r="AY265" i="3"/>
  <c r="AY266" i="3"/>
  <c r="AY267" i="3"/>
  <c r="AY268" i="3"/>
  <c r="AY269" i="3"/>
  <c r="AY270" i="3"/>
  <c r="AV6" i="3"/>
  <c r="AT6" i="3"/>
  <c r="AR6" i="3"/>
  <c r="AN6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19" i="3"/>
  <c r="AT20" i="3"/>
  <c r="AT21" i="3"/>
  <c r="AT22" i="3"/>
  <c r="AT23" i="3"/>
  <c r="AT24" i="3"/>
  <c r="AT25" i="3"/>
  <c r="AT26" i="3"/>
  <c r="AT27" i="3"/>
  <c r="AT28" i="3"/>
  <c r="AT29" i="3"/>
  <c r="AT30" i="3"/>
  <c r="AT31" i="3"/>
  <c r="AT32" i="3"/>
  <c r="AT33" i="3"/>
  <c r="AT34" i="3"/>
  <c r="AT35" i="3"/>
  <c r="AT36" i="3"/>
  <c r="AT37" i="3"/>
  <c r="AT38" i="3"/>
  <c r="AT39" i="3"/>
  <c r="AT40" i="3"/>
  <c r="AT41" i="3"/>
  <c r="AT42" i="3"/>
  <c r="AT43" i="3"/>
  <c r="AT44" i="3"/>
  <c r="AT45" i="3"/>
  <c r="AT46" i="3"/>
  <c r="AT47" i="3"/>
  <c r="AT48" i="3"/>
  <c r="AT49" i="3"/>
  <c r="AT50" i="3"/>
  <c r="AT51" i="3"/>
  <c r="AT52" i="3"/>
  <c r="AT53" i="3"/>
  <c r="AT54" i="3"/>
  <c r="AT55" i="3"/>
  <c r="AT56" i="3"/>
  <c r="AT57" i="3"/>
  <c r="AT58" i="3"/>
  <c r="AT59" i="3"/>
  <c r="AT60" i="3"/>
  <c r="AT61" i="3"/>
  <c r="AT62" i="3"/>
  <c r="AT63" i="3"/>
  <c r="AT64" i="3"/>
  <c r="AT65" i="3"/>
  <c r="AT66" i="3"/>
  <c r="AT67" i="3"/>
  <c r="AT68" i="3"/>
  <c r="AT69" i="3"/>
  <c r="AT70" i="3"/>
  <c r="AT71" i="3"/>
  <c r="AT72" i="3"/>
  <c r="AT73" i="3"/>
  <c r="AT74" i="3"/>
  <c r="AT75" i="3"/>
  <c r="AT76" i="3"/>
  <c r="AT77" i="3"/>
  <c r="AT78" i="3"/>
  <c r="AT79" i="3"/>
  <c r="AT80" i="3"/>
  <c r="AT81" i="3"/>
  <c r="AT82" i="3"/>
  <c r="AT83" i="3"/>
  <c r="AT84" i="3"/>
  <c r="AT85" i="3"/>
  <c r="AT86" i="3"/>
  <c r="AT87" i="3"/>
  <c r="AT88" i="3"/>
  <c r="AT89" i="3"/>
  <c r="AT90" i="3"/>
  <c r="AT91" i="3"/>
  <c r="AT92" i="3"/>
  <c r="AT93" i="3"/>
  <c r="AT94" i="3"/>
  <c r="AT95" i="3"/>
  <c r="AT96" i="3"/>
  <c r="AT97" i="3"/>
  <c r="AT98" i="3"/>
  <c r="AT99" i="3"/>
  <c r="AT100" i="3"/>
  <c r="AT101" i="3"/>
  <c r="AT102" i="3"/>
  <c r="AT103" i="3"/>
  <c r="AT104" i="3"/>
  <c r="AT105" i="3"/>
  <c r="AT106" i="3"/>
  <c r="AT107" i="3"/>
  <c r="AT108" i="3"/>
  <c r="AT109" i="3"/>
  <c r="AT110" i="3"/>
  <c r="AT111" i="3"/>
  <c r="AT112" i="3"/>
  <c r="AT113" i="3"/>
  <c r="AT114" i="3"/>
  <c r="AT115" i="3"/>
  <c r="AT116" i="3"/>
  <c r="AT117" i="3"/>
  <c r="AT118" i="3"/>
  <c r="AT119" i="3"/>
  <c r="AT120" i="3"/>
  <c r="AT121" i="3"/>
  <c r="AT122" i="3"/>
  <c r="AT123" i="3"/>
  <c r="AT124" i="3"/>
  <c r="AT125" i="3"/>
  <c r="AT126" i="3"/>
  <c r="AT127" i="3"/>
  <c r="AT128" i="3"/>
  <c r="AT129" i="3"/>
  <c r="AT130" i="3"/>
  <c r="AT131" i="3"/>
  <c r="AT132" i="3"/>
  <c r="AT133" i="3"/>
  <c r="AT134" i="3"/>
  <c r="AT135" i="3"/>
  <c r="AT136" i="3"/>
  <c r="AT137" i="3"/>
  <c r="AT138" i="3"/>
  <c r="AT139" i="3"/>
  <c r="AT140" i="3"/>
  <c r="AT141" i="3"/>
  <c r="AT142" i="3"/>
  <c r="AT143" i="3"/>
  <c r="AT144" i="3"/>
  <c r="AT145" i="3"/>
  <c r="AT146" i="3"/>
  <c r="AT147" i="3"/>
  <c r="AT148" i="3"/>
  <c r="AT149" i="3"/>
  <c r="AT150" i="3"/>
  <c r="AT151" i="3"/>
  <c r="AT152" i="3"/>
  <c r="AT153" i="3"/>
  <c r="AT154" i="3"/>
  <c r="AT155" i="3"/>
  <c r="AT156" i="3"/>
  <c r="AT157" i="3"/>
  <c r="AT158" i="3"/>
  <c r="AT159" i="3"/>
  <c r="AT160" i="3"/>
  <c r="AT161" i="3"/>
  <c r="AT162" i="3"/>
  <c r="AT163" i="3"/>
  <c r="AT164" i="3"/>
  <c r="AT165" i="3"/>
  <c r="AT166" i="3"/>
  <c r="AT167" i="3"/>
  <c r="AT168" i="3"/>
  <c r="AT169" i="3"/>
  <c r="AT170" i="3"/>
  <c r="AT171" i="3"/>
  <c r="AT172" i="3"/>
  <c r="AT173" i="3"/>
  <c r="AT174" i="3"/>
  <c r="AT175" i="3"/>
  <c r="AT176" i="3"/>
  <c r="AT177" i="3"/>
  <c r="AT178" i="3"/>
  <c r="AT179" i="3"/>
  <c r="AT180" i="3"/>
  <c r="AT181" i="3"/>
  <c r="AT182" i="3"/>
  <c r="AT183" i="3"/>
  <c r="AT184" i="3"/>
  <c r="AT185" i="3"/>
  <c r="AT186" i="3"/>
  <c r="AT187" i="3"/>
  <c r="AT188" i="3"/>
  <c r="AT189" i="3"/>
  <c r="AT190" i="3"/>
  <c r="AT191" i="3"/>
  <c r="AT192" i="3"/>
  <c r="AT193" i="3"/>
  <c r="AT194" i="3"/>
  <c r="AT195" i="3"/>
  <c r="AT196" i="3"/>
  <c r="AT197" i="3"/>
  <c r="AT198" i="3"/>
  <c r="AT199" i="3"/>
  <c r="AT200" i="3"/>
  <c r="AT201" i="3"/>
  <c r="AT202" i="3"/>
  <c r="AT203" i="3"/>
  <c r="AT204" i="3"/>
  <c r="AT205" i="3"/>
  <c r="AT206" i="3"/>
  <c r="AT207" i="3"/>
  <c r="AT208" i="3"/>
  <c r="AT209" i="3"/>
  <c r="AT210" i="3"/>
  <c r="AT211" i="3"/>
  <c r="AT212" i="3"/>
  <c r="AT213" i="3"/>
  <c r="AT214" i="3"/>
  <c r="AT215" i="3"/>
  <c r="AT216" i="3"/>
  <c r="AT217" i="3"/>
  <c r="AT218" i="3"/>
  <c r="AT219" i="3"/>
  <c r="AT220" i="3"/>
  <c r="AT221" i="3"/>
  <c r="AT222" i="3"/>
  <c r="AT223" i="3"/>
  <c r="AT224" i="3"/>
  <c r="AT225" i="3"/>
  <c r="AT226" i="3"/>
  <c r="AT227" i="3"/>
  <c r="AT228" i="3"/>
  <c r="AT229" i="3"/>
  <c r="AT230" i="3"/>
  <c r="AT231" i="3"/>
  <c r="AT232" i="3"/>
  <c r="AT233" i="3"/>
  <c r="AT234" i="3"/>
  <c r="AT235" i="3"/>
  <c r="AT236" i="3"/>
  <c r="AT237" i="3"/>
  <c r="AT238" i="3"/>
  <c r="AT239" i="3"/>
  <c r="AT240" i="3"/>
  <c r="AT241" i="3"/>
  <c r="AT242" i="3"/>
  <c r="AT243" i="3"/>
  <c r="AT244" i="3"/>
  <c r="AT245" i="3"/>
  <c r="AT246" i="3"/>
  <c r="AT247" i="3"/>
  <c r="AT248" i="3"/>
  <c r="AT249" i="3"/>
  <c r="AT250" i="3"/>
  <c r="AT251" i="3"/>
  <c r="AT252" i="3"/>
  <c r="AT253" i="3"/>
  <c r="AT254" i="3"/>
  <c r="AT255" i="3"/>
  <c r="AT256" i="3"/>
  <c r="AT257" i="3"/>
  <c r="AT258" i="3"/>
  <c r="AT259" i="3"/>
  <c r="AT260" i="3"/>
  <c r="AT261" i="3"/>
  <c r="AT262" i="3"/>
  <c r="AT263" i="3"/>
  <c r="AT264" i="3"/>
  <c r="AT265" i="3"/>
  <c r="AT266" i="3"/>
  <c r="AT267" i="3"/>
  <c r="AT268" i="3"/>
  <c r="AT269" i="3"/>
  <c r="AT270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20" i="3"/>
  <c r="AR21" i="3"/>
  <c r="AR22" i="3"/>
  <c r="AR23" i="3"/>
  <c r="AR24" i="3"/>
  <c r="AR25" i="3"/>
  <c r="AR26" i="3"/>
  <c r="AR27" i="3"/>
  <c r="AR28" i="3"/>
  <c r="AR29" i="3"/>
  <c r="AR30" i="3"/>
  <c r="AR31" i="3"/>
  <c r="AR32" i="3"/>
  <c r="AR33" i="3"/>
  <c r="AR34" i="3"/>
  <c r="AR35" i="3"/>
  <c r="AR36" i="3"/>
  <c r="AR37" i="3"/>
  <c r="AR38" i="3"/>
  <c r="AR39" i="3"/>
  <c r="AR40" i="3"/>
  <c r="AR41" i="3"/>
  <c r="AR42" i="3"/>
  <c r="AR43" i="3"/>
  <c r="AR44" i="3"/>
  <c r="AR45" i="3"/>
  <c r="AR46" i="3"/>
  <c r="AR47" i="3"/>
  <c r="AR48" i="3"/>
  <c r="AR49" i="3"/>
  <c r="AR50" i="3"/>
  <c r="AR51" i="3"/>
  <c r="AR52" i="3"/>
  <c r="AR53" i="3"/>
  <c r="AR54" i="3"/>
  <c r="AR55" i="3"/>
  <c r="AR56" i="3"/>
  <c r="AR57" i="3"/>
  <c r="AR58" i="3"/>
  <c r="AR59" i="3"/>
  <c r="AR60" i="3"/>
  <c r="AR61" i="3"/>
  <c r="AR62" i="3"/>
  <c r="AR63" i="3"/>
  <c r="AR64" i="3"/>
  <c r="AR65" i="3"/>
  <c r="AR66" i="3"/>
  <c r="AR67" i="3"/>
  <c r="AR68" i="3"/>
  <c r="AR69" i="3"/>
  <c r="AR70" i="3"/>
  <c r="AR71" i="3"/>
  <c r="AR72" i="3"/>
  <c r="AR73" i="3"/>
  <c r="AR74" i="3"/>
  <c r="AR75" i="3"/>
  <c r="AR76" i="3"/>
  <c r="AR77" i="3"/>
  <c r="AR78" i="3"/>
  <c r="AR79" i="3"/>
  <c r="AR80" i="3"/>
  <c r="AR81" i="3"/>
  <c r="AR82" i="3"/>
  <c r="AR83" i="3"/>
  <c r="AR84" i="3"/>
  <c r="AR85" i="3"/>
  <c r="AR86" i="3"/>
  <c r="AR87" i="3"/>
  <c r="AR88" i="3"/>
  <c r="AR89" i="3"/>
  <c r="AR90" i="3"/>
  <c r="AR91" i="3"/>
  <c r="AR92" i="3"/>
  <c r="AR93" i="3"/>
  <c r="AR94" i="3"/>
  <c r="AR95" i="3"/>
  <c r="AR96" i="3"/>
  <c r="AR97" i="3"/>
  <c r="AR98" i="3"/>
  <c r="AR99" i="3"/>
  <c r="AR100" i="3"/>
  <c r="AR101" i="3"/>
  <c r="AR102" i="3"/>
  <c r="AR103" i="3"/>
  <c r="AR104" i="3"/>
  <c r="AR105" i="3"/>
  <c r="AR106" i="3"/>
  <c r="AR107" i="3"/>
  <c r="AR108" i="3"/>
  <c r="AR109" i="3"/>
  <c r="AR110" i="3"/>
  <c r="AR111" i="3"/>
  <c r="AR112" i="3"/>
  <c r="AR113" i="3"/>
  <c r="AR114" i="3"/>
  <c r="AR115" i="3"/>
  <c r="AR116" i="3"/>
  <c r="AR117" i="3"/>
  <c r="AR118" i="3"/>
  <c r="AR119" i="3"/>
  <c r="AR120" i="3"/>
  <c r="AR121" i="3"/>
  <c r="AR122" i="3"/>
  <c r="AR123" i="3"/>
  <c r="AR124" i="3"/>
  <c r="AR125" i="3"/>
  <c r="AR126" i="3"/>
  <c r="AR127" i="3"/>
  <c r="AR128" i="3"/>
  <c r="AR129" i="3"/>
  <c r="AR130" i="3"/>
  <c r="AR131" i="3"/>
  <c r="AR132" i="3"/>
  <c r="AR133" i="3"/>
  <c r="AR134" i="3"/>
  <c r="AR135" i="3"/>
  <c r="AR136" i="3"/>
  <c r="AR137" i="3"/>
  <c r="AR138" i="3"/>
  <c r="AR139" i="3"/>
  <c r="AR140" i="3"/>
  <c r="AR141" i="3"/>
  <c r="AR142" i="3"/>
  <c r="AR143" i="3"/>
  <c r="AR144" i="3"/>
  <c r="AR145" i="3"/>
  <c r="AR146" i="3"/>
  <c r="AR147" i="3"/>
  <c r="AR148" i="3"/>
  <c r="AR149" i="3"/>
  <c r="AR150" i="3"/>
  <c r="AR151" i="3"/>
  <c r="AR152" i="3"/>
  <c r="AR153" i="3"/>
  <c r="AR154" i="3"/>
  <c r="AR155" i="3"/>
  <c r="AR156" i="3"/>
  <c r="AR157" i="3"/>
  <c r="AR158" i="3"/>
  <c r="AR159" i="3"/>
  <c r="AR160" i="3"/>
  <c r="AR161" i="3"/>
  <c r="AR162" i="3"/>
  <c r="AR163" i="3"/>
  <c r="AR164" i="3"/>
  <c r="AR165" i="3"/>
  <c r="AR166" i="3"/>
  <c r="AR167" i="3"/>
  <c r="AR168" i="3"/>
  <c r="AR169" i="3"/>
  <c r="AR170" i="3"/>
  <c r="AR171" i="3"/>
  <c r="AR172" i="3"/>
  <c r="AR173" i="3"/>
  <c r="AR174" i="3"/>
  <c r="AR175" i="3"/>
  <c r="AR176" i="3"/>
  <c r="AR177" i="3"/>
  <c r="AR178" i="3"/>
  <c r="AR179" i="3"/>
  <c r="AR180" i="3"/>
  <c r="AR181" i="3"/>
  <c r="AR182" i="3"/>
  <c r="AR183" i="3"/>
  <c r="AR184" i="3"/>
  <c r="AR185" i="3"/>
  <c r="AR186" i="3"/>
  <c r="AR187" i="3"/>
  <c r="AR188" i="3"/>
  <c r="AR189" i="3"/>
  <c r="AR190" i="3"/>
  <c r="AR191" i="3"/>
  <c r="AR192" i="3"/>
  <c r="AR193" i="3"/>
  <c r="AR194" i="3"/>
  <c r="AR195" i="3"/>
  <c r="AR196" i="3"/>
  <c r="AR197" i="3"/>
  <c r="AR198" i="3"/>
  <c r="AR199" i="3"/>
  <c r="AR200" i="3"/>
  <c r="AR201" i="3"/>
  <c r="AR202" i="3"/>
  <c r="AR203" i="3"/>
  <c r="AR204" i="3"/>
  <c r="AR205" i="3"/>
  <c r="AR206" i="3"/>
  <c r="AR207" i="3"/>
  <c r="AR208" i="3"/>
  <c r="AR209" i="3"/>
  <c r="AR210" i="3"/>
  <c r="AR211" i="3"/>
  <c r="AR212" i="3"/>
  <c r="AR213" i="3"/>
  <c r="AR214" i="3"/>
  <c r="AR215" i="3"/>
  <c r="AR216" i="3"/>
  <c r="AR217" i="3"/>
  <c r="AR218" i="3"/>
  <c r="AR219" i="3"/>
  <c r="AR220" i="3"/>
  <c r="AR221" i="3"/>
  <c r="AR222" i="3"/>
  <c r="AR223" i="3"/>
  <c r="AR224" i="3"/>
  <c r="AR225" i="3"/>
  <c r="AR226" i="3"/>
  <c r="AR227" i="3"/>
  <c r="AR228" i="3"/>
  <c r="AR229" i="3"/>
  <c r="AR230" i="3"/>
  <c r="AR231" i="3"/>
  <c r="AR232" i="3"/>
  <c r="AR233" i="3"/>
  <c r="AR234" i="3"/>
  <c r="AR235" i="3"/>
  <c r="AR236" i="3"/>
  <c r="AR237" i="3"/>
  <c r="AR238" i="3"/>
  <c r="AR239" i="3"/>
  <c r="AR240" i="3"/>
  <c r="AR241" i="3"/>
  <c r="AR242" i="3"/>
  <c r="AR243" i="3"/>
  <c r="AR244" i="3"/>
  <c r="AR245" i="3"/>
  <c r="AR246" i="3"/>
  <c r="AR247" i="3"/>
  <c r="AR248" i="3"/>
  <c r="AR249" i="3"/>
  <c r="AR250" i="3"/>
  <c r="AR251" i="3"/>
  <c r="AR252" i="3"/>
  <c r="AR253" i="3"/>
  <c r="AR254" i="3"/>
  <c r="AR255" i="3"/>
  <c r="AR256" i="3"/>
  <c r="AR257" i="3"/>
  <c r="AR258" i="3"/>
  <c r="AR259" i="3"/>
  <c r="AR260" i="3"/>
  <c r="AR261" i="3"/>
  <c r="AR262" i="3"/>
  <c r="AR263" i="3"/>
  <c r="AR264" i="3"/>
  <c r="AR265" i="3"/>
  <c r="AR266" i="3"/>
  <c r="AR267" i="3"/>
  <c r="AR268" i="3"/>
  <c r="AR269" i="3"/>
  <c r="AR270" i="3"/>
  <c r="AQ9" i="3"/>
  <c r="AQ10" i="3"/>
  <c r="AQ11" i="3"/>
  <c r="AQ12" i="3"/>
  <c r="AQ13" i="3"/>
  <c r="AQ14" i="3"/>
  <c r="AQ15" i="3"/>
  <c r="AQ16" i="3"/>
  <c r="AQ17" i="3"/>
  <c r="AQ18" i="3"/>
  <c r="AQ19" i="3"/>
  <c r="AQ20" i="3"/>
  <c r="AQ21" i="3"/>
  <c r="AQ22" i="3"/>
  <c r="AQ23" i="3"/>
  <c r="AQ24" i="3"/>
  <c r="AQ25" i="3"/>
  <c r="AQ26" i="3"/>
  <c r="AQ27" i="3"/>
  <c r="AQ28" i="3"/>
  <c r="AQ29" i="3"/>
  <c r="AQ30" i="3"/>
  <c r="AQ31" i="3"/>
  <c r="AQ32" i="3"/>
  <c r="AQ33" i="3"/>
  <c r="AQ34" i="3"/>
  <c r="AQ35" i="3"/>
  <c r="AQ36" i="3"/>
  <c r="AQ37" i="3"/>
  <c r="AQ38" i="3"/>
  <c r="AQ39" i="3"/>
  <c r="AQ40" i="3"/>
  <c r="AQ41" i="3"/>
  <c r="AQ42" i="3"/>
  <c r="AQ43" i="3"/>
  <c r="AQ44" i="3"/>
  <c r="AQ45" i="3"/>
  <c r="AQ46" i="3"/>
  <c r="AQ47" i="3"/>
  <c r="AQ48" i="3"/>
  <c r="AQ49" i="3"/>
  <c r="AQ50" i="3"/>
  <c r="AQ51" i="3"/>
  <c r="AQ52" i="3"/>
  <c r="AQ53" i="3"/>
  <c r="AQ54" i="3"/>
  <c r="AQ55" i="3"/>
  <c r="AQ56" i="3"/>
  <c r="AQ57" i="3"/>
  <c r="AQ58" i="3"/>
  <c r="AQ59" i="3"/>
  <c r="AQ60" i="3"/>
  <c r="AQ61" i="3"/>
  <c r="AQ62" i="3"/>
  <c r="AQ63" i="3"/>
  <c r="AQ64" i="3"/>
  <c r="AQ65" i="3"/>
  <c r="AQ66" i="3"/>
  <c r="AQ67" i="3"/>
  <c r="AQ68" i="3"/>
  <c r="AQ69" i="3"/>
  <c r="AQ70" i="3"/>
  <c r="AQ71" i="3"/>
  <c r="AQ72" i="3"/>
  <c r="AQ73" i="3"/>
  <c r="AQ74" i="3"/>
  <c r="AQ75" i="3"/>
  <c r="AQ76" i="3"/>
  <c r="AQ77" i="3"/>
  <c r="AQ78" i="3"/>
  <c r="AQ79" i="3"/>
  <c r="AQ80" i="3"/>
  <c r="AQ81" i="3"/>
  <c r="AQ82" i="3"/>
  <c r="AQ83" i="3"/>
  <c r="AQ84" i="3"/>
  <c r="AQ85" i="3"/>
  <c r="AQ86" i="3"/>
  <c r="AQ87" i="3"/>
  <c r="AQ88" i="3"/>
  <c r="AQ89" i="3"/>
  <c r="AQ90" i="3"/>
  <c r="AQ91" i="3"/>
  <c r="AQ92" i="3"/>
  <c r="AQ93" i="3"/>
  <c r="AQ94" i="3"/>
  <c r="AQ95" i="3"/>
  <c r="AQ96" i="3"/>
  <c r="AQ97" i="3"/>
  <c r="AQ98" i="3"/>
  <c r="AQ99" i="3"/>
  <c r="AQ100" i="3"/>
  <c r="AQ101" i="3"/>
  <c r="AQ102" i="3"/>
  <c r="AQ103" i="3"/>
  <c r="AQ104" i="3"/>
  <c r="AQ105" i="3"/>
  <c r="AQ106" i="3"/>
  <c r="AQ107" i="3"/>
  <c r="AQ108" i="3"/>
  <c r="AQ109" i="3"/>
  <c r="AQ110" i="3"/>
  <c r="AQ111" i="3"/>
  <c r="AQ112" i="3"/>
  <c r="AQ113" i="3"/>
  <c r="AQ114" i="3"/>
  <c r="AQ115" i="3"/>
  <c r="AQ116" i="3"/>
  <c r="AQ117" i="3"/>
  <c r="AQ118" i="3"/>
  <c r="AQ119" i="3"/>
  <c r="AQ120" i="3"/>
  <c r="AQ121" i="3"/>
  <c r="AQ122" i="3"/>
  <c r="AQ123" i="3"/>
  <c r="AQ124" i="3"/>
  <c r="AQ125" i="3"/>
  <c r="AQ126" i="3"/>
  <c r="AQ127" i="3"/>
  <c r="AQ128" i="3"/>
  <c r="AQ129" i="3"/>
  <c r="AQ130" i="3"/>
  <c r="AQ131" i="3"/>
  <c r="AQ132" i="3"/>
  <c r="AQ133" i="3"/>
  <c r="AQ134" i="3"/>
  <c r="AQ135" i="3"/>
  <c r="AQ136" i="3"/>
  <c r="AQ137" i="3"/>
  <c r="AQ138" i="3"/>
  <c r="AQ139" i="3"/>
  <c r="AQ140" i="3"/>
  <c r="AQ141" i="3"/>
  <c r="AQ142" i="3"/>
  <c r="AQ143" i="3"/>
  <c r="AQ144" i="3"/>
  <c r="AQ145" i="3"/>
  <c r="AQ146" i="3"/>
  <c r="AQ147" i="3"/>
  <c r="AQ148" i="3"/>
  <c r="AQ149" i="3"/>
  <c r="AQ150" i="3"/>
  <c r="AQ151" i="3"/>
  <c r="AQ152" i="3"/>
  <c r="AQ153" i="3"/>
  <c r="AQ154" i="3"/>
  <c r="AQ155" i="3"/>
  <c r="AQ156" i="3"/>
  <c r="AQ157" i="3"/>
  <c r="AQ158" i="3"/>
  <c r="AQ159" i="3"/>
  <c r="AQ160" i="3"/>
  <c r="AQ161" i="3"/>
  <c r="AQ162" i="3"/>
  <c r="AQ163" i="3"/>
  <c r="AQ164" i="3"/>
  <c r="AQ165" i="3"/>
  <c r="AQ166" i="3"/>
  <c r="AQ167" i="3"/>
  <c r="AQ168" i="3"/>
  <c r="AQ169" i="3"/>
  <c r="AQ170" i="3"/>
  <c r="AQ171" i="3"/>
  <c r="AQ172" i="3"/>
  <c r="AQ173" i="3"/>
  <c r="AQ174" i="3"/>
  <c r="AQ175" i="3"/>
  <c r="AQ176" i="3"/>
  <c r="AQ177" i="3"/>
  <c r="AQ178" i="3"/>
  <c r="AQ179" i="3"/>
  <c r="AQ180" i="3"/>
  <c r="AQ181" i="3"/>
  <c r="AQ182" i="3"/>
  <c r="AQ183" i="3"/>
  <c r="AQ184" i="3"/>
  <c r="AQ185" i="3"/>
  <c r="AQ186" i="3"/>
  <c r="AQ187" i="3"/>
  <c r="AQ188" i="3"/>
  <c r="AQ189" i="3"/>
  <c r="AQ190" i="3"/>
  <c r="AQ191" i="3"/>
  <c r="AQ192" i="3"/>
  <c r="AQ193" i="3"/>
  <c r="AQ194" i="3"/>
  <c r="AQ195" i="3"/>
  <c r="AQ196" i="3"/>
  <c r="AQ197" i="3"/>
  <c r="AQ198" i="3"/>
  <c r="AQ199" i="3"/>
  <c r="AQ200" i="3"/>
  <c r="AQ201" i="3"/>
  <c r="AQ202" i="3"/>
  <c r="AQ203" i="3"/>
  <c r="AQ204" i="3"/>
  <c r="AQ205" i="3"/>
  <c r="AQ206" i="3"/>
  <c r="AQ207" i="3"/>
  <c r="AQ208" i="3"/>
  <c r="AQ209" i="3"/>
  <c r="AQ210" i="3"/>
  <c r="AQ211" i="3"/>
  <c r="AQ212" i="3"/>
  <c r="AQ213" i="3"/>
  <c r="AQ214" i="3"/>
  <c r="AQ215" i="3"/>
  <c r="AQ216" i="3"/>
  <c r="AQ217" i="3"/>
  <c r="AQ218" i="3"/>
  <c r="AQ219" i="3"/>
  <c r="AQ220" i="3"/>
  <c r="AQ221" i="3"/>
  <c r="AQ222" i="3"/>
  <c r="AQ223" i="3"/>
  <c r="AQ224" i="3"/>
  <c r="AQ225" i="3"/>
  <c r="AQ226" i="3"/>
  <c r="AQ227" i="3"/>
  <c r="AQ228" i="3"/>
  <c r="AQ229" i="3"/>
  <c r="AQ230" i="3"/>
  <c r="AQ231" i="3"/>
  <c r="AQ232" i="3"/>
  <c r="AQ233" i="3"/>
  <c r="AQ234" i="3"/>
  <c r="AQ235" i="3"/>
  <c r="AQ236" i="3"/>
  <c r="AQ237" i="3"/>
  <c r="AQ238" i="3"/>
  <c r="AQ239" i="3"/>
  <c r="AQ240" i="3"/>
  <c r="AQ241" i="3"/>
  <c r="AQ242" i="3"/>
  <c r="AQ243" i="3"/>
  <c r="AQ244" i="3"/>
  <c r="AQ245" i="3"/>
  <c r="AQ246" i="3"/>
  <c r="AQ247" i="3"/>
  <c r="AQ248" i="3"/>
  <c r="AQ249" i="3"/>
  <c r="AQ250" i="3"/>
  <c r="AQ251" i="3"/>
  <c r="AQ252" i="3"/>
  <c r="AQ253" i="3"/>
  <c r="AQ254" i="3"/>
  <c r="AQ255" i="3"/>
  <c r="AQ256" i="3"/>
  <c r="AQ257" i="3"/>
  <c r="AQ258" i="3"/>
  <c r="AQ259" i="3"/>
  <c r="AQ260" i="3"/>
  <c r="AQ261" i="3"/>
  <c r="AQ262" i="3"/>
  <c r="AQ263" i="3"/>
  <c r="AQ264" i="3"/>
  <c r="AQ265" i="3"/>
  <c r="AQ266" i="3"/>
  <c r="AQ267" i="3"/>
  <c r="AQ268" i="3"/>
  <c r="AQ269" i="3"/>
  <c r="AQ270" i="3"/>
  <c r="AQ8" i="3"/>
  <c r="AQ7" i="3"/>
  <c r="AQ6" i="3"/>
  <c r="AS6" i="3"/>
  <c r="AO6" i="3"/>
  <c r="I7" i="3"/>
  <c r="J7" i="3"/>
  <c r="K7" i="3"/>
  <c r="L7" i="3"/>
  <c r="M7" i="3"/>
  <c r="N7" i="3"/>
  <c r="O7" i="3"/>
  <c r="P7" i="3"/>
  <c r="Q7" i="3"/>
  <c r="I8" i="3"/>
  <c r="J8" i="3"/>
  <c r="K8" i="3"/>
  <c r="L8" i="3"/>
  <c r="M8" i="3"/>
  <c r="N8" i="3"/>
  <c r="O8" i="3"/>
  <c r="P8" i="3"/>
  <c r="Q8" i="3"/>
  <c r="I9" i="3"/>
  <c r="J9" i="3"/>
  <c r="K9" i="3"/>
  <c r="L9" i="3"/>
  <c r="M9" i="3"/>
  <c r="N9" i="3"/>
  <c r="O9" i="3"/>
  <c r="P9" i="3"/>
  <c r="Q9" i="3"/>
  <c r="I10" i="3"/>
  <c r="J10" i="3"/>
  <c r="K10" i="3"/>
  <c r="L10" i="3"/>
  <c r="M10" i="3"/>
  <c r="N10" i="3"/>
  <c r="O10" i="3"/>
  <c r="P10" i="3"/>
  <c r="Q10" i="3"/>
  <c r="I11" i="3"/>
  <c r="J11" i="3"/>
  <c r="K11" i="3"/>
  <c r="L11" i="3"/>
  <c r="M11" i="3"/>
  <c r="N11" i="3"/>
  <c r="O11" i="3"/>
  <c r="P11" i="3"/>
  <c r="Q11" i="3"/>
  <c r="I12" i="3"/>
  <c r="J12" i="3"/>
  <c r="K12" i="3"/>
  <c r="L12" i="3"/>
  <c r="M12" i="3"/>
  <c r="N12" i="3"/>
  <c r="O12" i="3"/>
  <c r="P12" i="3"/>
  <c r="Q12" i="3"/>
  <c r="I13" i="3"/>
  <c r="J13" i="3"/>
  <c r="K13" i="3"/>
  <c r="L13" i="3"/>
  <c r="M13" i="3"/>
  <c r="N13" i="3"/>
  <c r="O13" i="3"/>
  <c r="P13" i="3"/>
  <c r="Q13" i="3"/>
  <c r="I14" i="3"/>
  <c r="J14" i="3"/>
  <c r="K14" i="3"/>
  <c r="L14" i="3"/>
  <c r="M14" i="3"/>
  <c r="N14" i="3"/>
  <c r="O14" i="3"/>
  <c r="P14" i="3"/>
  <c r="Q14" i="3"/>
  <c r="I15" i="3"/>
  <c r="J15" i="3"/>
  <c r="K15" i="3"/>
  <c r="L15" i="3"/>
  <c r="M15" i="3"/>
  <c r="N15" i="3"/>
  <c r="O15" i="3"/>
  <c r="P15" i="3"/>
  <c r="Q15" i="3"/>
  <c r="I16" i="3"/>
  <c r="J16" i="3"/>
  <c r="K16" i="3"/>
  <c r="L16" i="3"/>
  <c r="M16" i="3"/>
  <c r="N16" i="3"/>
  <c r="O16" i="3"/>
  <c r="P16" i="3"/>
  <c r="Q16" i="3"/>
  <c r="I17" i="3"/>
  <c r="J17" i="3"/>
  <c r="K17" i="3"/>
  <c r="L17" i="3"/>
  <c r="M17" i="3"/>
  <c r="N17" i="3"/>
  <c r="O17" i="3"/>
  <c r="P17" i="3"/>
  <c r="Q17" i="3"/>
  <c r="I18" i="3"/>
  <c r="J18" i="3"/>
  <c r="K18" i="3"/>
  <c r="L18" i="3"/>
  <c r="M18" i="3"/>
  <c r="N18" i="3"/>
  <c r="O18" i="3"/>
  <c r="P18" i="3"/>
  <c r="Q18" i="3"/>
  <c r="I19" i="3"/>
  <c r="J19" i="3"/>
  <c r="K19" i="3"/>
  <c r="L19" i="3"/>
  <c r="M19" i="3"/>
  <c r="N19" i="3"/>
  <c r="O19" i="3"/>
  <c r="P19" i="3"/>
  <c r="Q19" i="3"/>
  <c r="I20" i="3"/>
  <c r="J20" i="3"/>
  <c r="K20" i="3"/>
  <c r="L20" i="3"/>
  <c r="M20" i="3"/>
  <c r="N20" i="3"/>
  <c r="O20" i="3"/>
  <c r="P20" i="3"/>
  <c r="Q20" i="3"/>
  <c r="I21" i="3"/>
  <c r="J21" i="3"/>
  <c r="K21" i="3"/>
  <c r="L21" i="3"/>
  <c r="M21" i="3"/>
  <c r="N21" i="3"/>
  <c r="O21" i="3"/>
  <c r="P21" i="3"/>
  <c r="Q21" i="3"/>
  <c r="I22" i="3"/>
  <c r="J22" i="3"/>
  <c r="K22" i="3"/>
  <c r="L22" i="3"/>
  <c r="M22" i="3"/>
  <c r="N22" i="3"/>
  <c r="O22" i="3"/>
  <c r="P22" i="3"/>
  <c r="Q22" i="3"/>
  <c r="I23" i="3"/>
  <c r="J23" i="3"/>
  <c r="K23" i="3"/>
  <c r="L23" i="3"/>
  <c r="M23" i="3"/>
  <c r="N23" i="3"/>
  <c r="O23" i="3"/>
  <c r="P23" i="3"/>
  <c r="Q23" i="3"/>
  <c r="I24" i="3"/>
  <c r="J24" i="3"/>
  <c r="K24" i="3"/>
  <c r="L24" i="3"/>
  <c r="M24" i="3"/>
  <c r="N24" i="3"/>
  <c r="O24" i="3"/>
  <c r="P24" i="3"/>
  <c r="Q24" i="3"/>
  <c r="I25" i="3"/>
  <c r="J25" i="3"/>
  <c r="K25" i="3"/>
  <c r="L25" i="3"/>
  <c r="M25" i="3"/>
  <c r="N25" i="3"/>
  <c r="O25" i="3"/>
  <c r="P25" i="3"/>
  <c r="Q25" i="3"/>
  <c r="I26" i="3"/>
  <c r="J26" i="3"/>
  <c r="K26" i="3"/>
  <c r="L26" i="3"/>
  <c r="M26" i="3"/>
  <c r="N26" i="3"/>
  <c r="O26" i="3"/>
  <c r="P26" i="3"/>
  <c r="Q26" i="3"/>
  <c r="I27" i="3"/>
  <c r="J27" i="3"/>
  <c r="K27" i="3"/>
  <c r="L27" i="3"/>
  <c r="M27" i="3"/>
  <c r="N27" i="3"/>
  <c r="O27" i="3"/>
  <c r="P27" i="3"/>
  <c r="Q27" i="3"/>
  <c r="I28" i="3"/>
  <c r="J28" i="3"/>
  <c r="K28" i="3"/>
  <c r="L28" i="3"/>
  <c r="M28" i="3"/>
  <c r="N28" i="3"/>
  <c r="O28" i="3"/>
  <c r="P28" i="3"/>
  <c r="Q28" i="3"/>
  <c r="I29" i="3"/>
  <c r="J29" i="3"/>
  <c r="K29" i="3"/>
  <c r="L29" i="3"/>
  <c r="M29" i="3"/>
  <c r="N29" i="3"/>
  <c r="O29" i="3"/>
  <c r="P29" i="3"/>
  <c r="Q29" i="3"/>
  <c r="I30" i="3"/>
  <c r="J30" i="3"/>
  <c r="K30" i="3"/>
  <c r="L30" i="3"/>
  <c r="M30" i="3"/>
  <c r="N30" i="3"/>
  <c r="O30" i="3"/>
  <c r="P30" i="3"/>
  <c r="Q30" i="3"/>
  <c r="I31" i="3"/>
  <c r="J31" i="3"/>
  <c r="K31" i="3"/>
  <c r="L31" i="3"/>
  <c r="M31" i="3"/>
  <c r="N31" i="3"/>
  <c r="O31" i="3"/>
  <c r="P31" i="3"/>
  <c r="Q31" i="3"/>
  <c r="I32" i="3"/>
  <c r="J32" i="3"/>
  <c r="K32" i="3"/>
  <c r="L32" i="3"/>
  <c r="M32" i="3"/>
  <c r="N32" i="3"/>
  <c r="O32" i="3"/>
  <c r="P32" i="3"/>
  <c r="Q32" i="3"/>
  <c r="I33" i="3"/>
  <c r="J33" i="3"/>
  <c r="K33" i="3"/>
  <c r="L33" i="3"/>
  <c r="M33" i="3"/>
  <c r="N33" i="3"/>
  <c r="O33" i="3"/>
  <c r="P33" i="3"/>
  <c r="Q33" i="3"/>
  <c r="I34" i="3"/>
  <c r="J34" i="3"/>
  <c r="K34" i="3"/>
  <c r="L34" i="3"/>
  <c r="M34" i="3"/>
  <c r="N34" i="3"/>
  <c r="O34" i="3"/>
  <c r="P34" i="3"/>
  <c r="Q34" i="3"/>
  <c r="I35" i="3"/>
  <c r="J35" i="3"/>
  <c r="K35" i="3"/>
  <c r="L35" i="3"/>
  <c r="M35" i="3"/>
  <c r="N35" i="3"/>
  <c r="O35" i="3"/>
  <c r="P35" i="3"/>
  <c r="Q35" i="3"/>
  <c r="I36" i="3"/>
  <c r="J36" i="3"/>
  <c r="K36" i="3"/>
  <c r="L36" i="3"/>
  <c r="M36" i="3"/>
  <c r="N36" i="3"/>
  <c r="O36" i="3"/>
  <c r="P36" i="3"/>
  <c r="Q36" i="3"/>
  <c r="I37" i="3"/>
  <c r="J37" i="3"/>
  <c r="K37" i="3"/>
  <c r="L37" i="3"/>
  <c r="M37" i="3"/>
  <c r="N37" i="3"/>
  <c r="O37" i="3"/>
  <c r="P37" i="3"/>
  <c r="Q37" i="3"/>
  <c r="I38" i="3"/>
  <c r="J38" i="3"/>
  <c r="K38" i="3"/>
  <c r="L38" i="3"/>
  <c r="M38" i="3"/>
  <c r="N38" i="3"/>
  <c r="O38" i="3"/>
  <c r="P38" i="3"/>
  <c r="Q38" i="3"/>
  <c r="I39" i="3"/>
  <c r="J39" i="3"/>
  <c r="K39" i="3"/>
  <c r="L39" i="3"/>
  <c r="M39" i="3"/>
  <c r="N39" i="3"/>
  <c r="O39" i="3"/>
  <c r="P39" i="3"/>
  <c r="Q39" i="3"/>
  <c r="I40" i="3"/>
  <c r="J40" i="3"/>
  <c r="K40" i="3"/>
  <c r="L40" i="3"/>
  <c r="M40" i="3"/>
  <c r="N40" i="3"/>
  <c r="O40" i="3"/>
  <c r="P40" i="3"/>
  <c r="Q40" i="3"/>
  <c r="I41" i="3"/>
  <c r="J41" i="3"/>
  <c r="K41" i="3"/>
  <c r="L41" i="3"/>
  <c r="M41" i="3"/>
  <c r="N41" i="3"/>
  <c r="O41" i="3"/>
  <c r="P41" i="3"/>
  <c r="Q41" i="3"/>
  <c r="I42" i="3"/>
  <c r="J42" i="3"/>
  <c r="K42" i="3"/>
  <c r="L42" i="3"/>
  <c r="M42" i="3"/>
  <c r="N42" i="3"/>
  <c r="O42" i="3"/>
  <c r="P42" i="3"/>
  <c r="Q42" i="3"/>
  <c r="I43" i="3"/>
  <c r="J43" i="3"/>
  <c r="K43" i="3"/>
  <c r="L43" i="3"/>
  <c r="M43" i="3"/>
  <c r="N43" i="3"/>
  <c r="O43" i="3"/>
  <c r="P43" i="3"/>
  <c r="Q43" i="3"/>
  <c r="I44" i="3"/>
  <c r="J44" i="3"/>
  <c r="K44" i="3"/>
  <c r="L44" i="3"/>
  <c r="M44" i="3"/>
  <c r="N44" i="3"/>
  <c r="O44" i="3"/>
  <c r="P44" i="3"/>
  <c r="Q44" i="3"/>
  <c r="I45" i="3"/>
  <c r="J45" i="3"/>
  <c r="K45" i="3"/>
  <c r="L45" i="3"/>
  <c r="M45" i="3"/>
  <c r="N45" i="3"/>
  <c r="O45" i="3"/>
  <c r="P45" i="3"/>
  <c r="Q45" i="3"/>
  <c r="I46" i="3"/>
  <c r="J46" i="3"/>
  <c r="K46" i="3"/>
  <c r="L46" i="3"/>
  <c r="M46" i="3"/>
  <c r="N46" i="3"/>
  <c r="O46" i="3"/>
  <c r="P46" i="3"/>
  <c r="Q46" i="3"/>
  <c r="I47" i="3"/>
  <c r="J47" i="3"/>
  <c r="K47" i="3"/>
  <c r="L47" i="3"/>
  <c r="M47" i="3"/>
  <c r="N47" i="3"/>
  <c r="O47" i="3"/>
  <c r="P47" i="3"/>
  <c r="Q47" i="3"/>
  <c r="I48" i="3"/>
  <c r="J48" i="3"/>
  <c r="K48" i="3"/>
  <c r="L48" i="3"/>
  <c r="M48" i="3"/>
  <c r="N48" i="3"/>
  <c r="O48" i="3"/>
  <c r="P48" i="3"/>
  <c r="Q48" i="3"/>
  <c r="I49" i="3"/>
  <c r="J49" i="3"/>
  <c r="K49" i="3"/>
  <c r="L49" i="3"/>
  <c r="M49" i="3"/>
  <c r="N49" i="3"/>
  <c r="O49" i="3"/>
  <c r="P49" i="3"/>
  <c r="Q49" i="3"/>
  <c r="I50" i="3"/>
  <c r="J50" i="3"/>
  <c r="K50" i="3"/>
  <c r="L50" i="3"/>
  <c r="M50" i="3"/>
  <c r="N50" i="3"/>
  <c r="O50" i="3"/>
  <c r="P50" i="3"/>
  <c r="Q50" i="3"/>
  <c r="I51" i="3"/>
  <c r="J51" i="3"/>
  <c r="K51" i="3"/>
  <c r="L51" i="3"/>
  <c r="M51" i="3"/>
  <c r="N51" i="3"/>
  <c r="AU51" i="3" s="1"/>
  <c r="O51" i="3"/>
  <c r="P51" i="3"/>
  <c r="Q51" i="3"/>
  <c r="I52" i="3"/>
  <c r="J52" i="3"/>
  <c r="K52" i="3"/>
  <c r="L52" i="3"/>
  <c r="M52" i="3"/>
  <c r="N52" i="3"/>
  <c r="O52" i="3"/>
  <c r="P52" i="3"/>
  <c r="Q52" i="3"/>
  <c r="I53" i="3"/>
  <c r="J53" i="3"/>
  <c r="K53" i="3"/>
  <c r="L53" i="3"/>
  <c r="M53" i="3"/>
  <c r="N53" i="3"/>
  <c r="AU53" i="3" s="1"/>
  <c r="O53" i="3"/>
  <c r="P53" i="3"/>
  <c r="Q53" i="3"/>
  <c r="I54" i="3"/>
  <c r="J54" i="3"/>
  <c r="K54" i="3"/>
  <c r="L54" i="3"/>
  <c r="M54" i="3"/>
  <c r="N54" i="3"/>
  <c r="O54" i="3"/>
  <c r="P54" i="3"/>
  <c r="Q54" i="3"/>
  <c r="I55" i="3"/>
  <c r="J55" i="3"/>
  <c r="K55" i="3"/>
  <c r="L55" i="3"/>
  <c r="M55" i="3"/>
  <c r="N55" i="3"/>
  <c r="AU55" i="3" s="1"/>
  <c r="O55" i="3"/>
  <c r="P55" i="3"/>
  <c r="Q55" i="3"/>
  <c r="I56" i="3"/>
  <c r="J56" i="3"/>
  <c r="K56" i="3"/>
  <c r="L56" i="3"/>
  <c r="M56" i="3"/>
  <c r="N56" i="3"/>
  <c r="O56" i="3"/>
  <c r="P56" i="3"/>
  <c r="Q56" i="3"/>
  <c r="I57" i="3"/>
  <c r="J57" i="3"/>
  <c r="K57" i="3"/>
  <c r="L57" i="3"/>
  <c r="M57" i="3"/>
  <c r="N57" i="3"/>
  <c r="AU57" i="3" s="1"/>
  <c r="O57" i="3"/>
  <c r="P57" i="3"/>
  <c r="Q57" i="3"/>
  <c r="I58" i="3"/>
  <c r="J58" i="3"/>
  <c r="K58" i="3"/>
  <c r="L58" i="3"/>
  <c r="M58" i="3"/>
  <c r="N58" i="3"/>
  <c r="O58" i="3"/>
  <c r="P58" i="3"/>
  <c r="Q58" i="3"/>
  <c r="I59" i="3"/>
  <c r="J59" i="3"/>
  <c r="K59" i="3"/>
  <c r="L59" i="3"/>
  <c r="M59" i="3"/>
  <c r="N59" i="3"/>
  <c r="AU59" i="3" s="1"/>
  <c r="O59" i="3"/>
  <c r="P59" i="3"/>
  <c r="Q59" i="3"/>
  <c r="I60" i="3"/>
  <c r="J60" i="3"/>
  <c r="K60" i="3"/>
  <c r="L60" i="3"/>
  <c r="M60" i="3"/>
  <c r="N60" i="3"/>
  <c r="O60" i="3"/>
  <c r="P60" i="3"/>
  <c r="Q60" i="3"/>
  <c r="I61" i="3"/>
  <c r="J61" i="3"/>
  <c r="K61" i="3"/>
  <c r="L61" i="3"/>
  <c r="M61" i="3"/>
  <c r="N61" i="3"/>
  <c r="AU61" i="3" s="1"/>
  <c r="O61" i="3"/>
  <c r="P61" i="3"/>
  <c r="Q61" i="3"/>
  <c r="I62" i="3"/>
  <c r="J62" i="3"/>
  <c r="K62" i="3"/>
  <c r="L62" i="3"/>
  <c r="M62" i="3"/>
  <c r="N62" i="3"/>
  <c r="O62" i="3"/>
  <c r="P62" i="3"/>
  <c r="Q62" i="3"/>
  <c r="I63" i="3"/>
  <c r="J63" i="3"/>
  <c r="K63" i="3"/>
  <c r="L63" i="3"/>
  <c r="M63" i="3"/>
  <c r="N63" i="3"/>
  <c r="AU63" i="3" s="1"/>
  <c r="O63" i="3"/>
  <c r="P63" i="3"/>
  <c r="Q63" i="3"/>
  <c r="I64" i="3"/>
  <c r="J64" i="3"/>
  <c r="K64" i="3"/>
  <c r="L64" i="3"/>
  <c r="M64" i="3"/>
  <c r="N64" i="3"/>
  <c r="O64" i="3"/>
  <c r="P64" i="3"/>
  <c r="Q64" i="3"/>
  <c r="I65" i="3"/>
  <c r="J65" i="3"/>
  <c r="K65" i="3"/>
  <c r="L65" i="3"/>
  <c r="M65" i="3"/>
  <c r="N65" i="3"/>
  <c r="AU65" i="3" s="1"/>
  <c r="O65" i="3"/>
  <c r="P65" i="3"/>
  <c r="Q65" i="3"/>
  <c r="I66" i="3"/>
  <c r="J66" i="3"/>
  <c r="K66" i="3"/>
  <c r="L66" i="3"/>
  <c r="M66" i="3"/>
  <c r="N66" i="3"/>
  <c r="O66" i="3"/>
  <c r="P66" i="3"/>
  <c r="Q66" i="3"/>
  <c r="I67" i="3"/>
  <c r="J67" i="3"/>
  <c r="H67" i="3" s="1"/>
  <c r="G67" i="3" s="1"/>
  <c r="F67" i="3" s="1"/>
  <c r="E67" i="3" s="1"/>
  <c r="K67" i="3"/>
  <c r="L67" i="3"/>
  <c r="M67" i="3"/>
  <c r="N67" i="3"/>
  <c r="AU67" i="3" s="1"/>
  <c r="O67" i="3"/>
  <c r="P67" i="3"/>
  <c r="Q67" i="3"/>
  <c r="I68" i="3"/>
  <c r="J68" i="3"/>
  <c r="K68" i="3"/>
  <c r="L68" i="3"/>
  <c r="M68" i="3"/>
  <c r="N68" i="3"/>
  <c r="O68" i="3"/>
  <c r="P68" i="3"/>
  <c r="Q68" i="3"/>
  <c r="I69" i="3"/>
  <c r="J69" i="3"/>
  <c r="H69" i="3" s="1"/>
  <c r="G69" i="3" s="1"/>
  <c r="F69" i="3" s="1"/>
  <c r="E69" i="3" s="1"/>
  <c r="K69" i="3"/>
  <c r="L69" i="3"/>
  <c r="M69" i="3"/>
  <c r="N69" i="3"/>
  <c r="AU69" i="3" s="1"/>
  <c r="O69" i="3"/>
  <c r="P69" i="3"/>
  <c r="Q69" i="3"/>
  <c r="I70" i="3"/>
  <c r="J70" i="3"/>
  <c r="K70" i="3"/>
  <c r="L70" i="3"/>
  <c r="M70" i="3"/>
  <c r="N70" i="3"/>
  <c r="O70" i="3"/>
  <c r="P70" i="3"/>
  <c r="Q70" i="3"/>
  <c r="I71" i="3"/>
  <c r="J71" i="3"/>
  <c r="H71" i="3" s="1"/>
  <c r="G71" i="3" s="1"/>
  <c r="F71" i="3" s="1"/>
  <c r="E71" i="3" s="1"/>
  <c r="K71" i="3"/>
  <c r="L71" i="3"/>
  <c r="M71" i="3"/>
  <c r="N71" i="3"/>
  <c r="AU71" i="3" s="1"/>
  <c r="O71" i="3"/>
  <c r="P71" i="3"/>
  <c r="Q71" i="3"/>
  <c r="I72" i="3"/>
  <c r="J72" i="3"/>
  <c r="K72" i="3"/>
  <c r="L72" i="3"/>
  <c r="M72" i="3"/>
  <c r="N72" i="3"/>
  <c r="O72" i="3"/>
  <c r="P72" i="3"/>
  <c r="Q72" i="3"/>
  <c r="I73" i="3"/>
  <c r="J73" i="3"/>
  <c r="H73" i="3" s="1"/>
  <c r="G73" i="3" s="1"/>
  <c r="F73" i="3" s="1"/>
  <c r="E73" i="3" s="1"/>
  <c r="K73" i="3"/>
  <c r="L73" i="3"/>
  <c r="M73" i="3"/>
  <c r="N73" i="3"/>
  <c r="AU73" i="3" s="1"/>
  <c r="O73" i="3"/>
  <c r="P73" i="3"/>
  <c r="Q73" i="3"/>
  <c r="I74" i="3"/>
  <c r="J74" i="3"/>
  <c r="K74" i="3"/>
  <c r="L74" i="3"/>
  <c r="M74" i="3"/>
  <c r="N74" i="3"/>
  <c r="O74" i="3"/>
  <c r="P74" i="3"/>
  <c r="Q74" i="3"/>
  <c r="I75" i="3"/>
  <c r="J75" i="3"/>
  <c r="H75" i="3" s="1"/>
  <c r="G75" i="3" s="1"/>
  <c r="F75" i="3" s="1"/>
  <c r="E75" i="3" s="1"/>
  <c r="K75" i="3"/>
  <c r="L75" i="3"/>
  <c r="M75" i="3"/>
  <c r="N75" i="3"/>
  <c r="AU75" i="3" s="1"/>
  <c r="O75" i="3"/>
  <c r="P75" i="3"/>
  <c r="Q75" i="3"/>
  <c r="I76" i="3"/>
  <c r="J76" i="3"/>
  <c r="K76" i="3"/>
  <c r="L76" i="3"/>
  <c r="M76" i="3"/>
  <c r="N76" i="3"/>
  <c r="O76" i="3"/>
  <c r="P76" i="3"/>
  <c r="Q76" i="3"/>
  <c r="I77" i="3"/>
  <c r="J77" i="3"/>
  <c r="H77" i="3" s="1"/>
  <c r="G77" i="3" s="1"/>
  <c r="F77" i="3" s="1"/>
  <c r="E77" i="3" s="1"/>
  <c r="K77" i="3"/>
  <c r="L77" i="3"/>
  <c r="M77" i="3"/>
  <c r="N77" i="3"/>
  <c r="AU77" i="3" s="1"/>
  <c r="O77" i="3"/>
  <c r="P77" i="3"/>
  <c r="Q77" i="3"/>
  <c r="I78" i="3"/>
  <c r="J78" i="3"/>
  <c r="K78" i="3"/>
  <c r="L78" i="3"/>
  <c r="M78" i="3"/>
  <c r="N78" i="3"/>
  <c r="O78" i="3"/>
  <c r="P78" i="3"/>
  <c r="Q78" i="3"/>
  <c r="I79" i="3"/>
  <c r="J79" i="3"/>
  <c r="H79" i="3" s="1"/>
  <c r="G79" i="3" s="1"/>
  <c r="F79" i="3" s="1"/>
  <c r="E79" i="3" s="1"/>
  <c r="K79" i="3"/>
  <c r="L79" i="3"/>
  <c r="M79" i="3"/>
  <c r="N79" i="3"/>
  <c r="AU79" i="3" s="1"/>
  <c r="O79" i="3"/>
  <c r="P79" i="3"/>
  <c r="Q79" i="3"/>
  <c r="I80" i="3"/>
  <c r="J80" i="3"/>
  <c r="K80" i="3"/>
  <c r="L80" i="3"/>
  <c r="M80" i="3"/>
  <c r="N80" i="3"/>
  <c r="O80" i="3"/>
  <c r="P80" i="3"/>
  <c r="Q80" i="3"/>
  <c r="I81" i="3"/>
  <c r="J81" i="3"/>
  <c r="H81" i="3" s="1"/>
  <c r="G81" i="3" s="1"/>
  <c r="F81" i="3" s="1"/>
  <c r="E81" i="3" s="1"/>
  <c r="K81" i="3"/>
  <c r="L81" i="3"/>
  <c r="M81" i="3"/>
  <c r="N81" i="3"/>
  <c r="AU81" i="3" s="1"/>
  <c r="O81" i="3"/>
  <c r="P81" i="3"/>
  <c r="Q81" i="3"/>
  <c r="I82" i="3"/>
  <c r="J82" i="3"/>
  <c r="K82" i="3"/>
  <c r="L82" i="3"/>
  <c r="M82" i="3"/>
  <c r="N82" i="3"/>
  <c r="O82" i="3"/>
  <c r="P82" i="3"/>
  <c r="Q82" i="3"/>
  <c r="I83" i="3"/>
  <c r="J83" i="3"/>
  <c r="H83" i="3" s="1"/>
  <c r="G83" i="3" s="1"/>
  <c r="F83" i="3" s="1"/>
  <c r="E83" i="3" s="1"/>
  <c r="K83" i="3"/>
  <c r="L83" i="3"/>
  <c r="M83" i="3"/>
  <c r="N83" i="3"/>
  <c r="AU83" i="3" s="1"/>
  <c r="O83" i="3"/>
  <c r="P83" i="3"/>
  <c r="Q83" i="3"/>
  <c r="I84" i="3"/>
  <c r="J84" i="3"/>
  <c r="K84" i="3"/>
  <c r="L84" i="3"/>
  <c r="M84" i="3"/>
  <c r="N84" i="3"/>
  <c r="O84" i="3"/>
  <c r="P84" i="3"/>
  <c r="Q84" i="3"/>
  <c r="I85" i="3"/>
  <c r="J85" i="3"/>
  <c r="H85" i="3" s="1"/>
  <c r="G85" i="3" s="1"/>
  <c r="F85" i="3" s="1"/>
  <c r="E85" i="3" s="1"/>
  <c r="K85" i="3"/>
  <c r="L85" i="3"/>
  <c r="M85" i="3"/>
  <c r="N85" i="3"/>
  <c r="AU85" i="3" s="1"/>
  <c r="O85" i="3"/>
  <c r="P85" i="3"/>
  <c r="Q85" i="3"/>
  <c r="I86" i="3"/>
  <c r="J86" i="3"/>
  <c r="K86" i="3"/>
  <c r="L86" i="3"/>
  <c r="M86" i="3"/>
  <c r="N86" i="3"/>
  <c r="O86" i="3"/>
  <c r="P86" i="3"/>
  <c r="Q86" i="3"/>
  <c r="I87" i="3"/>
  <c r="J87" i="3"/>
  <c r="H87" i="3" s="1"/>
  <c r="G87" i="3" s="1"/>
  <c r="F87" i="3" s="1"/>
  <c r="E87" i="3" s="1"/>
  <c r="K87" i="3"/>
  <c r="L87" i="3"/>
  <c r="M87" i="3"/>
  <c r="N87" i="3"/>
  <c r="AU87" i="3" s="1"/>
  <c r="O87" i="3"/>
  <c r="P87" i="3"/>
  <c r="Q87" i="3"/>
  <c r="I88" i="3"/>
  <c r="J88" i="3"/>
  <c r="K88" i="3"/>
  <c r="L88" i="3"/>
  <c r="M88" i="3"/>
  <c r="N88" i="3"/>
  <c r="O88" i="3"/>
  <c r="P88" i="3"/>
  <c r="Q88" i="3"/>
  <c r="I89" i="3"/>
  <c r="J89" i="3"/>
  <c r="H89" i="3" s="1"/>
  <c r="G89" i="3" s="1"/>
  <c r="F89" i="3" s="1"/>
  <c r="E89" i="3" s="1"/>
  <c r="K89" i="3"/>
  <c r="L89" i="3"/>
  <c r="M89" i="3"/>
  <c r="N89" i="3"/>
  <c r="AU89" i="3" s="1"/>
  <c r="O89" i="3"/>
  <c r="P89" i="3"/>
  <c r="Q89" i="3"/>
  <c r="I90" i="3"/>
  <c r="J90" i="3"/>
  <c r="K90" i="3"/>
  <c r="L90" i="3"/>
  <c r="M90" i="3"/>
  <c r="N90" i="3"/>
  <c r="O90" i="3"/>
  <c r="P90" i="3"/>
  <c r="Q90" i="3"/>
  <c r="I91" i="3"/>
  <c r="J91" i="3"/>
  <c r="H91" i="3" s="1"/>
  <c r="G91" i="3" s="1"/>
  <c r="F91" i="3" s="1"/>
  <c r="E91" i="3" s="1"/>
  <c r="K91" i="3"/>
  <c r="L91" i="3"/>
  <c r="M91" i="3"/>
  <c r="N91" i="3"/>
  <c r="AU91" i="3" s="1"/>
  <c r="O91" i="3"/>
  <c r="P91" i="3"/>
  <c r="Q91" i="3"/>
  <c r="I92" i="3"/>
  <c r="J92" i="3"/>
  <c r="K92" i="3"/>
  <c r="L92" i="3"/>
  <c r="M92" i="3"/>
  <c r="N92" i="3"/>
  <c r="O92" i="3"/>
  <c r="P92" i="3"/>
  <c r="Q92" i="3"/>
  <c r="I93" i="3"/>
  <c r="J93" i="3"/>
  <c r="H93" i="3" s="1"/>
  <c r="G93" i="3" s="1"/>
  <c r="F93" i="3" s="1"/>
  <c r="E93" i="3" s="1"/>
  <c r="K93" i="3"/>
  <c r="L93" i="3"/>
  <c r="M93" i="3"/>
  <c r="N93" i="3"/>
  <c r="AU93" i="3" s="1"/>
  <c r="O93" i="3"/>
  <c r="P93" i="3"/>
  <c r="Q93" i="3"/>
  <c r="I94" i="3"/>
  <c r="J94" i="3"/>
  <c r="K94" i="3"/>
  <c r="L94" i="3"/>
  <c r="M94" i="3"/>
  <c r="N94" i="3"/>
  <c r="O94" i="3"/>
  <c r="P94" i="3"/>
  <c r="Q94" i="3"/>
  <c r="I95" i="3"/>
  <c r="J95" i="3"/>
  <c r="H95" i="3" s="1"/>
  <c r="G95" i="3" s="1"/>
  <c r="F95" i="3" s="1"/>
  <c r="E95" i="3" s="1"/>
  <c r="K95" i="3"/>
  <c r="L95" i="3"/>
  <c r="M95" i="3"/>
  <c r="N95" i="3"/>
  <c r="AU95" i="3" s="1"/>
  <c r="O95" i="3"/>
  <c r="P95" i="3"/>
  <c r="Q95" i="3"/>
  <c r="I96" i="3"/>
  <c r="J96" i="3"/>
  <c r="K96" i="3"/>
  <c r="L96" i="3"/>
  <c r="M96" i="3"/>
  <c r="N96" i="3"/>
  <c r="O96" i="3"/>
  <c r="P96" i="3"/>
  <c r="Q96" i="3"/>
  <c r="I97" i="3"/>
  <c r="J97" i="3"/>
  <c r="H97" i="3" s="1"/>
  <c r="G97" i="3" s="1"/>
  <c r="F97" i="3" s="1"/>
  <c r="E97" i="3" s="1"/>
  <c r="K97" i="3"/>
  <c r="L97" i="3"/>
  <c r="M97" i="3"/>
  <c r="N97" i="3"/>
  <c r="AU97" i="3" s="1"/>
  <c r="O97" i="3"/>
  <c r="P97" i="3"/>
  <c r="Q97" i="3"/>
  <c r="I98" i="3"/>
  <c r="J98" i="3"/>
  <c r="K98" i="3"/>
  <c r="L98" i="3"/>
  <c r="M98" i="3"/>
  <c r="N98" i="3"/>
  <c r="O98" i="3"/>
  <c r="P98" i="3"/>
  <c r="Q98" i="3"/>
  <c r="I99" i="3"/>
  <c r="J99" i="3"/>
  <c r="H99" i="3" s="1"/>
  <c r="G99" i="3" s="1"/>
  <c r="F99" i="3" s="1"/>
  <c r="E99" i="3" s="1"/>
  <c r="K99" i="3"/>
  <c r="L99" i="3"/>
  <c r="M99" i="3"/>
  <c r="N99" i="3"/>
  <c r="AU99" i="3" s="1"/>
  <c r="O99" i="3"/>
  <c r="P99" i="3"/>
  <c r="Q99" i="3"/>
  <c r="I100" i="3"/>
  <c r="J100" i="3"/>
  <c r="K100" i="3"/>
  <c r="L100" i="3"/>
  <c r="M100" i="3"/>
  <c r="N100" i="3"/>
  <c r="O100" i="3"/>
  <c r="P100" i="3"/>
  <c r="Q100" i="3"/>
  <c r="I101" i="3"/>
  <c r="J101" i="3"/>
  <c r="H101" i="3" s="1"/>
  <c r="G101" i="3" s="1"/>
  <c r="F101" i="3" s="1"/>
  <c r="E101" i="3" s="1"/>
  <c r="K101" i="3"/>
  <c r="L101" i="3"/>
  <c r="M101" i="3"/>
  <c r="N101" i="3"/>
  <c r="AU101" i="3" s="1"/>
  <c r="O101" i="3"/>
  <c r="P101" i="3"/>
  <c r="Q101" i="3"/>
  <c r="I102" i="3"/>
  <c r="J102" i="3"/>
  <c r="K102" i="3"/>
  <c r="L102" i="3"/>
  <c r="M102" i="3"/>
  <c r="N102" i="3"/>
  <c r="O102" i="3"/>
  <c r="P102" i="3"/>
  <c r="Q102" i="3"/>
  <c r="I103" i="3"/>
  <c r="J103" i="3"/>
  <c r="H103" i="3" s="1"/>
  <c r="G103" i="3" s="1"/>
  <c r="F103" i="3" s="1"/>
  <c r="E103" i="3" s="1"/>
  <c r="K103" i="3"/>
  <c r="L103" i="3"/>
  <c r="M103" i="3"/>
  <c r="N103" i="3"/>
  <c r="AU103" i="3" s="1"/>
  <c r="O103" i="3"/>
  <c r="P103" i="3"/>
  <c r="Q103" i="3"/>
  <c r="I104" i="3"/>
  <c r="J104" i="3"/>
  <c r="K104" i="3"/>
  <c r="L104" i="3"/>
  <c r="M104" i="3"/>
  <c r="N104" i="3"/>
  <c r="O104" i="3"/>
  <c r="P104" i="3"/>
  <c r="Q104" i="3"/>
  <c r="I105" i="3"/>
  <c r="J105" i="3"/>
  <c r="H105" i="3" s="1"/>
  <c r="G105" i="3" s="1"/>
  <c r="F105" i="3" s="1"/>
  <c r="E105" i="3" s="1"/>
  <c r="K105" i="3"/>
  <c r="L105" i="3"/>
  <c r="M105" i="3"/>
  <c r="N105" i="3"/>
  <c r="AU105" i="3" s="1"/>
  <c r="O105" i="3"/>
  <c r="P105" i="3"/>
  <c r="Q105" i="3"/>
  <c r="I106" i="3"/>
  <c r="J106" i="3"/>
  <c r="K106" i="3"/>
  <c r="L106" i="3"/>
  <c r="M106" i="3"/>
  <c r="N106" i="3"/>
  <c r="O106" i="3"/>
  <c r="P106" i="3"/>
  <c r="Q106" i="3"/>
  <c r="I107" i="3"/>
  <c r="J107" i="3"/>
  <c r="H107" i="3" s="1"/>
  <c r="G107" i="3" s="1"/>
  <c r="F107" i="3" s="1"/>
  <c r="E107" i="3" s="1"/>
  <c r="K107" i="3"/>
  <c r="L107" i="3"/>
  <c r="M107" i="3"/>
  <c r="N107" i="3"/>
  <c r="AU107" i="3" s="1"/>
  <c r="O107" i="3"/>
  <c r="P107" i="3"/>
  <c r="Q107" i="3"/>
  <c r="I108" i="3"/>
  <c r="J108" i="3"/>
  <c r="K108" i="3"/>
  <c r="L108" i="3"/>
  <c r="M108" i="3"/>
  <c r="N108" i="3"/>
  <c r="O108" i="3"/>
  <c r="P108" i="3"/>
  <c r="Q108" i="3"/>
  <c r="I109" i="3"/>
  <c r="J109" i="3"/>
  <c r="H109" i="3" s="1"/>
  <c r="G109" i="3" s="1"/>
  <c r="F109" i="3" s="1"/>
  <c r="E109" i="3" s="1"/>
  <c r="K109" i="3"/>
  <c r="L109" i="3"/>
  <c r="M109" i="3"/>
  <c r="N109" i="3"/>
  <c r="AU109" i="3" s="1"/>
  <c r="O109" i="3"/>
  <c r="P109" i="3"/>
  <c r="Q109" i="3"/>
  <c r="I110" i="3"/>
  <c r="J110" i="3"/>
  <c r="K110" i="3"/>
  <c r="L110" i="3"/>
  <c r="M110" i="3"/>
  <c r="N110" i="3"/>
  <c r="O110" i="3"/>
  <c r="P110" i="3"/>
  <c r="Q110" i="3"/>
  <c r="I111" i="3"/>
  <c r="J111" i="3"/>
  <c r="H111" i="3" s="1"/>
  <c r="G111" i="3" s="1"/>
  <c r="F111" i="3" s="1"/>
  <c r="E111" i="3" s="1"/>
  <c r="K111" i="3"/>
  <c r="L111" i="3"/>
  <c r="M111" i="3"/>
  <c r="N111" i="3"/>
  <c r="AU111" i="3" s="1"/>
  <c r="O111" i="3"/>
  <c r="P111" i="3"/>
  <c r="Q111" i="3"/>
  <c r="I112" i="3"/>
  <c r="J112" i="3"/>
  <c r="K112" i="3"/>
  <c r="L112" i="3"/>
  <c r="M112" i="3"/>
  <c r="N112" i="3"/>
  <c r="O112" i="3"/>
  <c r="P112" i="3"/>
  <c r="Q112" i="3"/>
  <c r="I113" i="3"/>
  <c r="J113" i="3"/>
  <c r="H113" i="3" s="1"/>
  <c r="G113" i="3" s="1"/>
  <c r="F113" i="3" s="1"/>
  <c r="E113" i="3" s="1"/>
  <c r="K113" i="3"/>
  <c r="L113" i="3"/>
  <c r="M113" i="3"/>
  <c r="N113" i="3"/>
  <c r="AU113" i="3" s="1"/>
  <c r="O113" i="3"/>
  <c r="P113" i="3"/>
  <c r="Q113" i="3"/>
  <c r="I114" i="3"/>
  <c r="J114" i="3"/>
  <c r="K114" i="3"/>
  <c r="L114" i="3"/>
  <c r="M114" i="3"/>
  <c r="N114" i="3"/>
  <c r="O114" i="3"/>
  <c r="P114" i="3"/>
  <c r="Q114" i="3"/>
  <c r="I115" i="3"/>
  <c r="J115" i="3"/>
  <c r="H115" i="3" s="1"/>
  <c r="G115" i="3" s="1"/>
  <c r="F115" i="3" s="1"/>
  <c r="E115" i="3" s="1"/>
  <c r="K115" i="3"/>
  <c r="L115" i="3"/>
  <c r="M115" i="3"/>
  <c r="N115" i="3"/>
  <c r="AU115" i="3" s="1"/>
  <c r="O115" i="3"/>
  <c r="P115" i="3"/>
  <c r="Q115" i="3"/>
  <c r="I116" i="3"/>
  <c r="J116" i="3"/>
  <c r="K116" i="3"/>
  <c r="L116" i="3"/>
  <c r="M116" i="3"/>
  <c r="N116" i="3"/>
  <c r="O116" i="3"/>
  <c r="P116" i="3"/>
  <c r="Q116" i="3"/>
  <c r="I117" i="3"/>
  <c r="J117" i="3"/>
  <c r="H117" i="3" s="1"/>
  <c r="G117" i="3" s="1"/>
  <c r="F117" i="3" s="1"/>
  <c r="E117" i="3" s="1"/>
  <c r="K117" i="3"/>
  <c r="L117" i="3"/>
  <c r="M117" i="3"/>
  <c r="N117" i="3"/>
  <c r="AU117" i="3" s="1"/>
  <c r="O117" i="3"/>
  <c r="P117" i="3"/>
  <c r="Q117" i="3"/>
  <c r="I118" i="3"/>
  <c r="J118" i="3"/>
  <c r="K118" i="3"/>
  <c r="L118" i="3"/>
  <c r="M118" i="3"/>
  <c r="N118" i="3"/>
  <c r="O118" i="3"/>
  <c r="P118" i="3"/>
  <c r="Q118" i="3"/>
  <c r="I119" i="3"/>
  <c r="J119" i="3"/>
  <c r="H119" i="3" s="1"/>
  <c r="G119" i="3" s="1"/>
  <c r="F119" i="3" s="1"/>
  <c r="E119" i="3" s="1"/>
  <c r="K119" i="3"/>
  <c r="L119" i="3"/>
  <c r="M119" i="3"/>
  <c r="N119" i="3"/>
  <c r="AU119" i="3" s="1"/>
  <c r="O119" i="3"/>
  <c r="P119" i="3"/>
  <c r="Q119" i="3"/>
  <c r="I120" i="3"/>
  <c r="J120" i="3"/>
  <c r="K120" i="3"/>
  <c r="L120" i="3"/>
  <c r="M120" i="3"/>
  <c r="N120" i="3"/>
  <c r="O120" i="3"/>
  <c r="P120" i="3"/>
  <c r="Q120" i="3"/>
  <c r="I121" i="3"/>
  <c r="J121" i="3"/>
  <c r="H121" i="3" s="1"/>
  <c r="G121" i="3" s="1"/>
  <c r="F121" i="3" s="1"/>
  <c r="E121" i="3" s="1"/>
  <c r="K121" i="3"/>
  <c r="L121" i="3"/>
  <c r="M121" i="3"/>
  <c r="N121" i="3"/>
  <c r="AU121" i="3" s="1"/>
  <c r="O121" i="3"/>
  <c r="P121" i="3"/>
  <c r="Q121" i="3"/>
  <c r="I122" i="3"/>
  <c r="J122" i="3"/>
  <c r="K122" i="3"/>
  <c r="L122" i="3"/>
  <c r="M122" i="3"/>
  <c r="N122" i="3"/>
  <c r="O122" i="3"/>
  <c r="P122" i="3"/>
  <c r="Q122" i="3"/>
  <c r="I123" i="3"/>
  <c r="J123" i="3"/>
  <c r="H123" i="3" s="1"/>
  <c r="G123" i="3" s="1"/>
  <c r="F123" i="3" s="1"/>
  <c r="E123" i="3" s="1"/>
  <c r="K123" i="3"/>
  <c r="L123" i="3"/>
  <c r="M123" i="3"/>
  <c r="N123" i="3"/>
  <c r="AU123" i="3" s="1"/>
  <c r="O123" i="3"/>
  <c r="P123" i="3"/>
  <c r="Q123" i="3"/>
  <c r="I124" i="3"/>
  <c r="J124" i="3"/>
  <c r="K124" i="3"/>
  <c r="L124" i="3"/>
  <c r="M124" i="3"/>
  <c r="N124" i="3"/>
  <c r="O124" i="3"/>
  <c r="P124" i="3"/>
  <c r="Q124" i="3"/>
  <c r="I125" i="3"/>
  <c r="J125" i="3"/>
  <c r="H125" i="3" s="1"/>
  <c r="G125" i="3" s="1"/>
  <c r="F125" i="3" s="1"/>
  <c r="E125" i="3" s="1"/>
  <c r="K125" i="3"/>
  <c r="L125" i="3"/>
  <c r="M125" i="3"/>
  <c r="N125" i="3"/>
  <c r="AU125" i="3" s="1"/>
  <c r="O125" i="3"/>
  <c r="P125" i="3"/>
  <c r="Q125" i="3"/>
  <c r="I126" i="3"/>
  <c r="J126" i="3"/>
  <c r="K126" i="3"/>
  <c r="L126" i="3"/>
  <c r="M126" i="3"/>
  <c r="N126" i="3"/>
  <c r="O126" i="3"/>
  <c r="P126" i="3"/>
  <c r="Q126" i="3"/>
  <c r="I127" i="3"/>
  <c r="J127" i="3"/>
  <c r="H127" i="3" s="1"/>
  <c r="G127" i="3" s="1"/>
  <c r="F127" i="3" s="1"/>
  <c r="E127" i="3" s="1"/>
  <c r="K127" i="3"/>
  <c r="L127" i="3"/>
  <c r="M127" i="3"/>
  <c r="N127" i="3"/>
  <c r="AU127" i="3" s="1"/>
  <c r="O127" i="3"/>
  <c r="P127" i="3"/>
  <c r="Q127" i="3"/>
  <c r="I128" i="3"/>
  <c r="J128" i="3"/>
  <c r="K128" i="3"/>
  <c r="L128" i="3"/>
  <c r="M128" i="3"/>
  <c r="N128" i="3"/>
  <c r="O128" i="3"/>
  <c r="P128" i="3"/>
  <c r="Q128" i="3"/>
  <c r="I129" i="3"/>
  <c r="J129" i="3"/>
  <c r="H129" i="3" s="1"/>
  <c r="G129" i="3" s="1"/>
  <c r="F129" i="3" s="1"/>
  <c r="E129" i="3" s="1"/>
  <c r="K129" i="3"/>
  <c r="L129" i="3"/>
  <c r="M129" i="3"/>
  <c r="N129" i="3"/>
  <c r="AU129" i="3" s="1"/>
  <c r="O129" i="3"/>
  <c r="P129" i="3"/>
  <c r="Q129" i="3"/>
  <c r="I130" i="3"/>
  <c r="J130" i="3"/>
  <c r="K130" i="3"/>
  <c r="L130" i="3"/>
  <c r="M130" i="3"/>
  <c r="N130" i="3"/>
  <c r="O130" i="3"/>
  <c r="P130" i="3"/>
  <c r="Q130" i="3"/>
  <c r="I131" i="3"/>
  <c r="J131" i="3"/>
  <c r="H131" i="3" s="1"/>
  <c r="G131" i="3" s="1"/>
  <c r="F131" i="3" s="1"/>
  <c r="E131" i="3" s="1"/>
  <c r="K131" i="3"/>
  <c r="L131" i="3"/>
  <c r="M131" i="3"/>
  <c r="N131" i="3"/>
  <c r="AU131" i="3" s="1"/>
  <c r="O131" i="3"/>
  <c r="P131" i="3"/>
  <c r="Q131" i="3"/>
  <c r="I132" i="3"/>
  <c r="J132" i="3"/>
  <c r="K132" i="3"/>
  <c r="L132" i="3"/>
  <c r="M132" i="3"/>
  <c r="N132" i="3"/>
  <c r="O132" i="3"/>
  <c r="P132" i="3"/>
  <c r="Q132" i="3"/>
  <c r="I133" i="3"/>
  <c r="J133" i="3"/>
  <c r="H133" i="3" s="1"/>
  <c r="G133" i="3" s="1"/>
  <c r="F133" i="3" s="1"/>
  <c r="E133" i="3" s="1"/>
  <c r="K133" i="3"/>
  <c r="L133" i="3"/>
  <c r="M133" i="3"/>
  <c r="N133" i="3"/>
  <c r="AU133" i="3" s="1"/>
  <c r="O133" i="3"/>
  <c r="P133" i="3"/>
  <c r="Q133" i="3"/>
  <c r="I134" i="3"/>
  <c r="J134" i="3"/>
  <c r="K134" i="3"/>
  <c r="L134" i="3"/>
  <c r="M134" i="3"/>
  <c r="N134" i="3"/>
  <c r="O134" i="3"/>
  <c r="P134" i="3"/>
  <c r="Q134" i="3"/>
  <c r="I135" i="3"/>
  <c r="J135" i="3"/>
  <c r="H135" i="3" s="1"/>
  <c r="G135" i="3" s="1"/>
  <c r="F135" i="3" s="1"/>
  <c r="E135" i="3" s="1"/>
  <c r="K135" i="3"/>
  <c r="L135" i="3"/>
  <c r="M135" i="3"/>
  <c r="N135" i="3"/>
  <c r="AU135" i="3" s="1"/>
  <c r="O135" i="3"/>
  <c r="P135" i="3"/>
  <c r="Q135" i="3"/>
  <c r="I136" i="3"/>
  <c r="J136" i="3"/>
  <c r="K136" i="3"/>
  <c r="L136" i="3"/>
  <c r="M136" i="3"/>
  <c r="N136" i="3"/>
  <c r="O136" i="3"/>
  <c r="P136" i="3"/>
  <c r="Q136" i="3"/>
  <c r="I137" i="3"/>
  <c r="J137" i="3"/>
  <c r="H137" i="3" s="1"/>
  <c r="G137" i="3" s="1"/>
  <c r="F137" i="3" s="1"/>
  <c r="E137" i="3" s="1"/>
  <c r="K137" i="3"/>
  <c r="L137" i="3"/>
  <c r="M137" i="3"/>
  <c r="N137" i="3"/>
  <c r="AU137" i="3" s="1"/>
  <c r="O137" i="3"/>
  <c r="P137" i="3"/>
  <c r="Q137" i="3"/>
  <c r="I138" i="3"/>
  <c r="J138" i="3"/>
  <c r="K138" i="3"/>
  <c r="L138" i="3"/>
  <c r="M138" i="3"/>
  <c r="N138" i="3"/>
  <c r="O138" i="3"/>
  <c r="P138" i="3"/>
  <c r="Q138" i="3"/>
  <c r="I139" i="3"/>
  <c r="J139" i="3"/>
  <c r="H139" i="3" s="1"/>
  <c r="G139" i="3" s="1"/>
  <c r="F139" i="3" s="1"/>
  <c r="E139" i="3" s="1"/>
  <c r="K139" i="3"/>
  <c r="L139" i="3"/>
  <c r="M139" i="3"/>
  <c r="N139" i="3"/>
  <c r="AU139" i="3" s="1"/>
  <c r="O139" i="3"/>
  <c r="P139" i="3"/>
  <c r="Q139" i="3"/>
  <c r="I140" i="3"/>
  <c r="J140" i="3"/>
  <c r="K140" i="3"/>
  <c r="L140" i="3"/>
  <c r="M140" i="3"/>
  <c r="N140" i="3"/>
  <c r="O140" i="3"/>
  <c r="P140" i="3"/>
  <c r="Q140" i="3"/>
  <c r="I141" i="3"/>
  <c r="J141" i="3"/>
  <c r="H141" i="3" s="1"/>
  <c r="G141" i="3" s="1"/>
  <c r="F141" i="3" s="1"/>
  <c r="E141" i="3" s="1"/>
  <c r="K141" i="3"/>
  <c r="L141" i="3"/>
  <c r="M141" i="3"/>
  <c r="N141" i="3"/>
  <c r="AU141" i="3" s="1"/>
  <c r="O141" i="3"/>
  <c r="P141" i="3"/>
  <c r="Q141" i="3"/>
  <c r="I142" i="3"/>
  <c r="J142" i="3"/>
  <c r="K142" i="3"/>
  <c r="L142" i="3"/>
  <c r="M142" i="3"/>
  <c r="N142" i="3"/>
  <c r="O142" i="3"/>
  <c r="P142" i="3"/>
  <c r="Q142" i="3"/>
  <c r="I143" i="3"/>
  <c r="J143" i="3"/>
  <c r="H143" i="3" s="1"/>
  <c r="G143" i="3" s="1"/>
  <c r="F143" i="3" s="1"/>
  <c r="E143" i="3" s="1"/>
  <c r="K143" i="3"/>
  <c r="L143" i="3"/>
  <c r="M143" i="3"/>
  <c r="N143" i="3"/>
  <c r="AU143" i="3" s="1"/>
  <c r="O143" i="3"/>
  <c r="P143" i="3"/>
  <c r="Q143" i="3"/>
  <c r="I144" i="3"/>
  <c r="J144" i="3"/>
  <c r="K144" i="3"/>
  <c r="L144" i="3"/>
  <c r="M144" i="3"/>
  <c r="N144" i="3"/>
  <c r="O144" i="3"/>
  <c r="P144" i="3"/>
  <c r="Q144" i="3"/>
  <c r="I145" i="3"/>
  <c r="J145" i="3"/>
  <c r="H145" i="3" s="1"/>
  <c r="G145" i="3" s="1"/>
  <c r="F145" i="3" s="1"/>
  <c r="E145" i="3" s="1"/>
  <c r="K145" i="3"/>
  <c r="L145" i="3"/>
  <c r="M145" i="3"/>
  <c r="N145" i="3"/>
  <c r="AU145" i="3" s="1"/>
  <c r="O145" i="3"/>
  <c r="P145" i="3"/>
  <c r="Q145" i="3"/>
  <c r="I146" i="3"/>
  <c r="J146" i="3"/>
  <c r="K146" i="3"/>
  <c r="L146" i="3"/>
  <c r="M146" i="3"/>
  <c r="N146" i="3"/>
  <c r="O146" i="3"/>
  <c r="P146" i="3"/>
  <c r="Q146" i="3"/>
  <c r="I147" i="3"/>
  <c r="J147" i="3"/>
  <c r="H147" i="3" s="1"/>
  <c r="G147" i="3" s="1"/>
  <c r="F147" i="3" s="1"/>
  <c r="E147" i="3" s="1"/>
  <c r="K147" i="3"/>
  <c r="L147" i="3"/>
  <c r="M147" i="3"/>
  <c r="N147" i="3"/>
  <c r="AU147" i="3" s="1"/>
  <c r="O147" i="3"/>
  <c r="P147" i="3"/>
  <c r="Q147" i="3"/>
  <c r="I148" i="3"/>
  <c r="J148" i="3"/>
  <c r="K148" i="3"/>
  <c r="L148" i="3"/>
  <c r="M148" i="3"/>
  <c r="N148" i="3"/>
  <c r="O148" i="3"/>
  <c r="P148" i="3"/>
  <c r="Q148" i="3"/>
  <c r="I149" i="3"/>
  <c r="J149" i="3"/>
  <c r="H149" i="3" s="1"/>
  <c r="G149" i="3" s="1"/>
  <c r="F149" i="3" s="1"/>
  <c r="E149" i="3" s="1"/>
  <c r="K149" i="3"/>
  <c r="L149" i="3"/>
  <c r="M149" i="3"/>
  <c r="N149" i="3"/>
  <c r="AU149" i="3" s="1"/>
  <c r="O149" i="3"/>
  <c r="P149" i="3"/>
  <c r="Q149" i="3"/>
  <c r="I150" i="3"/>
  <c r="J150" i="3"/>
  <c r="K150" i="3"/>
  <c r="L150" i="3"/>
  <c r="M150" i="3"/>
  <c r="N150" i="3"/>
  <c r="O150" i="3"/>
  <c r="P150" i="3"/>
  <c r="Q150" i="3"/>
  <c r="I151" i="3"/>
  <c r="J151" i="3"/>
  <c r="H151" i="3" s="1"/>
  <c r="G151" i="3" s="1"/>
  <c r="F151" i="3" s="1"/>
  <c r="E151" i="3" s="1"/>
  <c r="K151" i="3"/>
  <c r="L151" i="3"/>
  <c r="M151" i="3"/>
  <c r="N151" i="3"/>
  <c r="AU151" i="3" s="1"/>
  <c r="O151" i="3"/>
  <c r="P151" i="3"/>
  <c r="Q151" i="3"/>
  <c r="I152" i="3"/>
  <c r="J152" i="3"/>
  <c r="K152" i="3"/>
  <c r="L152" i="3"/>
  <c r="M152" i="3"/>
  <c r="N152" i="3"/>
  <c r="O152" i="3"/>
  <c r="P152" i="3"/>
  <c r="Q152" i="3"/>
  <c r="I153" i="3"/>
  <c r="J153" i="3"/>
  <c r="H153" i="3" s="1"/>
  <c r="G153" i="3" s="1"/>
  <c r="F153" i="3" s="1"/>
  <c r="E153" i="3" s="1"/>
  <c r="K153" i="3"/>
  <c r="L153" i="3"/>
  <c r="M153" i="3"/>
  <c r="N153" i="3"/>
  <c r="AU153" i="3" s="1"/>
  <c r="O153" i="3"/>
  <c r="P153" i="3"/>
  <c r="Q153" i="3"/>
  <c r="I154" i="3"/>
  <c r="J154" i="3"/>
  <c r="K154" i="3"/>
  <c r="L154" i="3"/>
  <c r="M154" i="3"/>
  <c r="N154" i="3"/>
  <c r="O154" i="3"/>
  <c r="P154" i="3"/>
  <c r="Q154" i="3"/>
  <c r="I155" i="3"/>
  <c r="J155" i="3"/>
  <c r="H155" i="3" s="1"/>
  <c r="G155" i="3" s="1"/>
  <c r="F155" i="3" s="1"/>
  <c r="E155" i="3" s="1"/>
  <c r="K155" i="3"/>
  <c r="L155" i="3"/>
  <c r="M155" i="3"/>
  <c r="N155" i="3"/>
  <c r="AU155" i="3" s="1"/>
  <c r="O155" i="3"/>
  <c r="P155" i="3"/>
  <c r="Q155" i="3"/>
  <c r="I156" i="3"/>
  <c r="J156" i="3"/>
  <c r="K156" i="3"/>
  <c r="L156" i="3"/>
  <c r="M156" i="3"/>
  <c r="N156" i="3"/>
  <c r="O156" i="3"/>
  <c r="P156" i="3"/>
  <c r="Q156" i="3"/>
  <c r="I157" i="3"/>
  <c r="J157" i="3"/>
  <c r="H157" i="3" s="1"/>
  <c r="G157" i="3" s="1"/>
  <c r="F157" i="3" s="1"/>
  <c r="E157" i="3" s="1"/>
  <c r="K157" i="3"/>
  <c r="L157" i="3"/>
  <c r="M157" i="3"/>
  <c r="N157" i="3"/>
  <c r="AU157" i="3" s="1"/>
  <c r="O157" i="3"/>
  <c r="P157" i="3"/>
  <c r="Q157" i="3"/>
  <c r="I158" i="3"/>
  <c r="J158" i="3"/>
  <c r="K158" i="3"/>
  <c r="L158" i="3"/>
  <c r="M158" i="3"/>
  <c r="N158" i="3"/>
  <c r="O158" i="3"/>
  <c r="P158" i="3"/>
  <c r="Q158" i="3"/>
  <c r="I159" i="3"/>
  <c r="J159" i="3"/>
  <c r="H159" i="3" s="1"/>
  <c r="G159" i="3" s="1"/>
  <c r="F159" i="3" s="1"/>
  <c r="E159" i="3" s="1"/>
  <c r="K159" i="3"/>
  <c r="L159" i="3"/>
  <c r="M159" i="3"/>
  <c r="N159" i="3"/>
  <c r="AU159" i="3" s="1"/>
  <c r="O159" i="3"/>
  <c r="P159" i="3"/>
  <c r="Q159" i="3"/>
  <c r="I160" i="3"/>
  <c r="J160" i="3"/>
  <c r="K160" i="3"/>
  <c r="L160" i="3"/>
  <c r="M160" i="3"/>
  <c r="N160" i="3"/>
  <c r="O160" i="3"/>
  <c r="P160" i="3"/>
  <c r="Q160" i="3"/>
  <c r="I161" i="3"/>
  <c r="J161" i="3"/>
  <c r="H161" i="3" s="1"/>
  <c r="G161" i="3" s="1"/>
  <c r="F161" i="3" s="1"/>
  <c r="E161" i="3" s="1"/>
  <c r="K161" i="3"/>
  <c r="L161" i="3"/>
  <c r="M161" i="3"/>
  <c r="N161" i="3"/>
  <c r="AU161" i="3" s="1"/>
  <c r="O161" i="3"/>
  <c r="P161" i="3"/>
  <c r="Q161" i="3"/>
  <c r="I162" i="3"/>
  <c r="J162" i="3"/>
  <c r="K162" i="3"/>
  <c r="L162" i="3"/>
  <c r="M162" i="3"/>
  <c r="N162" i="3"/>
  <c r="O162" i="3"/>
  <c r="P162" i="3"/>
  <c r="Q162" i="3"/>
  <c r="I163" i="3"/>
  <c r="J163" i="3"/>
  <c r="H163" i="3" s="1"/>
  <c r="G163" i="3" s="1"/>
  <c r="F163" i="3" s="1"/>
  <c r="E163" i="3" s="1"/>
  <c r="K163" i="3"/>
  <c r="L163" i="3"/>
  <c r="M163" i="3"/>
  <c r="N163" i="3"/>
  <c r="AU163" i="3" s="1"/>
  <c r="O163" i="3"/>
  <c r="P163" i="3"/>
  <c r="Q163" i="3"/>
  <c r="I164" i="3"/>
  <c r="J164" i="3"/>
  <c r="K164" i="3"/>
  <c r="L164" i="3"/>
  <c r="M164" i="3"/>
  <c r="N164" i="3"/>
  <c r="O164" i="3"/>
  <c r="P164" i="3"/>
  <c r="Q164" i="3"/>
  <c r="I165" i="3"/>
  <c r="J165" i="3"/>
  <c r="H165" i="3" s="1"/>
  <c r="G165" i="3" s="1"/>
  <c r="F165" i="3" s="1"/>
  <c r="E165" i="3" s="1"/>
  <c r="K165" i="3"/>
  <c r="L165" i="3"/>
  <c r="M165" i="3"/>
  <c r="N165" i="3"/>
  <c r="AU165" i="3" s="1"/>
  <c r="O165" i="3"/>
  <c r="P165" i="3"/>
  <c r="Q165" i="3"/>
  <c r="I166" i="3"/>
  <c r="J166" i="3"/>
  <c r="K166" i="3"/>
  <c r="L166" i="3"/>
  <c r="M166" i="3"/>
  <c r="N166" i="3"/>
  <c r="O166" i="3"/>
  <c r="P166" i="3"/>
  <c r="Q166" i="3"/>
  <c r="I167" i="3"/>
  <c r="J167" i="3"/>
  <c r="H167" i="3" s="1"/>
  <c r="G167" i="3" s="1"/>
  <c r="F167" i="3" s="1"/>
  <c r="E167" i="3" s="1"/>
  <c r="K167" i="3"/>
  <c r="L167" i="3"/>
  <c r="M167" i="3"/>
  <c r="N167" i="3"/>
  <c r="AU167" i="3" s="1"/>
  <c r="O167" i="3"/>
  <c r="P167" i="3"/>
  <c r="Q167" i="3"/>
  <c r="I168" i="3"/>
  <c r="J168" i="3"/>
  <c r="K168" i="3"/>
  <c r="L168" i="3"/>
  <c r="M168" i="3"/>
  <c r="N168" i="3"/>
  <c r="O168" i="3"/>
  <c r="P168" i="3"/>
  <c r="Q168" i="3"/>
  <c r="I169" i="3"/>
  <c r="J169" i="3"/>
  <c r="H169" i="3" s="1"/>
  <c r="G169" i="3" s="1"/>
  <c r="F169" i="3" s="1"/>
  <c r="E169" i="3" s="1"/>
  <c r="K169" i="3"/>
  <c r="L169" i="3"/>
  <c r="M169" i="3"/>
  <c r="N169" i="3"/>
  <c r="AU169" i="3" s="1"/>
  <c r="O169" i="3"/>
  <c r="P169" i="3"/>
  <c r="Q169" i="3"/>
  <c r="I170" i="3"/>
  <c r="J170" i="3"/>
  <c r="K170" i="3"/>
  <c r="L170" i="3"/>
  <c r="M170" i="3"/>
  <c r="N170" i="3"/>
  <c r="O170" i="3"/>
  <c r="P170" i="3"/>
  <c r="Q170" i="3"/>
  <c r="I171" i="3"/>
  <c r="J171" i="3"/>
  <c r="H171" i="3" s="1"/>
  <c r="G171" i="3" s="1"/>
  <c r="F171" i="3" s="1"/>
  <c r="E171" i="3" s="1"/>
  <c r="K171" i="3"/>
  <c r="L171" i="3"/>
  <c r="M171" i="3"/>
  <c r="N171" i="3"/>
  <c r="AU171" i="3" s="1"/>
  <c r="O171" i="3"/>
  <c r="P171" i="3"/>
  <c r="Q171" i="3"/>
  <c r="I172" i="3"/>
  <c r="J172" i="3"/>
  <c r="K172" i="3"/>
  <c r="L172" i="3"/>
  <c r="M172" i="3"/>
  <c r="N172" i="3"/>
  <c r="O172" i="3"/>
  <c r="P172" i="3"/>
  <c r="Q172" i="3"/>
  <c r="I173" i="3"/>
  <c r="J173" i="3"/>
  <c r="H173" i="3" s="1"/>
  <c r="G173" i="3" s="1"/>
  <c r="F173" i="3" s="1"/>
  <c r="E173" i="3" s="1"/>
  <c r="K173" i="3"/>
  <c r="L173" i="3"/>
  <c r="M173" i="3"/>
  <c r="N173" i="3"/>
  <c r="AU173" i="3" s="1"/>
  <c r="O173" i="3"/>
  <c r="P173" i="3"/>
  <c r="Q173" i="3"/>
  <c r="I174" i="3"/>
  <c r="J174" i="3"/>
  <c r="K174" i="3"/>
  <c r="L174" i="3"/>
  <c r="M174" i="3"/>
  <c r="N174" i="3"/>
  <c r="O174" i="3"/>
  <c r="P174" i="3"/>
  <c r="Q174" i="3"/>
  <c r="I175" i="3"/>
  <c r="J175" i="3"/>
  <c r="H175" i="3" s="1"/>
  <c r="G175" i="3" s="1"/>
  <c r="F175" i="3" s="1"/>
  <c r="E175" i="3" s="1"/>
  <c r="K175" i="3"/>
  <c r="L175" i="3"/>
  <c r="M175" i="3"/>
  <c r="N175" i="3"/>
  <c r="AU175" i="3" s="1"/>
  <c r="O175" i="3"/>
  <c r="P175" i="3"/>
  <c r="Q175" i="3"/>
  <c r="I176" i="3"/>
  <c r="J176" i="3"/>
  <c r="K176" i="3"/>
  <c r="L176" i="3"/>
  <c r="M176" i="3"/>
  <c r="N176" i="3"/>
  <c r="O176" i="3"/>
  <c r="P176" i="3"/>
  <c r="Q176" i="3"/>
  <c r="I177" i="3"/>
  <c r="J177" i="3"/>
  <c r="H177" i="3" s="1"/>
  <c r="G177" i="3" s="1"/>
  <c r="F177" i="3" s="1"/>
  <c r="E177" i="3" s="1"/>
  <c r="K177" i="3"/>
  <c r="L177" i="3"/>
  <c r="M177" i="3"/>
  <c r="N177" i="3"/>
  <c r="AU177" i="3" s="1"/>
  <c r="O177" i="3"/>
  <c r="P177" i="3"/>
  <c r="Q177" i="3"/>
  <c r="I178" i="3"/>
  <c r="J178" i="3"/>
  <c r="K178" i="3"/>
  <c r="L178" i="3"/>
  <c r="M178" i="3"/>
  <c r="N178" i="3"/>
  <c r="O178" i="3"/>
  <c r="P178" i="3"/>
  <c r="Q178" i="3"/>
  <c r="I179" i="3"/>
  <c r="J179" i="3"/>
  <c r="H179" i="3" s="1"/>
  <c r="G179" i="3" s="1"/>
  <c r="F179" i="3" s="1"/>
  <c r="E179" i="3" s="1"/>
  <c r="K179" i="3"/>
  <c r="L179" i="3"/>
  <c r="M179" i="3"/>
  <c r="N179" i="3"/>
  <c r="AU179" i="3" s="1"/>
  <c r="O179" i="3"/>
  <c r="P179" i="3"/>
  <c r="Q179" i="3"/>
  <c r="I180" i="3"/>
  <c r="J180" i="3"/>
  <c r="K180" i="3"/>
  <c r="L180" i="3"/>
  <c r="M180" i="3"/>
  <c r="N180" i="3"/>
  <c r="O180" i="3"/>
  <c r="P180" i="3"/>
  <c r="Q180" i="3"/>
  <c r="I181" i="3"/>
  <c r="J181" i="3"/>
  <c r="H181" i="3" s="1"/>
  <c r="G181" i="3" s="1"/>
  <c r="F181" i="3" s="1"/>
  <c r="E181" i="3" s="1"/>
  <c r="K181" i="3"/>
  <c r="L181" i="3"/>
  <c r="M181" i="3"/>
  <c r="N181" i="3"/>
  <c r="AU181" i="3" s="1"/>
  <c r="O181" i="3"/>
  <c r="P181" i="3"/>
  <c r="Q181" i="3"/>
  <c r="I182" i="3"/>
  <c r="J182" i="3"/>
  <c r="K182" i="3"/>
  <c r="L182" i="3"/>
  <c r="M182" i="3"/>
  <c r="N182" i="3"/>
  <c r="O182" i="3"/>
  <c r="P182" i="3"/>
  <c r="Q182" i="3"/>
  <c r="I183" i="3"/>
  <c r="J183" i="3"/>
  <c r="H183" i="3" s="1"/>
  <c r="G183" i="3" s="1"/>
  <c r="F183" i="3" s="1"/>
  <c r="E183" i="3" s="1"/>
  <c r="K183" i="3"/>
  <c r="L183" i="3"/>
  <c r="M183" i="3"/>
  <c r="N183" i="3"/>
  <c r="AU183" i="3" s="1"/>
  <c r="O183" i="3"/>
  <c r="P183" i="3"/>
  <c r="Q183" i="3"/>
  <c r="I184" i="3"/>
  <c r="J184" i="3"/>
  <c r="K184" i="3"/>
  <c r="L184" i="3"/>
  <c r="M184" i="3"/>
  <c r="N184" i="3"/>
  <c r="O184" i="3"/>
  <c r="P184" i="3"/>
  <c r="Q184" i="3"/>
  <c r="I185" i="3"/>
  <c r="J185" i="3"/>
  <c r="H185" i="3" s="1"/>
  <c r="G185" i="3" s="1"/>
  <c r="F185" i="3" s="1"/>
  <c r="E185" i="3" s="1"/>
  <c r="K185" i="3"/>
  <c r="L185" i="3"/>
  <c r="M185" i="3"/>
  <c r="N185" i="3"/>
  <c r="AU185" i="3" s="1"/>
  <c r="O185" i="3"/>
  <c r="P185" i="3"/>
  <c r="Q185" i="3"/>
  <c r="I186" i="3"/>
  <c r="J186" i="3"/>
  <c r="K186" i="3"/>
  <c r="L186" i="3"/>
  <c r="M186" i="3"/>
  <c r="N186" i="3"/>
  <c r="O186" i="3"/>
  <c r="P186" i="3"/>
  <c r="Q186" i="3"/>
  <c r="I187" i="3"/>
  <c r="J187" i="3"/>
  <c r="H187" i="3" s="1"/>
  <c r="G187" i="3" s="1"/>
  <c r="F187" i="3" s="1"/>
  <c r="E187" i="3" s="1"/>
  <c r="K187" i="3"/>
  <c r="L187" i="3"/>
  <c r="M187" i="3"/>
  <c r="N187" i="3"/>
  <c r="AU187" i="3" s="1"/>
  <c r="O187" i="3"/>
  <c r="P187" i="3"/>
  <c r="Q187" i="3"/>
  <c r="I188" i="3"/>
  <c r="J188" i="3"/>
  <c r="K188" i="3"/>
  <c r="L188" i="3"/>
  <c r="M188" i="3"/>
  <c r="N188" i="3"/>
  <c r="O188" i="3"/>
  <c r="P188" i="3"/>
  <c r="Q188" i="3"/>
  <c r="I189" i="3"/>
  <c r="J189" i="3"/>
  <c r="H189" i="3" s="1"/>
  <c r="G189" i="3" s="1"/>
  <c r="F189" i="3" s="1"/>
  <c r="E189" i="3" s="1"/>
  <c r="D189" i="3" s="1"/>
  <c r="AF189" i="3" s="1"/>
  <c r="K189" i="3"/>
  <c r="L189" i="3"/>
  <c r="M189" i="3"/>
  <c r="N189" i="3"/>
  <c r="AU189" i="3" s="1"/>
  <c r="O189" i="3"/>
  <c r="P189" i="3"/>
  <c r="Q189" i="3"/>
  <c r="I190" i="3"/>
  <c r="J190" i="3"/>
  <c r="K190" i="3"/>
  <c r="L190" i="3"/>
  <c r="M190" i="3"/>
  <c r="N190" i="3"/>
  <c r="O190" i="3"/>
  <c r="P190" i="3"/>
  <c r="Q190" i="3"/>
  <c r="I191" i="3"/>
  <c r="J191" i="3"/>
  <c r="H191" i="3" s="1"/>
  <c r="G191" i="3" s="1"/>
  <c r="F191" i="3" s="1"/>
  <c r="E191" i="3" s="1"/>
  <c r="D191" i="3" s="1"/>
  <c r="AF191" i="3" s="1"/>
  <c r="K191" i="3"/>
  <c r="L191" i="3"/>
  <c r="M191" i="3"/>
  <c r="N191" i="3"/>
  <c r="AU191" i="3" s="1"/>
  <c r="O191" i="3"/>
  <c r="P191" i="3"/>
  <c r="Q191" i="3"/>
  <c r="I192" i="3"/>
  <c r="J192" i="3"/>
  <c r="K192" i="3"/>
  <c r="L192" i="3"/>
  <c r="M192" i="3"/>
  <c r="N192" i="3"/>
  <c r="O192" i="3"/>
  <c r="P192" i="3"/>
  <c r="Q192" i="3"/>
  <c r="I193" i="3"/>
  <c r="J193" i="3"/>
  <c r="H193" i="3" s="1"/>
  <c r="G193" i="3" s="1"/>
  <c r="F193" i="3" s="1"/>
  <c r="E193" i="3" s="1"/>
  <c r="K193" i="3"/>
  <c r="L193" i="3"/>
  <c r="M193" i="3"/>
  <c r="N193" i="3"/>
  <c r="AU193" i="3" s="1"/>
  <c r="O193" i="3"/>
  <c r="P193" i="3"/>
  <c r="Q193" i="3"/>
  <c r="I194" i="3"/>
  <c r="J194" i="3"/>
  <c r="K194" i="3"/>
  <c r="L194" i="3"/>
  <c r="M194" i="3"/>
  <c r="N194" i="3"/>
  <c r="O194" i="3"/>
  <c r="P194" i="3"/>
  <c r="Q194" i="3"/>
  <c r="I195" i="3"/>
  <c r="J195" i="3"/>
  <c r="H195" i="3" s="1"/>
  <c r="G195" i="3" s="1"/>
  <c r="F195" i="3" s="1"/>
  <c r="E195" i="3" s="1"/>
  <c r="K195" i="3"/>
  <c r="L195" i="3"/>
  <c r="M195" i="3"/>
  <c r="N195" i="3"/>
  <c r="AU195" i="3" s="1"/>
  <c r="O195" i="3"/>
  <c r="P195" i="3"/>
  <c r="Q195" i="3"/>
  <c r="I196" i="3"/>
  <c r="J196" i="3"/>
  <c r="K196" i="3"/>
  <c r="L196" i="3"/>
  <c r="M196" i="3"/>
  <c r="N196" i="3"/>
  <c r="O196" i="3"/>
  <c r="P196" i="3"/>
  <c r="Q196" i="3"/>
  <c r="I197" i="3"/>
  <c r="J197" i="3"/>
  <c r="H197" i="3" s="1"/>
  <c r="G197" i="3" s="1"/>
  <c r="F197" i="3" s="1"/>
  <c r="E197" i="3" s="1"/>
  <c r="D197" i="3" s="1"/>
  <c r="AF197" i="3" s="1"/>
  <c r="K197" i="3"/>
  <c r="L197" i="3"/>
  <c r="M197" i="3"/>
  <c r="N197" i="3"/>
  <c r="AU197" i="3" s="1"/>
  <c r="O197" i="3"/>
  <c r="P197" i="3"/>
  <c r="Q197" i="3"/>
  <c r="I198" i="3"/>
  <c r="J198" i="3"/>
  <c r="K198" i="3"/>
  <c r="L198" i="3"/>
  <c r="M198" i="3"/>
  <c r="N198" i="3"/>
  <c r="O198" i="3"/>
  <c r="P198" i="3"/>
  <c r="Q198" i="3"/>
  <c r="I199" i="3"/>
  <c r="J199" i="3"/>
  <c r="H199" i="3" s="1"/>
  <c r="G199" i="3" s="1"/>
  <c r="F199" i="3" s="1"/>
  <c r="E199" i="3" s="1"/>
  <c r="D199" i="3" s="1"/>
  <c r="AF199" i="3" s="1"/>
  <c r="K199" i="3"/>
  <c r="L199" i="3"/>
  <c r="M199" i="3"/>
  <c r="N199" i="3"/>
  <c r="AU199" i="3" s="1"/>
  <c r="O199" i="3"/>
  <c r="P199" i="3"/>
  <c r="Q199" i="3"/>
  <c r="I200" i="3"/>
  <c r="J200" i="3"/>
  <c r="K200" i="3"/>
  <c r="L200" i="3"/>
  <c r="M200" i="3"/>
  <c r="N200" i="3"/>
  <c r="O200" i="3"/>
  <c r="P200" i="3"/>
  <c r="Q200" i="3"/>
  <c r="I201" i="3"/>
  <c r="J201" i="3"/>
  <c r="H201" i="3" s="1"/>
  <c r="G201" i="3" s="1"/>
  <c r="F201" i="3" s="1"/>
  <c r="E201" i="3" s="1"/>
  <c r="K201" i="3"/>
  <c r="L201" i="3"/>
  <c r="M201" i="3"/>
  <c r="N201" i="3"/>
  <c r="AU201" i="3" s="1"/>
  <c r="O201" i="3"/>
  <c r="P201" i="3"/>
  <c r="Q201" i="3"/>
  <c r="I202" i="3"/>
  <c r="J202" i="3"/>
  <c r="K202" i="3"/>
  <c r="L202" i="3"/>
  <c r="M202" i="3"/>
  <c r="N202" i="3"/>
  <c r="O202" i="3"/>
  <c r="P202" i="3"/>
  <c r="Q202" i="3"/>
  <c r="I203" i="3"/>
  <c r="J203" i="3"/>
  <c r="H203" i="3" s="1"/>
  <c r="G203" i="3" s="1"/>
  <c r="F203" i="3" s="1"/>
  <c r="E203" i="3" s="1"/>
  <c r="K203" i="3"/>
  <c r="L203" i="3"/>
  <c r="M203" i="3"/>
  <c r="N203" i="3"/>
  <c r="AU203" i="3" s="1"/>
  <c r="O203" i="3"/>
  <c r="P203" i="3"/>
  <c r="Q203" i="3"/>
  <c r="I204" i="3"/>
  <c r="J204" i="3"/>
  <c r="K204" i="3"/>
  <c r="L204" i="3"/>
  <c r="M204" i="3"/>
  <c r="N204" i="3"/>
  <c r="O204" i="3"/>
  <c r="P204" i="3"/>
  <c r="Q204" i="3"/>
  <c r="I205" i="3"/>
  <c r="J205" i="3"/>
  <c r="H205" i="3" s="1"/>
  <c r="G205" i="3" s="1"/>
  <c r="F205" i="3" s="1"/>
  <c r="E205" i="3" s="1"/>
  <c r="D205" i="3" s="1"/>
  <c r="AF205" i="3" s="1"/>
  <c r="K205" i="3"/>
  <c r="L205" i="3"/>
  <c r="M205" i="3"/>
  <c r="N205" i="3"/>
  <c r="AU205" i="3" s="1"/>
  <c r="O205" i="3"/>
  <c r="P205" i="3"/>
  <c r="Q205" i="3"/>
  <c r="I206" i="3"/>
  <c r="J206" i="3"/>
  <c r="K206" i="3"/>
  <c r="L206" i="3"/>
  <c r="M206" i="3"/>
  <c r="N206" i="3"/>
  <c r="O206" i="3"/>
  <c r="P206" i="3"/>
  <c r="Q206" i="3"/>
  <c r="I207" i="3"/>
  <c r="J207" i="3"/>
  <c r="H207" i="3" s="1"/>
  <c r="G207" i="3" s="1"/>
  <c r="F207" i="3" s="1"/>
  <c r="E207" i="3" s="1"/>
  <c r="D207" i="3" s="1"/>
  <c r="AF207" i="3" s="1"/>
  <c r="K207" i="3"/>
  <c r="L207" i="3"/>
  <c r="M207" i="3"/>
  <c r="N207" i="3"/>
  <c r="AU207" i="3" s="1"/>
  <c r="O207" i="3"/>
  <c r="P207" i="3"/>
  <c r="Q207" i="3"/>
  <c r="I208" i="3"/>
  <c r="J208" i="3"/>
  <c r="K208" i="3"/>
  <c r="L208" i="3"/>
  <c r="M208" i="3"/>
  <c r="N208" i="3"/>
  <c r="O208" i="3"/>
  <c r="P208" i="3"/>
  <c r="Q208" i="3"/>
  <c r="I209" i="3"/>
  <c r="J209" i="3"/>
  <c r="H209" i="3" s="1"/>
  <c r="G209" i="3" s="1"/>
  <c r="F209" i="3" s="1"/>
  <c r="E209" i="3" s="1"/>
  <c r="K209" i="3"/>
  <c r="L209" i="3"/>
  <c r="M209" i="3"/>
  <c r="N209" i="3"/>
  <c r="AU209" i="3" s="1"/>
  <c r="O209" i="3"/>
  <c r="P209" i="3"/>
  <c r="Q209" i="3"/>
  <c r="I210" i="3"/>
  <c r="J210" i="3"/>
  <c r="K210" i="3"/>
  <c r="L210" i="3"/>
  <c r="M210" i="3"/>
  <c r="N210" i="3"/>
  <c r="O210" i="3"/>
  <c r="P210" i="3"/>
  <c r="Q210" i="3"/>
  <c r="I211" i="3"/>
  <c r="J211" i="3"/>
  <c r="H211" i="3" s="1"/>
  <c r="G211" i="3" s="1"/>
  <c r="F211" i="3" s="1"/>
  <c r="E211" i="3" s="1"/>
  <c r="K211" i="3"/>
  <c r="L211" i="3"/>
  <c r="M211" i="3"/>
  <c r="N211" i="3"/>
  <c r="AU211" i="3" s="1"/>
  <c r="O211" i="3"/>
  <c r="P211" i="3"/>
  <c r="Q211" i="3"/>
  <c r="I212" i="3"/>
  <c r="J212" i="3"/>
  <c r="K212" i="3"/>
  <c r="L212" i="3"/>
  <c r="M212" i="3"/>
  <c r="N212" i="3"/>
  <c r="O212" i="3"/>
  <c r="P212" i="3"/>
  <c r="Q212" i="3"/>
  <c r="I213" i="3"/>
  <c r="J213" i="3"/>
  <c r="H213" i="3" s="1"/>
  <c r="G213" i="3" s="1"/>
  <c r="F213" i="3" s="1"/>
  <c r="E213" i="3" s="1"/>
  <c r="D213" i="3" s="1"/>
  <c r="AF213" i="3" s="1"/>
  <c r="K213" i="3"/>
  <c r="L213" i="3"/>
  <c r="M213" i="3"/>
  <c r="N213" i="3"/>
  <c r="AU213" i="3" s="1"/>
  <c r="O213" i="3"/>
  <c r="P213" i="3"/>
  <c r="Q213" i="3"/>
  <c r="I214" i="3"/>
  <c r="J214" i="3"/>
  <c r="K214" i="3"/>
  <c r="L214" i="3"/>
  <c r="M214" i="3"/>
  <c r="N214" i="3"/>
  <c r="O214" i="3"/>
  <c r="P214" i="3"/>
  <c r="Q214" i="3"/>
  <c r="I215" i="3"/>
  <c r="J215" i="3"/>
  <c r="H215" i="3" s="1"/>
  <c r="G215" i="3" s="1"/>
  <c r="F215" i="3" s="1"/>
  <c r="E215" i="3" s="1"/>
  <c r="D215" i="3" s="1"/>
  <c r="AF215" i="3" s="1"/>
  <c r="K215" i="3"/>
  <c r="L215" i="3"/>
  <c r="M215" i="3"/>
  <c r="N215" i="3"/>
  <c r="AU215" i="3" s="1"/>
  <c r="O215" i="3"/>
  <c r="P215" i="3"/>
  <c r="Q215" i="3"/>
  <c r="I216" i="3"/>
  <c r="J216" i="3"/>
  <c r="K216" i="3"/>
  <c r="L216" i="3"/>
  <c r="M216" i="3"/>
  <c r="N216" i="3"/>
  <c r="O216" i="3"/>
  <c r="P216" i="3"/>
  <c r="Q216" i="3"/>
  <c r="I217" i="3"/>
  <c r="J217" i="3"/>
  <c r="H217" i="3" s="1"/>
  <c r="G217" i="3" s="1"/>
  <c r="F217" i="3" s="1"/>
  <c r="E217" i="3" s="1"/>
  <c r="K217" i="3"/>
  <c r="L217" i="3"/>
  <c r="M217" i="3"/>
  <c r="N217" i="3"/>
  <c r="AU217" i="3" s="1"/>
  <c r="O217" i="3"/>
  <c r="P217" i="3"/>
  <c r="Q217" i="3"/>
  <c r="I218" i="3"/>
  <c r="J218" i="3"/>
  <c r="K218" i="3"/>
  <c r="L218" i="3"/>
  <c r="M218" i="3"/>
  <c r="N218" i="3"/>
  <c r="O218" i="3"/>
  <c r="P218" i="3"/>
  <c r="Q218" i="3"/>
  <c r="I219" i="3"/>
  <c r="J219" i="3"/>
  <c r="H219" i="3" s="1"/>
  <c r="G219" i="3" s="1"/>
  <c r="F219" i="3" s="1"/>
  <c r="E219" i="3" s="1"/>
  <c r="K219" i="3"/>
  <c r="L219" i="3"/>
  <c r="M219" i="3"/>
  <c r="N219" i="3"/>
  <c r="AU219" i="3" s="1"/>
  <c r="O219" i="3"/>
  <c r="P219" i="3"/>
  <c r="Q219" i="3"/>
  <c r="I220" i="3"/>
  <c r="J220" i="3"/>
  <c r="K220" i="3"/>
  <c r="L220" i="3"/>
  <c r="M220" i="3"/>
  <c r="N220" i="3"/>
  <c r="O220" i="3"/>
  <c r="P220" i="3"/>
  <c r="Q220" i="3"/>
  <c r="I221" i="3"/>
  <c r="J221" i="3"/>
  <c r="H221" i="3" s="1"/>
  <c r="G221" i="3" s="1"/>
  <c r="F221" i="3" s="1"/>
  <c r="E221" i="3" s="1"/>
  <c r="D221" i="3" s="1"/>
  <c r="AF221" i="3" s="1"/>
  <c r="K221" i="3"/>
  <c r="L221" i="3"/>
  <c r="M221" i="3"/>
  <c r="N221" i="3"/>
  <c r="AU221" i="3" s="1"/>
  <c r="O221" i="3"/>
  <c r="P221" i="3"/>
  <c r="Q221" i="3"/>
  <c r="I222" i="3"/>
  <c r="J222" i="3"/>
  <c r="K222" i="3"/>
  <c r="L222" i="3"/>
  <c r="M222" i="3"/>
  <c r="N222" i="3"/>
  <c r="O222" i="3"/>
  <c r="P222" i="3"/>
  <c r="Q222" i="3"/>
  <c r="I223" i="3"/>
  <c r="J223" i="3"/>
  <c r="H223" i="3" s="1"/>
  <c r="G223" i="3" s="1"/>
  <c r="F223" i="3" s="1"/>
  <c r="E223" i="3" s="1"/>
  <c r="D223" i="3" s="1"/>
  <c r="AF223" i="3" s="1"/>
  <c r="K223" i="3"/>
  <c r="L223" i="3"/>
  <c r="M223" i="3"/>
  <c r="N223" i="3"/>
  <c r="AU223" i="3" s="1"/>
  <c r="O223" i="3"/>
  <c r="P223" i="3"/>
  <c r="Q223" i="3"/>
  <c r="I224" i="3"/>
  <c r="J224" i="3"/>
  <c r="K224" i="3"/>
  <c r="L224" i="3"/>
  <c r="M224" i="3"/>
  <c r="N224" i="3"/>
  <c r="O224" i="3"/>
  <c r="P224" i="3"/>
  <c r="Q224" i="3"/>
  <c r="I225" i="3"/>
  <c r="J225" i="3"/>
  <c r="H225" i="3" s="1"/>
  <c r="G225" i="3" s="1"/>
  <c r="F225" i="3" s="1"/>
  <c r="E225" i="3" s="1"/>
  <c r="K225" i="3"/>
  <c r="L225" i="3"/>
  <c r="M225" i="3"/>
  <c r="N225" i="3"/>
  <c r="AU225" i="3" s="1"/>
  <c r="O225" i="3"/>
  <c r="P225" i="3"/>
  <c r="Q225" i="3"/>
  <c r="I226" i="3"/>
  <c r="J226" i="3"/>
  <c r="K226" i="3"/>
  <c r="L226" i="3"/>
  <c r="M226" i="3"/>
  <c r="N226" i="3"/>
  <c r="O226" i="3"/>
  <c r="P226" i="3"/>
  <c r="Q226" i="3"/>
  <c r="I227" i="3"/>
  <c r="J227" i="3"/>
  <c r="H227" i="3" s="1"/>
  <c r="G227" i="3" s="1"/>
  <c r="F227" i="3" s="1"/>
  <c r="E227" i="3" s="1"/>
  <c r="K227" i="3"/>
  <c r="L227" i="3"/>
  <c r="M227" i="3"/>
  <c r="N227" i="3"/>
  <c r="AU227" i="3" s="1"/>
  <c r="O227" i="3"/>
  <c r="P227" i="3"/>
  <c r="Q227" i="3"/>
  <c r="I228" i="3"/>
  <c r="J228" i="3"/>
  <c r="K228" i="3"/>
  <c r="L228" i="3"/>
  <c r="M228" i="3"/>
  <c r="N228" i="3"/>
  <c r="O228" i="3"/>
  <c r="P228" i="3"/>
  <c r="Q228" i="3"/>
  <c r="I229" i="3"/>
  <c r="J229" i="3"/>
  <c r="H229" i="3" s="1"/>
  <c r="G229" i="3" s="1"/>
  <c r="F229" i="3" s="1"/>
  <c r="E229" i="3" s="1"/>
  <c r="D229" i="3" s="1"/>
  <c r="AF229" i="3" s="1"/>
  <c r="K229" i="3"/>
  <c r="L229" i="3"/>
  <c r="M229" i="3"/>
  <c r="N229" i="3"/>
  <c r="AU229" i="3" s="1"/>
  <c r="O229" i="3"/>
  <c r="P229" i="3"/>
  <c r="Q229" i="3"/>
  <c r="I230" i="3"/>
  <c r="J230" i="3"/>
  <c r="K230" i="3"/>
  <c r="L230" i="3"/>
  <c r="M230" i="3"/>
  <c r="N230" i="3"/>
  <c r="O230" i="3"/>
  <c r="P230" i="3"/>
  <c r="Q230" i="3"/>
  <c r="I231" i="3"/>
  <c r="J231" i="3"/>
  <c r="H231" i="3" s="1"/>
  <c r="G231" i="3" s="1"/>
  <c r="F231" i="3" s="1"/>
  <c r="E231" i="3" s="1"/>
  <c r="D231" i="3" s="1"/>
  <c r="AF231" i="3" s="1"/>
  <c r="K231" i="3"/>
  <c r="L231" i="3"/>
  <c r="M231" i="3"/>
  <c r="N231" i="3"/>
  <c r="AU231" i="3" s="1"/>
  <c r="O231" i="3"/>
  <c r="P231" i="3"/>
  <c r="Q231" i="3"/>
  <c r="I232" i="3"/>
  <c r="J232" i="3"/>
  <c r="K232" i="3"/>
  <c r="L232" i="3"/>
  <c r="M232" i="3"/>
  <c r="N232" i="3"/>
  <c r="O232" i="3"/>
  <c r="P232" i="3"/>
  <c r="Q232" i="3"/>
  <c r="I233" i="3"/>
  <c r="J233" i="3"/>
  <c r="H233" i="3" s="1"/>
  <c r="G233" i="3" s="1"/>
  <c r="F233" i="3" s="1"/>
  <c r="E233" i="3" s="1"/>
  <c r="K233" i="3"/>
  <c r="L233" i="3"/>
  <c r="M233" i="3"/>
  <c r="N233" i="3"/>
  <c r="AU233" i="3" s="1"/>
  <c r="O233" i="3"/>
  <c r="P233" i="3"/>
  <c r="Q233" i="3"/>
  <c r="I234" i="3"/>
  <c r="J234" i="3"/>
  <c r="K234" i="3"/>
  <c r="L234" i="3"/>
  <c r="M234" i="3"/>
  <c r="N234" i="3"/>
  <c r="O234" i="3"/>
  <c r="P234" i="3"/>
  <c r="Q234" i="3"/>
  <c r="I235" i="3"/>
  <c r="J235" i="3"/>
  <c r="H235" i="3" s="1"/>
  <c r="G235" i="3" s="1"/>
  <c r="F235" i="3" s="1"/>
  <c r="E235" i="3" s="1"/>
  <c r="K235" i="3"/>
  <c r="L235" i="3"/>
  <c r="M235" i="3"/>
  <c r="N235" i="3"/>
  <c r="AU235" i="3" s="1"/>
  <c r="O235" i="3"/>
  <c r="P235" i="3"/>
  <c r="Q235" i="3"/>
  <c r="I236" i="3"/>
  <c r="J236" i="3"/>
  <c r="K236" i="3"/>
  <c r="L236" i="3"/>
  <c r="M236" i="3"/>
  <c r="N236" i="3"/>
  <c r="O236" i="3"/>
  <c r="P236" i="3"/>
  <c r="Q236" i="3"/>
  <c r="I237" i="3"/>
  <c r="J237" i="3"/>
  <c r="H237" i="3" s="1"/>
  <c r="G237" i="3" s="1"/>
  <c r="F237" i="3" s="1"/>
  <c r="E237" i="3" s="1"/>
  <c r="D237" i="3" s="1"/>
  <c r="AF237" i="3" s="1"/>
  <c r="K237" i="3"/>
  <c r="L237" i="3"/>
  <c r="M237" i="3"/>
  <c r="N237" i="3"/>
  <c r="AU237" i="3" s="1"/>
  <c r="O237" i="3"/>
  <c r="P237" i="3"/>
  <c r="Q237" i="3"/>
  <c r="I238" i="3"/>
  <c r="J238" i="3"/>
  <c r="K238" i="3"/>
  <c r="L238" i="3"/>
  <c r="M238" i="3"/>
  <c r="N238" i="3"/>
  <c r="O238" i="3"/>
  <c r="P238" i="3"/>
  <c r="Q238" i="3"/>
  <c r="I239" i="3"/>
  <c r="J239" i="3"/>
  <c r="H239" i="3" s="1"/>
  <c r="G239" i="3" s="1"/>
  <c r="F239" i="3" s="1"/>
  <c r="E239" i="3" s="1"/>
  <c r="D239" i="3" s="1"/>
  <c r="AF239" i="3" s="1"/>
  <c r="K239" i="3"/>
  <c r="L239" i="3"/>
  <c r="M239" i="3"/>
  <c r="N239" i="3"/>
  <c r="AU239" i="3" s="1"/>
  <c r="O239" i="3"/>
  <c r="P239" i="3"/>
  <c r="Q239" i="3"/>
  <c r="I240" i="3"/>
  <c r="J240" i="3"/>
  <c r="K240" i="3"/>
  <c r="L240" i="3"/>
  <c r="M240" i="3"/>
  <c r="N240" i="3"/>
  <c r="O240" i="3"/>
  <c r="P240" i="3"/>
  <c r="Q240" i="3"/>
  <c r="I241" i="3"/>
  <c r="J241" i="3"/>
  <c r="H241" i="3" s="1"/>
  <c r="G241" i="3" s="1"/>
  <c r="F241" i="3" s="1"/>
  <c r="E241" i="3" s="1"/>
  <c r="D241" i="3" s="1"/>
  <c r="AF241" i="3" s="1"/>
  <c r="K241" i="3"/>
  <c r="L241" i="3"/>
  <c r="M241" i="3"/>
  <c r="N241" i="3"/>
  <c r="AU241" i="3" s="1"/>
  <c r="O241" i="3"/>
  <c r="P241" i="3"/>
  <c r="Q241" i="3"/>
  <c r="I242" i="3"/>
  <c r="J242" i="3"/>
  <c r="K242" i="3"/>
  <c r="L242" i="3"/>
  <c r="M242" i="3"/>
  <c r="N242" i="3"/>
  <c r="O242" i="3"/>
  <c r="P242" i="3"/>
  <c r="Q242" i="3"/>
  <c r="I243" i="3"/>
  <c r="J243" i="3"/>
  <c r="H243" i="3" s="1"/>
  <c r="G243" i="3" s="1"/>
  <c r="F243" i="3" s="1"/>
  <c r="E243" i="3" s="1"/>
  <c r="D243" i="3" s="1"/>
  <c r="AF243" i="3" s="1"/>
  <c r="K243" i="3"/>
  <c r="L243" i="3"/>
  <c r="M243" i="3"/>
  <c r="N243" i="3"/>
  <c r="AU243" i="3" s="1"/>
  <c r="O243" i="3"/>
  <c r="P243" i="3"/>
  <c r="Q243" i="3"/>
  <c r="I244" i="3"/>
  <c r="J244" i="3"/>
  <c r="K244" i="3"/>
  <c r="L244" i="3"/>
  <c r="M244" i="3"/>
  <c r="N244" i="3"/>
  <c r="O244" i="3"/>
  <c r="P244" i="3"/>
  <c r="Q244" i="3"/>
  <c r="I245" i="3"/>
  <c r="J245" i="3"/>
  <c r="H245" i="3" s="1"/>
  <c r="G245" i="3" s="1"/>
  <c r="F245" i="3" s="1"/>
  <c r="E245" i="3" s="1"/>
  <c r="D245" i="3" s="1"/>
  <c r="AF245" i="3" s="1"/>
  <c r="K245" i="3"/>
  <c r="L245" i="3"/>
  <c r="M245" i="3"/>
  <c r="N245" i="3"/>
  <c r="AU245" i="3" s="1"/>
  <c r="O245" i="3"/>
  <c r="P245" i="3"/>
  <c r="Q245" i="3"/>
  <c r="I246" i="3"/>
  <c r="J246" i="3"/>
  <c r="K246" i="3"/>
  <c r="L246" i="3"/>
  <c r="M246" i="3"/>
  <c r="N246" i="3"/>
  <c r="O246" i="3"/>
  <c r="P246" i="3"/>
  <c r="Q246" i="3"/>
  <c r="I247" i="3"/>
  <c r="J247" i="3"/>
  <c r="H247" i="3" s="1"/>
  <c r="G247" i="3" s="1"/>
  <c r="F247" i="3" s="1"/>
  <c r="E247" i="3" s="1"/>
  <c r="D247" i="3" s="1"/>
  <c r="AF247" i="3" s="1"/>
  <c r="K247" i="3"/>
  <c r="L247" i="3"/>
  <c r="M247" i="3"/>
  <c r="N247" i="3"/>
  <c r="AU247" i="3" s="1"/>
  <c r="O247" i="3"/>
  <c r="P247" i="3"/>
  <c r="Q247" i="3"/>
  <c r="I248" i="3"/>
  <c r="J248" i="3"/>
  <c r="K248" i="3"/>
  <c r="L248" i="3"/>
  <c r="M248" i="3"/>
  <c r="N248" i="3"/>
  <c r="O248" i="3"/>
  <c r="P248" i="3"/>
  <c r="Q248" i="3"/>
  <c r="I249" i="3"/>
  <c r="J249" i="3"/>
  <c r="H249" i="3" s="1"/>
  <c r="G249" i="3" s="1"/>
  <c r="F249" i="3" s="1"/>
  <c r="E249" i="3" s="1"/>
  <c r="D249" i="3" s="1"/>
  <c r="AF249" i="3" s="1"/>
  <c r="K249" i="3"/>
  <c r="L249" i="3"/>
  <c r="M249" i="3"/>
  <c r="N249" i="3"/>
  <c r="AU249" i="3" s="1"/>
  <c r="O249" i="3"/>
  <c r="P249" i="3"/>
  <c r="Q249" i="3"/>
  <c r="I250" i="3"/>
  <c r="J250" i="3"/>
  <c r="K250" i="3"/>
  <c r="L250" i="3"/>
  <c r="M250" i="3"/>
  <c r="N250" i="3"/>
  <c r="O250" i="3"/>
  <c r="P250" i="3"/>
  <c r="Q250" i="3"/>
  <c r="I251" i="3"/>
  <c r="J251" i="3"/>
  <c r="H251" i="3" s="1"/>
  <c r="G251" i="3" s="1"/>
  <c r="F251" i="3" s="1"/>
  <c r="E251" i="3" s="1"/>
  <c r="D251" i="3" s="1"/>
  <c r="AF251" i="3" s="1"/>
  <c r="K251" i="3"/>
  <c r="L251" i="3"/>
  <c r="M251" i="3"/>
  <c r="N251" i="3"/>
  <c r="AU251" i="3" s="1"/>
  <c r="O251" i="3"/>
  <c r="P251" i="3"/>
  <c r="Q251" i="3"/>
  <c r="I252" i="3"/>
  <c r="J252" i="3"/>
  <c r="K252" i="3"/>
  <c r="L252" i="3"/>
  <c r="M252" i="3"/>
  <c r="N252" i="3"/>
  <c r="O252" i="3"/>
  <c r="P252" i="3"/>
  <c r="Q252" i="3"/>
  <c r="I253" i="3"/>
  <c r="J253" i="3"/>
  <c r="H253" i="3" s="1"/>
  <c r="G253" i="3" s="1"/>
  <c r="F253" i="3" s="1"/>
  <c r="E253" i="3" s="1"/>
  <c r="D253" i="3" s="1"/>
  <c r="AF253" i="3" s="1"/>
  <c r="K253" i="3"/>
  <c r="L253" i="3"/>
  <c r="M253" i="3"/>
  <c r="N253" i="3"/>
  <c r="AU253" i="3" s="1"/>
  <c r="O253" i="3"/>
  <c r="P253" i="3"/>
  <c r="Q253" i="3"/>
  <c r="I254" i="3"/>
  <c r="J254" i="3"/>
  <c r="K254" i="3"/>
  <c r="L254" i="3"/>
  <c r="M254" i="3"/>
  <c r="N254" i="3"/>
  <c r="O254" i="3"/>
  <c r="P254" i="3"/>
  <c r="Q254" i="3"/>
  <c r="I255" i="3"/>
  <c r="J255" i="3"/>
  <c r="H255" i="3" s="1"/>
  <c r="G255" i="3" s="1"/>
  <c r="F255" i="3" s="1"/>
  <c r="E255" i="3" s="1"/>
  <c r="D255" i="3" s="1"/>
  <c r="AF255" i="3" s="1"/>
  <c r="K255" i="3"/>
  <c r="L255" i="3"/>
  <c r="M255" i="3"/>
  <c r="N255" i="3"/>
  <c r="AU255" i="3" s="1"/>
  <c r="O255" i="3"/>
  <c r="P255" i="3"/>
  <c r="Q255" i="3"/>
  <c r="I256" i="3"/>
  <c r="J256" i="3"/>
  <c r="K256" i="3"/>
  <c r="L256" i="3"/>
  <c r="M256" i="3"/>
  <c r="N256" i="3"/>
  <c r="O256" i="3"/>
  <c r="P256" i="3"/>
  <c r="Q256" i="3"/>
  <c r="I257" i="3"/>
  <c r="J257" i="3"/>
  <c r="H257" i="3" s="1"/>
  <c r="G257" i="3" s="1"/>
  <c r="F257" i="3" s="1"/>
  <c r="E257" i="3" s="1"/>
  <c r="D257" i="3" s="1"/>
  <c r="AF257" i="3" s="1"/>
  <c r="K257" i="3"/>
  <c r="L257" i="3"/>
  <c r="M257" i="3"/>
  <c r="N257" i="3"/>
  <c r="AU257" i="3" s="1"/>
  <c r="O257" i="3"/>
  <c r="P257" i="3"/>
  <c r="Q257" i="3"/>
  <c r="I258" i="3"/>
  <c r="J258" i="3"/>
  <c r="K258" i="3"/>
  <c r="L258" i="3"/>
  <c r="M258" i="3"/>
  <c r="N258" i="3"/>
  <c r="O258" i="3"/>
  <c r="P258" i="3"/>
  <c r="Q258" i="3"/>
  <c r="I259" i="3"/>
  <c r="J259" i="3"/>
  <c r="H259" i="3" s="1"/>
  <c r="G259" i="3" s="1"/>
  <c r="F259" i="3" s="1"/>
  <c r="E259" i="3" s="1"/>
  <c r="D259" i="3" s="1"/>
  <c r="AF259" i="3" s="1"/>
  <c r="K259" i="3"/>
  <c r="L259" i="3"/>
  <c r="M259" i="3"/>
  <c r="N259" i="3"/>
  <c r="AU259" i="3" s="1"/>
  <c r="O259" i="3"/>
  <c r="P259" i="3"/>
  <c r="Q259" i="3"/>
  <c r="I260" i="3"/>
  <c r="J260" i="3"/>
  <c r="K260" i="3"/>
  <c r="L260" i="3"/>
  <c r="M260" i="3"/>
  <c r="N260" i="3"/>
  <c r="O260" i="3"/>
  <c r="P260" i="3"/>
  <c r="Q260" i="3"/>
  <c r="I261" i="3"/>
  <c r="J261" i="3"/>
  <c r="H261" i="3" s="1"/>
  <c r="G261" i="3" s="1"/>
  <c r="F261" i="3" s="1"/>
  <c r="E261" i="3" s="1"/>
  <c r="D261" i="3" s="1"/>
  <c r="AF261" i="3" s="1"/>
  <c r="K261" i="3"/>
  <c r="L261" i="3"/>
  <c r="M261" i="3"/>
  <c r="N261" i="3"/>
  <c r="AU261" i="3" s="1"/>
  <c r="O261" i="3"/>
  <c r="P261" i="3"/>
  <c r="Q261" i="3"/>
  <c r="I262" i="3"/>
  <c r="J262" i="3"/>
  <c r="K262" i="3"/>
  <c r="L262" i="3"/>
  <c r="M262" i="3"/>
  <c r="N262" i="3"/>
  <c r="O262" i="3"/>
  <c r="P262" i="3"/>
  <c r="Q262" i="3"/>
  <c r="I263" i="3"/>
  <c r="J263" i="3"/>
  <c r="H263" i="3" s="1"/>
  <c r="G263" i="3" s="1"/>
  <c r="F263" i="3" s="1"/>
  <c r="E263" i="3" s="1"/>
  <c r="D263" i="3" s="1"/>
  <c r="AF263" i="3" s="1"/>
  <c r="K263" i="3"/>
  <c r="L263" i="3"/>
  <c r="M263" i="3"/>
  <c r="N263" i="3"/>
  <c r="AU263" i="3" s="1"/>
  <c r="O263" i="3"/>
  <c r="P263" i="3"/>
  <c r="Q263" i="3"/>
  <c r="I264" i="3"/>
  <c r="J264" i="3"/>
  <c r="K264" i="3"/>
  <c r="L264" i="3"/>
  <c r="M264" i="3"/>
  <c r="N264" i="3"/>
  <c r="O264" i="3"/>
  <c r="P264" i="3"/>
  <c r="Q264" i="3"/>
  <c r="I265" i="3"/>
  <c r="J265" i="3"/>
  <c r="H265" i="3" s="1"/>
  <c r="G265" i="3" s="1"/>
  <c r="F265" i="3" s="1"/>
  <c r="E265" i="3" s="1"/>
  <c r="D265" i="3" s="1"/>
  <c r="AF265" i="3" s="1"/>
  <c r="K265" i="3"/>
  <c r="L265" i="3"/>
  <c r="M265" i="3"/>
  <c r="N265" i="3"/>
  <c r="AU265" i="3" s="1"/>
  <c r="O265" i="3"/>
  <c r="P265" i="3"/>
  <c r="Q265" i="3"/>
  <c r="I266" i="3"/>
  <c r="J266" i="3"/>
  <c r="K266" i="3"/>
  <c r="L266" i="3"/>
  <c r="M266" i="3"/>
  <c r="N266" i="3"/>
  <c r="O266" i="3"/>
  <c r="P266" i="3"/>
  <c r="Q266" i="3"/>
  <c r="I267" i="3"/>
  <c r="J267" i="3"/>
  <c r="H267" i="3" s="1"/>
  <c r="G267" i="3" s="1"/>
  <c r="F267" i="3" s="1"/>
  <c r="E267" i="3" s="1"/>
  <c r="D267" i="3" s="1"/>
  <c r="AF267" i="3" s="1"/>
  <c r="K267" i="3"/>
  <c r="L267" i="3"/>
  <c r="M267" i="3"/>
  <c r="N267" i="3"/>
  <c r="AU267" i="3" s="1"/>
  <c r="O267" i="3"/>
  <c r="P267" i="3"/>
  <c r="Q267" i="3"/>
  <c r="I268" i="3"/>
  <c r="J268" i="3"/>
  <c r="K268" i="3"/>
  <c r="L268" i="3"/>
  <c r="M268" i="3"/>
  <c r="N268" i="3"/>
  <c r="O268" i="3"/>
  <c r="P268" i="3"/>
  <c r="Q268" i="3"/>
  <c r="I269" i="3"/>
  <c r="J269" i="3"/>
  <c r="H269" i="3" s="1"/>
  <c r="G269" i="3" s="1"/>
  <c r="F269" i="3" s="1"/>
  <c r="E269" i="3" s="1"/>
  <c r="D269" i="3" s="1"/>
  <c r="AF269" i="3" s="1"/>
  <c r="K269" i="3"/>
  <c r="L269" i="3"/>
  <c r="M269" i="3"/>
  <c r="N269" i="3"/>
  <c r="AU269" i="3" s="1"/>
  <c r="O269" i="3"/>
  <c r="P269" i="3"/>
  <c r="Q269" i="3"/>
  <c r="I270" i="3"/>
  <c r="J270" i="3"/>
  <c r="K270" i="3"/>
  <c r="L270" i="3"/>
  <c r="M270" i="3"/>
  <c r="N270" i="3"/>
  <c r="O270" i="3"/>
  <c r="P270" i="3"/>
  <c r="Q270" i="3"/>
  <c r="I6" i="3"/>
  <c r="J6" i="3"/>
  <c r="J2" i="3" s="1"/>
  <c r="K6" i="3"/>
  <c r="L6" i="3"/>
  <c r="M6" i="3"/>
  <c r="N6" i="3"/>
  <c r="AU6" i="3" s="1"/>
  <c r="O6" i="3"/>
  <c r="P6" i="3"/>
  <c r="Q6" i="3"/>
  <c r="A6" i="3"/>
  <c r="A7" i="3"/>
  <c r="B7" i="3"/>
  <c r="C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I7" i="3" s="1"/>
  <c r="A8" i="3"/>
  <c r="B8" i="3"/>
  <c r="C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I8" i="3" s="1"/>
  <c r="A9" i="3"/>
  <c r="B9" i="3"/>
  <c r="C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I9" i="3" s="1"/>
  <c r="A10" i="3"/>
  <c r="B10" i="3"/>
  <c r="C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I10" i="3" s="1"/>
  <c r="A11" i="3"/>
  <c r="B11" i="3"/>
  <c r="C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I11" i="3" s="1"/>
  <c r="A12" i="3"/>
  <c r="B12" i="3"/>
  <c r="C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I12" i="3" s="1"/>
  <c r="A13" i="3"/>
  <c r="B13" i="3"/>
  <c r="C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I13" i="3" s="1"/>
  <c r="A14" i="3"/>
  <c r="B14" i="3"/>
  <c r="C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I14" i="3" s="1"/>
  <c r="A15" i="3"/>
  <c r="B15" i="3"/>
  <c r="C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I15" i="3" s="1"/>
  <c r="A16" i="3"/>
  <c r="B16" i="3"/>
  <c r="C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I16" i="3" s="1"/>
  <c r="A17" i="3"/>
  <c r="B17" i="3"/>
  <c r="C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I17" i="3" s="1"/>
  <c r="A18" i="3"/>
  <c r="B18" i="3"/>
  <c r="C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I18" i="3" s="1"/>
  <c r="A19" i="3"/>
  <c r="B19" i="3"/>
  <c r="C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I19" i="3" s="1"/>
  <c r="A20" i="3"/>
  <c r="B20" i="3"/>
  <c r="C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I20" i="3" s="1"/>
  <c r="A21" i="3"/>
  <c r="B21" i="3"/>
  <c r="C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I21" i="3" s="1"/>
  <c r="A22" i="3"/>
  <c r="B22" i="3"/>
  <c r="C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I22" i="3" s="1"/>
  <c r="A23" i="3"/>
  <c r="B23" i="3"/>
  <c r="C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I23" i="3" s="1"/>
  <c r="A24" i="3"/>
  <c r="B24" i="3"/>
  <c r="C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I24" i="3" s="1"/>
  <c r="A25" i="3"/>
  <c r="B25" i="3"/>
  <c r="C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I25" i="3" s="1"/>
  <c r="A26" i="3"/>
  <c r="B26" i="3"/>
  <c r="C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I26" i="3" s="1"/>
  <c r="A27" i="3"/>
  <c r="B27" i="3"/>
  <c r="C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I27" i="3" s="1"/>
  <c r="A28" i="3"/>
  <c r="B28" i="3"/>
  <c r="C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I28" i="3" s="1"/>
  <c r="A29" i="3"/>
  <c r="B29" i="3"/>
  <c r="C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I29" i="3" s="1"/>
  <c r="A30" i="3"/>
  <c r="B30" i="3"/>
  <c r="C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I30" i="3" s="1"/>
  <c r="A31" i="3"/>
  <c r="B31" i="3"/>
  <c r="C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I31" i="3" s="1"/>
  <c r="A32" i="3"/>
  <c r="B32" i="3"/>
  <c r="C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I32" i="3" s="1"/>
  <c r="A33" i="3"/>
  <c r="B33" i="3"/>
  <c r="C33" i="3"/>
  <c r="R33" i="3"/>
  <c r="S33" i="3"/>
  <c r="T33" i="3"/>
  <c r="U33" i="3"/>
  <c r="V33" i="3"/>
  <c r="W33" i="3"/>
  <c r="X33" i="3"/>
  <c r="Y33" i="3"/>
  <c r="Z33" i="3"/>
  <c r="AA33" i="3"/>
  <c r="AB33" i="3"/>
  <c r="AC33" i="3"/>
  <c r="AD33" i="3"/>
  <c r="AI33" i="3" s="1"/>
  <c r="A34" i="3"/>
  <c r="B34" i="3"/>
  <c r="C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I34" i="3" s="1"/>
  <c r="A35" i="3"/>
  <c r="B35" i="3"/>
  <c r="C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AI35" i="3" s="1"/>
  <c r="A36" i="3"/>
  <c r="B36" i="3"/>
  <c r="C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I36" i="3" s="1"/>
  <c r="A37" i="3"/>
  <c r="B37" i="3"/>
  <c r="C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I37" i="3" s="1"/>
  <c r="A38" i="3"/>
  <c r="B38" i="3"/>
  <c r="C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I38" i="3" s="1"/>
  <c r="A39" i="3"/>
  <c r="B39" i="3"/>
  <c r="C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I39" i="3" s="1"/>
  <c r="A40" i="3"/>
  <c r="B40" i="3"/>
  <c r="C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I40" i="3" s="1"/>
  <c r="A41" i="3"/>
  <c r="B41" i="3"/>
  <c r="C41" i="3"/>
  <c r="R41" i="3"/>
  <c r="S41" i="3"/>
  <c r="T41" i="3"/>
  <c r="U41" i="3"/>
  <c r="V41" i="3"/>
  <c r="W41" i="3"/>
  <c r="X41" i="3"/>
  <c r="Y41" i="3"/>
  <c r="Z41" i="3"/>
  <c r="AA41" i="3"/>
  <c r="AB41" i="3"/>
  <c r="AC41" i="3"/>
  <c r="AD41" i="3"/>
  <c r="AI41" i="3" s="1"/>
  <c r="A42" i="3"/>
  <c r="B42" i="3"/>
  <c r="C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I42" i="3" s="1"/>
  <c r="A43" i="3"/>
  <c r="B43" i="3"/>
  <c r="C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I43" i="3" s="1"/>
  <c r="A44" i="3"/>
  <c r="B44" i="3"/>
  <c r="C44" i="3"/>
  <c r="R44" i="3"/>
  <c r="S44" i="3"/>
  <c r="T44" i="3"/>
  <c r="U44" i="3"/>
  <c r="V44" i="3"/>
  <c r="W44" i="3"/>
  <c r="X44" i="3"/>
  <c r="Y44" i="3"/>
  <c r="Z44" i="3"/>
  <c r="AA44" i="3"/>
  <c r="AB44" i="3"/>
  <c r="AC44" i="3"/>
  <c r="AD44" i="3"/>
  <c r="AI44" i="3" s="1"/>
  <c r="A45" i="3"/>
  <c r="B45" i="3"/>
  <c r="C45" i="3"/>
  <c r="R45" i="3"/>
  <c r="S45" i="3"/>
  <c r="T45" i="3"/>
  <c r="U45" i="3"/>
  <c r="V45" i="3"/>
  <c r="W45" i="3"/>
  <c r="X45" i="3"/>
  <c r="Y45" i="3"/>
  <c r="Z45" i="3"/>
  <c r="AA45" i="3"/>
  <c r="AB45" i="3"/>
  <c r="AC45" i="3"/>
  <c r="AD45" i="3"/>
  <c r="AI45" i="3" s="1"/>
  <c r="A46" i="3"/>
  <c r="B46" i="3"/>
  <c r="C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I46" i="3" s="1"/>
  <c r="A47" i="3"/>
  <c r="B47" i="3"/>
  <c r="C47" i="3"/>
  <c r="R47" i="3"/>
  <c r="S47" i="3"/>
  <c r="T47" i="3"/>
  <c r="U47" i="3"/>
  <c r="V47" i="3"/>
  <c r="W47" i="3"/>
  <c r="X47" i="3"/>
  <c r="Y47" i="3"/>
  <c r="Z47" i="3"/>
  <c r="AA47" i="3"/>
  <c r="AB47" i="3"/>
  <c r="AC47" i="3"/>
  <c r="AD47" i="3"/>
  <c r="AI47" i="3" s="1"/>
  <c r="A48" i="3"/>
  <c r="B48" i="3"/>
  <c r="C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I48" i="3" s="1"/>
  <c r="A49" i="3"/>
  <c r="B49" i="3"/>
  <c r="C49" i="3"/>
  <c r="R49" i="3"/>
  <c r="S49" i="3"/>
  <c r="T49" i="3"/>
  <c r="U49" i="3"/>
  <c r="V49" i="3"/>
  <c r="W49" i="3"/>
  <c r="X49" i="3"/>
  <c r="Y49" i="3"/>
  <c r="Z49" i="3"/>
  <c r="AA49" i="3"/>
  <c r="AB49" i="3"/>
  <c r="AC49" i="3"/>
  <c r="AD49" i="3"/>
  <c r="AI49" i="3" s="1"/>
  <c r="A50" i="3"/>
  <c r="B50" i="3"/>
  <c r="C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I50" i="3" s="1"/>
  <c r="A51" i="3"/>
  <c r="B51" i="3"/>
  <c r="C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I51" i="3" s="1"/>
  <c r="A52" i="3"/>
  <c r="B52" i="3"/>
  <c r="C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I52" i="3" s="1"/>
  <c r="A53" i="3"/>
  <c r="B53" i="3"/>
  <c r="C53" i="3"/>
  <c r="R53" i="3"/>
  <c r="S53" i="3"/>
  <c r="T53" i="3"/>
  <c r="U53" i="3"/>
  <c r="V53" i="3"/>
  <c r="W53" i="3"/>
  <c r="X53" i="3"/>
  <c r="Y53" i="3"/>
  <c r="Z53" i="3"/>
  <c r="AA53" i="3"/>
  <c r="AB53" i="3"/>
  <c r="AC53" i="3"/>
  <c r="AD53" i="3"/>
  <c r="AI53" i="3" s="1"/>
  <c r="A54" i="3"/>
  <c r="B54" i="3"/>
  <c r="C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I54" i="3" s="1"/>
  <c r="A55" i="3"/>
  <c r="B55" i="3"/>
  <c r="C55" i="3"/>
  <c r="R55" i="3"/>
  <c r="S55" i="3"/>
  <c r="T55" i="3"/>
  <c r="U55" i="3"/>
  <c r="V55" i="3"/>
  <c r="W55" i="3"/>
  <c r="X55" i="3"/>
  <c r="Y55" i="3"/>
  <c r="Z55" i="3"/>
  <c r="AA55" i="3"/>
  <c r="AB55" i="3"/>
  <c r="AC55" i="3"/>
  <c r="AD55" i="3"/>
  <c r="AI55" i="3" s="1"/>
  <c r="A56" i="3"/>
  <c r="B56" i="3"/>
  <c r="C56" i="3"/>
  <c r="R56" i="3"/>
  <c r="S56" i="3"/>
  <c r="T56" i="3"/>
  <c r="U56" i="3"/>
  <c r="V56" i="3"/>
  <c r="W56" i="3"/>
  <c r="X56" i="3"/>
  <c r="Y56" i="3"/>
  <c r="Z56" i="3"/>
  <c r="AA56" i="3"/>
  <c r="AB56" i="3"/>
  <c r="AC56" i="3"/>
  <c r="AD56" i="3"/>
  <c r="AI56" i="3" s="1"/>
  <c r="A57" i="3"/>
  <c r="B57" i="3"/>
  <c r="C57" i="3"/>
  <c r="R57" i="3"/>
  <c r="S57" i="3"/>
  <c r="T57" i="3"/>
  <c r="U57" i="3"/>
  <c r="V57" i="3"/>
  <c r="W57" i="3"/>
  <c r="X57" i="3"/>
  <c r="Y57" i="3"/>
  <c r="Z57" i="3"/>
  <c r="AA57" i="3"/>
  <c r="AB57" i="3"/>
  <c r="AC57" i="3"/>
  <c r="AD57" i="3"/>
  <c r="AI57" i="3" s="1"/>
  <c r="A58" i="3"/>
  <c r="B58" i="3"/>
  <c r="C58" i="3"/>
  <c r="R58" i="3"/>
  <c r="S58" i="3"/>
  <c r="T58" i="3"/>
  <c r="U58" i="3"/>
  <c r="V58" i="3"/>
  <c r="W58" i="3"/>
  <c r="X58" i="3"/>
  <c r="Y58" i="3"/>
  <c r="Z58" i="3"/>
  <c r="AA58" i="3"/>
  <c r="AB58" i="3"/>
  <c r="AC58" i="3"/>
  <c r="AD58" i="3"/>
  <c r="AI58" i="3" s="1"/>
  <c r="A59" i="3"/>
  <c r="B59" i="3"/>
  <c r="C59" i="3"/>
  <c r="R59" i="3"/>
  <c r="S59" i="3"/>
  <c r="T59" i="3"/>
  <c r="U59" i="3"/>
  <c r="V59" i="3"/>
  <c r="W59" i="3"/>
  <c r="X59" i="3"/>
  <c r="Y59" i="3"/>
  <c r="Z59" i="3"/>
  <c r="AA59" i="3"/>
  <c r="AB59" i="3"/>
  <c r="AC59" i="3"/>
  <c r="AD59" i="3"/>
  <c r="AI59" i="3" s="1"/>
  <c r="A60" i="3"/>
  <c r="B60" i="3"/>
  <c r="C60" i="3"/>
  <c r="R60" i="3"/>
  <c r="S60" i="3"/>
  <c r="T60" i="3"/>
  <c r="U60" i="3"/>
  <c r="V60" i="3"/>
  <c r="W60" i="3"/>
  <c r="X60" i="3"/>
  <c r="Y60" i="3"/>
  <c r="Z60" i="3"/>
  <c r="AA60" i="3"/>
  <c r="AB60" i="3"/>
  <c r="AC60" i="3"/>
  <c r="AD60" i="3"/>
  <c r="AI60" i="3" s="1"/>
  <c r="A61" i="3"/>
  <c r="B61" i="3"/>
  <c r="C61" i="3"/>
  <c r="R61" i="3"/>
  <c r="S61" i="3"/>
  <c r="T61" i="3"/>
  <c r="U61" i="3"/>
  <c r="V61" i="3"/>
  <c r="W61" i="3"/>
  <c r="X61" i="3"/>
  <c r="Y61" i="3"/>
  <c r="Z61" i="3"/>
  <c r="AA61" i="3"/>
  <c r="AB61" i="3"/>
  <c r="AC61" i="3"/>
  <c r="AD61" i="3"/>
  <c r="AI61" i="3" s="1"/>
  <c r="A62" i="3"/>
  <c r="B62" i="3"/>
  <c r="C62" i="3"/>
  <c r="R62" i="3"/>
  <c r="S62" i="3"/>
  <c r="T62" i="3"/>
  <c r="U62" i="3"/>
  <c r="V62" i="3"/>
  <c r="W62" i="3"/>
  <c r="X62" i="3"/>
  <c r="Y62" i="3"/>
  <c r="Z62" i="3"/>
  <c r="AA62" i="3"/>
  <c r="AB62" i="3"/>
  <c r="AC62" i="3"/>
  <c r="AD62" i="3"/>
  <c r="AI62" i="3" s="1"/>
  <c r="A63" i="3"/>
  <c r="B63" i="3"/>
  <c r="C63" i="3"/>
  <c r="R63" i="3"/>
  <c r="S63" i="3"/>
  <c r="T63" i="3"/>
  <c r="U63" i="3"/>
  <c r="V63" i="3"/>
  <c r="W63" i="3"/>
  <c r="X63" i="3"/>
  <c r="Y63" i="3"/>
  <c r="Z63" i="3"/>
  <c r="AA63" i="3"/>
  <c r="AB63" i="3"/>
  <c r="AC63" i="3"/>
  <c r="AD63" i="3"/>
  <c r="AI63" i="3" s="1"/>
  <c r="A64" i="3"/>
  <c r="B64" i="3"/>
  <c r="C64" i="3"/>
  <c r="R64" i="3"/>
  <c r="S64" i="3"/>
  <c r="T64" i="3"/>
  <c r="U64" i="3"/>
  <c r="V64" i="3"/>
  <c r="W64" i="3"/>
  <c r="X64" i="3"/>
  <c r="Y64" i="3"/>
  <c r="Z64" i="3"/>
  <c r="AA64" i="3"/>
  <c r="AB64" i="3"/>
  <c r="AC64" i="3"/>
  <c r="AD64" i="3"/>
  <c r="AI64" i="3" s="1"/>
  <c r="A65" i="3"/>
  <c r="B65" i="3"/>
  <c r="C65" i="3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AI65" i="3" s="1"/>
  <c r="A66" i="3"/>
  <c r="B66" i="3"/>
  <c r="C66" i="3"/>
  <c r="R66" i="3"/>
  <c r="S66" i="3"/>
  <c r="T66" i="3"/>
  <c r="U66" i="3"/>
  <c r="V66" i="3"/>
  <c r="W66" i="3"/>
  <c r="X66" i="3"/>
  <c r="Y66" i="3"/>
  <c r="Z66" i="3"/>
  <c r="AA66" i="3"/>
  <c r="AB66" i="3"/>
  <c r="AC66" i="3"/>
  <c r="AD66" i="3"/>
  <c r="AI66" i="3" s="1"/>
  <c r="A67" i="3"/>
  <c r="B67" i="3"/>
  <c r="C67" i="3"/>
  <c r="R67" i="3"/>
  <c r="S67" i="3"/>
  <c r="T67" i="3"/>
  <c r="U67" i="3"/>
  <c r="V67" i="3"/>
  <c r="W67" i="3"/>
  <c r="X67" i="3"/>
  <c r="Y67" i="3"/>
  <c r="Z67" i="3"/>
  <c r="AA67" i="3"/>
  <c r="AB67" i="3"/>
  <c r="AC67" i="3"/>
  <c r="AD67" i="3"/>
  <c r="AI67" i="3" s="1"/>
  <c r="A68" i="3"/>
  <c r="B68" i="3"/>
  <c r="C68" i="3"/>
  <c r="R68" i="3"/>
  <c r="S68" i="3"/>
  <c r="T68" i="3"/>
  <c r="U68" i="3"/>
  <c r="V68" i="3"/>
  <c r="W68" i="3"/>
  <c r="X68" i="3"/>
  <c r="Y68" i="3"/>
  <c r="Z68" i="3"/>
  <c r="AA68" i="3"/>
  <c r="AB68" i="3"/>
  <c r="AC68" i="3"/>
  <c r="AD68" i="3"/>
  <c r="AI68" i="3" s="1"/>
  <c r="A69" i="3"/>
  <c r="B69" i="3"/>
  <c r="C69" i="3"/>
  <c r="R69" i="3"/>
  <c r="S69" i="3"/>
  <c r="T69" i="3"/>
  <c r="U69" i="3"/>
  <c r="V69" i="3"/>
  <c r="W69" i="3"/>
  <c r="X69" i="3"/>
  <c r="Y69" i="3"/>
  <c r="Z69" i="3"/>
  <c r="AA69" i="3"/>
  <c r="AB69" i="3"/>
  <c r="AC69" i="3"/>
  <c r="AD69" i="3"/>
  <c r="AI69" i="3" s="1"/>
  <c r="A70" i="3"/>
  <c r="B70" i="3"/>
  <c r="C70" i="3"/>
  <c r="R70" i="3"/>
  <c r="S70" i="3"/>
  <c r="T70" i="3"/>
  <c r="U70" i="3"/>
  <c r="V70" i="3"/>
  <c r="W70" i="3"/>
  <c r="X70" i="3"/>
  <c r="Y70" i="3"/>
  <c r="Z70" i="3"/>
  <c r="AA70" i="3"/>
  <c r="AB70" i="3"/>
  <c r="AC70" i="3"/>
  <c r="AD70" i="3"/>
  <c r="AI70" i="3" s="1"/>
  <c r="A71" i="3"/>
  <c r="B71" i="3"/>
  <c r="C71" i="3"/>
  <c r="R71" i="3"/>
  <c r="S71" i="3"/>
  <c r="T71" i="3"/>
  <c r="U71" i="3"/>
  <c r="V71" i="3"/>
  <c r="W71" i="3"/>
  <c r="X71" i="3"/>
  <c r="Y71" i="3"/>
  <c r="Z71" i="3"/>
  <c r="AA71" i="3"/>
  <c r="AB71" i="3"/>
  <c r="AC71" i="3"/>
  <c r="AD71" i="3"/>
  <c r="AI71" i="3" s="1"/>
  <c r="A72" i="3"/>
  <c r="B72" i="3"/>
  <c r="C72" i="3"/>
  <c r="R72" i="3"/>
  <c r="S72" i="3"/>
  <c r="T72" i="3"/>
  <c r="U72" i="3"/>
  <c r="V72" i="3"/>
  <c r="W72" i="3"/>
  <c r="X72" i="3"/>
  <c r="Y72" i="3"/>
  <c r="Z72" i="3"/>
  <c r="AA72" i="3"/>
  <c r="AB72" i="3"/>
  <c r="AC72" i="3"/>
  <c r="AD72" i="3"/>
  <c r="AI72" i="3" s="1"/>
  <c r="A73" i="3"/>
  <c r="B73" i="3"/>
  <c r="C73" i="3"/>
  <c r="R73" i="3"/>
  <c r="S73" i="3"/>
  <c r="T73" i="3"/>
  <c r="U73" i="3"/>
  <c r="V73" i="3"/>
  <c r="W73" i="3"/>
  <c r="X73" i="3"/>
  <c r="Y73" i="3"/>
  <c r="Z73" i="3"/>
  <c r="AA73" i="3"/>
  <c r="AB73" i="3"/>
  <c r="AC73" i="3"/>
  <c r="AD73" i="3"/>
  <c r="AI73" i="3" s="1"/>
  <c r="A74" i="3"/>
  <c r="B74" i="3"/>
  <c r="C74" i="3"/>
  <c r="R74" i="3"/>
  <c r="S74" i="3"/>
  <c r="T74" i="3"/>
  <c r="U74" i="3"/>
  <c r="V74" i="3"/>
  <c r="W74" i="3"/>
  <c r="X74" i="3"/>
  <c r="Y74" i="3"/>
  <c r="Z74" i="3"/>
  <c r="AA74" i="3"/>
  <c r="AB74" i="3"/>
  <c r="AC74" i="3"/>
  <c r="AD74" i="3"/>
  <c r="AI74" i="3" s="1"/>
  <c r="A75" i="3"/>
  <c r="B75" i="3"/>
  <c r="C75" i="3"/>
  <c r="R75" i="3"/>
  <c r="S75" i="3"/>
  <c r="T75" i="3"/>
  <c r="U75" i="3"/>
  <c r="V75" i="3"/>
  <c r="W75" i="3"/>
  <c r="X75" i="3"/>
  <c r="Y75" i="3"/>
  <c r="Z75" i="3"/>
  <c r="AA75" i="3"/>
  <c r="AB75" i="3"/>
  <c r="AC75" i="3"/>
  <c r="AD75" i="3"/>
  <c r="AI75" i="3" s="1"/>
  <c r="A76" i="3"/>
  <c r="B76" i="3"/>
  <c r="C76" i="3"/>
  <c r="R76" i="3"/>
  <c r="S76" i="3"/>
  <c r="T76" i="3"/>
  <c r="U76" i="3"/>
  <c r="V76" i="3"/>
  <c r="W76" i="3"/>
  <c r="X76" i="3"/>
  <c r="Y76" i="3"/>
  <c r="Z76" i="3"/>
  <c r="AA76" i="3"/>
  <c r="AB76" i="3"/>
  <c r="AC76" i="3"/>
  <c r="AD76" i="3"/>
  <c r="AI76" i="3" s="1"/>
  <c r="A77" i="3"/>
  <c r="B77" i="3"/>
  <c r="C77" i="3"/>
  <c r="R77" i="3"/>
  <c r="S77" i="3"/>
  <c r="T77" i="3"/>
  <c r="U77" i="3"/>
  <c r="V77" i="3"/>
  <c r="W77" i="3"/>
  <c r="X77" i="3"/>
  <c r="Y77" i="3"/>
  <c r="Z77" i="3"/>
  <c r="AA77" i="3"/>
  <c r="AB77" i="3"/>
  <c r="AC77" i="3"/>
  <c r="AD77" i="3"/>
  <c r="AI77" i="3" s="1"/>
  <c r="A78" i="3"/>
  <c r="B78" i="3"/>
  <c r="C78" i="3"/>
  <c r="R78" i="3"/>
  <c r="S78" i="3"/>
  <c r="T78" i="3"/>
  <c r="U78" i="3"/>
  <c r="V78" i="3"/>
  <c r="W78" i="3"/>
  <c r="X78" i="3"/>
  <c r="Y78" i="3"/>
  <c r="Z78" i="3"/>
  <c r="AA78" i="3"/>
  <c r="AB78" i="3"/>
  <c r="AC78" i="3"/>
  <c r="AD78" i="3"/>
  <c r="AI78" i="3" s="1"/>
  <c r="A79" i="3"/>
  <c r="B79" i="3"/>
  <c r="C79" i="3"/>
  <c r="R79" i="3"/>
  <c r="S79" i="3"/>
  <c r="T79" i="3"/>
  <c r="U79" i="3"/>
  <c r="V79" i="3"/>
  <c r="W79" i="3"/>
  <c r="X79" i="3"/>
  <c r="Y79" i="3"/>
  <c r="Z79" i="3"/>
  <c r="AA79" i="3"/>
  <c r="AB79" i="3"/>
  <c r="AC79" i="3"/>
  <c r="AD79" i="3"/>
  <c r="AI79" i="3" s="1"/>
  <c r="A80" i="3"/>
  <c r="B80" i="3"/>
  <c r="C80" i="3"/>
  <c r="R80" i="3"/>
  <c r="S80" i="3"/>
  <c r="T80" i="3"/>
  <c r="U80" i="3"/>
  <c r="V80" i="3"/>
  <c r="W80" i="3"/>
  <c r="X80" i="3"/>
  <c r="Y80" i="3"/>
  <c r="Z80" i="3"/>
  <c r="AA80" i="3"/>
  <c r="AB80" i="3"/>
  <c r="AC80" i="3"/>
  <c r="AD80" i="3"/>
  <c r="AI80" i="3" s="1"/>
  <c r="A81" i="3"/>
  <c r="B81" i="3"/>
  <c r="C81" i="3"/>
  <c r="R81" i="3"/>
  <c r="S81" i="3"/>
  <c r="T81" i="3"/>
  <c r="U81" i="3"/>
  <c r="V81" i="3"/>
  <c r="W81" i="3"/>
  <c r="X81" i="3"/>
  <c r="Y81" i="3"/>
  <c r="Z81" i="3"/>
  <c r="AA81" i="3"/>
  <c r="AB81" i="3"/>
  <c r="AC81" i="3"/>
  <c r="AD81" i="3"/>
  <c r="AI81" i="3" s="1"/>
  <c r="A82" i="3"/>
  <c r="B82" i="3"/>
  <c r="C82" i="3"/>
  <c r="R82" i="3"/>
  <c r="S82" i="3"/>
  <c r="T82" i="3"/>
  <c r="U82" i="3"/>
  <c r="V82" i="3"/>
  <c r="W82" i="3"/>
  <c r="X82" i="3"/>
  <c r="Y82" i="3"/>
  <c r="Z82" i="3"/>
  <c r="AA82" i="3"/>
  <c r="AB82" i="3"/>
  <c r="AC82" i="3"/>
  <c r="AD82" i="3"/>
  <c r="AI82" i="3" s="1"/>
  <c r="A83" i="3"/>
  <c r="B83" i="3"/>
  <c r="C83" i="3"/>
  <c r="R83" i="3"/>
  <c r="S83" i="3"/>
  <c r="T83" i="3"/>
  <c r="U83" i="3"/>
  <c r="V83" i="3"/>
  <c r="W83" i="3"/>
  <c r="X83" i="3"/>
  <c r="Y83" i="3"/>
  <c r="Z83" i="3"/>
  <c r="AA83" i="3"/>
  <c r="AB83" i="3"/>
  <c r="AC83" i="3"/>
  <c r="AD83" i="3"/>
  <c r="AI83" i="3" s="1"/>
  <c r="A84" i="3"/>
  <c r="B84" i="3"/>
  <c r="C84" i="3"/>
  <c r="R84" i="3"/>
  <c r="S84" i="3"/>
  <c r="T84" i="3"/>
  <c r="U84" i="3"/>
  <c r="V84" i="3"/>
  <c r="W84" i="3"/>
  <c r="X84" i="3"/>
  <c r="Y84" i="3"/>
  <c r="Z84" i="3"/>
  <c r="AA84" i="3"/>
  <c r="AB84" i="3"/>
  <c r="AC84" i="3"/>
  <c r="AD84" i="3"/>
  <c r="AI84" i="3" s="1"/>
  <c r="A85" i="3"/>
  <c r="B85" i="3"/>
  <c r="C85" i="3"/>
  <c r="R85" i="3"/>
  <c r="S85" i="3"/>
  <c r="T85" i="3"/>
  <c r="U85" i="3"/>
  <c r="V85" i="3"/>
  <c r="W85" i="3"/>
  <c r="X85" i="3"/>
  <c r="Y85" i="3"/>
  <c r="Z85" i="3"/>
  <c r="AA85" i="3"/>
  <c r="AB85" i="3"/>
  <c r="AC85" i="3"/>
  <c r="AD85" i="3"/>
  <c r="AI85" i="3" s="1"/>
  <c r="A86" i="3"/>
  <c r="B86" i="3"/>
  <c r="C86" i="3"/>
  <c r="R86" i="3"/>
  <c r="S86" i="3"/>
  <c r="T86" i="3"/>
  <c r="U86" i="3"/>
  <c r="V86" i="3"/>
  <c r="W86" i="3"/>
  <c r="X86" i="3"/>
  <c r="Y86" i="3"/>
  <c r="Z86" i="3"/>
  <c r="AA86" i="3"/>
  <c r="AB86" i="3"/>
  <c r="AC86" i="3"/>
  <c r="AD86" i="3"/>
  <c r="AI86" i="3" s="1"/>
  <c r="A87" i="3"/>
  <c r="B87" i="3"/>
  <c r="C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I87" i="3" s="1"/>
  <c r="A88" i="3"/>
  <c r="B88" i="3"/>
  <c r="C88" i="3"/>
  <c r="R88" i="3"/>
  <c r="S88" i="3"/>
  <c r="T88" i="3"/>
  <c r="U88" i="3"/>
  <c r="V88" i="3"/>
  <c r="W88" i="3"/>
  <c r="X88" i="3"/>
  <c r="Y88" i="3"/>
  <c r="Z88" i="3"/>
  <c r="AA88" i="3"/>
  <c r="AB88" i="3"/>
  <c r="AC88" i="3"/>
  <c r="AD88" i="3"/>
  <c r="AI88" i="3" s="1"/>
  <c r="A89" i="3"/>
  <c r="B89" i="3"/>
  <c r="C89" i="3"/>
  <c r="R89" i="3"/>
  <c r="S89" i="3"/>
  <c r="T89" i="3"/>
  <c r="U89" i="3"/>
  <c r="V89" i="3"/>
  <c r="W89" i="3"/>
  <c r="X89" i="3"/>
  <c r="Y89" i="3"/>
  <c r="Z89" i="3"/>
  <c r="AA89" i="3"/>
  <c r="AB89" i="3"/>
  <c r="AC89" i="3"/>
  <c r="AD89" i="3"/>
  <c r="AI89" i="3" s="1"/>
  <c r="A90" i="3"/>
  <c r="B90" i="3"/>
  <c r="C90" i="3"/>
  <c r="R90" i="3"/>
  <c r="S90" i="3"/>
  <c r="T90" i="3"/>
  <c r="U90" i="3"/>
  <c r="V90" i="3"/>
  <c r="W90" i="3"/>
  <c r="X90" i="3"/>
  <c r="Y90" i="3"/>
  <c r="Z90" i="3"/>
  <c r="AA90" i="3"/>
  <c r="AB90" i="3"/>
  <c r="AC90" i="3"/>
  <c r="AD90" i="3"/>
  <c r="AI90" i="3" s="1"/>
  <c r="A91" i="3"/>
  <c r="B91" i="3"/>
  <c r="C91" i="3"/>
  <c r="R91" i="3"/>
  <c r="S91" i="3"/>
  <c r="T91" i="3"/>
  <c r="U91" i="3"/>
  <c r="V91" i="3"/>
  <c r="W91" i="3"/>
  <c r="X91" i="3"/>
  <c r="Y91" i="3"/>
  <c r="Z91" i="3"/>
  <c r="AA91" i="3"/>
  <c r="AB91" i="3"/>
  <c r="AC91" i="3"/>
  <c r="AD91" i="3"/>
  <c r="AI91" i="3" s="1"/>
  <c r="A92" i="3"/>
  <c r="B92" i="3"/>
  <c r="C92" i="3"/>
  <c r="R92" i="3"/>
  <c r="S92" i="3"/>
  <c r="T92" i="3"/>
  <c r="U92" i="3"/>
  <c r="V92" i="3"/>
  <c r="W92" i="3"/>
  <c r="X92" i="3"/>
  <c r="Y92" i="3"/>
  <c r="Z92" i="3"/>
  <c r="AA92" i="3"/>
  <c r="AB92" i="3"/>
  <c r="AC92" i="3"/>
  <c r="AD92" i="3"/>
  <c r="AI92" i="3" s="1"/>
  <c r="A93" i="3"/>
  <c r="B93" i="3"/>
  <c r="C93" i="3"/>
  <c r="R93" i="3"/>
  <c r="S93" i="3"/>
  <c r="T93" i="3"/>
  <c r="U93" i="3"/>
  <c r="V93" i="3"/>
  <c r="W93" i="3"/>
  <c r="X93" i="3"/>
  <c r="Y93" i="3"/>
  <c r="Z93" i="3"/>
  <c r="AA93" i="3"/>
  <c r="AB93" i="3"/>
  <c r="AC93" i="3"/>
  <c r="AD93" i="3"/>
  <c r="AI93" i="3" s="1"/>
  <c r="A94" i="3"/>
  <c r="B94" i="3"/>
  <c r="C94" i="3"/>
  <c r="R94" i="3"/>
  <c r="S94" i="3"/>
  <c r="T94" i="3"/>
  <c r="U94" i="3"/>
  <c r="V94" i="3"/>
  <c r="W94" i="3"/>
  <c r="X94" i="3"/>
  <c r="Y94" i="3"/>
  <c r="Z94" i="3"/>
  <c r="AA94" i="3"/>
  <c r="AB94" i="3"/>
  <c r="AC94" i="3"/>
  <c r="AD94" i="3"/>
  <c r="AI94" i="3" s="1"/>
  <c r="A95" i="3"/>
  <c r="B95" i="3"/>
  <c r="C95" i="3"/>
  <c r="R95" i="3"/>
  <c r="S95" i="3"/>
  <c r="T95" i="3"/>
  <c r="U95" i="3"/>
  <c r="V95" i="3"/>
  <c r="W95" i="3"/>
  <c r="X95" i="3"/>
  <c r="Y95" i="3"/>
  <c r="Z95" i="3"/>
  <c r="AA95" i="3"/>
  <c r="AB95" i="3"/>
  <c r="AC95" i="3"/>
  <c r="AD95" i="3"/>
  <c r="AI95" i="3" s="1"/>
  <c r="A96" i="3"/>
  <c r="B96" i="3"/>
  <c r="C96" i="3"/>
  <c r="R96" i="3"/>
  <c r="S96" i="3"/>
  <c r="T96" i="3"/>
  <c r="U96" i="3"/>
  <c r="V96" i="3"/>
  <c r="W96" i="3"/>
  <c r="X96" i="3"/>
  <c r="Y96" i="3"/>
  <c r="Z96" i="3"/>
  <c r="AA96" i="3"/>
  <c r="AB96" i="3"/>
  <c r="AC96" i="3"/>
  <c r="AD96" i="3"/>
  <c r="AI96" i="3" s="1"/>
  <c r="A97" i="3"/>
  <c r="B97" i="3"/>
  <c r="C97" i="3"/>
  <c r="R97" i="3"/>
  <c r="S97" i="3"/>
  <c r="T97" i="3"/>
  <c r="U97" i="3"/>
  <c r="V97" i="3"/>
  <c r="W97" i="3"/>
  <c r="X97" i="3"/>
  <c r="Y97" i="3"/>
  <c r="Z97" i="3"/>
  <c r="AA97" i="3"/>
  <c r="AB97" i="3"/>
  <c r="AC97" i="3"/>
  <c r="AD97" i="3"/>
  <c r="AI97" i="3" s="1"/>
  <c r="A98" i="3"/>
  <c r="B98" i="3"/>
  <c r="C98" i="3"/>
  <c r="R98" i="3"/>
  <c r="S98" i="3"/>
  <c r="T98" i="3"/>
  <c r="U98" i="3"/>
  <c r="V98" i="3"/>
  <c r="W98" i="3"/>
  <c r="X98" i="3"/>
  <c r="Y98" i="3"/>
  <c r="Z98" i="3"/>
  <c r="AA98" i="3"/>
  <c r="AB98" i="3"/>
  <c r="AC98" i="3"/>
  <c r="AD98" i="3"/>
  <c r="AI98" i="3" s="1"/>
  <c r="A99" i="3"/>
  <c r="B99" i="3"/>
  <c r="C99" i="3"/>
  <c r="R99" i="3"/>
  <c r="S99" i="3"/>
  <c r="T99" i="3"/>
  <c r="U99" i="3"/>
  <c r="V99" i="3"/>
  <c r="W99" i="3"/>
  <c r="X99" i="3"/>
  <c r="Y99" i="3"/>
  <c r="Z99" i="3"/>
  <c r="AA99" i="3"/>
  <c r="AB99" i="3"/>
  <c r="AC99" i="3"/>
  <c r="AD99" i="3"/>
  <c r="AI99" i="3" s="1"/>
  <c r="A100" i="3"/>
  <c r="B100" i="3"/>
  <c r="C100" i="3"/>
  <c r="R100" i="3"/>
  <c r="S100" i="3"/>
  <c r="T100" i="3"/>
  <c r="U100" i="3"/>
  <c r="V100" i="3"/>
  <c r="W100" i="3"/>
  <c r="X100" i="3"/>
  <c r="Y100" i="3"/>
  <c r="Z100" i="3"/>
  <c r="AA100" i="3"/>
  <c r="AB100" i="3"/>
  <c r="AC100" i="3"/>
  <c r="AD100" i="3"/>
  <c r="AI100" i="3" s="1"/>
  <c r="A101" i="3"/>
  <c r="B101" i="3"/>
  <c r="C101" i="3"/>
  <c r="R101" i="3"/>
  <c r="S101" i="3"/>
  <c r="T101" i="3"/>
  <c r="U101" i="3"/>
  <c r="V101" i="3"/>
  <c r="W101" i="3"/>
  <c r="X101" i="3"/>
  <c r="Y101" i="3"/>
  <c r="Z101" i="3"/>
  <c r="AA101" i="3"/>
  <c r="AB101" i="3"/>
  <c r="AC101" i="3"/>
  <c r="AD101" i="3"/>
  <c r="AI101" i="3" s="1"/>
  <c r="A102" i="3"/>
  <c r="B102" i="3"/>
  <c r="C102" i="3"/>
  <c r="R102" i="3"/>
  <c r="S102" i="3"/>
  <c r="T102" i="3"/>
  <c r="U102" i="3"/>
  <c r="V102" i="3"/>
  <c r="W102" i="3"/>
  <c r="X102" i="3"/>
  <c r="Y102" i="3"/>
  <c r="Z102" i="3"/>
  <c r="AA102" i="3"/>
  <c r="AB102" i="3"/>
  <c r="AC102" i="3"/>
  <c r="AD102" i="3"/>
  <c r="AI102" i="3" s="1"/>
  <c r="A103" i="3"/>
  <c r="B103" i="3"/>
  <c r="C103" i="3"/>
  <c r="R103" i="3"/>
  <c r="S103" i="3"/>
  <c r="T103" i="3"/>
  <c r="U103" i="3"/>
  <c r="V103" i="3"/>
  <c r="W103" i="3"/>
  <c r="X103" i="3"/>
  <c r="Y103" i="3"/>
  <c r="Z103" i="3"/>
  <c r="AA103" i="3"/>
  <c r="AB103" i="3"/>
  <c r="AC103" i="3"/>
  <c r="AD103" i="3"/>
  <c r="AI103" i="3" s="1"/>
  <c r="A104" i="3"/>
  <c r="B104" i="3"/>
  <c r="C104" i="3"/>
  <c r="R104" i="3"/>
  <c r="S104" i="3"/>
  <c r="T104" i="3"/>
  <c r="U104" i="3"/>
  <c r="V104" i="3"/>
  <c r="W104" i="3"/>
  <c r="X104" i="3"/>
  <c r="Y104" i="3"/>
  <c r="Z104" i="3"/>
  <c r="AA104" i="3"/>
  <c r="AB104" i="3"/>
  <c r="AC104" i="3"/>
  <c r="AD104" i="3"/>
  <c r="AI104" i="3" s="1"/>
  <c r="A105" i="3"/>
  <c r="B105" i="3"/>
  <c r="C105" i="3"/>
  <c r="R105" i="3"/>
  <c r="S105" i="3"/>
  <c r="T105" i="3"/>
  <c r="U105" i="3"/>
  <c r="V105" i="3"/>
  <c r="W105" i="3"/>
  <c r="X105" i="3"/>
  <c r="Y105" i="3"/>
  <c r="Z105" i="3"/>
  <c r="AA105" i="3"/>
  <c r="AB105" i="3"/>
  <c r="AC105" i="3"/>
  <c r="AD105" i="3"/>
  <c r="AI105" i="3" s="1"/>
  <c r="A106" i="3"/>
  <c r="B106" i="3"/>
  <c r="C106" i="3"/>
  <c r="R106" i="3"/>
  <c r="S106" i="3"/>
  <c r="T106" i="3"/>
  <c r="U106" i="3"/>
  <c r="V106" i="3"/>
  <c r="W106" i="3"/>
  <c r="X106" i="3"/>
  <c r="Y106" i="3"/>
  <c r="Z106" i="3"/>
  <c r="AA106" i="3"/>
  <c r="AB106" i="3"/>
  <c r="AC106" i="3"/>
  <c r="AD106" i="3"/>
  <c r="AI106" i="3" s="1"/>
  <c r="A107" i="3"/>
  <c r="B107" i="3"/>
  <c r="C107" i="3"/>
  <c r="R107" i="3"/>
  <c r="S107" i="3"/>
  <c r="T107" i="3"/>
  <c r="U107" i="3"/>
  <c r="V107" i="3"/>
  <c r="W107" i="3"/>
  <c r="X107" i="3"/>
  <c r="Y107" i="3"/>
  <c r="Z107" i="3"/>
  <c r="AA107" i="3"/>
  <c r="AB107" i="3"/>
  <c r="AC107" i="3"/>
  <c r="AD107" i="3"/>
  <c r="AI107" i="3" s="1"/>
  <c r="A108" i="3"/>
  <c r="B108" i="3"/>
  <c r="C108" i="3"/>
  <c r="R108" i="3"/>
  <c r="S108" i="3"/>
  <c r="T108" i="3"/>
  <c r="U108" i="3"/>
  <c r="V108" i="3"/>
  <c r="W108" i="3"/>
  <c r="X108" i="3"/>
  <c r="Y108" i="3"/>
  <c r="Z108" i="3"/>
  <c r="AA108" i="3"/>
  <c r="AB108" i="3"/>
  <c r="AC108" i="3"/>
  <c r="AD108" i="3"/>
  <c r="AI108" i="3" s="1"/>
  <c r="A109" i="3"/>
  <c r="B109" i="3"/>
  <c r="C109" i="3"/>
  <c r="R109" i="3"/>
  <c r="S109" i="3"/>
  <c r="T109" i="3"/>
  <c r="U109" i="3"/>
  <c r="V109" i="3"/>
  <c r="W109" i="3"/>
  <c r="X109" i="3"/>
  <c r="Y109" i="3"/>
  <c r="Z109" i="3"/>
  <c r="AA109" i="3"/>
  <c r="AB109" i="3"/>
  <c r="AC109" i="3"/>
  <c r="AD109" i="3"/>
  <c r="AI109" i="3" s="1"/>
  <c r="A110" i="3"/>
  <c r="B110" i="3"/>
  <c r="C110" i="3"/>
  <c r="R110" i="3"/>
  <c r="S110" i="3"/>
  <c r="T110" i="3"/>
  <c r="U110" i="3"/>
  <c r="V110" i="3"/>
  <c r="W110" i="3"/>
  <c r="X110" i="3"/>
  <c r="Y110" i="3"/>
  <c r="Z110" i="3"/>
  <c r="AA110" i="3"/>
  <c r="AB110" i="3"/>
  <c r="AC110" i="3"/>
  <c r="AD110" i="3"/>
  <c r="AI110" i="3" s="1"/>
  <c r="A111" i="3"/>
  <c r="B111" i="3"/>
  <c r="C111" i="3"/>
  <c r="R111" i="3"/>
  <c r="S111" i="3"/>
  <c r="T111" i="3"/>
  <c r="U111" i="3"/>
  <c r="V111" i="3"/>
  <c r="W111" i="3"/>
  <c r="X111" i="3"/>
  <c r="Y111" i="3"/>
  <c r="Z111" i="3"/>
  <c r="AA111" i="3"/>
  <c r="AB111" i="3"/>
  <c r="AC111" i="3"/>
  <c r="AD111" i="3"/>
  <c r="AI111" i="3" s="1"/>
  <c r="A112" i="3"/>
  <c r="B112" i="3"/>
  <c r="C112" i="3"/>
  <c r="R112" i="3"/>
  <c r="S112" i="3"/>
  <c r="T112" i="3"/>
  <c r="U112" i="3"/>
  <c r="V112" i="3"/>
  <c r="W112" i="3"/>
  <c r="X112" i="3"/>
  <c r="Y112" i="3"/>
  <c r="Z112" i="3"/>
  <c r="AA112" i="3"/>
  <c r="AB112" i="3"/>
  <c r="AC112" i="3"/>
  <c r="AD112" i="3"/>
  <c r="AI112" i="3" s="1"/>
  <c r="A113" i="3"/>
  <c r="B113" i="3"/>
  <c r="C113" i="3"/>
  <c r="R113" i="3"/>
  <c r="S113" i="3"/>
  <c r="T113" i="3"/>
  <c r="U113" i="3"/>
  <c r="V113" i="3"/>
  <c r="W113" i="3"/>
  <c r="X113" i="3"/>
  <c r="Y113" i="3"/>
  <c r="Z113" i="3"/>
  <c r="AA113" i="3"/>
  <c r="AB113" i="3"/>
  <c r="AC113" i="3"/>
  <c r="AD113" i="3"/>
  <c r="AI113" i="3" s="1"/>
  <c r="A114" i="3"/>
  <c r="B114" i="3"/>
  <c r="C114" i="3"/>
  <c r="R114" i="3"/>
  <c r="S114" i="3"/>
  <c r="T114" i="3"/>
  <c r="U114" i="3"/>
  <c r="V114" i="3"/>
  <c r="W114" i="3"/>
  <c r="X114" i="3"/>
  <c r="Y114" i="3"/>
  <c r="Z114" i="3"/>
  <c r="AA114" i="3"/>
  <c r="AB114" i="3"/>
  <c r="AC114" i="3"/>
  <c r="AD114" i="3"/>
  <c r="AI114" i="3" s="1"/>
  <c r="A115" i="3"/>
  <c r="B115" i="3"/>
  <c r="C115" i="3"/>
  <c r="R115" i="3"/>
  <c r="S115" i="3"/>
  <c r="T115" i="3"/>
  <c r="U115" i="3"/>
  <c r="V115" i="3"/>
  <c r="W115" i="3"/>
  <c r="X115" i="3"/>
  <c r="Y115" i="3"/>
  <c r="Z115" i="3"/>
  <c r="AA115" i="3"/>
  <c r="AB115" i="3"/>
  <c r="AC115" i="3"/>
  <c r="AD115" i="3"/>
  <c r="AI115" i="3" s="1"/>
  <c r="A116" i="3"/>
  <c r="B116" i="3"/>
  <c r="C116" i="3"/>
  <c r="R116" i="3"/>
  <c r="S116" i="3"/>
  <c r="T116" i="3"/>
  <c r="U116" i="3"/>
  <c r="V116" i="3"/>
  <c r="W116" i="3"/>
  <c r="X116" i="3"/>
  <c r="Y116" i="3"/>
  <c r="Z116" i="3"/>
  <c r="AA116" i="3"/>
  <c r="AB116" i="3"/>
  <c r="AC116" i="3"/>
  <c r="AD116" i="3"/>
  <c r="AI116" i="3" s="1"/>
  <c r="A117" i="3"/>
  <c r="B117" i="3"/>
  <c r="C117" i="3"/>
  <c r="R117" i="3"/>
  <c r="S117" i="3"/>
  <c r="T117" i="3"/>
  <c r="U117" i="3"/>
  <c r="V117" i="3"/>
  <c r="W117" i="3"/>
  <c r="X117" i="3"/>
  <c r="Y117" i="3"/>
  <c r="Z117" i="3"/>
  <c r="AA117" i="3"/>
  <c r="AB117" i="3"/>
  <c r="AC117" i="3"/>
  <c r="AD117" i="3"/>
  <c r="AI117" i="3" s="1"/>
  <c r="A118" i="3"/>
  <c r="B118" i="3"/>
  <c r="C118" i="3"/>
  <c r="R118" i="3"/>
  <c r="S118" i="3"/>
  <c r="T118" i="3"/>
  <c r="U118" i="3"/>
  <c r="V118" i="3"/>
  <c r="W118" i="3"/>
  <c r="X118" i="3"/>
  <c r="Y118" i="3"/>
  <c r="Z118" i="3"/>
  <c r="AA118" i="3"/>
  <c r="AB118" i="3"/>
  <c r="AC118" i="3"/>
  <c r="AD118" i="3"/>
  <c r="AI118" i="3" s="1"/>
  <c r="A119" i="3"/>
  <c r="B119" i="3"/>
  <c r="C119" i="3"/>
  <c r="R119" i="3"/>
  <c r="S119" i="3"/>
  <c r="T119" i="3"/>
  <c r="U119" i="3"/>
  <c r="V119" i="3"/>
  <c r="W119" i="3"/>
  <c r="X119" i="3"/>
  <c r="Y119" i="3"/>
  <c r="Z119" i="3"/>
  <c r="AA119" i="3"/>
  <c r="AB119" i="3"/>
  <c r="AC119" i="3"/>
  <c r="AD119" i="3"/>
  <c r="AI119" i="3" s="1"/>
  <c r="A120" i="3"/>
  <c r="B120" i="3"/>
  <c r="C120" i="3"/>
  <c r="R120" i="3"/>
  <c r="S120" i="3"/>
  <c r="T120" i="3"/>
  <c r="U120" i="3"/>
  <c r="V120" i="3"/>
  <c r="W120" i="3"/>
  <c r="X120" i="3"/>
  <c r="Y120" i="3"/>
  <c r="Z120" i="3"/>
  <c r="AA120" i="3"/>
  <c r="AB120" i="3"/>
  <c r="AC120" i="3"/>
  <c r="AD120" i="3"/>
  <c r="AI120" i="3" s="1"/>
  <c r="A121" i="3"/>
  <c r="B121" i="3"/>
  <c r="C121" i="3"/>
  <c r="R121" i="3"/>
  <c r="S121" i="3"/>
  <c r="T121" i="3"/>
  <c r="U121" i="3"/>
  <c r="V121" i="3"/>
  <c r="W121" i="3"/>
  <c r="X121" i="3"/>
  <c r="Y121" i="3"/>
  <c r="Z121" i="3"/>
  <c r="AA121" i="3"/>
  <c r="AB121" i="3"/>
  <c r="AC121" i="3"/>
  <c r="AD121" i="3"/>
  <c r="AI121" i="3" s="1"/>
  <c r="A122" i="3"/>
  <c r="B122" i="3"/>
  <c r="C122" i="3"/>
  <c r="R122" i="3"/>
  <c r="S122" i="3"/>
  <c r="T122" i="3"/>
  <c r="U122" i="3"/>
  <c r="V122" i="3"/>
  <c r="W122" i="3"/>
  <c r="X122" i="3"/>
  <c r="Y122" i="3"/>
  <c r="Z122" i="3"/>
  <c r="AA122" i="3"/>
  <c r="AB122" i="3"/>
  <c r="AC122" i="3"/>
  <c r="AD122" i="3"/>
  <c r="AI122" i="3" s="1"/>
  <c r="A123" i="3"/>
  <c r="B123" i="3"/>
  <c r="C123" i="3"/>
  <c r="R123" i="3"/>
  <c r="S123" i="3"/>
  <c r="T123" i="3"/>
  <c r="U123" i="3"/>
  <c r="V123" i="3"/>
  <c r="W123" i="3"/>
  <c r="X123" i="3"/>
  <c r="Y123" i="3"/>
  <c r="Z123" i="3"/>
  <c r="AA123" i="3"/>
  <c r="AB123" i="3"/>
  <c r="AC123" i="3"/>
  <c r="AD123" i="3"/>
  <c r="AI123" i="3" s="1"/>
  <c r="A124" i="3"/>
  <c r="B124" i="3"/>
  <c r="C124" i="3"/>
  <c r="R124" i="3"/>
  <c r="S124" i="3"/>
  <c r="T124" i="3"/>
  <c r="U124" i="3"/>
  <c r="V124" i="3"/>
  <c r="W124" i="3"/>
  <c r="X124" i="3"/>
  <c r="Y124" i="3"/>
  <c r="Z124" i="3"/>
  <c r="AA124" i="3"/>
  <c r="AB124" i="3"/>
  <c r="AC124" i="3"/>
  <c r="AD124" i="3"/>
  <c r="AI124" i="3" s="1"/>
  <c r="A125" i="3"/>
  <c r="B125" i="3"/>
  <c r="C125" i="3"/>
  <c r="R125" i="3"/>
  <c r="AG125" i="3" s="1"/>
  <c r="S125" i="3"/>
  <c r="T125" i="3"/>
  <c r="U125" i="3"/>
  <c r="V125" i="3"/>
  <c r="W125" i="3"/>
  <c r="X125" i="3"/>
  <c r="Y125" i="3"/>
  <c r="Z125" i="3"/>
  <c r="AA125" i="3"/>
  <c r="AB125" i="3"/>
  <c r="AC125" i="3"/>
  <c r="AD125" i="3"/>
  <c r="AI125" i="3" s="1"/>
  <c r="A126" i="3"/>
  <c r="B126" i="3"/>
  <c r="C126" i="3"/>
  <c r="R126" i="3"/>
  <c r="S126" i="3"/>
  <c r="T126" i="3"/>
  <c r="U126" i="3"/>
  <c r="V126" i="3"/>
  <c r="W126" i="3"/>
  <c r="X126" i="3"/>
  <c r="Y126" i="3"/>
  <c r="Z126" i="3"/>
  <c r="AA126" i="3"/>
  <c r="AB126" i="3"/>
  <c r="AC126" i="3"/>
  <c r="AD126" i="3"/>
  <c r="AI126" i="3" s="1"/>
  <c r="A127" i="3"/>
  <c r="B127" i="3"/>
  <c r="C127" i="3"/>
  <c r="R127" i="3"/>
  <c r="S127" i="3"/>
  <c r="T127" i="3"/>
  <c r="U127" i="3"/>
  <c r="V127" i="3"/>
  <c r="W127" i="3"/>
  <c r="X127" i="3"/>
  <c r="Y127" i="3"/>
  <c r="Z127" i="3"/>
  <c r="AA127" i="3"/>
  <c r="AB127" i="3"/>
  <c r="AC127" i="3"/>
  <c r="AD127" i="3"/>
  <c r="AI127" i="3" s="1"/>
  <c r="A128" i="3"/>
  <c r="B128" i="3"/>
  <c r="C128" i="3"/>
  <c r="R128" i="3"/>
  <c r="S128" i="3"/>
  <c r="T128" i="3"/>
  <c r="U128" i="3"/>
  <c r="V128" i="3"/>
  <c r="W128" i="3"/>
  <c r="X128" i="3"/>
  <c r="Y128" i="3"/>
  <c r="Z128" i="3"/>
  <c r="AA128" i="3"/>
  <c r="AB128" i="3"/>
  <c r="AC128" i="3"/>
  <c r="AD128" i="3"/>
  <c r="AI128" i="3" s="1"/>
  <c r="A129" i="3"/>
  <c r="B129" i="3"/>
  <c r="C129" i="3"/>
  <c r="R129" i="3"/>
  <c r="S129" i="3"/>
  <c r="T129" i="3"/>
  <c r="U129" i="3"/>
  <c r="V129" i="3"/>
  <c r="W129" i="3"/>
  <c r="X129" i="3"/>
  <c r="Y129" i="3"/>
  <c r="Z129" i="3"/>
  <c r="AA129" i="3"/>
  <c r="AB129" i="3"/>
  <c r="AC129" i="3"/>
  <c r="AD129" i="3"/>
  <c r="AI129" i="3" s="1"/>
  <c r="A130" i="3"/>
  <c r="B130" i="3"/>
  <c r="C130" i="3"/>
  <c r="R130" i="3"/>
  <c r="S130" i="3"/>
  <c r="T130" i="3"/>
  <c r="U130" i="3"/>
  <c r="V130" i="3"/>
  <c r="W130" i="3"/>
  <c r="X130" i="3"/>
  <c r="Y130" i="3"/>
  <c r="Z130" i="3"/>
  <c r="AA130" i="3"/>
  <c r="AB130" i="3"/>
  <c r="AC130" i="3"/>
  <c r="AD130" i="3"/>
  <c r="AI130" i="3" s="1"/>
  <c r="A131" i="3"/>
  <c r="B131" i="3"/>
  <c r="C131" i="3"/>
  <c r="R131" i="3"/>
  <c r="S131" i="3"/>
  <c r="T131" i="3"/>
  <c r="U131" i="3"/>
  <c r="V131" i="3"/>
  <c r="W131" i="3"/>
  <c r="X131" i="3"/>
  <c r="Y131" i="3"/>
  <c r="Z131" i="3"/>
  <c r="AA131" i="3"/>
  <c r="AB131" i="3"/>
  <c r="AC131" i="3"/>
  <c r="AD131" i="3"/>
  <c r="AI131" i="3" s="1"/>
  <c r="A132" i="3"/>
  <c r="B132" i="3"/>
  <c r="C132" i="3"/>
  <c r="R132" i="3"/>
  <c r="S132" i="3"/>
  <c r="T132" i="3"/>
  <c r="U132" i="3"/>
  <c r="V132" i="3"/>
  <c r="W132" i="3"/>
  <c r="X132" i="3"/>
  <c r="Y132" i="3"/>
  <c r="Z132" i="3"/>
  <c r="AA132" i="3"/>
  <c r="AB132" i="3"/>
  <c r="AC132" i="3"/>
  <c r="AD132" i="3"/>
  <c r="AI132" i="3" s="1"/>
  <c r="A133" i="3"/>
  <c r="B133" i="3"/>
  <c r="C133" i="3"/>
  <c r="R133" i="3"/>
  <c r="S133" i="3"/>
  <c r="T133" i="3"/>
  <c r="U133" i="3"/>
  <c r="V133" i="3"/>
  <c r="W133" i="3"/>
  <c r="X133" i="3"/>
  <c r="Y133" i="3"/>
  <c r="Z133" i="3"/>
  <c r="AA133" i="3"/>
  <c r="AB133" i="3"/>
  <c r="AC133" i="3"/>
  <c r="AD133" i="3"/>
  <c r="AI133" i="3" s="1"/>
  <c r="A134" i="3"/>
  <c r="B134" i="3"/>
  <c r="C134" i="3"/>
  <c r="R134" i="3"/>
  <c r="S134" i="3"/>
  <c r="T134" i="3"/>
  <c r="U134" i="3"/>
  <c r="V134" i="3"/>
  <c r="W134" i="3"/>
  <c r="X134" i="3"/>
  <c r="Y134" i="3"/>
  <c r="Z134" i="3"/>
  <c r="AA134" i="3"/>
  <c r="AB134" i="3"/>
  <c r="AC134" i="3"/>
  <c r="AD134" i="3"/>
  <c r="AI134" i="3" s="1"/>
  <c r="A135" i="3"/>
  <c r="B135" i="3"/>
  <c r="C135" i="3"/>
  <c r="R135" i="3"/>
  <c r="S135" i="3"/>
  <c r="T135" i="3"/>
  <c r="U135" i="3"/>
  <c r="V135" i="3"/>
  <c r="W135" i="3"/>
  <c r="X135" i="3"/>
  <c r="Y135" i="3"/>
  <c r="Z135" i="3"/>
  <c r="AA135" i="3"/>
  <c r="AB135" i="3"/>
  <c r="AC135" i="3"/>
  <c r="AD135" i="3"/>
  <c r="AI135" i="3" s="1"/>
  <c r="A136" i="3"/>
  <c r="B136" i="3"/>
  <c r="C136" i="3"/>
  <c r="R136" i="3"/>
  <c r="S136" i="3"/>
  <c r="T136" i="3"/>
  <c r="U136" i="3"/>
  <c r="V136" i="3"/>
  <c r="W136" i="3"/>
  <c r="X136" i="3"/>
  <c r="Y136" i="3"/>
  <c r="Z136" i="3"/>
  <c r="AA136" i="3"/>
  <c r="AB136" i="3"/>
  <c r="AC136" i="3"/>
  <c r="AD136" i="3"/>
  <c r="AI136" i="3" s="1"/>
  <c r="A137" i="3"/>
  <c r="B137" i="3"/>
  <c r="C137" i="3"/>
  <c r="R137" i="3"/>
  <c r="S137" i="3"/>
  <c r="T137" i="3"/>
  <c r="U137" i="3"/>
  <c r="V137" i="3"/>
  <c r="W137" i="3"/>
  <c r="X137" i="3"/>
  <c r="Y137" i="3"/>
  <c r="Z137" i="3"/>
  <c r="AA137" i="3"/>
  <c r="AB137" i="3"/>
  <c r="AC137" i="3"/>
  <c r="AD137" i="3"/>
  <c r="AI137" i="3" s="1"/>
  <c r="A138" i="3"/>
  <c r="B138" i="3"/>
  <c r="C138" i="3"/>
  <c r="R138" i="3"/>
  <c r="S138" i="3"/>
  <c r="T138" i="3"/>
  <c r="U138" i="3"/>
  <c r="V138" i="3"/>
  <c r="W138" i="3"/>
  <c r="X138" i="3"/>
  <c r="Y138" i="3"/>
  <c r="Z138" i="3"/>
  <c r="AA138" i="3"/>
  <c r="AB138" i="3"/>
  <c r="AC138" i="3"/>
  <c r="AD138" i="3"/>
  <c r="AI138" i="3" s="1"/>
  <c r="A139" i="3"/>
  <c r="B139" i="3"/>
  <c r="C139" i="3"/>
  <c r="R139" i="3"/>
  <c r="S139" i="3"/>
  <c r="T139" i="3"/>
  <c r="U139" i="3"/>
  <c r="V139" i="3"/>
  <c r="W139" i="3"/>
  <c r="X139" i="3"/>
  <c r="Y139" i="3"/>
  <c r="Z139" i="3"/>
  <c r="AA139" i="3"/>
  <c r="AB139" i="3"/>
  <c r="AC139" i="3"/>
  <c r="AD139" i="3"/>
  <c r="AI139" i="3" s="1"/>
  <c r="A140" i="3"/>
  <c r="B140" i="3"/>
  <c r="C140" i="3"/>
  <c r="R140" i="3"/>
  <c r="S140" i="3"/>
  <c r="T140" i="3"/>
  <c r="U140" i="3"/>
  <c r="V140" i="3"/>
  <c r="W140" i="3"/>
  <c r="X140" i="3"/>
  <c r="Y140" i="3"/>
  <c r="Z140" i="3"/>
  <c r="AA140" i="3"/>
  <c r="AB140" i="3"/>
  <c r="AC140" i="3"/>
  <c r="AD140" i="3"/>
  <c r="AI140" i="3" s="1"/>
  <c r="A141" i="3"/>
  <c r="B141" i="3"/>
  <c r="C141" i="3"/>
  <c r="R141" i="3"/>
  <c r="S141" i="3"/>
  <c r="T141" i="3"/>
  <c r="U141" i="3"/>
  <c r="V141" i="3"/>
  <c r="W141" i="3"/>
  <c r="X141" i="3"/>
  <c r="Y141" i="3"/>
  <c r="Z141" i="3"/>
  <c r="AA141" i="3"/>
  <c r="AB141" i="3"/>
  <c r="AC141" i="3"/>
  <c r="AD141" i="3"/>
  <c r="AI141" i="3" s="1"/>
  <c r="A142" i="3"/>
  <c r="B142" i="3"/>
  <c r="C142" i="3"/>
  <c r="R142" i="3"/>
  <c r="S142" i="3"/>
  <c r="T142" i="3"/>
  <c r="U142" i="3"/>
  <c r="V142" i="3"/>
  <c r="W142" i="3"/>
  <c r="X142" i="3"/>
  <c r="Y142" i="3"/>
  <c r="Z142" i="3"/>
  <c r="AA142" i="3"/>
  <c r="AB142" i="3"/>
  <c r="AC142" i="3"/>
  <c r="AD142" i="3"/>
  <c r="AI142" i="3" s="1"/>
  <c r="A143" i="3"/>
  <c r="B143" i="3"/>
  <c r="C143" i="3"/>
  <c r="R143" i="3"/>
  <c r="S143" i="3"/>
  <c r="T143" i="3"/>
  <c r="U143" i="3"/>
  <c r="V143" i="3"/>
  <c r="W143" i="3"/>
  <c r="X143" i="3"/>
  <c r="Y143" i="3"/>
  <c r="Z143" i="3"/>
  <c r="AA143" i="3"/>
  <c r="AB143" i="3"/>
  <c r="AC143" i="3"/>
  <c r="AD143" i="3"/>
  <c r="AI143" i="3" s="1"/>
  <c r="A144" i="3"/>
  <c r="B144" i="3"/>
  <c r="C144" i="3"/>
  <c r="R144" i="3"/>
  <c r="S144" i="3"/>
  <c r="T144" i="3"/>
  <c r="U144" i="3"/>
  <c r="V144" i="3"/>
  <c r="W144" i="3"/>
  <c r="X144" i="3"/>
  <c r="Y144" i="3"/>
  <c r="Z144" i="3"/>
  <c r="AA144" i="3"/>
  <c r="AB144" i="3"/>
  <c r="AC144" i="3"/>
  <c r="AD144" i="3"/>
  <c r="AI144" i="3" s="1"/>
  <c r="A145" i="3"/>
  <c r="B145" i="3"/>
  <c r="C145" i="3"/>
  <c r="R145" i="3"/>
  <c r="S145" i="3"/>
  <c r="T145" i="3"/>
  <c r="U145" i="3"/>
  <c r="V145" i="3"/>
  <c r="W145" i="3"/>
  <c r="X145" i="3"/>
  <c r="Y145" i="3"/>
  <c r="Z145" i="3"/>
  <c r="AA145" i="3"/>
  <c r="AB145" i="3"/>
  <c r="AC145" i="3"/>
  <c r="AD145" i="3"/>
  <c r="AI145" i="3" s="1"/>
  <c r="A146" i="3"/>
  <c r="B146" i="3"/>
  <c r="C146" i="3"/>
  <c r="R146" i="3"/>
  <c r="S146" i="3"/>
  <c r="T146" i="3"/>
  <c r="U146" i="3"/>
  <c r="V146" i="3"/>
  <c r="W146" i="3"/>
  <c r="X146" i="3"/>
  <c r="Y146" i="3"/>
  <c r="Z146" i="3"/>
  <c r="AA146" i="3"/>
  <c r="AB146" i="3"/>
  <c r="AC146" i="3"/>
  <c r="AD146" i="3"/>
  <c r="AI146" i="3" s="1"/>
  <c r="A147" i="3"/>
  <c r="B147" i="3"/>
  <c r="C147" i="3"/>
  <c r="R147" i="3"/>
  <c r="S147" i="3"/>
  <c r="T147" i="3"/>
  <c r="U147" i="3"/>
  <c r="V147" i="3"/>
  <c r="W147" i="3"/>
  <c r="X147" i="3"/>
  <c r="Y147" i="3"/>
  <c r="Z147" i="3"/>
  <c r="AA147" i="3"/>
  <c r="AB147" i="3"/>
  <c r="AC147" i="3"/>
  <c r="AD147" i="3"/>
  <c r="AI147" i="3" s="1"/>
  <c r="A148" i="3"/>
  <c r="B148" i="3"/>
  <c r="C148" i="3"/>
  <c r="R148" i="3"/>
  <c r="S148" i="3"/>
  <c r="T148" i="3"/>
  <c r="U148" i="3"/>
  <c r="V148" i="3"/>
  <c r="W148" i="3"/>
  <c r="X148" i="3"/>
  <c r="Y148" i="3"/>
  <c r="Z148" i="3"/>
  <c r="AA148" i="3"/>
  <c r="AB148" i="3"/>
  <c r="AC148" i="3"/>
  <c r="AD148" i="3"/>
  <c r="AI148" i="3" s="1"/>
  <c r="A149" i="3"/>
  <c r="B149" i="3"/>
  <c r="C149" i="3"/>
  <c r="R149" i="3"/>
  <c r="S149" i="3"/>
  <c r="T149" i="3"/>
  <c r="U149" i="3"/>
  <c r="V149" i="3"/>
  <c r="W149" i="3"/>
  <c r="X149" i="3"/>
  <c r="Y149" i="3"/>
  <c r="Z149" i="3"/>
  <c r="AA149" i="3"/>
  <c r="AB149" i="3"/>
  <c r="AC149" i="3"/>
  <c r="AD149" i="3"/>
  <c r="AI149" i="3" s="1"/>
  <c r="A150" i="3"/>
  <c r="B150" i="3"/>
  <c r="C150" i="3"/>
  <c r="R150" i="3"/>
  <c r="S150" i="3"/>
  <c r="T150" i="3"/>
  <c r="U150" i="3"/>
  <c r="V150" i="3"/>
  <c r="W150" i="3"/>
  <c r="X150" i="3"/>
  <c r="Y150" i="3"/>
  <c r="Z150" i="3"/>
  <c r="AA150" i="3"/>
  <c r="AB150" i="3"/>
  <c r="AC150" i="3"/>
  <c r="AD150" i="3"/>
  <c r="AI150" i="3" s="1"/>
  <c r="A151" i="3"/>
  <c r="B151" i="3"/>
  <c r="C151" i="3"/>
  <c r="R151" i="3"/>
  <c r="S151" i="3"/>
  <c r="T151" i="3"/>
  <c r="U151" i="3"/>
  <c r="V151" i="3"/>
  <c r="W151" i="3"/>
  <c r="X151" i="3"/>
  <c r="Y151" i="3"/>
  <c r="Z151" i="3"/>
  <c r="AA151" i="3"/>
  <c r="AB151" i="3"/>
  <c r="AC151" i="3"/>
  <c r="AD151" i="3"/>
  <c r="AI151" i="3" s="1"/>
  <c r="A152" i="3"/>
  <c r="B152" i="3"/>
  <c r="C152" i="3"/>
  <c r="R152" i="3"/>
  <c r="S152" i="3"/>
  <c r="T152" i="3"/>
  <c r="U152" i="3"/>
  <c r="V152" i="3"/>
  <c r="W152" i="3"/>
  <c r="X152" i="3"/>
  <c r="Y152" i="3"/>
  <c r="Z152" i="3"/>
  <c r="AA152" i="3"/>
  <c r="AB152" i="3"/>
  <c r="AC152" i="3"/>
  <c r="AD152" i="3"/>
  <c r="AI152" i="3" s="1"/>
  <c r="A153" i="3"/>
  <c r="B153" i="3"/>
  <c r="C153" i="3"/>
  <c r="R153" i="3"/>
  <c r="S153" i="3"/>
  <c r="T153" i="3"/>
  <c r="U153" i="3"/>
  <c r="V153" i="3"/>
  <c r="W153" i="3"/>
  <c r="X153" i="3"/>
  <c r="Y153" i="3"/>
  <c r="Z153" i="3"/>
  <c r="AA153" i="3"/>
  <c r="AB153" i="3"/>
  <c r="AC153" i="3"/>
  <c r="AD153" i="3"/>
  <c r="AI153" i="3" s="1"/>
  <c r="A154" i="3"/>
  <c r="B154" i="3"/>
  <c r="C154" i="3"/>
  <c r="R154" i="3"/>
  <c r="S154" i="3"/>
  <c r="T154" i="3"/>
  <c r="U154" i="3"/>
  <c r="V154" i="3"/>
  <c r="W154" i="3"/>
  <c r="X154" i="3"/>
  <c r="Y154" i="3"/>
  <c r="Z154" i="3"/>
  <c r="AA154" i="3"/>
  <c r="AB154" i="3"/>
  <c r="AC154" i="3"/>
  <c r="AD154" i="3"/>
  <c r="AI154" i="3" s="1"/>
  <c r="A155" i="3"/>
  <c r="B155" i="3"/>
  <c r="C155" i="3"/>
  <c r="R155" i="3"/>
  <c r="S155" i="3"/>
  <c r="T155" i="3"/>
  <c r="U155" i="3"/>
  <c r="V155" i="3"/>
  <c r="W155" i="3"/>
  <c r="X155" i="3"/>
  <c r="Y155" i="3"/>
  <c r="Z155" i="3"/>
  <c r="AA155" i="3"/>
  <c r="AB155" i="3"/>
  <c r="AC155" i="3"/>
  <c r="AD155" i="3"/>
  <c r="AI155" i="3" s="1"/>
  <c r="A156" i="3"/>
  <c r="B156" i="3"/>
  <c r="C156" i="3"/>
  <c r="R156" i="3"/>
  <c r="S156" i="3"/>
  <c r="T156" i="3"/>
  <c r="U156" i="3"/>
  <c r="V156" i="3"/>
  <c r="W156" i="3"/>
  <c r="X156" i="3"/>
  <c r="Y156" i="3"/>
  <c r="Z156" i="3"/>
  <c r="AA156" i="3"/>
  <c r="AB156" i="3"/>
  <c r="AC156" i="3"/>
  <c r="AD156" i="3"/>
  <c r="AI156" i="3" s="1"/>
  <c r="A157" i="3"/>
  <c r="B157" i="3"/>
  <c r="C157" i="3"/>
  <c r="R157" i="3"/>
  <c r="S157" i="3"/>
  <c r="T157" i="3"/>
  <c r="U157" i="3"/>
  <c r="V157" i="3"/>
  <c r="W157" i="3"/>
  <c r="X157" i="3"/>
  <c r="Y157" i="3"/>
  <c r="Z157" i="3"/>
  <c r="AA157" i="3"/>
  <c r="AB157" i="3"/>
  <c r="AC157" i="3"/>
  <c r="AD157" i="3"/>
  <c r="AI157" i="3" s="1"/>
  <c r="A158" i="3"/>
  <c r="B158" i="3"/>
  <c r="C158" i="3"/>
  <c r="R158" i="3"/>
  <c r="S158" i="3"/>
  <c r="T158" i="3"/>
  <c r="U158" i="3"/>
  <c r="V158" i="3"/>
  <c r="W158" i="3"/>
  <c r="X158" i="3"/>
  <c r="Y158" i="3"/>
  <c r="Z158" i="3"/>
  <c r="AA158" i="3"/>
  <c r="AB158" i="3"/>
  <c r="AC158" i="3"/>
  <c r="AD158" i="3"/>
  <c r="AI158" i="3" s="1"/>
  <c r="A159" i="3"/>
  <c r="B159" i="3"/>
  <c r="C159" i="3"/>
  <c r="R159" i="3"/>
  <c r="S159" i="3"/>
  <c r="T159" i="3"/>
  <c r="U159" i="3"/>
  <c r="V159" i="3"/>
  <c r="W159" i="3"/>
  <c r="X159" i="3"/>
  <c r="Y159" i="3"/>
  <c r="Z159" i="3"/>
  <c r="AA159" i="3"/>
  <c r="AB159" i="3"/>
  <c r="AC159" i="3"/>
  <c r="AD159" i="3"/>
  <c r="AI159" i="3" s="1"/>
  <c r="A160" i="3"/>
  <c r="B160" i="3"/>
  <c r="C160" i="3"/>
  <c r="R160" i="3"/>
  <c r="S160" i="3"/>
  <c r="T160" i="3"/>
  <c r="U160" i="3"/>
  <c r="V160" i="3"/>
  <c r="W160" i="3"/>
  <c r="X160" i="3"/>
  <c r="Y160" i="3"/>
  <c r="Z160" i="3"/>
  <c r="AA160" i="3"/>
  <c r="AB160" i="3"/>
  <c r="AC160" i="3"/>
  <c r="AD160" i="3"/>
  <c r="AI160" i="3" s="1"/>
  <c r="A161" i="3"/>
  <c r="B161" i="3"/>
  <c r="C161" i="3"/>
  <c r="R161" i="3"/>
  <c r="S161" i="3"/>
  <c r="T161" i="3"/>
  <c r="U161" i="3"/>
  <c r="V161" i="3"/>
  <c r="W161" i="3"/>
  <c r="X161" i="3"/>
  <c r="Y161" i="3"/>
  <c r="Z161" i="3"/>
  <c r="AA161" i="3"/>
  <c r="AB161" i="3"/>
  <c r="AC161" i="3"/>
  <c r="AD161" i="3"/>
  <c r="AI161" i="3" s="1"/>
  <c r="A162" i="3"/>
  <c r="B162" i="3"/>
  <c r="C162" i="3"/>
  <c r="R162" i="3"/>
  <c r="S162" i="3"/>
  <c r="T162" i="3"/>
  <c r="U162" i="3"/>
  <c r="V162" i="3"/>
  <c r="W162" i="3"/>
  <c r="X162" i="3"/>
  <c r="Y162" i="3"/>
  <c r="Z162" i="3"/>
  <c r="AA162" i="3"/>
  <c r="AB162" i="3"/>
  <c r="AC162" i="3"/>
  <c r="AD162" i="3"/>
  <c r="AI162" i="3" s="1"/>
  <c r="A163" i="3"/>
  <c r="B163" i="3"/>
  <c r="C163" i="3"/>
  <c r="R163" i="3"/>
  <c r="S163" i="3"/>
  <c r="T163" i="3"/>
  <c r="U163" i="3"/>
  <c r="V163" i="3"/>
  <c r="W163" i="3"/>
  <c r="X163" i="3"/>
  <c r="Y163" i="3"/>
  <c r="Z163" i="3"/>
  <c r="AA163" i="3"/>
  <c r="AB163" i="3"/>
  <c r="AC163" i="3"/>
  <c r="AD163" i="3"/>
  <c r="AI163" i="3" s="1"/>
  <c r="A164" i="3"/>
  <c r="B164" i="3"/>
  <c r="C164" i="3"/>
  <c r="R164" i="3"/>
  <c r="S164" i="3"/>
  <c r="T164" i="3"/>
  <c r="U164" i="3"/>
  <c r="V164" i="3"/>
  <c r="W164" i="3"/>
  <c r="X164" i="3"/>
  <c r="Y164" i="3"/>
  <c r="Z164" i="3"/>
  <c r="AA164" i="3"/>
  <c r="AB164" i="3"/>
  <c r="AC164" i="3"/>
  <c r="AD164" i="3"/>
  <c r="AI164" i="3" s="1"/>
  <c r="A165" i="3"/>
  <c r="B165" i="3"/>
  <c r="C165" i="3"/>
  <c r="R165" i="3"/>
  <c r="S165" i="3"/>
  <c r="T165" i="3"/>
  <c r="U165" i="3"/>
  <c r="V165" i="3"/>
  <c r="W165" i="3"/>
  <c r="X165" i="3"/>
  <c r="Y165" i="3"/>
  <c r="Z165" i="3"/>
  <c r="AA165" i="3"/>
  <c r="AB165" i="3"/>
  <c r="AC165" i="3"/>
  <c r="AD165" i="3"/>
  <c r="AI165" i="3" s="1"/>
  <c r="A166" i="3"/>
  <c r="B166" i="3"/>
  <c r="C166" i="3"/>
  <c r="R166" i="3"/>
  <c r="S166" i="3"/>
  <c r="T166" i="3"/>
  <c r="U166" i="3"/>
  <c r="V166" i="3"/>
  <c r="W166" i="3"/>
  <c r="X166" i="3"/>
  <c r="Y166" i="3"/>
  <c r="Z166" i="3"/>
  <c r="AA166" i="3"/>
  <c r="AB166" i="3"/>
  <c r="AC166" i="3"/>
  <c r="AD166" i="3"/>
  <c r="AI166" i="3" s="1"/>
  <c r="A167" i="3"/>
  <c r="B167" i="3"/>
  <c r="C167" i="3"/>
  <c r="R167" i="3"/>
  <c r="S167" i="3"/>
  <c r="T167" i="3"/>
  <c r="U167" i="3"/>
  <c r="V167" i="3"/>
  <c r="W167" i="3"/>
  <c r="X167" i="3"/>
  <c r="Y167" i="3"/>
  <c r="Z167" i="3"/>
  <c r="AA167" i="3"/>
  <c r="AB167" i="3"/>
  <c r="AC167" i="3"/>
  <c r="AD167" i="3"/>
  <c r="AI167" i="3" s="1"/>
  <c r="A168" i="3"/>
  <c r="B168" i="3"/>
  <c r="C168" i="3"/>
  <c r="R168" i="3"/>
  <c r="S168" i="3"/>
  <c r="T168" i="3"/>
  <c r="U168" i="3"/>
  <c r="V168" i="3"/>
  <c r="W168" i="3"/>
  <c r="X168" i="3"/>
  <c r="Y168" i="3"/>
  <c r="Z168" i="3"/>
  <c r="AA168" i="3"/>
  <c r="AB168" i="3"/>
  <c r="AC168" i="3"/>
  <c r="AD168" i="3"/>
  <c r="AI168" i="3" s="1"/>
  <c r="A169" i="3"/>
  <c r="B169" i="3"/>
  <c r="C169" i="3"/>
  <c r="R169" i="3"/>
  <c r="S169" i="3"/>
  <c r="T169" i="3"/>
  <c r="U169" i="3"/>
  <c r="V169" i="3"/>
  <c r="W169" i="3"/>
  <c r="X169" i="3"/>
  <c r="Y169" i="3"/>
  <c r="Z169" i="3"/>
  <c r="AA169" i="3"/>
  <c r="AB169" i="3"/>
  <c r="AC169" i="3"/>
  <c r="AD169" i="3"/>
  <c r="AI169" i="3" s="1"/>
  <c r="A170" i="3"/>
  <c r="B170" i="3"/>
  <c r="C170" i="3"/>
  <c r="R170" i="3"/>
  <c r="AG170" i="3" s="1"/>
  <c r="S170" i="3"/>
  <c r="T170" i="3"/>
  <c r="U170" i="3"/>
  <c r="V170" i="3"/>
  <c r="W170" i="3"/>
  <c r="X170" i="3"/>
  <c r="Y170" i="3"/>
  <c r="Z170" i="3"/>
  <c r="AA170" i="3"/>
  <c r="AB170" i="3"/>
  <c r="AC170" i="3"/>
  <c r="AD170" i="3"/>
  <c r="AI170" i="3" s="1"/>
  <c r="A171" i="3"/>
  <c r="B171" i="3"/>
  <c r="C171" i="3"/>
  <c r="R171" i="3"/>
  <c r="S171" i="3"/>
  <c r="T171" i="3"/>
  <c r="U171" i="3"/>
  <c r="V171" i="3"/>
  <c r="W171" i="3"/>
  <c r="X171" i="3"/>
  <c r="Y171" i="3"/>
  <c r="Z171" i="3"/>
  <c r="AA171" i="3"/>
  <c r="AB171" i="3"/>
  <c r="AC171" i="3"/>
  <c r="AD171" i="3"/>
  <c r="AI171" i="3" s="1"/>
  <c r="A172" i="3"/>
  <c r="B172" i="3"/>
  <c r="C172" i="3"/>
  <c r="R172" i="3"/>
  <c r="S172" i="3"/>
  <c r="T172" i="3"/>
  <c r="U172" i="3"/>
  <c r="V172" i="3"/>
  <c r="W172" i="3"/>
  <c r="X172" i="3"/>
  <c r="Y172" i="3"/>
  <c r="Z172" i="3"/>
  <c r="AA172" i="3"/>
  <c r="AB172" i="3"/>
  <c r="AC172" i="3"/>
  <c r="AD172" i="3"/>
  <c r="AI172" i="3" s="1"/>
  <c r="A173" i="3"/>
  <c r="B173" i="3"/>
  <c r="C173" i="3"/>
  <c r="R173" i="3"/>
  <c r="S173" i="3"/>
  <c r="T173" i="3"/>
  <c r="U173" i="3"/>
  <c r="V173" i="3"/>
  <c r="W173" i="3"/>
  <c r="X173" i="3"/>
  <c r="Y173" i="3"/>
  <c r="Z173" i="3"/>
  <c r="AA173" i="3"/>
  <c r="AB173" i="3"/>
  <c r="AC173" i="3"/>
  <c r="AD173" i="3"/>
  <c r="AI173" i="3" s="1"/>
  <c r="A174" i="3"/>
  <c r="B174" i="3"/>
  <c r="C174" i="3"/>
  <c r="R174" i="3"/>
  <c r="S174" i="3"/>
  <c r="T174" i="3"/>
  <c r="U174" i="3"/>
  <c r="V174" i="3"/>
  <c r="W174" i="3"/>
  <c r="X174" i="3"/>
  <c r="Y174" i="3"/>
  <c r="Z174" i="3"/>
  <c r="AA174" i="3"/>
  <c r="AB174" i="3"/>
  <c r="AC174" i="3"/>
  <c r="AD174" i="3"/>
  <c r="AI174" i="3" s="1"/>
  <c r="A175" i="3"/>
  <c r="B175" i="3"/>
  <c r="C175" i="3"/>
  <c r="R175" i="3"/>
  <c r="S175" i="3"/>
  <c r="T175" i="3"/>
  <c r="U175" i="3"/>
  <c r="V175" i="3"/>
  <c r="W175" i="3"/>
  <c r="X175" i="3"/>
  <c r="Y175" i="3"/>
  <c r="Z175" i="3"/>
  <c r="AA175" i="3"/>
  <c r="AB175" i="3"/>
  <c r="AC175" i="3"/>
  <c r="AD175" i="3"/>
  <c r="AI175" i="3" s="1"/>
  <c r="A176" i="3"/>
  <c r="B176" i="3"/>
  <c r="C176" i="3"/>
  <c r="R176" i="3"/>
  <c r="S176" i="3"/>
  <c r="T176" i="3"/>
  <c r="U176" i="3"/>
  <c r="V176" i="3"/>
  <c r="W176" i="3"/>
  <c r="X176" i="3"/>
  <c r="Y176" i="3"/>
  <c r="Z176" i="3"/>
  <c r="AA176" i="3"/>
  <c r="AB176" i="3"/>
  <c r="AC176" i="3"/>
  <c r="AD176" i="3"/>
  <c r="AI176" i="3" s="1"/>
  <c r="A177" i="3"/>
  <c r="B177" i="3"/>
  <c r="C177" i="3"/>
  <c r="R177" i="3"/>
  <c r="S177" i="3"/>
  <c r="T177" i="3"/>
  <c r="U177" i="3"/>
  <c r="V177" i="3"/>
  <c r="W177" i="3"/>
  <c r="X177" i="3"/>
  <c r="Y177" i="3"/>
  <c r="Z177" i="3"/>
  <c r="AA177" i="3"/>
  <c r="AB177" i="3"/>
  <c r="AC177" i="3"/>
  <c r="AD177" i="3"/>
  <c r="AI177" i="3" s="1"/>
  <c r="A178" i="3"/>
  <c r="B178" i="3"/>
  <c r="C178" i="3"/>
  <c r="R178" i="3"/>
  <c r="S178" i="3"/>
  <c r="T178" i="3"/>
  <c r="U178" i="3"/>
  <c r="V178" i="3"/>
  <c r="W178" i="3"/>
  <c r="X178" i="3"/>
  <c r="Y178" i="3"/>
  <c r="Z178" i="3"/>
  <c r="AA178" i="3"/>
  <c r="AB178" i="3"/>
  <c r="AC178" i="3"/>
  <c r="AD178" i="3"/>
  <c r="AI178" i="3" s="1"/>
  <c r="A179" i="3"/>
  <c r="B179" i="3"/>
  <c r="C179" i="3"/>
  <c r="R179" i="3"/>
  <c r="S179" i="3"/>
  <c r="T179" i="3"/>
  <c r="U179" i="3"/>
  <c r="V179" i="3"/>
  <c r="W179" i="3"/>
  <c r="X179" i="3"/>
  <c r="Y179" i="3"/>
  <c r="Z179" i="3"/>
  <c r="AA179" i="3"/>
  <c r="AB179" i="3"/>
  <c r="AC179" i="3"/>
  <c r="AD179" i="3"/>
  <c r="AI179" i="3" s="1"/>
  <c r="A180" i="3"/>
  <c r="B180" i="3"/>
  <c r="C180" i="3"/>
  <c r="R180" i="3"/>
  <c r="S180" i="3"/>
  <c r="T180" i="3"/>
  <c r="U180" i="3"/>
  <c r="V180" i="3"/>
  <c r="W180" i="3"/>
  <c r="X180" i="3"/>
  <c r="Y180" i="3"/>
  <c r="Z180" i="3"/>
  <c r="AA180" i="3"/>
  <c r="AB180" i="3"/>
  <c r="AC180" i="3"/>
  <c r="AD180" i="3"/>
  <c r="AI180" i="3" s="1"/>
  <c r="A181" i="3"/>
  <c r="B181" i="3"/>
  <c r="C181" i="3"/>
  <c r="R181" i="3"/>
  <c r="S181" i="3"/>
  <c r="T181" i="3"/>
  <c r="U181" i="3"/>
  <c r="V181" i="3"/>
  <c r="W181" i="3"/>
  <c r="X181" i="3"/>
  <c r="Y181" i="3"/>
  <c r="Z181" i="3"/>
  <c r="AA181" i="3"/>
  <c r="AB181" i="3"/>
  <c r="AC181" i="3"/>
  <c r="AD181" i="3"/>
  <c r="AI181" i="3" s="1"/>
  <c r="A182" i="3"/>
  <c r="B182" i="3"/>
  <c r="C182" i="3"/>
  <c r="R182" i="3"/>
  <c r="S182" i="3"/>
  <c r="T182" i="3"/>
  <c r="U182" i="3"/>
  <c r="V182" i="3"/>
  <c r="W182" i="3"/>
  <c r="X182" i="3"/>
  <c r="Y182" i="3"/>
  <c r="Z182" i="3"/>
  <c r="AA182" i="3"/>
  <c r="AB182" i="3"/>
  <c r="AC182" i="3"/>
  <c r="AD182" i="3"/>
  <c r="AI182" i="3" s="1"/>
  <c r="A183" i="3"/>
  <c r="B183" i="3"/>
  <c r="C183" i="3"/>
  <c r="R183" i="3"/>
  <c r="S183" i="3"/>
  <c r="T183" i="3"/>
  <c r="U183" i="3"/>
  <c r="V183" i="3"/>
  <c r="W183" i="3"/>
  <c r="X183" i="3"/>
  <c r="Y183" i="3"/>
  <c r="Z183" i="3"/>
  <c r="AA183" i="3"/>
  <c r="AB183" i="3"/>
  <c r="AC183" i="3"/>
  <c r="AD183" i="3"/>
  <c r="AI183" i="3" s="1"/>
  <c r="A184" i="3"/>
  <c r="B184" i="3"/>
  <c r="C184" i="3"/>
  <c r="R184" i="3"/>
  <c r="S184" i="3"/>
  <c r="T184" i="3"/>
  <c r="U184" i="3"/>
  <c r="V184" i="3"/>
  <c r="W184" i="3"/>
  <c r="X184" i="3"/>
  <c r="Y184" i="3"/>
  <c r="Z184" i="3"/>
  <c r="AA184" i="3"/>
  <c r="AB184" i="3"/>
  <c r="AC184" i="3"/>
  <c r="AD184" i="3"/>
  <c r="AI184" i="3" s="1"/>
  <c r="A185" i="3"/>
  <c r="B185" i="3"/>
  <c r="C185" i="3"/>
  <c r="R185" i="3"/>
  <c r="S185" i="3"/>
  <c r="T185" i="3"/>
  <c r="U185" i="3"/>
  <c r="V185" i="3"/>
  <c r="W185" i="3"/>
  <c r="X185" i="3"/>
  <c r="Y185" i="3"/>
  <c r="Z185" i="3"/>
  <c r="AA185" i="3"/>
  <c r="AB185" i="3"/>
  <c r="AC185" i="3"/>
  <c r="AD185" i="3"/>
  <c r="AI185" i="3" s="1"/>
  <c r="A186" i="3"/>
  <c r="B186" i="3"/>
  <c r="C186" i="3"/>
  <c r="R186" i="3"/>
  <c r="S186" i="3"/>
  <c r="T186" i="3"/>
  <c r="U186" i="3"/>
  <c r="V186" i="3"/>
  <c r="W186" i="3"/>
  <c r="X186" i="3"/>
  <c r="Y186" i="3"/>
  <c r="Z186" i="3"/>
  <c r="AA186" i="3"/>
  <c r="AB186" i="3"/>
  <c r="AC186" i="3"/>
  <c r="AD186" i="3"/>
  <c r="AI186" i="3" s="1"/>
  <c r="A187" i="3"/>
  <c r="B187" i="3"/>
  <c r="C187" i="3"/>
  <c r="R187" i="3"/>
  <c r="S187" i="3"/>
  <c r="T187" i="3"/>
  <c r="U187" i="3"/>
  <c r="V187" i="3"/>
  <c r="W187" i="3"/>
  <c r="X187" i="3"/>
  <c r="Y187" i="3"/>
  <c r="Z187" i="3"/>
  <c r="AA187" i="3"/>
  <c r="AB187" i="3"/>
  <c r="AC187" i="3"/>
  <c r="AD187" i="3"/>
  <c r="AI187" i="3" s="1"/>
  <c r="A188" i="3"/>
  <c r="B188" i="3"/>
  <c r="C188" i="3"/>
  <c r="R188" i="3"/>
  <c r="S188" i="3"/>
  <c r="T188" i="3"/>
  <c r="U188" i="3"/>
  <c r="V188" i="3"/>
  <c r="W188" i="3"/>
  <c r="X188" i="3"/>
  <c r="Y188" i="3"/>
  <c r="Z188" i="3"/>
  <c r="AA188" i="3"/>
  <c r="AB188" i="3"/>
  <c r="AC188" i="3"/>
  <c r="AD188" i="3"/>
  <c r="AI188" i="3" s="1"/>
  <c r="A189" i="3"/>
  <c r="B189" i="3"/>
  <c r="C189" i="3"/>
  <c r="R189" i="3"/>
  <c r="AG189" i="3" s="1"/>
  <c r="S189" i="3"/>
  <c r="T189" i="3"/>
  <c r="U189" i="3"/>
  <c r="V189" i="3"/>
  <c r="W189" i="3"/>
  <c r="X189" i="3"/>
  <c r="Y189" i="3"/>
  <c r="Z189" i="3"/>
  <c r="AA189" i="3"/>
  <c r="AB189" i="3"/>
  <c r="AC189" i="3"/>
  <c r="AD189" i="3"/>
  <c r="AI189" i="3" s="1"/>
  <c r="A190" i="3"/>
  <c r="B190" i="3"/>
  <c r="C190" i="3"/>
  <c r="R190" i="3"/>
  <c r="S190" i="3"/>
  <c r="T190" i="3"/>
  <c r="U190" i="3"/>
  <c r="V190" i="3"/>
  <c r="W190" i="3"/>
  <c r="X190" i="3"/>
  <c r="Y190" i="3"/>
  <c r="Z190" i="3"/>
  <c r="AA190" i="3"/>
  <c r="AB190" i="3"/>
  <c r="AC190" i="3"/>
  <c r="AD190" i="3"/>
  <c r="AI190" i="3" s="1"/>
  <c r="A191" i="3"/>
  <c r="B191" i="3"/>
  <c r="C191" i="3"/>
  <c r="R191" i="3"/>
  <c r="S191" i="3"/>
  <c r="T191" i="3"/>
  <c r="U191" i="3"/>
  <c r="V191" i="3"/>
  <c r="W191" i="3"/>
  <c r="X191" i="3"/>
  <c r="Y191" i="3"/>
  <c r="Z191" i="3"/>
  <c r="AA191" i="3"/>
  <c r="AB191" i="3"/>
  <c r="AC191" i="3"/>
  <c r="AD191" i="3"/>
  <c r="AI191" i="3" s="1"/>
  <c r="A192" i="3"/>
  <c r="B192" i="3"/>
  <c r="C192" i="3"/>
  <c r="R192" i="3"/>
  <c r="S192" i="3"/>
  <c r="T192" i="3"/>
  <c r="U192" i="3"/>
  <c r="V192" i="3"/>
  <c r="W192" i="3"/>
  <c r="X192" i="3"/>
  <c r="Y192" i="3"/>
  <c r="Z192" i="3"/>
  <c r="AA192" i="3"/>
  <c r="AB192" i="3"/>
  <c r="AC192" i="3"/>
  <c r="AD192" i="3"/>
  <c r="AI192" i="3" s="1"/>
  <c r="A193" i="3"/>
  <c r="B193" i="3"/>
  <c r="C193" i="3"/>
  <c r="R193" i="3"/>
  <c r="S193" i="3"/>
  <c r="T193" i="3"/>
  <c r="U193" i="3"/>
  <c r="V193" i="3"/>
  <c r="W193" i="3"/>
  <c r="X193" i="3"/>
  <c r="Y193" i="3"/>
  <c r="Z193" i="3"/>
  <c r="AA193" i="3"/>
  <c r="AB193" i="3"/>
  <c r="AC193" i="3"/>
  <c r="AD193" i="3"/>
  <c r="AI193" i="3" s="1"/>
  <c r="A194" i="3"/>
  <c r="B194" i="3"/>
  <c r="C194" i="3"/>
  <c r="R194" i="3"/>
  <c r="S194" i="3"/>
  <c r="T194" i="3"/>
  <c r="U194" i="3"/>
  <c r="V194" i="3"/>
  <c r="W194" i="3"/>
  <c r="X194" i="3"/>
  <c r="Y194" i="3"/>
  <c r="Z194" i="3"/>
  <c r="AA194" i="3"/>
  <c r="AB194" i="3"/>
  <c r="AC194" i="3"/>
  <c r="AD194" i="3"/>
  <c r="AI194" i="3" s="1"/>
  <c r="A195" i="3"/>
  <c r="B195" i="3"/>
  <c r="C195" i="3"/>
  <c r="R195" i="3"/>
  <c r="S195" i="3"/>
  <c r="T195" i="3"/>
  <c r="U195" i="3"/>
  <c r="V195" i="3"/>
  <c r="W195" i="3"/>
  <c r="X195" i="3"/>
  <c r="Y195" i="3"/>
  <c r="Z195" i="3"/>
  <c r="AA195" i="3"/>
  <c r="AB195" i="3"/>
  <c r="AC195" i="3"/>
  <c r="AD195" i="3"/>
  <c r="AI195" i="3" s="1"/>
  <c r="A196" i="3"/>
  <c r="B196" i="3"/>
  <c r="C196" i="3"/>
  <c r="R196" i="3"/>
  <c r="S196" i="3"/>
  <c r="T196" i="3"/>
  <c r="U196" i="3"/>
  <c r="V196" i="3"/>
  <c r="W196" i="3"/>
  <c r="X196" i="3"/>
  <c r="Y196" i="3"/>
  <c r="Z196" i="3"/>
  <c r="AA196" i="3"/>
  <c r="AB196" i="3"/>
  <c r="AC196" i="3"/>
  <c r="AD196" i="3"/>
  <c r="AI196" i="3" s="1"/>
  <c r="A197" i="3"/>
  <c r="B197" i="3"/>
  <c r="C197" i="3"/>
  <c r="R197" i="3"/>
  <c r="S197" i="3"/>
  <c r="T197" i="3"/>
  <c r="U197" i="3"/>
  <c r="V197" i="3"/>
  <c r="W197" i="3"/>
  <c r="X197" i="3"/>
  <c r="Y197" i="3"/>
  <c r="Z197" i="3"/>
  <c r="AA197" i="3"/>
  <c r="AB197" i="3"/>
  <c r="AC197" i="3"/>
  <c r="AD197" i="3"/>
  <c r="AI197" i="3" s="1"/>
  <c r="A198" i="3"/>
  <c r="B198" i="3"/>
  <c r="C198" i="3"/>
  <c r="R198" i="3"/>
  <c r="S198" i="3"/>
  <c r="T198" i="3"/>
  <c r="U198" i="3"/>
  <c r="V198" i="3"/>
  <c r="W198" i="3"/>
  <c r="X198" i="3"/>
  <c r="Y198" i="3"/>
  <c r="Z198" i="3"/>
  <c r="AA198" i="3"/>
  <c r="AB198" i="3"/>
  <c r="AC198" i="3"/>
  <c r="AD198" i="3"/>
  <c r="AI198" i="3" s="1"/>
  <c r="A199" i="3"/>
  <c r="B199" i="3"/>
  <c r="C199" i="3"/>
  <c r="R199" i="3"/>
  <c r="S199" i="3"/>
  <c r="T199" i="3"/>
  <c r="U199" i="3"/>
  <c r="V199" i="3"/>
  <c r="W199" i="3"/>
  <c r="X199" i="3"/>
  <c r="Y199" i="3"/>
  <c r="Z199" i="3"/>
  <c r="AA199" i="3"/>
  <c r="AB199" i="3"/>
  <c r="AC199" i="3"/>
  <c r="AD199" i="3"/>
  <c r="AI199" i="3" s="1"/>
  <c r="A200" i="3"/>
  <c r="B200" i="3"/>
  <c r="C200" i="3"/>
  <c r="R200" i="3"/>
  <c r="S200" i="3"/>
  <c r="T200" i="3"/>
  <c r="U200" i="3"/>
  <c r="V200" i="3"/>
  <c r="W200" i="3"/>
  <c r="X200" i="3"/>
  <c r="Y200" i="3"/>
  <c r="Z200" i="3"/>
  <c r="AA200" i="3"/>
  <c r="AB200" i="3"/>
  <c r="AC200" i="3"/>
  <c r="AD200" i="3"/>
  <c r="AI200" i="3" s="1"/>
  <c r="A201" i="3"/>
  <c r="B201" i="3"/>
  <c r="C201" i="3"/>
  <c r="R201" i="3"/>
  <c r="S201" i="3"/>
  <c r="T201" i="3"/>
  <c r="U201" i="3"/>
  <c r="V201" i="3"/>
  <c r="W201" i="3"/>
  <c r="X201" i="3"/>
  <c r="Y201" i="3"/>
  <c r="Z201" i="3"/>
  <c r="AA201" i="3"/>
  <c r="AB201" i="3"/>
  <c r="AC201" i="3"/>
  <c r="AD201" i="3"/>
  <c r="AI201" i="3" s="1"/>
  <c r="A202" i="3"/>
  <c r="B202" i="3"/>
  <c r="C202" i="3"/>
  <c r="R202" i="3"/>
  <c r="S202" i="3"/>
  <c r="T202" i="3"/>
  <c r="U202" i="3"/>
  <c r="V202" i="3"/>
  <c r="W202" i="3"/>
  <c r="X202" i="3"/>
  <c r="Y202" i="3"/>
  <c r="Z202" i="3"/>
  <c r="AA202" i="3"/>
  <c r="AB202" i="3"/>
  <c r="AC202" i="3"/>
  <c r="AD202" i="3"/>
  <c r="AI202" i="3" s="1"/>
  <c r="A203" i="3"/>
  <c r="B203" i="3"/>
  <c r="C203" i="3"/>
  <c r="R203" i="3"/>
  <c r="S203" i="3"/>
  <c r="T203" i="3"/>
  <c r="U203" i="3"/>
  <c r="V203" i="3"/>
  <c r="W203" i="3"/>
  <c r="X203" i="3"/>
  <c r="Y203" i="3"/>
  <c r="Z203" i="3"/>
  <c r="AA203" i="3"/>
  <c r="AB203" i="3"/>
  <c r="AC203" i="3"/>
  <c r="AD203" i="3"/>
  <c r="AI203" i="3" s="1"/>
  <c r="A204" i="3"/>
  <c r="B204" i="3"/>
  <c r="C204" i="3"/>
  <c r="R204" i="3"/>
  <c r="S204" i="3"/>
  <c r="T204" i="3"/>
  <c r="U204" i="3"/>
  <c r="V204" i="3"/>
  <c r="W204" i="3"/>
  <c r="X204" i="3"/>
  <c r="Y204" i="3"/>
  <c r="Z204" i="3"/>
  <c r="AA204" i="3"/>
  <c r="AB204" i="3"/>
  <c r="AC204" i="3"/>
  <c r="AD204" i="3"/>
  <c r="AI204" i="3" s="1"/>
  <c r="A205" i="3"/>
  <c r="B205" i="3"/>
  <c r="C205" i="3"/>
  <c r="R205" i="3"/>
  <c r="S205" i="3"/>
  <c r="T205" i="3"/>
  <c r="U205" i="3"/>
  <c r="V205" i="3"/>
  <c r="W205" i="3"/>
  <c r="X205" i="3"/>
  <c r="Y205" i="3"/>
  <c r="Z205" i="3"/>
  <c r="AA205" i="3"/>
  <c r="AB205" i="3"/>
  <c r="AC205" i="3"/>
  <c r="AD205" i="3"/>
  <c r="AI205" i="3" s="1"/>
  <c r="A206" i="3"/>
  <c r="B206" i="3"/>
  <c r="C206" i="3"/>
  <c r="R206" i="3"/>
  <c r="S206" i="3"/>
  <c r="T206" i="3"/>
  <c r="U206" i="3"/>
  <c r="V206" i="3"/>
  <c r="W206" i="3"/>
  <c r="X206" i="3"/>
  <c r="Y206" i="3"/>
  <c r="Z206" i="3"/>
  <c r="AA206" i="3"/>
  <c r="AB206" i="3"/>
  <c r="AC206" i="3"/>
  <c r="AD206" i="3"/>
  <c r="AI206" i="3" s="1"/>
  <c r="A207" i="3"/>
  <c r="B207" i="3"/>
  <c r="C207" i="3"/>
  <c r="R207" i="3"/>
  <c r="S207" i="3"/>
  <c r="T207" i="3"/>
  <c r="U207" i="3"/>
  <c r="V207" i="3"/>
  <c r="W207" i="3"/>
  <c r="X207" i="3"/>
  <c r="Y207" i="3"/>
  <c r="Z207" i="3"/>
  <c r="AA207" i="3"/>
  <c r="AB207" i="3"/>
  <c r="AC207" i="3"/>
  <c r="AD207" i="3"/>
  <c r="AI207" i="3" s="1"/>
  <c r="A208" i="3"/>
  <c r="B208" i="3"/>
  <c r="C208" i="3"/>
  <c r="R208" i="3"/>
  <c r="S208" i="3"/>
  <c r="T208" i="3"/>
  <c r="U208" i="3"/>
  <c r="V208" i="3"/>
  <c r="W208" i="3"/>
  <c r="X208" i="3"/>
  <c r="Y208" i="3"/>
  <c r="Z208" i="3"/>
  <c r="AA208" i="3"/>
  <c r="AB208" i="3"/>
  <c r="AC208" i="3"/>
  <c r="AD208" i="3"/>
  <c r="AI208" i="3" s="1"/>
  <c r="A209" i="3"/>
  <c r="B209" i="3"/>
  <c r="C209" i="3"/>
  <c r="R209" i="3"/>
  <c r="S209" i="3"/>
  <c r="T209" i="3"/>
  <c r="U209" i="3"/>
  <c r="V209" i="3"/>
  <c r="W209" i="3"/>
  <c r="X209" i="3"/>
  <c r="Y209" i="3"/>
  <c r="Z209" i="3"/>
  <c r="AA209" i="3"/>
  <c r="AB209" i="3"/>
  <c r="AC209" i="3"/>
  <c r="AD209" i="3"/>
  <c r="AI209" i="3" s="1"/>
  <c r="A210" i="3"/>
  <c r="B210" i="3"/>
  <c r="C210" i="3"/>
  <c r="R210" i="3"/>
  <c r="S210" i="3"/>
  <c r="T210" i="3"/>
  <c r="U210" i="3"/>
  <c r="V210" i="3"/>
  <c r="W210" i="3"/>
  <c r="X210" i="3"/>
  <c r="Y210" i="3"/>
  <c r="Z210" i="3"/>
  <c r="AA210" i="3"/>
  <c r="AB210" i="3"/>
  <c r="AC210" i="3"/>
  <c r="AD210" i="3"/>
  <c r="AI210" i="3" s="1"/>
  <c r="A211" i="3"/>
  <c r="B211" i="3"/>
  <c r="C211" i="3"/>
  <c r="R211" i="3"/>
  <c r="S211" i="3"/>
  <c r="T211" i="3"/>
  <c r="U211" i="3"/>
  <c r="V211" i="3"/>
  <c r="W211" i="3"/>
  <c r="X211" i="3"/>
  <c r="Y211" i="3"/>
  <c r="Z211" i="3"/>
  <c r="AA211" i="3"/>
  <c r="AB211" i="3"/>
  <c r="AC211" i="3"/>
  <c r="AD211" i="3"/>
  <c r="AI211" i="3" s="1"/>
  <c r="A212" i="3"/>
  <c r="B212" i="3"/>
  <c r="C212" i="3"/>
  <c r="R212" i="3"/>
  <c r="S212" i="3"/>
  <c r="T212" i="3"/>
  <c r="U212" i="3"/>
  <c r="V212" i="3"/>
  <c r="W212" i="3"/>
  <c r="X212" i="3"/>
  <c r="Y212" i="3"/>
  <c r="Z212" i="3"/>
  <c r="AA212" i="3"/>
  <c r="AB212" i="3"/>
  <c r="AC212" i="3"/>
  <c r="AD212" i="3"/>
  <c r="AI212" i="3" s="1"/>
  <c r="A213" i="3"/>
  <c r="B213" i="3"/>
  <c r="C213" i="3"/>
  <c r="R213" i="3"/>
  <c r="S213" i="3"/>
  <c r="T213" i="3"/>
  <c r="U213" i="3"/>
  <c r="V213" i="3"/>
  <c r="W213" i="3"/>
  <c r="X213" i="3"/>
  <c r="Y213" i="3"/>
  <c r="Z213" i="3"/>
  <c r="AA213" i="3"/>
  <c r="AB213" i="3"/>
  <c r="AC213" i="3"/>
  <c r="AD213" i="3"/>
  <c r="AI213" i="3" s="1"/>
  <c r="A214" i="3"/>
  <c r="B214" i="3"/>
  <c r="C214" i="3"/>
  <c r="R214" i="3"/>
  <c r="S214" i="3"/>
  <c r="T214" i="3"/>
  <c r="U214" i="3"/>
  <c r="V214" i="3"/>
  <c r="W214" i="3"/>
  <c r="X214" i="3"/>
  <c r="Y214" i="3"/>
  <c r="Z214" i="3"/>
  <c r="AA214" i="3"/>
  <c r="AB214" i="3"/>
  <c r="AC214" i="3"/>
  <c r="AD214" i="3"/>
  <c r="AI214" i="3" s="1"/>
  <c r="A215" i="3"/>
  <c r="B215" i="3"/>
  <c r="C215" i="3"/>
  <c r="R215" i="3"/>
  <c r="S215" i="3"/>
  <c r="T215" i="3"/>
  <c r="U215" i="3"/>
  <c r="V215" i="3"/>
  <c r="W215" i="3"/>
  <c r="X215" i="3"/>
  <c r="Y215" i="3"/>
  <c r="Z215" i="3"/>
  <c r="AA215" i="3"/>
  <c r="AB215" i="3"/>
  <c r="AC215" i="3"/>
  <c r="AD215" i="3"/>
  <c r="AI215" i="3" s="1"/>
  <c r="A216" i="3"/>
  <c r="B216" i="3"/>
  <c r="C216" i="3"/>
  <c r="R216" i="3"/>
  <c r="S216" i="3"/>
  <c r="T216" i="3"/>
  <c r="U216" i="3"/>
  <c r="V216" i="3"/>
  <c r="W216" i="3"/>
  <c r="X216" i="3"/>
  <c r="Y216" i="3"/>
  <c r="Z216" i="3"/>
  <c r="AA216" i="3"/>
  <c r="AB216" i="3"/>
  <c r="AC216" i="3"/>
  <c r="AD216" i="3"/>
  <c r="AI216" i="3" s="1"/>
  <c r="A217" i="3"/>
  <c r="B217" i="3"/>
  <c r="C217" i="3"/>
  <c r="R217" i="3"/>
  <c r="S217" i="3"/>
  <c r="T217" i="3"/>
  <c r="U217" i="3"/>
  <c r="V217" i="3"/>
  <c r="W217" i="3"/>
  <c r="X217" i="3"/>
  <c r="Y217" i="3"/>
  <c r="Z217" i="3"/>
  <c r="AA217" i="3"/>
  <c r="AB217" i="3"/>
  <c r="AC217" i="3"/>
  <c r="AD217" i="3"/>
  <c r="AI217" i="3" s="1"/>
  <c r="A218" i="3"/>
  <c r="B218" i="3"/>
  <c r="C218" i="3"/>
  <c r="R218" i="3"/>
  <c r="S218" i="3"/>
  <c r="T218" i="3"/>
  <c r="U218" i="3"/>
  <c r="V218" i="3"/>
  <c r="W218" i="3"/>
  <c r="X218" i="3"/>
  <c r="Y218" i="3"/>
  <c r="Z218" i="3"/>
  <c r="AA218" i="3"/>
  <c r="AB218" i="3"/>
  <c r="AC218" i="3"/>
  <c r="AD218" i="3"/>
  <c r="AI218" i="3" s="1"/>
  <c r="A219" i="3"/>
  <c r="B219" i="3"/>
  <c r="C219" i="3"/>
  <c r="R219" i="3"/>
  <c r="S219" i="3"/>
  <c r="T219" i="3"/>
  <c r="U219" i="3"/>
  <c r="V219" i="3"/>
  <c r="W219" i="3"/>
  <c r="X219" i="3"/>
  <c r="Y219" i="3"/>
  <c r="Z219" i="3"/>
  <c r="AA219" i="3"/>
  <c r="AB219" i="3"/>
  <c r="AC219" i="3"/>
  <c r="AD219" i="3"/>
  <c r="AI219" i="3" s="1"/>
  <c r="A220" i="3"/>
  <c r="B220" i="3"/>
  <c r="C220" i="3"/>
  <c r="R220" i="3"/>
  <c r="S220" i="3"/>
  <c r="T220" i="3"/>
  <c r="U220" i="3"/>
  <c r="V220" i="3"/>
  <c r="W220" i="3"/>
  <c r="X220" i="3"/>
  <c r="Y220" i="3"/>
  <c r="Z220" i="3"/>
  <c r="AA220" i="3"/>
  <c r="AB220" i="3"/>
  <c r="AC220" i="3"/>
  <c r="AD220" i="3"/>
  <c r="AI220" i="3" s="1"/>
  <c r="A221" i="3"/>
  <c r="B221" i="3"/>
  <c r="C221" i="3"/>
  <c r="R221" i="3"/>
  <c r="S221" i="3"/>
  <c r="T221" i="3"/>
  <c r="U221" i="3"/>
  <c r="V221" i="3"/>
  <c r="W221" i="3"/>
  <c r="X221" i="3"/>
  <c r="Y221" i="3"/>
  <c r="Z221" i="3"/>
  <c r="AA221" i="3"/>
  <c r="AB221" i="3"/>
  <c r="AC221" i="3"/>
  <c r="AD221" i="3"/>
  <c r="AI221" i="3" s="1"/>
  <c r="A222" i="3"/>
  <c r="B222" i="3"/>
  <c r="C222" i="3"/>
  <c r="R222" i="3"/>
  <c r="S222" i="3"/>
  <c r="T222" i="3"/>
  <c r="U222" i="3"/>
  <c r="V222" i="3"/>
  <c r="W222" i="3"/>
  <c r="X222" i="3"/>
  <c r="Y222" i="3"/>
  <c r="Z222" i="3"/>
  <c r="AA222" i="3"/>
  <c r="AB222" i="3"/>
  <c r="AC222" i="3"/>
  <c r="AD222" i="3"/>
  <c r="AI222" i="3" s="1"/>
  <c r="A223" i="3"/>
  <c r="B223" i="3"/>
  <c r="C223" i="3"/>
  <c r="R223" i="3"/>
  <c r="S223" i="3"/>
  <c r="T223" i="3"/>
  <c r="U223" i="3"/>
  <c r="V223" i="3"/>
  <c r="W223" i="3"/>
  <c r="X223" i="3"/>
  <c r="Y223" i="3"/>
  <c r="Z223" i="3"/>
  <c r="AA223" i="3"/>
  <c r="AB223" i="3"/>
  <c r="AC223" i="3"/>
  <c r="AD223" i="3"/>
  <c r="AI223" i="3" s="1"/>
  <c r="A224" i="3"/>
  <c r="B224" i="3"/>
  <c r="C224" i="3"/>
  <c r="R224" i="3"/>
  <c r="S224" i="3"/>
  <c r="T224" i="3"/>
  <c r="U224" i="3"/>
  <c r="V224" i="3"/>
  <c r="W224" i="3"/>
  <c r="X224" i="3"/>
  <c r="Y224" i="3"/>
  <c r="Z224" i="3"/>
  <c r="AA224" i="3"/>
  <c r="AB224" i="3"/>
  <c r="AC224" i="3"/>
  <c r="AD224" i="3"/>
  <c r="AI224" i="3" s="1"/>
  <c r="A225" i="3"/>
  <c r="B225" i="3"/>
  <c r="C225" i="3"/>
  <c r="R225" i="3"/>
  <c r="S225" i="3"/>
  <c r="T225" i="3"/>
  <c r="U225" i="3"/>
  <c r="V225" i="3"/>
  <c r="W225" i="3"/>
  <c r="X225" i="3"/>
  <c r="Y225" i="3"/>
  <c r="Z225" i="3"/>
  <c r="AA225" i="3"/>
  <c r="AB225" i="3"/>
  <c r="AC225" i="3"/>
  <c r="AD225" i="3"/>
  <c r="AI225" i="3" s="1"/>
  <c r="A226" i="3"/>
  <c r="B226" i="3"/>
  <c r="C226" i="3"/>
  <c r="R226" i="3"/>
  <c r="S226" i="3"/>
  <c r="T226" i="3"/>
  <c r="U226" i="3"/>
  <c r="V226" i="3"/>
  <c r="W226" i="3"/>
  <c r="X226" i="3"/>
  <c r="Y226" i="3"/>
  <c r="Z226" i="3"/>
  <c r="AA226" i="3"/>
  <c r="AB226" i="3"/>
  <c r="AC226" i="3"/>
  <c r="AD226" i="3"/>
  <c r="AI226" i="3" s="1"/>
  <c r="A227" i="3"/>
  <c r="B227" i="3"/>
  <c r="C227" i="3"/>
  <c r="R227" i="3"/>
  <c r="S227" i="3"/>
  <c r="T227" i="3"/>
  <c r="U227" i="3"/>
  <c r="V227" i="3"/>
  <c r="W227" i="3"/>
  <c r="X227" i="3"/>
  <c r="Y227" i="3"/>
  <c r="Z227" i="3"/>
  <c r="AA227" i="3"/>
  <c r="AB227" i="3"/>
  <c r="AC227" i="3"/>
  <c r="AD227" i="3"/>
  <c r="AI227" i="3" s="1"/>
  <c r="A228" i="3"/>
  <c r="B228" i="3"/>
  <c r="C228" i="3"/>
  <c r="R228" i="3"/>
  <c r="S228" i="3"/>
  <c r="T228" i="3"/>
  <c r="U228" i="3"/>
  <c r="V228" i="3"/>
  <c r="W228" i="3"/>
  <c r="X228" i="3"/>
  <c r="Y228" i="3"/>
  <c r="Z228" i="3"/>
  <c r="AA228" i="3"/>
  <c r="AB228" i="3"/>
  <c r="AC228" i="3"/>
  <c r="AD228" i="3"/>
  <c r="AI228" i="3" s="1"/>
  <c r="A229" i="3"/>
  <c r="B229" i="3"/>
  <c r="C229" i="3"/>
  <c r="R229" i="3"/>
  <c r="S229" i="3"/>
  <c r="T229" i="3"/>
  <c r="U229" i="3"/>
  <c r="V229" i="3"/>
  <c r="W229" i="3"/>
  <c r="X229" i="3"/>
  <c r="Y229" i="3"/>
  <c r="Z229" i="3"/>
  <c r="AA229" i="3"/>
  <c r="AB229" i="3"/>
  <c r="AC229" i="3"/>
  <c r="AD229" i="3"/>
  <c r="AI229" i="3" s="1"/>
  <c r="A230" i="3"/>
  <c r="B230" i="3"/>
  <c r="C230" i="3"/>
  <c r="R230" i="3"/>
  <c r="S230" i="3"/>
  <c r="T230" i="3"/>
  <c r="U230" i="3"/>
  <c r="V230" i="3"/>
  <c r="W230" i="3"/>
  <c r="X230" i="3"/>
  <c r="Y230" i="3"/>
  <c r="Z230" i="3"/>
  <c r="AA230" i="3"/>
  <c r="AB230" i="3"/>
  <c r="AC230" i="3"/>
  <c r="AD230" i="3"/>
  <c r="AI230" i="3" s="1"/>
  <c r="A231" i="3"/>
  <c r="B231" i="3"/>
  <c r="C231" i="3"/>
  <c r="R231" i="3"/>
  <c r="S231" i="3"/>
  <c r="T231" i="3"/>
  <c r="U231" i="3"/>
  <c r="V231" i="3"/>
  <c r="W231" i="3"/>
  <c r="X231" i="3"/>
  <c r="Y231" i="3"/>
  <c r="Z231" i="3"/>
  <c r="AA231" i="3"/>
  <c r="AB231" i="3"/>
  <c r="AC231" i="3"/>
  <c r="AD231" i="3"/>
  <c r="AI231" i="3" s="1"/>
  <c r="A232" i="3"/>
  <c r="B232" i="3"/>
  <c r="C232" i="3"/>
  <c r="R232" i="3"/>
  <c r="S232" i="3"/>
  <c r="T232" i="3"/>
  <c r="U232" i="3"/>
  <c r="V232" i="3"/>
  <c r="W232" i="3"/>
  <c r="X232" i="3"/>
  <c r="Y232" i="3"/>
  <c r="Z232" i="3"/>
  <c r="AA232" i="3"/>
  <c r="AB232" i="3"/>
  <c r="AC232" i="3"/>
  <c r="AD232" i="3"/>
  <c r="AI232" i="3" s="1"/>
  <c r="A233" i="3"/>
  <c r="B233" i="3"/>
  <c r="C233" i="3"/>
  <c r="R233" i="3"/>
  <c r="S233" i="3"/>
  <c r="T233" i="3"/>
  <c r="U233" i="3"/>
  <c r="V233" i="3"/>
  <c r="W233" i="3"/>
  <c r="X233" i="3"/>
  <c r="Y233" i="3"/>
  <c r="Z233" i="3"/>
  <c r="AA233" i="3"/>
  <c r="AB233" i="3"/>
  <c r="AC233" i="3"/>
  <c r="AD233" i="3"/>
  <c r="AI233" i="3" s="1"/>
  <c r="A234" i="3"/>
  <c r="B234" i="3"/>
  <c r="C234" i="3"/>
  <c r="R234" i="3"/>
  <c r="S234" i="3"/>
  <c r="T234" i="3"/>
  <c r="U234" i="3"/>
  <c r="V234" i="3"/>
  <c r="W234" i="3"/>
  <c r="X234" i="3"/>
  <c r="Y234" i="3"/>
  <c r="Z234" i="3"/>
  <c r="AA234" i="3"/>
  <c r="AB234" i="3"/>
  <c r="AC234" i="3"/>
  <c r="AD234" i="3"/>
  <c r="AI234" i="3" s="1"/>
  <c r="A235" i="3"/>
  <c r="B235" i="3"/>
  <c r="C235" i="3"/>
  <c r="R235" i="3"/>
  <c r="S235" i="3"/>
  <c r="T235" i="3"/>
  <c r="U235" i="3"/>
  <c r="V235" i="3"/>
  <c r="W235" i="3"/>
  <c r="X235" i="3"/>
  <c r="Y235" i="3"/>
  <c r="Z235" i="3"/>
  <c r="AA235" i="3"/>
  <c r="AB235" i="3"/>
  <c r="AC235" i="3"/>
  <c r="AD235" i="3"/>
  <c r="AI235" i="3" s="1"/>
  <c r="A236" i="3"/>
  <c r="B236" i="3"/>
  <c r="C236" i="3"/>
  <c r="R236" i="3"/>
  <c r="S236" i="3"/>
  <c r="T236" i="3"/>
  <c r="U236" i="3"/>
  <c r="V236" i="3"/>
  <c r="W236" i="3"/>
  <c r="X236" i="3"/>
  <c r="Y236" i="3"/>
  <c r="Z236" i="3"/>
  <c r="AA236" i="3"/>
  <c r="AB236" i="3"/>
  <c r="AC236" i="3"/>
  <c r="AD236" i="3"/>
  <c r="AI236" i="3" s="1"/>
  <c r="A237" i="3"/>
  <c r="B237" i="3"/>
  <c r="C237" i="3"/>
  <c r="R237" i="3"/>
  <c r="S237" i="3"/>
  <c r="T237" i="3"/>
  <c r="U237" i="3"/>
  <c r="V237" i="3"/>
  <c r="W237" i="3"/>
  <c r="X237" i="3"/>
  <c r="Y237" i="3"/>
  <c r="Z237" i="3"/>
  <c r="AA237" i="3"/>
  <c r="AB237" i="3"/>
  <c r="AC237" i="3"/>
  <c r="AD237" i="3"/>
  <c r="AI237" i="3" s="1"/>
  <c r="A238" i="3"/>
  <c r="B238" i="3"/>
  <c r="C238" i="3"/>
  <c r="R238" i="3"/>
  <c r="S238" i="3"/>
  <c r="T238" i="3"/>
  <c r="U238" i="3"/>
  <c r="V238" i="3"/>
  <c r="W238" i="3"/>
  <c r="X238" i="3"/>
  <c r="Y238" i="3"/>
  <c r="Z238" i="3"/>
  <c r="AA238" i="3"/>
  <c r="AB238" i="3"/>
  <c r="AC238" i="3"/>
  <c r="AD238" i="3"/>
  <c r="AI238" i="3" s="1"/>
  <c r="A239" i="3"/>
  <c r="B239" i="3"/>
  <c r="C239" i="3"/>
  <c r="R239" i="3"/>
  <c r="S239" i="3"/>
  <c r="T239" i="3"/>
  <c r="U239" i="3"/>
  <c r="V239" i="3"/>
  <c r="W239" i="3"/>
  <c r="X239" i="3"/>
  <c r="Y239" i="3"/>
  <c r="Z239" i="3"/>
  <c r="AA239" i="3"/>
  <c r="AB239" i="3"/>
  <c r="AC239" i="3"/>
  <c r="AD239" i="3"/>
  <c r="AI239" i="3" s="1"/>
  <c r="A240" i="3"/>
  <c r="B240" i="3"/>
  <c r="C240" i="3"/>
  <c r="R240" i="3"/>
  <c r="S240" i="3"/>
  <c r="T240" i="3"/>
  <c r="U240" i="3"/>
  <c r="V240" i="3"/>
  <c r="W240" i="3"/>
  <c r="X240" i="3"/>
  <c r="Y240" i="3"/>
  <c r="Z240" i="3"/>
  <c r="AA240" i="3"/>
  <c r="AB240" i="3"/>
  <c r="AC240" i="3"/>
  <c r="AD240" i="3"/>
  <c r="AI240" i="3" s="1"/>
  <c r="A241" i="3"/>
  <c r="B241" i="3"/>
  <c r="C241" i="3"/>
  <c r="R241" i="3"/>
  <c r="S241" i="3"/>
  <c r="T241" i="3"/>
  <c r="U241" i="3"/>
  <c r="V241" i="3"/>
  <c r="W241" i="3"/>
  <c r="X241" i="3"/>
  <c r="Y241" i="3"/>
  <c r="Z241" i="3"/>
  <c r="AA241" i="3"/>
  <c r="AB241" i="3"/>
  <c r="AC241" i="3"/>
  <c r="AD241" i="3"/>
  <c r="AI241" i="3" s="1"/>
  <c r="A242" i="3"/>
  <c r="B242" i="3"/>
  <c r="C242" i="3"/>
  <c r="R242" i="3"/>
  <c r="S242" i="3"/>
  <c r="T242" i="3"/>
  <c r="U242" i="3"/>
  <c r="V242" i="3"/>
  <c r="W242" i="3"/>
  <c r="X242" i="3"/>
  <c r="Y242" i="3"/>
  <c r="Z242" i="3"/>
  <c r="AA242" i="3"/>
  <c r="AB242" i="3"/>
  <c r="AC242" i="3"/>
  <c r="AD242" i="3"/>
  <c r="AI242" i="3" s="1"/>
  <c r="A243" i="3"/>
  <c r="B243" i="3"/>
  <c r="C243" i="3"/>
  <c r="R243" i="3"/>
  <c r="S243" i="3"/>
  <c r="T243" i="3"/>
  <c r="U243" i="3"/>
  <c r="V243" i="3"/>
  <c r="W243" i="3"/>
  <c r="X243" i="3"/>
  <c r="Y243" i="3"/>
  <c r="Z243" i="3"/>
  <c r="AA243" i="3"/>
  <c r="AB243" i="3"/>
  <c r="AC243" i="3"/>
  <c r="AD243" i="3"/>
  <c r="AI243" i="3" s="1"/>
  <c r="A244" i="3"/>
  <c r="B244" i="3"/>
  <c r="C244" i="3"/>
  <c r="R244" i="3"/>
  <c r="S244" i="3"/>
  <c r="T244" i="3"/>
  <c r="U244" i="3"/>
  <c r="V244" i="3"/>
  <c r="W244" i="3"/>
  <c r="X244" i="3"/>
  <c r="Y244" i="3"/>
  <c r="Z244" i="3"/>
  <c r="AA244" i="3"/>
  <c r="AB244" i="3"/>
  <c r="AC244" i="3"/>
  <c r="AD244" i="3"/>
  <c r="AI244" i="3" s="1"/>
  <c r="A245" i="3"/>
  <c r="B245" i="3"/>
  <c r="C245" i="3"/>
  <c r="R245" i="3"/>
  <c r="S245" i="3"/>
  <c r="T245" i="3"/>
  <c r="U245" i="3"/>
  <c r="V245" i="3"/>
  <c r="W245" i="3"/>
  <c r="X245" i="3"/>
  <c r="Y245" i="3"/>
  <c r="Z245" i="3"/>
  <c r="AA245" i="3"/>
  <c r="AB245" i="3"/>
  <c r="AC245" i="3"/>
  <c r="AD245" i="3"/>
  <c r="AI245" i="3" s="1"/>
  <c r="A246" i="3"/>
  <c r="B246" i="3"/>
  <c r="C246" i="3"/>
  <c r="R246" i="3"/>
  <c r="S246" i="3"/>
  <c r="T246" i="3"/>
  <c r="U246" i="3"/>
  <c r="V246" i="3"/>
  <c r="W246" i="3"/>
  <c r="X246" i="3"/>
  <c r="Y246" i="3"/>
  <c r="Z246" i="3"/>
  <c r="AA246" i="3"/>
  <c r="AB246" i="3"/>
  <c r="AC246" i="3"/>
  <c r="AD246" i="3"/>
  <c r="AI246" i="3" s="1"/>
  <c r="A247" i="3"/>
  <c r="B247" i="3"/>
  <c r="C247" i="3"/>
  <c r="R247" i="3"/>
  <c r="S247" i="3"/>
  <c r="T247" i="3"/>
  <c r="U247" i="3"/>
  <c r="V247" i="3"/>
  <c r="W247" i="3"/>
  <c r="X247" i="3"/>
  <c r="Y247" i="3"/>
  <c r="Z247" i="3"/>
  <c r="AA247" i="3"/>
  <c r="AB247" i="3"/>
  <c r="AC247" i="3"/>
  <c r="AD247" i="3"/>
  <c r="AI247" i="3" s="1"/>
  <c r="A248" i="3"/>
  <c r="B248" i="3"/>
  <c r="C248" i="3"/>
  <c r="R248" i="3"/>
  <c r="S248" i="3"/>
  <c r="T248" i="3"/>
  <c r="U248" i="3"/>
  <c r="V248" i="3"/>
  <c r="W248" i="3"/>
  <c r="X248" i="3"/>
  <c r="Y248" i="3"/>
  <c r="Z248" i="3"/>
  <c r="AA248" i="3"/>
  <c r="AB248" i="3"/>
  <c r="AC248" i="3"/>
  <c r="AD248" i="3"/>
  <c r="AI248" i="3" s="1"/>
  <c r="A249" i="3"/>
  <c r="B249" i="3"/>
  <c r="C249" i="3"/>
  <c r="R249" i="3"/>
  <c r="S249" i="3"/>
  <c r="T249" i="3"/>
  <c r="U249" i="3"/>
  <c r="V249" i="3"/>
  <c r="W249" i="3"/>
  <c r="X249" i="3"/>
  <c r="Y249" i="3"/>
  <c r="Z249" i="3"/>
  <c r="AA249" i="3"/>
  <c r="AB249" i="3"/>
  <c r="AC249" i="3"/>
  <c r="AD249" i="3"/>
  <c r="AI249" i="3" s="1"/>
  <c r="A250" i="3"/>
  <c r="B250" i="3"/>
  <c r="C250" i="3"/>
  <c r="R250" i="3"/>
  <c r="S250" i="3"/>
  <c r="T250" i="3"/>
  <c r="U250" i="3"/>
  <c r="V250" i="3"/>
  <c r="W250" i="3"/>
  <c r="X250" i="3"/>
  <c r="Y250" i="3"/>
  <c r="Z250" i="3"/>
  <c r="AA250" i="3"/>
  <c r="AB250" i="3"/>
  <c r="AC250" i="3"/>
  <c r="AD250" i="3"/>
  <c r="AI250" i="3" s="1"/>
  <c r="A251" i="3"/>
  <c r="B251" i="3"/>
  <c r="C251" i="3"/>
  <c r="R251" i="3"/>
  <c r="S251" i="3"/>
  <c r="T251" i="3"/>
  <c r="U251" i="3"/>
  <c r="V251" i="3"/>
  <c r="W251" i="3"/>
  <c r="X251" i="3"/>
  <c r="Y251" i="3"/>
  <c r="Z251" i="3"/>
  <c r="AA251" i="3"/>
  <c r="AB251" i="3"/>
  <c r="AC251" i="3"/>
  <c r="AD251" i="3"/>
  <c r="AI251" i="3" s="1"/>
  <c r="A252" i="3"/>
  <c r="B252" i="3"/>
  <c r="C252" i="3"/>
  <c r="R252" i="3"/>
  <c r="S252" i="3"/>
  <c r="T252" i="3"/>
  <c r="U252" i="3"/>
  <c r="V252" i="3"/>
  <c r="W252" i="3"/>
  <c r="X252" i="3"/>
  <c r="Y252" i="3"/>
  <c r="Z252" i="3"/>
  <c r="AA252" i="3"/>
  <c r="AB252" i="3"/>
  <c r="AC252" i="3"/>
  <c r="AD252" i="3"/>
  <c r="AI252" i="3" s="1"/>
  <c r="A253" i="3"/>
  <c r="B253" i="3"/>
  <c r="C253" i="3"/>
  <c r="R253" i="3"/>
  <c r="S253" i="3"/>
  <c r="T253" i="3"/>
  <c r="U253" i="3"/>
  <c r="V253" i="3"/>
  <c r="W253" i="3"/>
  <c r="X253" i="3"/>
  <c r="Y253" i="3"/>
  <c r="Z253" i="3"/>
  <c r="AA253" i="3"/>
  <c r="AB253" i="3"/>
  <c r="AC253" i="3"/>
  <c r="AD253" i="3"/>
  <c r="AI253" i="3" s="1"/>
  <c r="A254" i="3"/>
  <c r="B254" i="3"/>
  <c r="C254" i="3"/>
  <c r="R254" i="3"/>
  <c r="S254" i="3"/>
  <c r="T254" i="3"/>
  <c r="U254" i="3"/>
  <c r="V254" i="3"/>
  <c r="W254" i="3"/>
  <c r="X254" i="3"/>
  <c r="Y254" i="3"/>
  <c r="Z254" i="3"/>
  <c r="AA254" i="3"/>
  <c r="AB254" i="3"/>
  <c r="AC254" i="3"/>
  <c r="AD254" i="3"/>
  <c r="AI254" i="3" s="1"/>
  <c r="A255" i="3"/>
  <c r="B255" i="3"/>
  <c r="C255" i="3"/>
  <c r="R255" i="3"/>
  <c r="S255" i="3"/>
  <c r="T255" i="3"/>
  <c r="U255" i="3"/>
  <c r="V255" i="3"/>
  <c r="W255" i="3"/>
  <c r="X255" i="3"/>
  <c r="Y255" i="3"/>
  <c r="Z255" i="3"/>
  <c r="AA255" i="3"/>
  <c r="AB255" i="3"/>
  <c r="AC255" i="3"/>
  <c r="AD255" i="3"/>
  <c r="AI255" i="3" s="1"/>
  <c r="A256" i="3"/>
  <c r="B256" i="3"/>
  <c r="C256" i="3"/>
  <c r="R256" i="3"/>
  <c r="S256" i="3"/>
  <c r="T256" i="3"/>
  <c r="U256" i="3"/>
  <c r="V256" i="3"/>
  <c r="W256" i="3"/>
  <c r="X256" i="3"/>
  <c r="Y256" i="3"/>
  <c r="Z256" i="3"/>
  <c r="AA256" i="3"/>
  <c r="AB256" i="3"/>
  <c r="AC256" i="3"/>
  <c r="AD256" i="3"/>
  <c r="AI256" i="3" s="1"/>
  <c r="A257" i="3"/>
  <c r="B257" i="3"/>
  <c r="C257" i="3"/>
  <c r="R257" i="3"/>
  <c r="S257" i="3"/>
  <c r="T257" i="3"/>
  <c r="U257" i="3"/>
  <c r="V257" i="3"/>
  <c r="W257" i="3"/>
  <c r="X257" i="3"/>
  <c r="Y257" i="3"/>
  <c r="Z257" i="3"/>
  <c r="AA257" i="3"/>
  <c r="AB257" i="3"/>
  <c r="AC257" i="3"/>
  <c r="AD257" i="3"/>
  <c r="AI257" i="3" s="1"/>
  <c r="A258" i="3"/>
  <c r="B258" i="3"/>
  <c r="C258" i="3"/>
  <c r="R258" i="3"/>
  <c r="S258" i="3"/>
  <c r="T258" i="3"/>
  <c r="U258" i="3"/>
  <c r="V258" i="3"/>
  <c r="W258" i="3"/>
  <c r="X258" i="3"/>
  <c r="Y258" i="3"/>
  <c r="Z258" i="3"/>
  <c r="AA258" i="3"/>
  <c r="AB258" i="3"/>
  <c r="AC258" i="3"/>
  <c r="AD258" i="3"/>
  <c r="AI258" i="3" s="1"/>
  <c r="A259" i="3"/>
  <c r="B259" i="3"/>
  <c r="C259" i="3"/>
  <c r="R259" i="3"/>
  <c r="S259" i="3"/>
  <c r="T259" i="3"/>
  <c r="U259" i="3"/>
  <c r="V259" i="3"/>
  <c r="W259" i="3"/>
  <c r="X259" i="3"/>
  <c r="Y259" i="3"/>
  <c r="Z259" i="3"/>
  <c r="AA259" i="3"/>
  <c r="AB259" i="3"/>
  <c r="AC259" i="3"/>
  <c r="AD259" i="3"/>
  <c r="AI259" i="3" s="1"/>
  <c r="A260" i="3"/>
  <c r="B260" i="3"/>
  <c r="C260" i="3"/>
  <c r="R260" i="3"/>
  <c r="S260" i="3"/>
  <c r="T260" i="3"/>
  <c r="U260" i="3"/>
  <c r="V260" i="3"/>
  <c r="W260" i="3"/>
  <c r="X260" i="3"/>
  <c r="Y260" i="3"/>
  <c r="Z260" i="3"/>
  <c r="AA260" i="3"/>
  <c r="AB260" i="3"/>
  <c r="AC260" i="3"/>
  <c r="AD260" i="3"/>
  <c r="AI260" i="3" s="1"/>
  <c r="A261" i="3"/>
  <c r="B261" i="3"/>
  <c r="C261" i="3"/>
  <c r="R261" i="3"/>
  <c r="S261" i="3"/>
  <c r="T261" i="3"/>
  <c r="U261" i="3"/>
  <c r="V261" i="3"/>
  <c r="W261" i="3"/>
  <c r="X261" i="3"/>
  <c r="Y261" i="3"/>
  <c r="Z261" i="3"/>
  <c r="AA261" i="3"/>
  <c r="AB261" i="3"/>
  <c r="AC261" i="3"/>
  <c r="AD261" i="3"/>
  <c r="AI261" i="3" s="1"/>
  <c r="A262" i="3"/>
  <c r="B262" i="3"/>
  <c r="C262" i="3"/>
  <c r="R262" i="3"/>
  <c r="S262" i="3"/>
  <c r="T262" i="3"/>
  <c r="U262" i="3"/>
  <c r="V262" i="3"/>
  <c r="W262" i="3"/>
  <c r="X262" i="3"/>
  <c r="Y262" i="3"/>
  <c r="Z262" i="3"/>
  <c r="AA262" i="3"/>
  <c r="AB262" i="3"/>
  <c r="AC262" i="3"/>
  <c r="AD262" i="3"/>
  <c r="AI262" i="3" s="1"/>
  <c r="A263" i="3"/>
  <c r="B263" i="3"/>
  <c r="C263" i="3"/>
  <c r="R263" i="3"/>
  <c r="S263" i="3"/>
  <c r="T263" i="3"/>
  <c r="U263" i="3"/>
  <c r="V263" i="3"/>
  <c r="W263" i="3"/>
  <c r="X263" i="3"/>
  <c r="Y263" i="3"/>
  <c r="Z263" i="3"/>
  <c r="AA263" i="3"/>
  <c r="AB263" i="3"/>
  <c r="AC263" i="3"/>
  <c r="AD263" i="3"/>
  <c r="AI263" i="3" s="1"/>
  <c r="A264" i="3"/>
  <c r="B264" i="3"/>
  <c r="C264" i="3"/>
  <c r="R264" i="3"/>
  <c r="S264" i="3"/>
  <c r="T264" i="3"/>
  <c r="U264" i="3"/>
  <c r="V264" i="3"/>
  <c r="W264" i="3"/>
  <c r="X264" i="3"/>
  <c r="Y264" i="3"/>
  <c r="Z264" i="3"/>
  <c r="AA264" i="3"/>
  <c r="AB264" i="3"/>
  <c r="AC264" i="3"/>
  <c r="AD264" i="3"/>
  <c r="AI264" i="3" s="1"/>
  <c r="A265" i="3"/>
  <c r="B265" i="3"/>
  <c r="C265" i="3"/>
  <c r="R265" i="3"/>
  <c r="S265" i="3"/>
  <c r="T265" i="3"/>
  <c r="U265" i="3"/>
  <c r="V265" i="3"/>
  <c r="W265" i="3"/>
  <c r="X265" i="3"/>
  <c r="Y265" i="3"/>
  <c r="Z265" i="3"/>
  <c r="AA265" i="3"/>
  <c r="AB265" i="3"/>
  <c r="AC265" i="3"/>
  <c r="AD265" i="3"/>
  <c r="AI265" i="3" s="1"/>
  <c r="A266" i="3"/>
  <c r="B266" i="3"/>
  <c r="C266" i="3"/>
  <c r="R266" i="3"/>
  <c r="S266" i="3"/>
  <c r="T266" i="3"/>
  <c r="U266" i="3"/>
  <c r="V266" i="3"/>
  <c r="W266" i="3"/>
  <c r="X266" i="3"/>
  <c r="Y266" i="3"/>
  <c r="Z266" i="3"/>
  <c r="AA266" i="3"/>
  <c r="AB266" i="3"/>
  <c r="AC266" i="3"/>
  <c r="AD266" i="3"/>
  <c r="AI266" i="3" s="1"/>
  <c r="A267" i="3"/>
  <c r="B267" i="3"/>
  <c r="C267" i="3"/>
  <c r="R267" i="3"/>
  <c r="S267" i="3"/>
  <c r="T267" i="3"/>
  <c r="U267" i="3"/>
  <c r="V267" i="3"/>
  <c r="W267" i="3"/>
  <c r="X267" i="3"/>
  <c r="Y267" i="3"/>
  <c r="Z267" i="3"/>
  <c r="AA267" i="3"/>
  <c r="AB267" i="3"/>
  <c r="AC267" i="3"/>
  <c r="AD267" i="3"/>
  <c r="AI267" i="3" s="1"/>
  <c r="A268" i="3"/>
  <c r="B268" i="3"/>
  <c r="C268" i="3"/>
  <c r="R268" i="3"/>
  <c r="S268" i="3"/>
  <c r="T268" i="3"/>
  <c r="U268" i="3"/>
  <c r="V268" i="3"/>
  <c r="W268" i="3"/>
  <c r="X268" i="3"/>
  <c r="Y268" i="3"/>
  <c r="Z268" i="3"/>
  <c r="AA268" i="3"/>
  <c r="AB268" i="3"/>
  <c r="AC268" i="3"/>
  <c r="AD268" i="3"/>
  <c r="AI268" i="3" s="1"/>
  <c r="AJ268" i="3" s="1"/>
  <c r="A269" i="3"/>
  <c r="B269" i="3"/>
  <c r="C269" i="3"/>
  <c r="R269" i="3"/>
  <c r="S269" i="3"/>
  <c r="T269" i="3"/>
  <c r="U269" i="3"/>
  <c r="V269" i="3"/>
  <c r="W269" i="3"/>
  <c r="X269" i="3"/>
  <c r="Y269" i="3"/>
  <c r="Z269" i="3"/>
  <c r="AA269" i="3"/>
  <c r="AB269" i="3"/>
  <c r="AC269" i="3"/>
  <c r="AD269" i="3"/>
  <c r="AI269" i="3" s="1"/>
  <c r="A270" i="3"/>
  <c r="B270" i="3"/>
  <c r="C270" i="3"/>
  <c r="R270" i="3"/>
  <c r="S270" i="3"/>
  <c r="T270" i="3"/>
  <c r="U270" i="3"/>
  <c r="V270" i="3"/>
  <c r="W270" i="3"/>
  <c r="X270" i="3"/>
  <c r="Y270" i="3"/>
  <c r="Z270" i="3"/>
  <c r="AA270" i="3"/>
  <c r="AB270" i="3"/>
  <c r="AC270" i="3"/>
  <c r="AD270" i="3"/>
  <c r="AI270" i="3" s="1"/>
  <c r="AJ270" i="3" s="1"/>
  <c r="AD6" i="3"/>
  <c r="AI6" i="3" s="1"/>
  <c r="S6" i="3"/>
  <c r="T6" i="3"/>
  <c r="U6" i="3"/>
  <c r="V6" i="3"/>
  <c r="W6" i="3"/>
  <c r="X6" i="3"/>
  <c r="Y6" i="3"/>
  <c r="Z6" i="3"/>
  <c r="AA6" i="3"/>
  <c r="AB6" i="3"/>
  <c r="AC6" i="3"/>
  <c r="AY6" i="3" s="1"/>
  <c r="R6" i="3"/>
  <c r="B6" i="3"/>
  <c r="C6" i="3"/>
  <c r="AU49" i="3" l="1"/>
  <c r="AU47" i="3"/>
  <c r="AU45" i="3"/>
  <c r="AU43" i="3"/>
  <c r="H43" i="3"/>
  <c r="G43" i="3" s="1"/>
  <c r="F43" i="3" s="1"/>
  <c r="E43" i="3" s="1"/>
  <c r="AU41" i="3"/>
  <c r="H41" i="3"/>
  <c r="G41" i="3" s="1"/>
  <c r="F41" i="3" s="1"/>
  <c r="E41" i="3" s="1"/>
  <c r="AU39" i="3"/>
  <c r="H39" i="3"/>
  <c r="G39" i="3" s="1"/>
  <c r="F39" i="3" s="1"/>
  <c r="E39" i="3" s="1"/>
  <c r="AU37" i="3"/>
  <c r="H37" i="3"/>
  <c r="G37" i="3" s="1"/>
  <c r="F37" i="3" s="1"/>
  <c r="E37" i="3" s="1"/>
  <c r="AU35" i="3"/>
  <c r="H35" i="3"/>
  <c r="G35" i="3" s="1"/>
  <c r="F35" i="3" s="1"/>
  <c r="E35" i="3" s="1"/>
  <c r="AU33" i="3"/>
  <c r="H33" i="3"/>
  <c r="G33" i="3" s="1"/>
  <c r="F33" i="3" s="1"/>
  <c r="E33" i="3" s="1"/>
  <c r="AU31" i="3"/>
  <c r="H31" i="3"/>
  <c r="G31" i="3" s="1"/>
  <c r="F31" i="3" s="1"/>
  <c r="E31" i="3" s="1"/>
  <c r="AU29" i="3"/>
  <c r="H29" i="3"/>
  <c r="G29" i="3" s="1"/>
  <c r="F29" i="3" s="1"/>
  <c r="E29" i="3" s="1"/>
  <c r="AU27" i="3"/>
  <c r="H27" i="3"/>
  <c r="G27" i="3" s="1"/>
  <c r="F27" i="3" s="1"/>
  <c r="E27" i="3" s="1"/>
  <c r="AU25" i="3"/>
  <c r="H25" i="3"/>
  <c r="G25" i="3" s="1"/>
  <c r="F25" i="3" s="1"/>
  <c r="E25" i="3" s="1"/>
  <c r="AU23" i="3"/>
  <c r="H23" i="3"/>
  <c r="G23" i="3" s="1"/>
  <c r="F23" i="3" s="1"/>
  <c r="E23" i="3" s="1"/>
  <c r="AU21" i="3"/>
  <c r="AU19" i="3"/>
  <c r="AU17" i="3"/>
  <c r="AU15" i="3"/>
  <c r="AU13" i="3"/>
  <c r="AU11" i="3"/>
  <c r="AU9" i="3"/>
  <c r="AU270" i="3"/>
  <c r="AU268" i="3"/>
  <c r="AU266" i="3"/>
  <c r="AU264" i="3"/>
  <c r="AU262" i="3"/>
  <c r="AU260" i="3"/>
  <c r="AU258" i="3"/>
  <c r="AU256" i="3"/>
  <c r="AU254" i="3"/>
  <c r="AU252" i="3"/>
  <c r="AU250" i="3"/>
  <c r="AU248" i="3"/>
  <c r="AU246" i="3"/>
  <c r="AU244" i="3"/>
  <c r="AU242" i="3"/>
  <c r="AU240" i="3"/>
  <c r="AU238" i="3"/>
  <c r="AU236" i="3"/>
  <c r="AU230" i="3"/>
  <c r="AU228" i="3"/>
  <c r="AU222" i="3"/>
  <c r="AU220" i="3"/>
  <c r="AU214" i="3"/>
  <c r="AU212" i="3"/>
  <c r="AU206" i="3"/>
  <c r="AU204" i="3"/>
  <c r="AU198" i="3"/>
  <c r="AU196" i="3"/>
  <c r="AU190" i="3"/>
  <c r="AU188" i="3"/>
  <c r="AU234" i="3"/>
  <c r="AU232" i="3"/>
  <c r="AU226" i="3"/>
  <c r="AU224" i="3"/>
  <c r="AU218" i="3"/>
  <c r="AU216" i="3"/>
  <c r="AU210" i="3"/>
  <c r="AU208" i="3"/>
  <c r="AU202" i="3"/>
  <c r="AU200" i="3"/>
  <c r="AU194" i="3"/>
  <c r="AU192" i="3"/>
  <c r="AU186" i="3"/>
  <c r="AU184" i="3"/>
  <c r="AU182" i="3"/>
  <c r="AU180" i="3"/>
  <c r="AU178" i="3"/>
  <c r="AU176" i="3"/>
  <c r="AU174" i="3"/>
  <c r="AU172" i="3"/>
  <c r="AU170" i="3"/>
  <c r="AU168" i="3"/>
  <c r="AU166" i="3"/>
  <c r="AU164" i="3"/>
  <c r="AU162" i="3"/>
  <c r="AU160" i="3"/>
  <c r="AU158" i="3"/>
  <c r="AU156" i="3"/>
  <c r="AU154" i="3"/>
  <c r="AU152" i="3"/>
  <c r="AU150" i="3"/>
  <c r="AU148" i="3"/>
  <c r="AU146" i="3"/>
  <c r="AU144" i="3"/>
  <c r="AU142" i="3"/>
  <c r="AU140" i="3"/>
  <c r="AU138" i="3"/>
  <c r="AU136" i="3"/>
  <c r="AU134" i="3"/>
  <c r="AU132" i="3"/>
  <c r="AU130" i="3"/>
  <c r="AU128" i="3"/>
  <c r="AU126" i="3"/>
  <c r="AU124" i="3"/>
  <c r="AU122" i="3"/>
  <c r="AU120" i="3"/>
  <c r="AU118" i="3"/>
  <c r="AU116" i="3"/>
  <c r="AU114" i="3"/>
  <c r="AU112" i="3"/>
  <c r="AU110" i="3"/>
  <c r="AU108" i="3"/>
  <c r="AU106" i="3"/>
  <c r="AU104" i="3"/>
  <c r="AU102" i="3"/>
  <c r="AU100" i="3"/>
  <c r="AU98" i="3"/>
  <c r="AU96" i="3"/>
  <c r="AU94" i="3"/>
  <c r="AU92" i="3"/>
  <c r="AU90" i="3"/>
  <c r="AU88" i="3"/>
  <c r="AU86" i="3"/>
  <c r="AU84" i="3"/>
  <c r="AU82" i="3"/>
  <c r="AU80" i="3"/>
  <c r="AU78" i="3"/>
  <c r="AU76" i="3"/>
  <c r="AU74" i="3"/>
  <c r="AU72" i="3"/>
  <c r="AU70" i="3"/>
  <c r="AU68" i="3"/>
  <c r="AU66" i="3"/>
  <c r="AU64" i="3"/>
  <c r="AU62" i="3"/>
  <c r="AU60" i="3"/>
  <c r="AU58" i="3"/>
  <c r="AU56" i="3"/>
  <c r="AU54" i="3"/>
  <c r="AU52" i="3"/>
  <c r="AU50" i="3"/>
  <c r="AU48" i="3"/>
  <c r="AU46" i="3"/>
  <c r="AU44" i="3"/>
  <c r="AU42" i="3"/>
  <c r="AU40" i="3"/>
  <c r="AU38" i="3"/>
  <c r="AU36" i="3"/>
  <c r="AU34" i="3"/>
  <c r="AU32" i="3"/>
  <c r="AU30" i="3"/>
  <c r="AU28" i="3"/>
  <c r="AU26" i="3"/>
  <c r="AU24" i="3"/>
  <c r="AU22" i="3"/>
  <c r="AU20" i="3"/>
  <c r="AU18" i="3"/>
  <c r="AU16" i="3"/>
  <c r="AU14" i="3"/>
  <c r="AU12" i="3"/>
  <c r="AU10" i="3"/>
  <c r="AO267" i="3"/>
  <c r="AO265" i="3"/>
  <c r="AS265" i="3" s="1"/>
  <c r="AO259" i="3"/>
  <c r="AO257" i="3"/>
  <c r="AS257" i="3" s="1"/>
  <c r="AO251" i="3"/>
  <c r="AO249" i="3"/>
  <c r="AS249" i="3" s="1"/>
  <c r="AO243" i="3"/>
  <c r="AO241" i="3"/>
  <c r="AS241" i="3" s="1"/>
  <c r="AO223" i="3"/>
  <c r="AO221" i="3"/>
  <c r="AS221" i="3" s="1"/>
  <c r="AO207" i="3"/>
  <c r="AO205" i="3"/>
  <c r="AS205" i="3" s="1"/>
  <c r="AO191" i="3"/>
  <c r="AO189" i="3"/>
  <c r="AS189" i="3" s="1"/>
  <c r="D235" i="3"/>
  <c r="AF235" i="3" s="1"/>
  <c r="D233" i="3"/>
  <c r="AF233" i="3" s="1"/>
  <c r="D227" i="3"/>
  <c r="AF227" i="3" s="1"/>
  <c r="D225" i="3"/>
  <c r="AF225" i="3" s="1"/>
  <c r="D219" i="3"/>
  <c r="AF219" i="3" s="1"/>
  <c r="D217" i="3"/>
  <c r="AF217" i="3" s="1"/>
  <c r="D211" i="3"/>
  <c r="AF211" i="3" s="1"/>
  <c r="D209" i="3"/>
  <c r="AF209" i="3" s="1"/>
  <c r="D203" i="3"/>
  <c r="AF203" i="3" s="1"/>
  <c r="D201" i="3"/>
  <c r="AF201" i="3" s="1"/>
  <c r="D195" i="3"/>
  <c r="AF195" i="3" s="1"/>
  <c r="D193" i="3"/>
  <c r="AF193" i="3" s="1"/>
  <c r="D187" i="3"/>
  <c r="AF187" i="3" s="1"/>
  <c r="D185" i="3"/>
  <c r="AF185" i="3" s="1"/>
  <c r="D183" i="3"/>
  <c r="AF183" i="3" s="1"/>
  <c r="D181" i="3"/>
  <c r="AF181" i="3" s="1"/>
  <c r="D179" i="3"/>
  <c r="AF179" i="3" s="1"/>
  <c r="D177" i="3"/>
  <c r="AF177" i="3" s="1"/>
  <c r="D175" i="3"/>
  <c r="AF175" i="3" s="1"/>
  <c r="D173" i="3"/>
  <c r="AF173" i="3" s="1"/>
  <c r="D171" i="3"/>
  <c r="AF171" i="3" s="1"/>
  <c r="D169" i="3"/>
  <c r="AF169" i="3" s="1"/>
  <c r="D167" i="3"/>
  <c r="AF167" i="3" s="1"/>
  <c r="D165" i="3"/>
  <c r="AF165" i="3" s="1"/>
  <c r="D163" i="3"/>
  <c r="AF163" i="3" s="1"/>
  <c r="D161" i="3"/>
  <c r="AF161" i="3" s="1"/>
  <c r="D159" i="3"/>
  <c r="AF159" i="3" s="1"/>
  <c r="D157" i="3"/>
  <c r="AF157" i="3" s="1"/>
  <c r="D155" i="3"/>
  <c r="AF155" i="3" s="1"/>
  <c r="D153" i="3"/>
  <c r="AF153" i="3" s="1"/>
  <c r="D151" i="3"/>
  <c r="AF151" i="3" s="1"/>
  <c r="D149" i="3"/>
  <c r="AF149" i="3" s="1"/>
  <c r="D147" i="3"/>
  <c r="AF147" i="3" s="1"/>
  <c r="D145" i="3"/>
  <c r="AF145" i="3" s="1"/>
  <c r="D143" i="3"/>
  <c r="AF143" i="3" s="1"/>
  <c r="D141" i="3"/>
  <c r="AF141" i="3" s="1"/>
  <c r="D139" i="3"/>
  <c r="AF139" i="3" s="1"/>
  <c r="D137" i="3"/>
  <c r="AF137" i="3" s="1"/>
  <c r="D135" i="3"/>
  <c r="AF135" i="3" s="1"/>
  <c r="D133" i="3"/>
  <c r="AF133" i="3" s="1"/>
  <c r="D131" i="3"/>
  <c r="AF131" i="3" s="1"/>
  <c r="D129" i="3"/>
  <c r="AF129" i="3" s="1"/>
  <c r="D127" i="3"/>
  <c r="AF127" i="3" s="1"/>
  <c r="D125" i="3"/>
  <c r="AF125" i="3" s="1"/>
  <c r="D123" i="3"/>
  <c r="AF123" i="3" s="1"/>
  <c r="D121" i="3"/>
  <c r="AF121" i="3" s="1"/>
  <c r="D119" i="3"/>
  <c r="AF119" i="3" s="1"/>
  <c r="D117" i="3"/>
  <c r="AF117" i="3" s="1"/>
  <c r="D115" i="3"/>
  <c r="AF115" i="3" s="1"/>
  <c r="D113" i="3"/>
  <c r="AF113" i="3" s="1"/>
  <c r="D111" i="3"/>
  <c r="AF111" i="3" s="1"/>
  <c r="D109" i="3"/>
  <c r="AF109" i="3" s="1"/>
  <c r="D107" i="3"/>
  <c r="AF107" i="3" s="1"/>
  <c r="D105" i="3"/>
  <c r="AF105" i="3" s="1"/>
  <c r="D103" i="3"/>
  <c r="AF103" i="3" s="1"/>
  <c r="D101" i="3"/>
  <c r="AF101" i="3" s="1"/>
  <c r="D99" i="3"/>
  <c r="AF99" i="3" s="1"/>
  <c r="D97" i="3"/>
  <c r="AF97" i="3" s="1"/>
  <c r="D95" i="3"/>
  <c r="AF95" i="3" s="1"/>
  <c r="D93" i="3"/>
  <c r="AF93" i="3" s="1"/>
  <c r="D91" i="3"/>
  <c r="AF91" i="3" s="1"/>
  <c r="D89" i="3"/>
  <c r="AF89" i="3" s="1"/>
  <c r="D87" i="3"/>
  <c r="AF87" i="3" s="1"/>
  <c r="D85" i="3"/>
  <c r="AF85" i="3" s="1"/>
  <c r="D83" i="3"/>
  <c r="AF83" i="3" s="1"/>
  <c r="D81" i="3"/>
  <c r="AF81" i="3" s="1"/>
  <c r="D79" i="3"/>
  <c r="AF79" i="3" s="1"/>
  <c r="D77" i="3"/>
  <c r="AF77" i="3" s="1"/>
  <c r="D75" i="3"/>
  <c r="AF75" i="3" s="1"/>
  <c r="D73" i="3"/>
  <c r="AF73" i="3" s="1"/>
  <c r="D71" i="3"/>
  <c r="AF71" i="3" s="1"/>
  <c r="D69" i="3"/>
  <c r="AF69" i="3" s="1"/>
  <c r="D67" i="3"/>
  <c r="AF67" i="3" s="1"/>
  <c r="D43" i="3"/>
  <c r="AF43" i="3" s="1"/>
  <c r="D41" i="3"/>
  <c r="AF41" i="3" s="1"/>
  <c r="D39" i="3"/>
  <c r="AF39" i="3" s="1"/>
  <c r="D37" i="3"/>
  <c r="AF37" i="3" s="1"/>
  <c r="D35" i="3"/>
  <c r="AF35" i="3" s="1"/>
  <c r="D33" i="3"/>
  <c r="AF33" i="3" s="1"/>
  <c r="D31" i="3"/>
  <c r="AF31" i="3" s="1"/>
  <c r="D29" i="3"/>
  <c r="AF29" i="3" s="1"/>
  <c r="D27" i="3"/>
  <c r="AF27" i="3" s="1"/>
  <c r="D25" i="3"/>
  <c r="AF25" i="3" s="1"/>
  <c r="D23" i="3"/>
  <c r="AF23" i="3" s="1"/>
  <c r="AO269" i="3"/>
  <c r="AS269" i="3" s="1"/>
  <c r="AO263" i="3"/>
  <c r="AO261" i="3"/>
  <c r="AS261" i="3" s="1"/>
  <c r="AO255" i="3"/>
  <c r="AO253" i="3"/>
  <c r="AS253" i="3" s="1"/>
  <c r="AO247" i="3"/>
  <c r="AO245" i="3"/>
  <c r="AS245" i="3" s="1"/>
  <c r="AO239" i="3"/>
  <c r="AO237" i="3"/>
  <c r="AS237" i="3" s="1"/>
  <c r="AO231" i="3"/>
  <c r="AO229" i="3"/>
  <c r="AS229" i="3" s="1"/>
  <c r="AO215" i="3"/>
  <c r="AO213" i="3"/>
  <c r="AS213" i="3" s="1"/>
  <c r="AO199" i="3"/>
  <c r="AO197" i="3"/>
  <c r="AS197" i="3" s="1"/>
  <c r="AS267" i="3"/>
  <c r="AS263" i="3"/>
  <c r="AS259" i="3"/>
  <c r="AS255" i="3"/>
  <c r="AS251" i="3"/>
  <c r="AS247" i="3"/>
  <c r="AS243" i="3"/>
  <c r="AS239" i="3"/>
  <c r="AS231" i="3"/>
  <c r="AS223" i="3"/>
  <c r="AS215" i="3"/>
  <c r="AS207" i="3"/>
  <c r="AS199" i="3"/>
  <c r="AS191" i="3"/>
  <c r="AU7" i="3"/>
  <c r="AU8" i="3"/>
  <c r="AJ266" i="3"/>
  <c r="AJ262" i="3"/>
  <c r="AJ258" i="3"/>
  <c r="AJ254" i="3"/>
  <c r="AJ250" i="3"/>
  <c r="AJ246" i="3"/>
  <c r="AJ242" i="3"/>
  <c r="AJ238" i="3"/>
  <c r="AJ234" i="3"/>
  <c r="AJ230" i="3"/>
  <c r="AJ226" i="3"/>
  <c r="AJ222" i="3"/>
  <c r="AJ218" i="3"/>
  <c r="AJ214" i="3"/>
  <c r="AJ210" i="3"/>
  <c r="AJ208" i="3"/>
  <c r="AJ206" i="3"/>
  <c r="AJ202" i="3"/>
  <c r="AJ200" i="3"/>
  <c r="AJ198" i="3"/>
  <c r="AJ264" i="3"/>
  <c r="AJ260" i="3"/>
  <c r="AJ256" i="3"/>
  <c r="AJ252" i="3"/>
  <c r="AJ248" i="3"/>
  <c r="AJ244" i="3"/>
  <c r="AJ240" i="3"/>
  <c r="AJ236" i="3"/>
  <c r="AJ232" i="3"/>
  <c r="AJ228" i="3"/>
  <c r="AJ224" i="3"/>
  <c r="AJ220" i="3"/>
  <c r="AJ216" i="3"/>
  <c r="AJ212" i="3"/>
  <c r="AJ204" i="3"/>
  <c r="AG269" i="3"/>
  <c r="AG268" i="3"/>
  <c r="AG267" i="3"/>
  <c r="AJ263" i="3"/>
  <c r="AG263" i="3"/>
  <c r="AJ261" i="3"/>
  <c r="AG261" i="3"/>
  <c r="AG259" i="3"/>
  <c r="AJ255" i="3"/>
  <c r="AG254" i="3"/>
  <c r="AJ251" i="3"/>
  <c r="AJ247" i="3"/>
  <c r="AG247" i="3"/>
  <c r="AJ243" i="3"/>
  <c r="AG243" i="3"/>
  <c r="AG242" i="3"/>
  <c r="AJ239" i="3"/>
  <c r="AJ237" i="3"/>
  <c r="AJ233" i="3"/>
  <c r="AG233" i="3"/>
  <c r="AJ229" i="3"/>
  <c r="AJ227" i="3"/>
  <c r="AG227" i="3"/>
  <c r="AG225" i="3"/>
  <c r="AJ221" i="3"/>
  <c r="AJ219" i="3"/>
  <c r="AG218" i="3"/>
  <c r="AG217" i="3"/>
  <c r="AG216" i="3"/>
  <c r="AJ213" i="3"/>
  <c r="AJ211" i="3"/>
  <c r="AG211" i="3"/>
  <c r="AJ207" i="3"/>
  <c r="AJ205" i="3"/>
  <c r="AG205" i="3"/>
  <c r="AJ201" i="3"/>
  <c r="AG200" i="3"/>
  <c r="AG199" i="3"/>
  <c r="AG198" i="3"/>
  <c r="AG197" i="3"/>
  <c r="AJ195" i="3"/>
  <c r="AG195" i="3"/>
  <c r="AJ193" i="3"/>
  <c r="AJ191" i="3"/>
  <c r="AG191" i="3"/>
  <c r="AJ189" i="3"/>
  <c r="AJ188" i="3"/>
  <c r="AJ186" i="3"/>
  <c r="AJ184" i="3"/>
  <c r="AJ182" i="3"/>
  <c r="AG182" i="3"/>
  <c r="AJ180" i="3"/>
  <c r="AG180" i="3"/>
  <c r="AJ178" i="3"/>
  <c r="AG178" i="3"/>
  <c r="AJ176" i="3"/>
  <c r="AG176" i="3"/>
  <c r="AJ173" i="3"/>
  <c r="AJ168" i="3"/>
  <c r="AG168" i="3"/>
  <c r="AJ166" i="3"/>
  <c r="AJ164" i="3"/>
  <c r="AJ162" i="3"/>
  <c r="AG162" i="3"/>
  <c r="AJ160" i="3"/>
  <c r="AG159" i="3"/>
  <c r="AJ157" i="3"/>
  <c r="AG157" i="3"/>
  <c r="AG156" i="3"/>
  <c r="AJ154" i="3"/>
  <c r="AG154" i="3"/>
  <c r="AJ152" i="3"/>
  <c r="AJ151" i="3"/>
  <c r="AJ149" i="3"/>
  <c r="AJ148" i="3"/>
  <c r="AJ146" i="3"/>
  <c r="AJ145" i="3"/>
  <c r="AJ143" i="3"/>
  <c r="AG142" i="3"/>
  <c r="AJ140" i="3"/>
  <c r="AG140" i="3"/>
  <c r="AJ138" i="3"/>
  <c r="AJ137" i="3"/>
  <c r="AG137" i="3"/>
  <c r="AJ135" i="3"/>
  <c r="AJ134" i="3"/>
  <c r="AG133" i="3"/>
  <c r="AJ131" i="3"/>
  <c r="AG131" i="3"/>
  <c r="AJ129" i="3"/>
  <c r="AJ128" i="3"/>
  <c r="AJ126" i="3"/>
  <c r="AJ124" i="3"/>
  <c r="AJ122" i="3"/>
  <c r="AJ120" i="3"/>
  <c r="AJ119" i="3"/>
  <c r="AJ118" i="3"/>
  <c r="AG117" i="3"/>
  <c r="AJ115" i="3"/>
  <c r="AJ114" i="3"/>
  <c r="AJ113" i="3"/>
  <c r="AJ111" i="3"/>
  <c r="AJ109" i="3"/>
  <c r="AG109" i="3"/>
  <c r="AG108" i="3"/>
  <c r="AJ106" i="3"/>
  <c r="AJ104" i="3"/>
  <c r="AJ102" i="3"/>
  <c r="AJ101" i="3"/>
  <c r="AG100" i="3"/>
  <c r="AJ98" i="3"/>
  <c r="AG98" i="3"/>
  <c r="AJ95" i="3"/>
  <c r="AG95" i="3"/>
  <c r="AJ93" i="3"/>
  <c r="AJ91" i="3"/>
  <c r="AJ90" i="3"/>
  <c r="AJ88" i="3"/>
  <c r="AJ87" i="3"/>
  <c r="AG86" i="3"/>
  <c r="AJ84" i="3"/>
  <c r="AJ83" i="3"/>
  <c r="AJ81" i="3"/>
  <c r="AJ79" i="3"/>
  <c r="AG78" i="3"/>
  <c r="AJ76" i="3"/>
  <c r="AG76" i="3"/>
  <c r="AJ75" i="3"/>
  <c r="AJ74" i="3"/>
  <c r="AG74" i="3"/>
  <c r="AJ72" i="3"/>
  <c r="AJ71" i="3"/>
  <c r="AG71" i="3"/>
  <c r="AJ69" i="3"/>
  <c r="AG68" i="3"/>
  <c r="AG67" i="3"/>
  <c r="AG66" i="3"/>
  <c r="AJ64" i="3"/>
  <c r="AJ63" i="3"/>
  <c r="AG63" i="3"/>
  <c r="AJ61" i="3"/>
  <c r="AJ60" i="3"/>
  <c r="AJ59" i="3"/>
  <c r="AJ58" i="3"/>
  <c r="AG57" i="3"/>
  <c r="AG56" i="3"/>
  <c r="AG55" i="3"/>
  <c r="AJ53" i="3"/>
  <c r="AG53" i="3"/>
  <c r="AJ51" i="3"/>
  <c r="AJ50" i="3"/>
  <c r="AJ49" i="3"/>
  <c r="AJ48" i="3"/>
  <c r="AJ47" i="3"/>
  <c r="AJ45" i="3"/>
  <c r="AG45" i="3"/>
  <c r="AG44" i="3"/>
  <c r="AJ42" i="3"/>
  <c r="AJ41" i="3"/>
  <c r="AJ39" i="3"/>
  <c r="AJ37" i="3"/>
  <c r="AJ36" i="3"/>
  <c r="AJ35" i="3"/>
  <c r="AJ33" i="3"/>
  <c r="AG32" i="3"/>
  <c r="AG31" i="3"/>
  <c r="AJ29" i="3"/>
  <c r="AJ28" i="3"/>
  <c r="AG28" i="3"/>
  <c r="AJ25" i="3"/>
  <c r="AJ24" i="3"/>
  <c r="AJ23" i="3"/>
  <c r="AJ22" i="3"/>
  <c r="AJ21" i="3"/>
  <c r="AG20" i="3"/>
  <c r="AG19" i="3"/>
  <c r="AG18" i="3"/>
  <c r="AJ15" i="3"/>
  <c r="AG14" i="3"/>
  <c r="AJ6" i="3"/>
  <c r="AJ269" i="3"/>
  <c r="AJ267" i="3"/>
  <c r="AJ265" i="3"/>
  <c r="AJ259" i="3"/>
  <c r="AJ257" i="3"/>
  <c r="AG257" i="3"/>
  <c r="AJ253" i="3"/>
  <c r="AJ249" i="3"/>
  <c r="AJ245" i="3"/>
  <c r="AG245" i="3"/>
  <c r="AJ241" i="3"/>
  <c r="AG241" i="3"/>
  <c r="AG239" i="3"/>
  <c r="AJ235" i="3"/>
  <c r="AG235" i="3"/>
  <c r="AG234" i="3"/>
  <c r="AJ231" i="3"/>
  <c r="AG229" i="3"/>
  <c r="AJ225" i="3"/>
  <c r="AJ223" i="3"/>
  <c r="AG222" i="3"/>
  <c r="AG220" i="3"/>
  <c r="AJ217" i="3"/>
  <c r="AJ215" i="3"/>
  <c r="AG213" i="3"/>
  <c r="AG212" i="3"/>
  <c r="AJ209" i="3"/>
  <c r="AG209" i="3"/>
  <c r="AG207" i="3"/>
  <c r="AG206" i="3"/>
  <c r="AJ203" i="3"/>
  <c r="AG203" i="3"/>
  <c r="AJ199" i="3"/>
  <c r="AJ197" i="3"/>
  <c r="AJ196" i="3"/>
  <c r="AJ194" i="3"/>
  <c r="AJ192" i="3"/>
  <c r="AG192" i="3"/>
  <c r="AJ190" i="3"/>
  <c r="AG190" i="3"/>
  <c r="AJ187" i="3"/>
  <c r="AG187" i="3"/>
  <c r="AJ185" i="3"/>
  <c r="AG185" i="3"/>
  <c r="AJ183" i="3"/>
  <c r="AJ181" i="3"/>
  <c r="AG181" i="3"/>
  <c r="AJ179" i="3"/>
  <c r="AG179" i="3"/>
  <c r="AJ177" i="3"/>
  <c r="AJ175" i="3"/>
  <c r="AJ174" i="3"/>
  <c r="AG173" i="3"/>
  <c r="AJ172" i="3"/>
  <c r="AJ171" i="3"/>
  <c r="AG171" i="3"/>
  <c r="AJ170" i="3"/>
  <c r="AJ169" i="3"/>
  <c r="AJ167" i="3"/>
  <c r="AJ165" i="3"/>
  <c r="AG165" i="3"/>
  <c r="AJ163" i="3"/>
  <c r="AJ161" i="3"/>
  <c r="AJ159" i="3"/>
  <c r="AJ158" i="3"/>
  <c r="AJ156" i="3"/>
  <c r="AJ155" i="3"/>
  <c r="AJ153" i="3"/>
  <c r="AG152" i="3"/>
  <c r="AJ150" i="3"/>
  <c r="AG149" i="3"/>
  <c r="AJ147" i="3"/>
  <c r="AG147" i="3"/>
  <c r="AG146" i="3"/>
  <c r="AJ144" i="3"/>
  <c r="AG144" i="3"/>
  <c r="AJ142" i="3"/>
  <c r="AJ141" i="3"/>
  <c r="AJ139" i="3"/>
  <c r="AG138" i="3"/>
  <c r="AJ136" i="3"/>
  <c r="AG136" i="3"/>
  <c r="AG135" i="3"/>
  <c r="AJ133" i="3"/>
  <c r="AJ132" i="3"/>
  <c r="AJ130" i="3"/>
  <c r="AG129" i="3"/>
  <c r="AJ127" i="3"/>
  <c r="AJ125" i="3"/>
  <c r="AJ123" i="3"/>
  <c r="AG123" i="3"/>
  <c r="AJ121" i="3"/>
  <c r="AG121" i="3"/>
  <c r="AG120" i="3"/>
  <c r="AG119" i="3"/>
  <c r="AJ117" i="3"/>
  <c r="AJ116" i="3"/>
  <c r="AG115" i="3"/>
  <c r="AG114" i="3"/>
  <c r="AJ112" i="3"/>
  <c r="AG112" i="3"/>
  <c r="AJ110" i="3"/>
  <c r="AG110" i="3"/>
  <c r="AJ108" i="3"/>
  <c r="AJ107" i="3"/>
  <c r="AJ105" i="3"/>
  <c r="AG105" i="3"/>
  <c r="AJ103" i="3"/>
  <c r="AG102" i="3"/>
  <c r="AJ100" i="3"/>
  <c r="AJ99" i="3"/>
  <c r="AJ97" i="3"/>
  <c r="AJ96" i="3"/>
  <c r="AJ94" i="3"/>
  <c r="AJ92" i="3"/>
  <c r="AG91" i="3"/>
  <c r="AJ89" i="3"/>
  <c r="AG88" i="3"/>
  <c r="AJ86" i="3"/>
  <c r="AJ85" i="3"/>
  <c r="AG84" i="3"/>
  <c r="AJ82" i="3"/>
  <c r="AG82" i="3"/>
  <c r="AJ80" i="3"/>
  <c r="AG80" i="3"/>
  <c r="AJ78" i="3"/>
  <c r="AJ77" i="3"/>
  <c r="AJ73" i="3"/>
  <c r="AG73" i="3"/>
  <c r="AG72" i="3"/>
  <c r="AJ70" i="3"/>
  <c r="AG70" i="3"/>
  <c r="AJ68" i="3"/>
  <c r="AJ67" i="3"/>
  <c r="AJ66" i="3"/>
  <c r="AJ65" i="3"/>
  <c r="AG64" i="3"/>
  <c r="AJ62" i="3"/>
  <c r="AG62" i="3"/>
  <c r="AG61" i="3"/>
  <c r="AG60" i="3"/>
  <c r="AG59" i="3"/>
  <c r="AJ57" i="3"/>
  <c r="AJ56" i="3"/>
  <c r="AJ55" i="3"/>
  <c r="AJ54" i="3"/>
  <c r="AJ52" i="3"/>
  <c r="AG52" i="3"/>
  <c r="AG50" i="3"/>
  <c r="AG48" i="3"/>
  <c r="AJ46" i="3"/>
  <c r="AJ44" i="3"/>
  <c r="AJ43" i="3"/>
  <c r="AG42" i="3"/>
  <c r="AJ40" i="3"/>
  <c r="AG40" i="3"/>
  <c r="AJ38" i="3"/>
  <c r="AG38" i="3"/>
  <c r="AG36" i="3"/>
  <c r="AJ34" i="3"/>
  <c r="AG34" i="3"/>
  <c r="AJ32" i="3"/>
  <c r="AJ31" i="3"/>
  <c r="AJ30" i="3"/>
  <c r="AJ27" i="3"/>
  <c r="AJ26" i="3"/>
  <c r="AG26" i="3"/>
  <c r="AG23" i="3"/>
  <c r="AG22" i="3"/>
  <c r="AJ20" i="3"/>
  <c r="AJ19" i="3"/>
  <c r="AJ18" i="3"/>
  <c r="AJ17" i="3"/>
  <c r="AJ16" i="3"/>
  <c r="AJ14" i="3"/>
  <c r="AJ13" i="3"/>
  <c r="AG13" i="3"/>
  <c r="AJ12" i="3"/>
  <c r="AJ11" i="3"/>
  <c r="AJ10" i="3"/>
  <c r="AJ9" i="3"/>
  <c r="AJ8" i="3"/>
  <c r="AJ7" i="3"/>
  <c r="H21" i="3"/>
  <c r="G21" i="3" s="1"/>
  <c r="F21" i="3" s="1"/>
  <c r="E21" i="3" s="1"/>
  <c r="H19" i="3"/>
  <c r="G19" i="3" s="1"/>
  <c r="F19" i="3" s="1"/>
  <c r="E19" i="3" s="1"/>
  <c r="H17" i="3"/>
  <c r="G17" i="3" s="1"/>
  <c r="F17" i="3" s="1"/>
  <c r="E17" i="3" s="1"/>
  <c r="H15" i="3"/>
  <c r="G15" i="3" s="1"/>
  <c r="F15" i="3" s="1"/>
  <c r="E15" i="3" s="1"/>
  <c r="H13" i="3"/>
  <c r="G13" i="3" s="1"/>
  <c r="F13" i="3" s="1"/>
  <c r="E13" i="3" s="1"/>
  <c r="H11" i="3"/>
  <c r="G11" i="3" s="1"/>
  <c r="F11" i="3" s="1"/>
  <c r="E11" i="3" s="1"/>
  <c r="H9" i="3"/>
  <c r="G9" i="3" s="1"/>
  <c r="F9" i="3" s="1"/>
  <c r="E9" i="3" s="1"/>
  <c r="H7" i="3"/>
  <c r="G7" i="3" s="1"/>
  <c r="F7" i="3" s="1"/>
  <c r="E7" i="3" s="1"/>
  <c r="AG270" i="3"/>
  <c r="AX270" i="3" s="1"/>
  <c r="AG265" i="3"/>
  <c r="AG260" i="3"/>
  <c r="AG256" i="3"/>
  <c r="AG253" i="3"/>
  <c r="AG251" i="3"/>
  <c r="AG249" i="3"/>
  <c r="AG244" i="3"/>
  <c r="AG238" i="3"/>
  <c r="AG236" i="3"/>
  <c r="AG231" i="3"/>
  <c r="AG226" i="3"/>
  <c r="AG223" i="3"/>
  <c r="AG219" i="3"/>
  <c r="AG214" i="3"/>
  <c r="AG208" i="3"/>
  <c r="AG202" i="3"/>
  <c r="AG186" i="3"/>
  <c r="AG183" i="3"/>
  <c r="AG175" i="3"/>
  <c r="AG167" i="3"/>
  <c r="AG163" i="3"/>
  <c r="AG160" i="3"/>
  <c r="AG153" i="3"/>
  <c r="AG150" i="3"/>
  <c r="AG143" i="3"/>
  <c r="AG130" i="3"/>
  <c r="AG127" i="3"/>
  <c r="AG116" i="3"/>
  <c r="AG113" i="3"/>
  <c r="AG107" i="3"/>
  <c r="AG103" i="3"/>
  <c r="AG99" i="3"/>
  <c r="AG96" i="3"/>
  <c r="AG93" i="3"/>
  <c r="AG90" i="3"/>
  <c r="AG85" i="3"/>
  <c r="AG79" i="3"/>
  <c r="AG75" i="3"/>
  <c r="AG47" i="3"/>
  <c r="AG27" i="3"/>
  <c r="AG12" i="3"/>
  <c r="AG11" i="3"/>
  <c r="AG10" i="3"/>
  <c r="AG9" i="3"/>
  <c r="AG8" i="3"/>
  <c r="AG7" i="3"/>
  <c r="AH269" i="3"/>
  <c r="AH263" i="3"/>
  <c r="AH259" i="3"/>
  <c r="AH247" i="3"/>
  <c r="AH245" i="3"/>
  <c r="AH243" i="3"/>
  <c r="AH239" i="3"/>
  <c r="AH235" i="3"/>
  <c r="AH233" i="3"/>
  <c r="AH231" i="3"/>
  <c r="AH229" i="3"/>
  <c r="AH227" i="3"/>
  <c r="AH225" i="3"/>
  <c r="AH223" i="3"/>
  <c r="AH217" i="3"/>
  <c r="AH213" i="3"/>
  <c r="AH211" i="3"/>
  <c r="AH209" i="3"/>
  <c r="AH207" i="3"/>
  <c r="AH205" i="3"/>
  <c r="AH203" i="3"/>
  <c r="AH199" i="3"/>
  <c r="AH197" i="3"/>
  <c r="AH195" i="3"/>
  <c r="AH191" i="3"/>
  <c r="AH189" i="3"/>
  <c r="AH187" i="3"/>
  <c r="AH185" i="3"/>
  <c r="AH181" i="3"/>
  <c r="AH179" i="3"/>
  <c r="AH173" i="3"/>
  <c r="AH171" i="3"/>
  <c r="AH165" i="3"/>
  <c r="AH159" i="3"/>
  <c r="AH157" i="3"/>
  <c r="AH149" i="3"/>
  <c r="AH147" i="3"/>
  <c r="AH137" i="3"/>
  <c r="AH135" i="3"/>
  <c r="AH133" i="3"/>
  <c r="AH131" i="3"/>
  <c r="AH129" i="3"/>
  <c r="AH125" i="3"/>
  <c r="AH123" i="3"/>
  <c r="AH121" i="3"/>
  <c r="AH119" i="3"/>
  <c r="AH117" i="3"/>
  <c r="AH115" i="3"/>
  <c r="AH109" i="3"/>
  <c r="AH105" i="3"/>
  <c r="AH95" i="3"/>
  <c r="AH91" i="3"/>
  <c r="AG266" i="3"/>
  <c r="AG264" i="3"/>
  <c r="AG262" i="3"/>
  <c r="AG258" i="3"/>
  <c r="AG255" i="3"/>
  <c r="AG252" i="3"/>
  <c r="AG250" i="3"/>
  <c r="AG248" i="3"/>
  <c r="AG246" i="3"/>
  <c r="AG240" i="3"/>
  <c r="AG237" i="3"/>
  <c r="AG232" i="3"/>
  <c r="AG230" i="3"/>
  <c r="AG228" i="3"/>
  <c r="AG224" i="3"/>
  <c r="AG221" i="3"/>
  <c r="AG215" i="3"/>
  <c r="AG210" i="3"/>
  <c r="AG204" i="3"/>
  <c r="AG201" i="3"/>
  <c r="AG196" i="3"/>
  <c r="AG194" i="3"/>
  <c r="AG193" i="3"/>
  <c r="AG188" i="3"/>
  <c r="AG184" i="3"/>
  <c r="AG177" i="3"/>
  <c r="AG174" i="3"/>
  <c r="AG172" i="3"/>
  <c r="AG169" i="3"/>
  <c r="AG166" i="3"/>
  <c r="AG164" i="3"/>
  <c r="AG161" i="3"/>
  <c r="AG158" i="3"/>
  <c r="AG155" i="3"/>
  <c r="AG151" i="3"/>
  <c r="AG148" i="3"/>
  <c r="AG145" i="3"/>
  <c r="AG141" i="3"/>
  <c r="AG139" i="3"/>
  <c r="AG134" i="3"/>
  <c r="AG132" i="3"/>
  <c r="AG128" i="3"/>
  <c r="AG126" i="3"/>
  <c r="AG124" i="3"/>
  <c r="AG122" i="3"/>
  <c r="AG118" i="3"/>
  <c r="AG111" i="3"/>
  <c r="AG106" i="3"/>
  <c r="AG104" i="3"/>
  <c r="AG101" i="3"/>
  <c r="AG97" i="3"/>
  <c r="AG94" i="3"/>
  <c r="AG92" i="3"/>
  <c r="AG89" i="3"/>
  <c r="AG87" i="3"/>
  <c r="AG83" i="3"/>
  <c r="AG81" i="3"/>
  <c r="AG77" i="3"/>
  <c r="AG69" i="3"/>
  <c r="AG65" i="3"/>
  <c r="AG58" i="3"/>
  <c r="AG54" i="3"/>
  <c r="AG51" i="3"/>
  <c r="AG49" i="3"/>
  <c r="AG46" i="3"/>
  <c r="AG43" i="3"/>
  <c r="AG41" i="3"/>
  <c r="AG39" i="3"/>
  <c r="AG37" i="3"/>
  <c r="AG35" i="3"/>
  <c r="AG33" i="3"/>
  <c r="AG30" i="3"/>
  <c r="AG29" i="3"/>
  <c r="AG25" i="3"/>
  <c r="AG24" i="3"/>
  <c r="AG21" i="3"/>
  <c r="AG17" i="3"/>
  <c r="AG16" i="3"/>
  <c r="AG15" i="3"/>
  <c r="H6" i="3"/>
  <c r="AH267" i="3"/>
  <c r="AH265" i="3"/>
  <c r="AH261" i="3"/>
  <c r="AH257" i="3"/>
  <c r="AH249" i="3"/>
  <c r="AH241" i="3"/>
  <c r="R2" i="3"/>
  <c r="R3" i="3" s="1"/>
  <c r="AB2" i="3"/>
  <c r="AB3" i="3" s="1"/>
  <c r="AH2" i="3"/>
  <c r="K2" i="3"/>
  <c r="I2" i="3"/>
  <c r="H270" i="3"/>
  <c r="G270" i="3" s="1"/>
  <c r="F270" i="3" s="1"/>
  <c r="E270" i="3" s="1"/>
  <c r="H268" i="3"/>
  <c r="G268" i="3" s="1"/>
  <c r="F268" i="3" s="1"/>
  <c r="E268" i="3" s="1"/>
  <c r="H266" i="3"/>
  <c r="G266" i="3" s="1"/>
  <c r="F266" i="3" s="1"/>
  <c r="E266" i="3" s="1"/>
  <c r="H264" i="3"/>
  <c r="G264" i="3" s="1"/>
  <c r="F264" i="3" s="1"/>
  <c r="E264" i="3" s="1"/>
  <c r="H262" i="3"/>
  <c r="G262" i="3" s="1"/>
  <c r="F262" i="3" s="1"/>
  <c r="E262" i="3" s="1"/>
  <c r="H260" i="3"/>
  <c r="G260" i="3" s="1"/>
  <c r="F260" i="3" s="1"/>
  <c r="E260" i="3" s="1"/>
  <c r="H258" i="3"/>
  <c r="G258" i="3" s="1"/>
  <c r="F258" i="3" s="1"/>
  <c r="E258" i="3" s="1"/>
  <c r="H256" i="3"/>
  <c r="G256" i="3" s="1"/>
  <c r="F256" i="3" s="1"/>
  <c r="E256" i="3" s="1"/>
  <c r="H254" i="3"/>
  <c r="G254" i="3" s="1"/>
  <c r="F254" i="3" s="1"/>
  <c r="E254" i="3" s="1"/>
  <c r="H252" i="3"/>
  <c r="G252" i="3" s="1"/>
  <c r="F252" i="3" s="1"/>
  <c r="E252" i="3" s="1"/>
  <c r="H250" i="3"/>
  <c r="G250" i="3" s="1"/>
  <c r="F250" i="3" s="1"/>
  <c r="E250" i="3" s="1"/>
  <c r="H248" i="3"/>
  <c r="G248" i="3" s="1"/>
  <c r="F248" i="3" s="1"/>
  <c r="E248" i="3" s="1"/>
  <c r="H246" i="3"/>
  <c r="G246" i="3" s="1"/>
  <c r="F246" i="3" s="1"/>
  <c r="E246" i="3" s="1"/>
  <c r="H244" i="3"/>
  <c r="G244" i="3" s="1"/>
  <c r="F244" i="3" s="1"/>
  <c r="E244" i="3" s="1"/>
  <c r="H242" i="3"/>
  <c r="G242" i="3" s="1"/>
  <c r="F242" i="3" s="1"/>
  <c r="E242" i="3" s="1"/>
  <c r="H240" i="3"/>
  <c r="G240" i="3" s="1"/>
  <c r="F240" i="3" s="1"/>
  <c r="E240" i="3" s="1"/>
  <c r="H238" i="3"/>
  <c r="G238" i="3" s="1"/>
  <c r="F238" i="3" s="1"/>
  <c r="E238" i="3" s="1"/>
  <c r="H236" i="3"/>
  <c r="G236" i="3" s="1"/>
  <c r="F236" i="3" s="1"/>
  <c r="E236" i="3" s="1"/>
  <c r="H234" i="3"/>
  <c r="G234" i="3" s="1"/>
  <c r="F234" i="3" s="1"/>
  <c r="E234" i="3" s="1"/>
  <c r="H232" i="3"/>
  <c r="G232" i="3" s="1"/>
  <c r="F232" i="3" s="1"/>
  <c r="E232" i="3" s="1"/>
  <c r="H230" i="3"/>
  <c r="G230" i="3" s="1"/>
  <c r="F230" i="3" s="1"/>
  <c r="E230" i="3" s="1"/>
  <c r="H228" i="3"/>
  <c r="G228" i="3" s="1"/>
  <c r="F228" i="3" s="1"/>
  <c r="E228" i="3" s="1"/>
  <c r="H226" i="3"/>
  <c r="G226" i="3" s="1"/>
  <c r="F226" i="3" s="1"/>
  <c r="E226" i="3" s="1"/>
  <c r="H224" i="3"/>
  <c r="G224" i="3" s="1"/>
  <c r="F224" i="3" s="1"/>
  <c r="E224" i="3" s="1"/>
  <c r="H222" i="3"/>
  <c r="G222" i="3" s="1"/>
  <c r="F222" i="3" s="1"/>
  <c r="E222" i="3" s="1"/>
  <c r="H220" i="3"/>
  <c r="G220" i="3" s="1"/>
  <c r="F220" i="3" s="1"/>
  <c r="E220" i="3" s="1"/>
  <c r="H218" i="3"/>
  <c r="G218" i="3" s="1"/>
  <c r="F218" i="3" s="1"/>
  <c r="E218" i="3" s="1"/>
  <c r="H216" i="3"/>
  <c r="G216" i="3" s="1"/>
  <c r="F216" i="3" s="1"/>
  <c r="E216" i="3" s="1"/>
  <c r="H214" i="3"/>
  <c r="G214" i="3" s="1"/>
  <c r="F214" i="3" s="1"/>
  <c r="E214" i="3" s="1"/>
  <c r="H212" i="3"/>
  <c r="G212" i="3" s="1"/>
  <c r="F212" i="3" s="1"/>
  <c r="E212" i="3" s="1"/>
  <c r="H210" i="3"/>
  <c r="G210" i="3" s="1"/>
  <c r="F210" i="3" s="1"/>
  <c r="E210" i="3" s="1"/>
  <c r="H208" i="3"/>
  <c r="G208" i="3" s="1"/>
  <c r="F208" i="3" s="1"/>
  <c r="E208" i="3" s="1"/>
  <c r="H206" i="3"/>
  <c r="G206" i="3" s="1"/>
  <c r="F206" i="3" s="1"/>
  <c r="E206" i="3" s="1"/>
  <c r="H204" i="3"/>
  <c r="G204" i="3" s="1"/>
  <c r="F204" i="3" s="1"/>
  <c r="E204" i="3" s="1"/>
  <c r="H202" i="3"/>
  <c r="G202" i="3" s="1"/>
  <c r="F202" i="3" s="1"/>
  <c r="E202" i="3" s="1"/>
  <c r="H200" i="3"/>
  <c r="G200" i="3" s="1"/>
  <c r="F200" i="3" s="1"/>
  <c r="E200" i="3" s="1"/>
  <c r="H198" i="3"/>
  <c r="G198" i="3" s="1"/>
  <c r="F198" i="3" s="1"/>
  <c r="E198" i="3" s="1"/>
  <c r="H196" i="3"/>
  <c r="G196" i="3" s="1"/>
  <c r="F196" i="3" s="1"/>
  <c r="E196" i="3" s="1"/>
  <c r="H194" i="3"/>
  <c r="G194" i="3" s="1"/>
  <c r="F194" i="3" s="1"/>
  <c r="E194" i="3" s="1"/>
  <c r="H192" i="3"/>
  <c r="G192" i="3" s="1"/>
  <c r="F192" i="3" s="1"/>
  <c r="E192" i="3" s="1"/>
  <c r="H190" i="3"/>
  <c r="G190" i="3" s="1"/>
  <c r="F190" i="3" s="1"/>
  <c r="E190" i="3" s="1"/>
  <c r="H188" i="3"/>
  <c r="G188" i="3" s="1"/>
  <c r="F188" i="3" s="1"/>
  <c r="E188" i="3" s="1"/>
  <c r="H186" i="3"/>
  <c r="G186" i="3" s="1"/>
  <c r="F186" i="3" s="1"/>
  <c r="E186" i="3" s="1"/>
  <c r="H184" i="3"/>
  <c r="G184" i="3" s="1"/>
  <c r="F184" i="3" s="1"/>
  <c r="E184" i="3" s="1"/>
  <c r="H182" i="3"/>
  <c r="G182" i="3" s="1"/>
  <c r="F182" i="3" s="1"/>
  <c r="E182" i="3" s="1"/>
  <c r="H180" i="3"/>
  <c r="G180" i="3" s="1"/>
  <c r="F180" i="3" s="1"/>
  <c r="E180" i="3" s="1"/>
  <c r="H178" i="3"/>
  <c r="G178" i="3" s="1"/>
  <c r="F178" i="3" s="1"/>
  <c r="E178" i="3" s="1"/>
  <c r="H176" i="3"/>
  <c r="G176" i="3" s="1"/>
  <c r="F176" i="3" s="1"/>
  <c r="E176" i="3" s="1"/>
  <c r="H174" i="3"/>
  <c r="G174" i="3" s="1"/>
  <c r="F174" i="3" s="1"/>
  <c r="E174" i="3" s="1"/>
  <c r="H172" i="3"/>
  <c r="G172" i="3" s="1"/>
  <c r="F172" i="3" s="1"/>
  <c r="E172" i="3" s="1"/>
  <c r="H170" i="3"/>
  <c r="G170" i="3" s="1"/>
  <c r="F170" i="3" s="1"/>
  <c r="E170" i="3" s="1"/>
  <c r="H168" i="3"/>
  <c r="G168" i="3" s="1"/>
  <c r="F168" i="3" s="1"/>
  <c r="E168" i="3" s="1"/>
  <c r="H166" i="3"/>
  <c r="G166" i="3" s="1"/>
  <c r="F166" i="3" s="1"/>
  <c r="E166" i="3" s="1"/>
  <c r="H164" i="3"/>
  <c r="G164" i="3" s="1"/>
  <c r="F164" i="3" s="1"/>
  <c r="E164" i="3" s="1"/>
  <c r="H162" i="3"/>
  <c r="G162" i="3" s="1"/>
  <c r="F162" i="3" s="1"/>
  <c r="E162" i="3" s="1"/>
  <c r="H160" i="3"/>
  <c r="G160" i="3" s="1"/>
  <c r="F160" i="3" s="1"/>
  <c r="E160" i="3" s="1"/>
  <c r="H158" i="3"/>
  <c r="G158" i="3" s="1"/>
  <c r="F158" i="3" s="1"/>
  <c r="E158" i="3" s="1"/>
  <c r="H156" i="3"/>
  <c r="G156" i="3" s="1"/>
  <c r="F156" i="3" s="1"/>
  <c r="E156" i="3" s="1"/>
  <c r="H154" i="3"/>
  <c r="G154" i="3" s="1"/>
  <c r="F154" i="3" s="1"/>
  <c r="E154" i="3" s="1"/>
  <c r="H152" i="3"/>
  <c r="G152" i="3" s="1"/>
  <c r="F152" i="3" s="1"/>
  <c r="E152" i="3" s="1"/>
  <c r="H150" i="3"/>
  <c r="G150" i="3" s="1"/>
  <c r="F150" i="3" s="1"/>
  <c r="E150" i="3" s="1"/>
  <c r="H148" i="3"/>
  <c r="G148" i="3" s="1"/>
  <c r="F148" i="3" s="1"/>
  <c r="E148" i="3" s="1"/>
  <c r="H146" i="3"/>
  <c r="G146" i="3" s="1"/>
  <c r="F146" i="3" s="1"/>
  <c r="E146" i="3" s="1"/>
  <c r="H144" i="3"/>
  <c r="G144" i="3" s="1"/>
  <c r="F144" i="3" s="1"/>
  <c r="E144" i="3" s="1"/>
  <c r="H142" i="3"/>
  <c r="G142" i="3" s="1"/>
  <c r="F142" i="3" s="1"/>
  <c r="E142" i="3" s="1"/>
  <c r="H140" i="3"/>
  <c r="G140" i="3" s="1"/>
  <c r="F140" i="3" s="1"/>
  <c r="E140" i="3" s="1"/>
  <c r="H138" i="3"/>
  <c r="G138" i="3" s="1"/>
  <c r="F138" i="3" s="1"/>
  <c r="E138" i="3" s="1"/>
  <c r="H136" i="3"/>
  <c r="G136" i="3" s="1"/>
  <c r="F136" i="3" s="1"/>
  <c r="E136" i="3" s="1"/>
  <c r="H134" i="3"/>
  <c r="G134" i="3" s="1"/>
  <c r="F134" i="3" s="1"/>
  <c r="E134" i="3" s="1"/>
  <c r="H132" i="3"/>
  <c r="G132" i="3" s="1"/>
  <c r="F132" i="3" s="1"/>
  <c r="E132" i="3" s="1"/>
  <c r="H130" i="3"/>
  <c r="G130" i="3" s="1"/>
  <c r="F130" i="3" s="1"/>
  <c r="E130" i="3" s="1"/>
  <c r="H128" i="3"/>
  <c r="G128" i="3" s="1"/>
  <c r="F128" i="3" s="1"/>
  <c r="E128" i="3" s="1"/>
  <c r="H126" i="3"/>
  <c r="G126" i="3" s="1"/>
  <c r="F126" i="3" s="1"/>
  <c r="E126" i="3" s="1"/>
  <c r="H124" i="3"/>
  <c r="G124" i="3" s="1"/>
  <c r="F124" i="3" s="1"/>
  <c r="E124" i="3" s="1"/>
  <c r="H122" i="3"/>
  <c r="G122" i="3" s="1"/>
  <c r="F122" i="3" s="1"/>
  <c r="E122" i="3" s="1"/>
  <c r="H120" i="3"/>
  <c r="G120" i="3" s="1"/>
  <c r="F120" i="3" s="1"/>
  <c r="E120" i="3" s="1"/>
  <c r="H118" i="3"/>
  <c r="G118" i="3" s="1"/>
  <c r="F118" i="3" s="1"/>
  <c r="E118" i="3" s="1"/>
  <c r="H116" i="3"/>
  <c r="G116" i="3" s="1"/>
  <c r="F116" i="3" s="1"/>
  <c r="E116" i="3" s="1"/>
  <c r="H114" i="3"/>
  <c r="G114" i="3" s="1"/>
  <c r="F114" i="3" s="1"/>
  <c r="E114" i="3" s="1"/>
  <c r="H112" i="3"/>
  <c r="G112" i="3" s="1"/>
  <c r="F112" i="3" s="1"/>
  <c r="E112" i="3" s="1"/>
  <c r="H110" i="3"/>
  <c r="G110" i="3" s="1"/>
  <c r="F110" i="3" s="1"/>
  <c r="E110" i="3" s="1"/>
  <c r="H108" i="3"/>
  <c r="G108" i="3" s="1"/>
  <c r="F108" i="3" s="1"/>
  <c r="E108" i="3" s="1"/>
  <c r="H106" i="3"/>
  <c r="G106" i="3" s="1"/>
  <c r="F106" i="3" s="1"/>
  <c r="E106" i="3" s="1"/>
  <c r="H104" i="3"/>
  <c r="G104" i="3" s="1"/>
  <c r="F104" i="3" s="1"/>
  <c r="E104" i="3" s="1"/>
  <c r="H102" i="3"/>
  <c r="G102" i="3" s="1"/>
  <c r="F102" i="3" s="1"/>
  <c r="E102" i="3" s="1"/>
  <c r="H100" i="3"/>
  <c r="G100" i="3" s="1"/>
  <c r="F100" i="3" s="1"/>
  <c r="E100" i="3" s="1"/>
  <c r="H98" i="3"/>
  <c r="G98" i="3" s="1"/>
  <c r="F98" i="3" s="1"/>
  <c r="E98" i="3" s="1"/>
  <c r="H96" i="3"/>
  <c r="G96" i="3" s="1"/>
  <c r="F96" i="3" s="1"/>
  <c r="E96" i="3" s="1"/>
  <c r="H94" i="3"/>
  <c r="G94" i="3" s="1"/>
  <c r="F94" i="3" s="1"/>
  <c r="E94" i="3" s="1"/>
  <c r="H92" i="3"/>
  <c r="G92" i="3" s="1"/>
  <c r="F92" i="3" s="1"/>
  <c r="E92" i="3" s="1"/>
  <c r="H90" i="3"/>
  <c r="G90" i="3" s="1"/>
  <c r="F90" i="3" s="1"/>
  <c r="E90" i="3" s="1"/>
  <c r="H88" i="3"/>
  <c r="G88" i="3" s="1"/>
  <c r="F88" i="3" s="1"/>
  <c r="E88" i="3" s="1"/>
  <c r="H86" i="3"/>
  <c r="G86" i="3" s="1"/>
  <c r="F86" i="3" s="1"/>
  <c r="E86" i="3" s="1"/>
  <c r="H84" i="3"/>
  <c r="G84" i="3" s="1"/>
  <c r="F84" i="3" s="1"/>
  <c r="E84" i="3" s="1"/>
  <c r="H82" i="3"/>
  <c r="G82" i="3" s="1"/>
  <c r="F82" i="3" s="1"/>
  <c r="E82" i="3" s="1"/>
  <c r="H80" i="3"/>
  <c r="G80" i="3" s="1"/>
  <c r="F80" i="3" s="1"/>
  <c r="E80" i="3" s="1"/>
  <c r="H78" i="3"/>
  <c r="G78" i="3" s="1"/>
  <c r="F78" i="3" s="1"/>
  <c r="E78" i="3" s="1"/>
  <c r="H76" i="3"/>
  <c r="G76" i="3" s="1"/>
  <c r="F76" i="3" s="1"/>
  <c r="E76" i="3" s="1"/>
  <c r="H74" i="3"/>
  <c r="G74" i="3" s="1"/>
  <c r="F74" i="3" s="1"/>
  <c r="E74" i="3" s="1"/>
  <c r="H72" i="3"/>
  <c r="G72" i="3" s="1"/>
  <c r="F72" i="3" s="1"/>
  <c r="E72" i="3" s="1"/>
  <c r="H70" i="3"/>
  <c r="G70" i="3" s="1"/>
  <c r="F70" i="3" s="1"/>
  <c r="E70" i="3" s="1"/>
  <c r="H68" i="3"/>
  <c r="G68" i="3" s="1"/>
  <c r="F68" i="3" s="1"/>
  <c r="E68" i="3" s="1"/>
  <c r="H49" i="3"/>
  <c r="G49" i="3" s="1"/>
  <c r="F49" i="3" s="1"/>
  <c r="E49" i="3" s="1"/>
  <c r="H47" i="3"/>
  <c r="G47" i="3" s="1"/>
  <c r="F47" i="3" s="1"/>
  <c r="E47" i="3" s="1"/>
  <c r="H45" i="3"/>
  <c r="G45" i="3" s="1"/>
  <c r="F45" i="3" s="1"/>
  <c r="E45" i="3" s="1"/>
  <c r="H44" i="3"/>
  <c r="G44" i="3" s="1"/>
  <c r="F44" i="3" s="1"/>
  <c r="E44" i="3" s="1"/>
  <c r="H42" i="3"/>
  <c r="G42" i="3" s="1"/>
  <c r="F42" i="3" s="1"/>
  <c r="E42" i="3" s="1"/>
  <c r="H40" i="3"/>
  <c r="G40" i="3" s="1"/>
  <c r="F40" i="3" s="1"/>
  <c r="E40" i="3" s="1"/>
  <c r="H38" i="3"/>
  <c r="G38" i="3" s="1"/>
  <c r="F38" i="3" s="1"/>
  <c r="E38" i="3" s="1"/>
  <c r="H36" i="3"/>
  <c r="G36" i="3" s="1"/>
  <c r="F36" i="3" s="1"/>
  <c r="E36" i="3" s="1"/>
  <c r="H34" i="3"/>
  <c r="G34" i="3" s="1"/>
  <c r="F34" i="3" s="1"/>
  <c r="E34" i="3" s="1"/>
  <c r="H32" i="3"/>
  <c r="G32" i="3" s="1"/>
  <c r="F32" i="3" s="1"/>
  <c r="E32" i="3" s="1"/>
  <c r="H30" i="3"/>
  <c r="G30" i="3" s="1"/>
  <c r="F30" i="3" s="1"/>
  <c r="E30" i="3" s="1"/>
  <c r="H28" i="3"/>
  <c r="G28" i="3" s="1"/>
  <c r="F28" i="3" s="1"/>
  <c r="E28" i="3" s="1"/>
  <c r="H26" i="3"/>
  <c r="G26" i="3" s="1"/>
  <c r="F26" i="3" s="1"/>
  <c r="E26" i="3" s="1"/>
  <c r="H24" i="3"/>
  <c r="G24" i="3" s="1"/>
  <c r="F24" i="3" s="1"/>
  <c r="E24" i="3" s="1"/>
  <c r="H22" i="3"/>
  <c r="G22" i="3" s="1"/>
  <c r="F22" i="3" s="1"/>
  <c r="E22" i="3" s="1"/>
  <c r="H20" i="3"/>
  <c r="G20" i="3" s="1"/>
  <c r="F20" i="3" s="1"/>
  <c r="E20" i="3" s="1"/>
  <c r="H18" i="3"/>
  <c r="G18" i="3" s="1"/>
  <c r="F18" i="3" s="1"/>
  <c r="E18" i="3" s="1"/>
  <c r="H16" i="3"/>
  <c r="G16" i="3" s="1"/>
  <c r="F16" i="3" s="1"/>
  <c r="E16" i="3" s="1"/>
  <c r="H14" i="3"/>
  <c r="G14" i="3" s="1"/>
  <c r="F14" i="3" s="1"/>
  <c r="E14" i="3" s="1"/>
  <c r="H12" i="3"/>
  <c r="G12" i="3" s="1"/>
  <c r="F12" i="3" s="1"/>
  <c r="E12" i="3" s="1"/>
  <c r="H10" i="3"/>
  <c r="G10" i="3" s="1"/>
  <c r="F10" i="3" s="1"/>
  <c r="E10" i="3" s="1"/>
  <c r="H8" i="3"/>
  <c r="G8" i="3" s="1"/>
  <c r="F8" i="3" s="1"/>
  <c r="E8" i="3" s="1"/>
  <c r="AH73" i="3"/>
  <c r="AH71" i="3"/>
  <c r="AH69" i="3"/>
  <c r="AH67" i="3"/>
  <c r="H50" i="3"/>
  <c r="G50" i="3" s="1"/>
  <c r="F50" i="3" s="1"/>
  <c r="E50" i="3" s="1"/>
  <c r="H48" i="3"/>
  <c r="G48" i="3" s="1"/>
  <c r="F48" i="3" s="1"/>
  <c r="E48" i="3" s="1"/>
  <c r="H46" i="3"/>
  <c r="G46" i="3" s="1"/>
  <c r="F46" i="3" s="1"/>
  <c r="E46" i="3" s="1"/>
  <c r="AH43" i="3"/>
  <c r="AH41" i="3"/>
  <c r="AH39" i="3"/>
  <c r="AH37" i="3"/>
  <c r="AH35" i="3"/>
  <c r="AH33" i="3"/>
  <c r="AH31" i="3"/>
  <c r="AH29" i="3"/>
  <c r="AH27" i="3"/>
  <c r="AH23" i="3"/>
  <c r="H66" i="3"/>
  <c r="G66" i="3" s="1"/>
  <c r="F66" i="3" s="1"/>
  <c r="E66" i="3" s="1"/>
  <c r="H64" i="3"/>
  <c r="G64" i="3" s="1"/>
  <c r="F64" i="3" s="1"/>
  <c r="E64" i="3" s="1"/>
  <c r="H62" i="3"/>
  <c r="G62" i="3" s="1"/>
  <c r="F62" i="3" s="1"/>
  <c r="E62" i="3" s="1"/>
  <c r="H60" i="3"/>
  <c r="G60" i="3" s="1"/>
  <c r="F60" i="3" s="1"/>
  <c r="E60" i="3" s="1"/>
  <c r="H58" i="3"/>
  <c r="G58" i="3" s="1"/>
  <c r="F58" i="3" s="1"/>
  <c r="E58" i="3" s="1"/>
  <c r="H56" i="3"/>
  <c r="G56" i="3" s="1"/>
  <c r="F56" i="3" s="1"/>
  <c r="E56" i="3" s="1"/>
  <c r="H54" i="3"/>
  <c r="G54" i="3" s="1"/>
  <c r="F54" i="3" s="1"/>
  <c r="E54" i="3" s="1"/>
  <c r="H52" i="3"/>
  <c r="G52" i="3" s="1"/>
  <c r="F52" i="3" s="1"/>
  <c r="E52" i="3" s="1"/>
  <c r="H65" i="3"/>
  <c r="G65" i="3" s="1"/>
  <c r="F65" i="3" s="1"/>
  <c r="E65" i="3" s="1"/>
  <c r="H63" i="3"/>
  <c r="G63" i="3" s="1"/>
  <c r="F63" i="3" s="1"/>
  <c r="E63" i="3" s="1"/>
  <c r="H61" i="3"/>
  <c r="G61" i="3" s="1"/>
  <c r="F61" i="3" s="1"/>
  <c r="E61" i="3" s="1"/>
  <c r="H59" i="3"/>
  <c r="G59" i="3" s="1"/>
  <c r="F59" i="3" s="1"/>
  <c r="E59" i="3" s="1"/>
  <c r="H57" i="3"/>
  <c r="G57" i="3" s="1"/>
  <c r="F57" i="3" s="1"/>
  <c r="E57" i="3" s="1"/>
  <c r="H55" i="3"/>
  <c r="G55" i="3" s="1"/>
  <c r="F55" i="3" s="1"/>
  <c r="E55" i="3" s="1"/>
  <c r="H53" i="3"/>
  <c r="G53" i="3" s="1"/>
  <c r="F53" i="3" s="1"/>
  <c r="E53" i="3" s="1"/>
  <c r="H51" i="3"/>
  <c r="G51" i="3" s="1"/>
  <c r="F51" i="3" s="1"/>
  <c r="E51" i="3" s="1"/>
  <c r="Z2" i="3"/>
  <c r="Z3" i="3" s="1"/>
  <c r="X2" i="3"/>
  <c r="X3" i="3" s="1"/>
  <c r="V2" i="3"/>
  <c r="V3" i="3" s="1"/>
  <c r="T2" i="3"/>
  <c r="T3" i="3" s="1"/>
  <c r="J3" i="3"/>
  <c r="K3" i="3"/>
  <c r="I3" i="3"/>
  <c r="AC2" i="3"/>
  <c r="AC3" i="3" s="1"/>
  <c r="AA2" i="3"/>
  <c r="AA3" i="3" s="1"/>
  <c r="Y2" i="3"/>
  <c r="Y3" i="3" s="1"/>
  <c r="W2" i="3"/>
  <c r="W3" i="3" s="1"/>
  <c r="U2" i="3"/>
  <c r="U3" i="3" s="1"/>
  <c r="S2" i="3"/>
  <c r="S3" i="3" s="1"/>
  <c r="AG6" i="3" l="1"/>
  <c r="AX6" i="3" s="1"/>
  <c r="AX16" i="3"/>
  <c r="AX21" i="3"/>
  <c r="AX25" i="3"/>
  <c r="AX30" i="3"/>
  <c r="AX35" i="3"/>
  <c r="AX39" i="3"/>
  <c r="AX43" i="3"/>
  <c r="AX49" i="3"/>
  <c r="AX54" i="3"/>
  <c r="AX65" i="3"/>
  <c r="AX94" i="3"/>
  <c r="AX106" i="3"/>
  <c r="AX118" i="3"/>
  <c r="AX124" i="3"/>
  <c r="AX128" i="3"/>
  <c r="AX134" i="3"/>
  <c r="AX148" i="3"/>
  <c r="AX166" i="3"/>
  <c r="AX172" i="3"/>
  <c r="AX188" i="3"/>
  <c r="AX194" i="3"/>
  <c r="AX210" i="3"/>
  <c r="AX228" i="3"/>
  <c r="AX232" i="3"/>
  <c r="AX240" i="3"/>
  <c r="AX248" i="3"/>
  <c r="AX252" i="3"/>
  <c r="AX258" i="3"/>
  <c r="AX262" i="3"/>
  <c r="AX266" i="3"/>
  <c r="D53" i="3"/>
  <c r="AF53" i="3" s="1"/>
  <c r="D61" i="3"/>
  <c r="AF61" i="3" s="1"/>
  <c r="D54" i="3"/>
  <c r="AF54" i="3" s="1"/>
  <c r="D62" i="3"/>
  <c r="AF62" i="3" s="1"/>
  <c r="D48" i="3"/>
  <c r="AF48" i="3" s="1"/>
  <c r="D12" i="3"/>
  <c r="AF12" i="3" s="1"/>
  <c r="D20" i="3"/>
  <c r="AF20" i="3" s="1"/>
  <c r="D28" i="3"/>
  <c r="AF28" i="3" s="1"/>
  <c r="D36" i="3"/>
  <c r="AF36" i="3" s="1"/>
  <c r="D44" i="3"/>
  <c r="AF44" i="3" s="1"/>
  <c r="D68" i="3"/>
  <c r="AF68" i="3" s="1"/>
  <c r="D76" i="3"/>
  <c r="AF76" i="3" s="1"/>
  <c r="D84" i="3"/>
  <c r="AF84" i="3" s="1"/>
  <c r="D92" i="3"/>
  <c r="AF92" i="3" s="1"/>
  <c r="D100" i="3"/>
  <c r="AF100" i="3" s="1"/>
  <c r="D108" i="3"/>
  <c r="AF108" i="3" s="1"/>
  <c r="D116" i="3"/>
  <c r="AF116" i="3" s="1"/>
  <c r="D124" i="3"/>
  <c r="AF124" i="3" s="1"/>
  <c r="D136" i="3"/>
  <c r="AF136" i="3" s="1"/>
  <c r="D144" i="3"/>
  <c r="AF144" i="3" s="1"/>
  <c r="D152" i="3"/>
  <c r="AF152" i="3" s="1"/>
  <c r="D160" i="3"/>
  <c r="AF160" i="3" s="1"/>
  <c r="D168" i="3"/>
  <c r="AF168" i="3" s="1"/>
  <c r="D176" i="3"/>
  <c r="AF176" i="3" s="1"/>
  <c r="D184" i="3"/>
  <c r="AF184" i="3" s="1"/>
  <c r="D192" i="3"/>
  <c r="AF192" i="3" s="1"/>
  <c r="D200" i="3"/>
  <c r="AF200" i="3" s="1"/>
  <c r="D208" i="3"/>
  <c r="AF208" i="3" s="1"/>
  <c r="D216" i="3"/>
  <c r="AF216" i="3" s="1"/>
  <c r="D224" i="3"/>
  <c r="AF224" i="3" s="1"/>
  <c r="D232" i="3"/>
  <c r="AF232" i="3" s="1"/>
  <c r="D244" i="3"/>
  <c r="AF244" i="3" s="1"/>
  <c r="D252" i="3"/>
  <c r="AF252" i="3" s="1"/>
  <c r="D264" i="3"/>
  <c r="AF264" i="3" s="1"/>
  <c r="AH77" i="3"/>
  <c r="AX77" i="3"/>
  <c r="AH83" i="3"/>
  <c r="AX83" i="3"/>
  <c r="AH89" i="3"/>
  <c r="AX89" i="3"/>
  <c r="AH101" i="3"/>
  <c r="AX101" i="3"/>
  <c r="AH141" i="3"/>
  <c r="AX141" i="3"/>
  <c r="AH155" i="3"/>
  <c r="AX155" i="3"/>
  <c r="AH161" i="3"/>
  <c r="AX161" i="3"/>
  <c r="AH177" i="3"/>
  <c r="AX177" i="3"/>
  <c r="AH201" i="3"/>
  <c r="AX201" i="3"/>
  <c r="AH221" i="3"/>
  <c r="AX221" i="3"/>
  <c r="D57" i="3"/>
  <c r="AF57" i="3" s="1"/>
  <c r="D65" i="3"/>
  <c r="AF65" i="3" s="1"/>
  <c r="D58" i="3"/>
  <c r="AF58" i="3" s="1"/>
  <c r="D66" i="3"/>
  <c r="AF66" i="3" s="1"/>
  <c r="D16" i="3"/>
  <c r="AF16" i="3" s="1"/>
  <c r="D24" i="3"/>
  <c r="AF24" i="3" s="1"/>
  <c r="D32" i="3"/>
  <c r="AF32" i="3" s="1"/>
  <c r="D40" i="3"/>
  <c r="AF40" i="3" s="1"/>
  <c r="D47" i="3"/>
  <c r="AF47" i="3" s="1"/>
  <c r="D72" i="3"/>
  <c r="AF72" i="3" s="1"/>
  <c r="D80" i="3"/>
  <c r="AF80" i="3" s="1"/>
  <c r="D88" i="3"/>
  <c r="AF88" i="3" s="1"/>
  <c r="D96" i="3"/>
  <c r="AF96" i="3" s="1"/>
  <c r="D104" i="3"/>
  <c r="AF104" i="3" s="1"/>
  <c r="D112" i="3"/>
  <c r="AF112" i="3" s="1"/>
  <c r="D120" i="3"/>
  <c r="AF120" i="3" s="1"/>
  <c r="D128" i="3"/>
  <c r="AF128" i="3" s="1"/>
  <c r="D132" i="3"/>
  <c r="AF132" i="3" s="1"/>
  <c r="D140" i="3"/>
  <c r="AF140" i="3" s="1"/>
  <c r="D148" i="3"/>
  <c r="AF148" i="3" s="1"/>
  <c r="D156" i="3"/>
  <c r="AF156" i="3" s="1"/>
  <c r="D164" i="3"/>
  <c r="AF164" i="3" s="1"/>
  <c r="D172" i="3"/>
  <c r="AF172" i="3" s="1"/>
  <c r="D180" i="3"/>
  <c r="AF180" i="3" s="1"/>
  <c r="D188" i="3"/>
  <c r="AF188" i="3" s="1"/>
  <c r="D196" i="3"/>
  <c r="AF196" i="3" s="1"/>
  <c r="D204" i="3"/>
  <c r="AF204" i="3" s="1"/>
  <c r="D212" i="3"/>
  <c r="AF212" i="3" s="1"/>
  <c r="D220" i="3"/>
  <c r="AF220" i="3" s="1"/>
  <c r="D228" i="3"/>
  <c r="AF228" i="3" s="1"/>
  <c r="D236" i="3"/>
  <c r="AF236" i="3" s="1"/>
  <c r="D240" i="3"/>
  <c r="AF240" i="3" s="1"/>
  <c r="D248" i="3"/>
  <c r="AF248" i="3" s="1"/>
  <c r="D256" i="3"/>
  <c r="AF256" i="3" s="1"/>
  <c r="D260" i="3"/>
  <c r="AF260" i="3" s="1"/>
  <c r="D268" i="3"/>
  <c r="AF268" i="3" s="1"/>
  <c r="D51" i="3"/>
  <c r="AF51" i="3" s="1"/>
  <c r="D55" i="3"/>
  <c r="AF55" i="3" s="1"/>
  <c r="D59" i="3"/>
  <c r="AF59" i="3" s="1"/>
  <c r="D63" i="3"/>
  <c r="AF63" i="3" s="1"/>
  <c r="D52" i="3"/>
  <c r="AF52" i="3" s="1"/>
  <c r="D56" i="3"/>
  <c r="AF56" i="3" s="1"/>
  <c r="D60" i="3"/>
  <c r="AF60" i="3" s="1"/>
  <c r="D64" i="3"/>
  <c r="AF64" i="3" s="1"/>
  <c r="AH25" i="3"/>
  <c r="D46" i="3"/>
  <c r="AF46" i="3" s="1"/>
  <c r="D50" i="3"/>
  <c r="AF50" i="3" s="1"/>
  <c r="D10" i="3"/>
  <c r="AF10" i="3" s="1"/>
  <c r="D14" i="3"/>
  <c r="AF14" i="3" s="1"/>
  <c r="D18" i="3"/>
  <c r="AF18" i="3" s="1"/>
  <c r="D22" i="3"/>
  <c r="AF22" i="3" s="1"/>
  <c r="D26" i="3"/>
  <c r="AF26" i="3" s="1"/>
  <c r="D30" i="3"/>
  <c r="AF30" i="3" s="1"/>
  <c r="D34" i="3"/>
  <c r="AF34" i="3" s="1"/>
  <c r="D38" i="3"/>
  <c r="AF38" i="3" s="1"/>
  <c r="D42" i="3"/>
  <c r="AF42" i="3" s="1"/>
  <c r="D45" i="3"/>
  <c r="AF45" i="3" s="1"/>
  <c r="D49" i="3"/>
  <c r="AF49" i="3" s="1"/>
  <c r="D70" i="3"/>
  <c r="AF70" i="3" s="1"/>
  <c r="D74" i="3"/>
  <c r="AF74" i="3" s="1"/>
  <c r="D78" i="3"/>
  <c r="AF78" i="3" s="1"/>
  <c r="D82" i="3"/>
  <c r="AF82" i="3" s="1"/>
  <c r="D86" i="3"/>
  <c r="AF86" i="3" s="1"/>
  <c r="D90" i="3"/>
  <c r="AF90" i="3" s="1"/>
  <c r="D94" i="3"/>
  <c r="AF94" i="3" s="1"/>
  <c r="D98" i="3"/>
  <c r="AF98" i="3" s="1"/>
  <c r="D102" i="3"/>
  <c r="AF102" i="3" s="1"/>
  <c r="D106" i="3"/>
  <c r="AF106" i="3" s="1"/>
  <c r="D110" i="3"/>
  <c r="AF110" i="3" s="1"/>
  <c r="D114" i="3"/>
  <c r="AF114" i="3" s="1"/>
  <c r="D118" i="3"/>
  <c r="AF118" i="3" s="1"/>
  <c r="D122" i="3"/>
  <c r="AF122" i="3" s="1"/>
  <c r="D126" i="3"/>
  <c r="AF126" i="3" s="1"/>
  <c r="D130" i="3"/>
  <c r="AF130" i="3" s="1"/>
  <c r="D134" i="3"/>
  <c r="AF134" i="3" s="1"/>
  <c r="D138" i="3"/>
  <c r="AF138" i="3" s="1"/>
  <c r="D142" i="3"/>
  <c r="AF142" i="3" s="1"/>
  <c r="D146" i="3"/>
  <c r="AF146" i="3" s="1"/>
  <c r="D150" i="3"/>
  <c r="AF150" i="3" s="1"/>
  <c r="D154" i="3"/>
  <c r="AF154" i="3" s="1"/>
  <c r="D158" i="3"/>
  <c r="AF158" i="3" s="1"/>
  <c r="D162" i="3"/>
  <c r="AF162" i="3" s="1"/>
  <c r="D166" i="3"/>
  <c r="AF166" i="3" s="1"/>
  <c r="D170" i="3"/>
  <c r="AF170" i="3" s="1"/>
  <c r="D174" i="3"/>
  <c r="AF174" i="3" s="1"/>
  <c r="D178" i="3"/>
  <c r="AF178" i="3" s="1"/>
  <c r="D182" i="3"/>
  <c r="AF182" i="3" s="1"/>
  <c r="D186" i="3"/>
  <c r="AF186" i="3" s="1"/>
  <c r="D190" i="3"/>
  <c r="AF190" i="3" s="1"/>
  <c r="D194" i="3"/>
  <c r="AF194" i="3" s="1"/>
  <c r="D198" i="3"/>
  <c r="AF198" i="3" s="1"/>
  <c r="D202" i="3"/>
  <c r="AF202" i="3" s="1"/>
  <c r="D206" i="3"/>
  <c r="AF206" i="3" s="1"/>
  <c r="D210" i="3"/>
  <c r="AF210" i="3" s="1"/>
  <c r="D214" i="3"/>
  <c r="AF214" i="3" s="1"/>
  <c r="D218" i="3"/>
  <c r="AF218" i="3" s="1"/>
  <c r="D222" i="3"/>
  <c r="AF222" i="3" s="1"/>
  <c r="D226" i="3"/>
  <c r="AF226" i="3" s="1"/>
  <c r="D230" i="3"/>
  <c r="AF230" i="3" s="1"/>
  <c r="D234" i="3"/>
  <c r="AF234" i="3" s="1"/>
  <c r="D238" i="3"/>
  <c r="AF238" i="3" s="1"/>
  <c r="D242" i="3"/>
  <c r="AF242" i="3" s="1"/>
  <c r="D246" i="3"/>
  <c r="AF246" i="3" s="1"/>
  <c r="D250" i="3"/>
  <c r="AF250" i="3" s="1"/>
  <c r="D254" i="3"/>
  <c r="AF254" i="3" s="1"/>
  <c r="D258" i="3"/>
  <c r="AF258" i="3" s="1"/>
  <c r="D262" i="3"/>
  <c r="AF262" i="3" s="1"/>
  <c r="D266" i="3"/>
  <c r="AF266" i="3" s="1"/>
  <c r="D270" i="3"/>
  <c r="AF270" i="3" s="1"/>
  <c r="AX15" i="3"/>
  <c r="AX17" i="3"/>
  <c r="AX24" i="3"/>
  <c r="AX29" i="3"/>
  <c r="AX33" i="3"/>
  <c r="AX37" i="3"/>
  <c r="AX41" i="3"/>
  <c r="AX46" i="3"/>
  <c r="AX51" i="3"/>
  <c r="AX58" i="3"/>
  <c r="AX69" i="3"/>
  <c r="AH81" i="3"/>
  <c r="AX81" i="3"/>
  <c r="AH87" i="3"/>
  <c r="AX87" i="3"/>
  <c r="AX92" i="3"/>
  <c r="AH97" i="3"/>
  <c r="AX97" i="3"/>
  <c r="AX104" i="3"/>
  <c r="AH111" i="3"/>
  <c r="AX111" i="3"/>
  <c r="AX122" i="3"/>
  <c r="AX126" i="3"/>
  <c r="AX125" i="3"/>
  <c r="AX132" i="3"/>
  <c r="AH139" i="3"/>
  <c r="AX139" i="3"/>
  <c r="AH145" i="3"/>
  <c r="AX145" i="3"/>
  <c r="AH151" i="3"/>
  <c r="AX151" i="3"/>
  <c r="AX158" i="3"/>
  <c r="AX164" i="3"/>
  <c r="AH169" i="3"/>
  <c r="AX169" i="3"/>
  <c r="AX174" i="3"/>
  <c r="AX184" i="3"/>
  <c r="AH193" i="3"/>
  <c r="AX193" i="3"/>
  <c r="AX196" i="3"/>
  <c r="AX204" i="3"/>
  <c r="AH215" i="3"/>
  <c r="AX215" i="3"/>
  <c r="AX224" i="3"/>
  <c r="AX230" i="3"/>
  <c r="AH237" i="3"/>
  <c r="AX237" i="3"/>
  <c r="AX246" i="3"/>
  <c r="AX250" i="3"/>
  <c r="AH255" i="3"/>
  <c r="AX255" i="3"/>
  <c r="AX8" i="3"/>
  <c r="AX10" i="3"/>
  <c r="AX12" i="3"/>
  <c r="AX47" i="3"/>
  <c r="AX79" i="3"/>
  <c r="AX90" i="3"/>
  <c r="AX96" i="3"/>
  <c r="AX103" i="3"/>
  <c r="AX113" i="3"/>
  <c r="AX127" i="3"/>
  <c r="AH127" i="3"/>
  <c r="AX143" i="3"/>
  <c r="AH143" i="3"/>
  <c r="AX153" i="3"/>
  <c r="AH163" i="3"/>
  <c r="AX163" i="3"/>
  <c r="AX175" i="3"/>
  <c r="AX186" i="3"/>
  <c r="AX208" i="3"/>
  <c r="AX219" i="3"/>
  <c r="AX226" i="3"/>
  <c r="AX236" i="3"/>
  <c r="AX244" i="3"/>
  <c r="AX251" i="3"/>
  <c r="AX256" i="3"/>
  <c r="AX265" i="3"/>
  <c r="D11" i="3"/>
  <c r="AF11" i="3" s="1"/>
  <c r="D15" i="3"/>
  <c r="AF15" i="3" s="1"/>
  <c r="D19" i="3"/>
  <c r="AF19" i="3" s="1"/>
  <c r="AX13" i="3"/>
  <c r="AX22" i="3"/>
  <c r="AX26" i="3"/>
  <c r="AX34" i="3"/>
  <c r="AX36" i="3"/>
  <c r="AX50" i="3"/>
  <c r="AX60" i="3"/>
  <c r="AX62" i="3"/>
  <c r="AX64" i="3"/>
  <c r="AX73" i="3"/>
  <c r="AX80" i="3"/>
  <c r="AX82" i="3"/>
  <c r="AX84" i="3"/>
  <c r="AX264" i="3"/>
  <c r="AX7" i="3"/>
  <c r="AX9" i="3"/>
  <c r="AX11" i="3"/>
  <c r="AX27" i="3"/>
  <c r="AH75" i="3"/>
  <c r="AX75" i="3"/>
  <c r="AH85" i="3"/>
  <c r="AX85" i="3"/>
  <c r="AH93" i="3"/>
  <c r="AX93" i="3"/>
  <c r="AH99" i="3"/>
  <c r="AX99" i="3"/>
  <c r="AH107" i="3"/>
  <c r="AX107" i="3"/>
  <c r="AX116" i="3"/>
  <c r="AX130" i="3"/>
  <c r="AX150" i="3"/>
  <c r="AX160" i="3"/>
  <c r="AH167" i="3"/>
  <c r="AX167" i="3"/>
  <c r="AH183" i="3"/>
  <c r="AX183" i="3"/>
  <c r="AX202" i="3"/>
  <c r="AX214" i="3"/>
  <c r="AX223" i="3"/>
  <c r="AX231" i="3"/>
  <c r="AX238" i="3"/>
  <c r="AX249" i="3"/>
  <c r="AH253" i="3"/>
  <c r="AX253" i="3"/>
  <c r="AX260" i="3"/>
  <c r="D13" i="3"/>
  <c r="AF13" i="3" s="1"/>
  <c r="D17" i="3"/>
  <c r="AF17" i="3" s="1"/>
  <c r="D21" i="3"/>
  <c r="AF21" i="3" s="1"/>
  <c r="AX23" i="3"/>
  <c r="AX38" i="3"/>
  <c r="AX40" i="3"/>
  <c r="AX42" i="3"/>
  <c r="AX48" i="3"/>
  <c r="AX52" i="3"/>
  <c r="AX59" i="3"/>
  <c r="AX61" i="3"/>
  <c r="AX70" i="3"/>
  <c r="AX72" i="3"/>
  <c r="AX88" i="3"/>
  <c r="AX91" i="3"/>
  <c r="AX115" i="3"/>
  <c r="AX120" i="3"/>
  <c r="AX136" i="3"/>
  <c r="AX138" i="3"/>
  <c r="AX144" i="3"/>
  <c r="AX146" i="3"/>
  <c r="AX171" i="3"/>
  <c r="AX185" i="3"/>
  <c r="AX187" i="3"/>
  <c r="AX190" i="3"/>
  <c r="AX192" i="3"/>
  <c r="AX203" i="3"/>
  <c r="AX206" i="3"/>
  <c r="AX209" i="3"/>
  <c r="AX212" i="3"/>
  <c r="AX220" i="3"/>
  <c r="AX229" i="3"/>
  <c r="AX234" i="3"/>
  <c r="AX241" i="3"/>
  <c r="AX245" i="3"/>
  <c r="AX257" i="3"/>
  <c r="AX19" i="3"/>
  <c r="AX31" i="3"/>
  <c r="AX45" i="3"/>
  <c r="AX56" i="3"/>
  <c r="AX63" i="3"/>
  <c r="AX67" i="3"/>
  <c r="AX74" i="3"/>
  <c r="AX86" i="3"/>
  <c r="AX95" i="3"/>
  <c r="AX98" i="3"/>
  <c r="AX100" i="3"/>
  <c r="AX109" i="3"/>
  <c r="AX117" i="3"/>
  <c r="AX137" i="3"/>
  <c r="AX157" i="3"/>
  <c r="AX159" i="3"/>
  <c r="AX162" i="3"/>
  <c r="AX168" i="3"/>
  <c r="AX195" i="3"/>
  <c r="AX197" i="3"/>
  <c r="AX199" i="3"/>
  <c r="AX211" i="3"/>
  <c r="AX217" i="3"/>
  <c r="AX225" i="3"/>
  <c r="AX233" i="3"/>
  <c r="AX242" i="3"/>
  <c r="AX254" i="3"/>
  <c r="AX259" i="3"/>
  <c r="AX268" i="3"/>
  <c r="AO23" i="3"/>
  <c r="AS23" i="3" s="1"/>
  <c r="AO25" i="3"/>
  <c r="AS25" i="3" s="1"/>
  <c r="AO27" i="3"/>
  <c r="AS27" i="3" s="1"/>
  <c r="AO29" i="3"/>
  <c r="AS29" i="3" s="1"/>
  <c r="AO31" i="3"/>
  <c r="AS31" i="3" s="1"/>
  <c r="AO33" i="3"/>
  <c r="AS33" i="3" s="1"/>
  <c r="AO35" i="3"/>
  <c r="AS35" i="3" s="1"/>
  <c r="AO37" i="3"/>
  <c r="AS37" i="3" s="1"/>
  <c r="AO39" i="3"/>
  <c r="AS39" i="3" s="1"/>
  <c r="AO41" i="3"/>
  <c r="AS41" i="3" s="1"/>
  <c r="AO43" i="3"/>
  <c r="AS43" i="3" s="1"/>
  <c r="AO67" i="3"/>
  <c r="AS67" i="3" s="1"/>
  <c r="AO69" i="3"/>
  <c r="AS69" i="3" s="1"/>
  <c r="AO71" i="3"/>
  <c r="AS71" i="3" s="1"/>
  <c r="AO73" i="3"/>
  <c r="AS73" i="3" s="1"/>
  <c r="AO75" i="3"/>
  <c r="AS75" i="3" s="1"/>
  <c r="AO77" i="3"/>
  <c r="AS77" i="3" s="1"/>
  <c r="AO79" i="3"/>
  <c r="AS79" i="3" s="1"/>
  <c r="AO81" i="3"/>
  <c r="AS81" i="3" s="1"/>
  <c r="AO83" i="3"/>
  <c r="AS83" i="3" s="1"/>
  <c r="AO85" i="3"/>
  <c r="AS85" i="3" s="1"/>
  <c r="AO87" i="3"/>
  <c r="AS87" i="3" s="1"/>
  <c r="AO89" i="3"/>
  <c r="AS89" i="3" s="1"/>
  <c r="AO91" i="3"/>
  <c r="AS91" i="3" s="1"/>
  <c r="AO93" i="3"/>
  <c r="AS93" i="3" s="1"/>
  <c r="AO95" i="3"/>
  <c r="AS95" i="3" s="1"/>
  <c r="AO97" i="3"/>
  <c r="AS97" i="3" s="1"/>
  <c r="AO99" i="3"/>
  <c r="AS99" i="3" s="1"/>
  <c r="AO101" i="3"/>
  <c r="AS101" i="3" s="1"/>
  <c r="AO103" i="3"/>
  <c r="AS103" i="3" s="1"/>
  <c r="AO105" i="3"/>
  <c r="AS105" i="3" s="1"/>
  <c r="AO107" i="3"/>
  <c r="AS107" i="3" s="1"/>
  <c r="AO109" i="3"/>
  <c r="AS109" i="3" s="1"/>
  <c r="AO111" i="3"/>
  <c r="AS111" i="3" s="1"/>
  <c r="AO113" i="3"/>
  <c r="AS113" i="3" s="1"/>
  <c r="AO115" i="3"/>
  <c r="AS115" i="3" s="1"/>
  <c r="AO117" i="3"/>
  <c r="AS117" i="3" s="1"/>
  <c r="AO119" i="3"/>
  <c r="AS119" i="3" s="1"/>
  <c r="AO121" i="3"/>
  <c r="AS121" i="3" s="1"/>
  <c r="AO123" i="3"/>
  <c r="AS123" i="3" s="1"/>
  <c r="AO125" i="3"/>
  <c r="AS125" i="3" s="1"/>
  <c r="AO127" i="3"/>
  <c r="AS127" i="3" s="1"/>
  <c r="AO129" i="3"/>
  <c r="AS129" i="3" s="1"/>
  <c r="AO131" i="3"/>
  <c r="AS131" i="3" s="1"/>
  <c r="AO133" i="3"/>
  <c r="AS133" i="3" s="1"/>
  <c r="AO135" i="3"/>
  <c r="AS135" i="3" s="1"/>
  <c r="AO137" i="3"/>
  <c r="AS137" i="3" s="1"/>
  <c r="AO139" i="3"/>
  <c r="AS139" i="3" s="1"/>
  <c r="AO141" i="3"/>
  <c r="AS141" i="3" s="1"/>
  <c r="AO143" i="3"/>
  <c r="AS143" i="3" s="1"/>
  <c r="AO145" i="3"/>
  <c r="AS145" i="3" s="1"/>
  <c r="AO147" i="3"/>
  <c r="AS147" i="3" s="1"/>
  <c r="AO149" i="3"/>
  <c r="AS149" i="3" s="1"/>
  <c r="AO151" i="3"/>
  <c r="AS151" i="3" s="1"/>
  <c r="AO153" i="3"/>
  <c r="AS153" i="3" s="1"/>
  <c r="AO155" i="3"/>
  <c r="AS155" i="3" s="1"/>
  <c r="AO157" i="3"/>
  <c r="AS157" i="3" s="1"/>
  <c r="AO159" i="3"/>
  <c r="AS159" i="3" s="1"/>
  <c r="AO161" i="3"/>
  <c r="AS161" i="3" s="1"/>
  <c r="AO163" i="3"/>
  <c r="AS163" i="3" s="1"/>
  <c r="AO165" i="3"/>
  <c r="AS165" i="3" s="1"/>
  <c r="AO167" i="3"/>
  <c r="AS167" i="3" s="1"/>
  <c r="AO169" i="3"/>
  <c r="AS169" i="3" s="1"/>
  <c r="AO171" i="3"/>
  <c r="AS171" i="3" s="1"/>
  <c r="AO173" i="3"/>
  <c r="AS173" i="3" s="1"/>
  <c r="AO175" i="3"/>
  <c r="AS175" i="3" s="1"/>
  <c r="AO177" i="3"/>
  <c r="AS177" i="3" s="1"/>
  <c r="AO179" i="3"/>
  <c r="AS179" i="3" s="1"/>
  <c r="AO181" i="3"/>
  <c r="AS181" i="3" s="1"/>
  <c r="AO183" i="3"/>
  <c r="AS183" i="3" s="1"/>
  <c r="AO185" i="3"/>
  <c r="AS185" i="3" s="1"/>
  <c r="AO187" i="3"/>
  <c r="AS187" i="3" s="1"/>
  <c r="AO193" i="3"/>
  <c r="AS193" i="3" s="1"/>
  <c r="AO195" i="3"/>
  <c r="AS195" i="3" s="1"/>
  <c r="AO201" i="3"/>
  <c r="AS201" i="3" s="1"/>
  <c r="AO203" i="3"/>
  <c r="AS203" i="3" s="1"/>
  <c r="AO209" i="3"/>
  <c r="AS209" i="3" s="1"/>
  <c r="AO211" i="3"/>
  <c r="AS211" i="3" s="1"/>
  <c r="AO217" i="3"/>
  <c r="AS217" i="3" s="1"/>
  <c r="AO219" i="3"/>
  <c r="AS219" i="3" s="1"/>
  <c r="AO225" i="3"/>
  <c r="AS225" i="3" s="1"/>
  <c r="AO227" i="3"/>
  <c r="AS227" i="3" s="1"/>
  <c r="AO233" i="3"/>
  <c r="AS233" i="3" s="1"/>
  <c r="AO235" i="3"/>
  <c r="AS235" i="3" s="1"/>
  <c r="AX170" i="3"/>
  <c r="AX102" i="3"/>
  <c r="AX105" i="3"/>
  <c r="AX110" i="3"/>
  <c r="AX112" i="3"/>
  <c r="AX114" i="3"/>
  <c r="AX119" i="3"/>
  <c r="AX121" i="3"/>
  <c r="AX123" i="3"/>
  <c r="AX129" i="3"/>
  <c r="AX135" i="3"/>
  <c r="AX147" i="3"/>
  <c r="AX149" i="3"/>
  <c r="AX152" i="3"/>
  <c r="AX165" i="3"/>
  <c r="AX173" i="3"/>
  <c r="AX179" i="3"/>
  <c r="AX181" i="3"/>
  <c r="AX207" i="3"/>
  <c r="AX213" i="3"/>
  <c r="AX222" i="3"/>
  <c r="AX235" i="3"/>
  <c r="AX239" i="3"/>
  <c r="AX14" i="3"/>
  <c r="AX18" i="3"/>
  <c r="AX20" i="3"/>
  <c r="AX28" i="3"/>
  <c r="AX32" i="3"/>
  <c r="AX44" i="3"/>
  <c r="AX53" i="3"/>
  <c r="AX55" i="3"/>
  <c r="AX57" i="3"/>
  <c r="AX66" i="3"/>
  <c r="AX68" i="3"/>
  <c r="AX71" i="3"/>
  <c r="AX76" i="3"/>
  <c r="AX78" i="3"/>
  <c r="AX108" i="3"/>
  <c r="AX131" i="3"/>
  <c r="AX133" i="3"/>
  <c r="AX140" i="3"/>
  <c r="AX142" i="3"/>
  <c r="AX154" i="3"/>
  <c r="AX156" i="3"/>
  <c r="AX176" i="3"/>
  <c r="AX178" i="3"/>
  <c r="AX180" i="3"/>
  <c r="AX182" i="3"/>
  <c r="AX191" i="3"/>
  <c r="AX198" i="3"/>
  <c r="AX200" i="3"/>
  <c r="AX205" i="3"/>
  <c r="AX216" i="3"/>
  <c r="AX218" i="3"/>
  <c r="AX227" i="3"/>
  <c r="AX243" i="3"/>
  <c r="AX247" i="3"/>
  <c r="AX261" i="3"/>
  <c r="AX263" i="3"/>
  <c r="AX267" i="3"/>
  <c r="AX269" i="3"/>
  <c r="AZ269" i="3" s="1"/>
  <c r="AX189" i="3"/>
  <c r="AH53" i="3"/>
  <c r="AH57" i="3"/>
  <c r="AH61" i="3"/>
  <c r="AH65" i="3"/>
  <c r="AH54" i="3"/>
  <c r="AH58" i="3"/>
  <c r="AH62" i="3"/>
  <c r="AH66" i="3"/>
  <c r="AH48" i="3"/>
  <c r="D8" i="3"/>
  <c r="AO8" i="3" s="1"/>
  <c r="AS8" i="3" s="1"/>
  <c r="AH12" i="3"/>
  <c r="AH16" i="3"/>
  <c r="AH20" i="3"/>
  <c r="AH24" i="3"/>
  <c r="AH28" i="3"/>
  <c r="AH32" i="3"/>
  <c r="AH36" i="3"/>
  <c r="AH40" i="3"/>
  <c r="AH44" i="3"/>
  <c r="AH47" i="3"/>
  <c r="AH68" i="3"/>
  <c r="AH72" i="3"/>
  <c r="AH76" i="3"/>
  <c r="AH80" i="3"/>
  <c r="AH84" i="3"/>
  <c r="AH88" i="3"/>
  <c r="AH92" i="3"/>
  <c r="AH96" i="3"/>
  <c r="AH100" i="3"/>
  <c r="AH104" i="3"/>
  <c r="AH108" i="3"/>
  <c r="AH112" i="3"/>
  <c r="AH116" i="3"/>
  <c r="AH120" i="3"/>
  <c r="AH124" i="3"/>
  <c r="AH128" i="3"/>
  <c r="AH132" i="3"/>
  <c r="AH136" i="3"/>
  <c r="AH140" i="3"/>
  <c r="AH144" i="3"/>
  <c r="AH148" i="3"/>
  <c r="AH152" i="3"/>
  <c r="AH156" i="3"/>
  <c r="AH160" i="3"/>
  <c r="AH164" i="3"/>
  <c r="AH168" i="3"/>
  <c r="AH172" i="3"/>
  <c r="AH176" i="3"/>
  <c r="AH180" i="3"/>
  <c r="AH184" i="3"/>
  <c r="AH188" i="3"/>
  <c r="AH192" i="3"/>
  <c r="AH196" i="3"/>
  <c r="AH200" i="3"/>
  <c r="AH204" i="3"/>
  <c r="AH208" i="3"/>
  <c r="AH212" i="3"/>
  <c r="AH216" i="3"/>
  <c r="AH220" i="3"/>
  <c r="AH224" i="3"/>
  <c r="AH228" i="3"/>
  <c r="AH232" i="3"/>
  <c r="AH236" i="3"/>
  <c r="AH240" i="3"/>
  <c r="AH244" i="3"/>
  <c r="AH248" i="3"/>
  <c r="AH252" i="3"/>
  <c r="AH256" i="3"/>
  <c r="AH260" i="3"/>
  <c r="AH264" i="3"/>
  <c r="AH268" i="3"/>
  <c r="AH79" i="3"/>
  <c r="AH103" i="3"/>
  <c r="AH113" i="3"/>
  <c r="AH153" i="3"/>
  <c r="AH175" i="3"/>
  <c r="AH219" i="3"/>
  <c r="AH251" i="3"/>
  <c r="D9" i="3"/>
  <c r="AF9" i="3" s="1"/>
  <c r="AH51" i="3"/>
  <c r="AH55" i="3"/>
  <c r="AH59" i="3"/>
  <c r="AH63" i="3"/>
  <c r="AH52" i="3"/>
  <c r="AH56" i="3"/>
  <c r="AH60" i="3"/>
  <c r="AH64" i="3"/>
  <c r="AH46" i="3"/>
  <c r="AH50" i="3"/>
  <c r="AH10" i="3"/>
  <c r="AH14" i="3"/>
  <c r="AH18" i="3"/>
  <c r="AH22" i="3"/>
  <c r="AH26" i="3"/>
  <c r="AH30" i="3"/>
  <c r="AH34" i="3"/>
  <c r="AH38" i="3"/>
  <c r="AH42" i="3"/>
  <c r="AH45" i="3"/>
  <c r="AH49" i="3"/>
  <c r="AH70" i="3"/>
  <c r="AH74" i="3"/>
  <c r="AH78" i="3"/>
  <c r="AH82" i="3"/>
  <c r="AH86" i="3"/>
  <c r="AH90" i="3"/>
  <c r="AH94" i="3"/>
  <c r="AH98" i="3"/>
  <c r="AH102" i="3"/>
  <c r="AH106" i="3"/>
  <c r="AH110" i="3"/>
  <c r="AH114" i="3"/>
  <c r="AH118" i="3"/>
  <c r="AH122" i="3"/>
  <c r="AH126" i="3"/>
  <c r="AH130" i="3"/>
  <c r="AH134" i="3"/>
  <c r="AH138" i="3"/>
  <c r="AH142" i="3"/>
  <c r="AH146" i="3"/>
  <c r="AH150" i="3"/>
  <c r="AH154" i="3"/>
  <c r="AH158" i="3"/>
  <c r="AH162" i="3"/>
  <c r="AH166" i="3"/>
  <c r="AH170" i="3"/>
  <c r="AH174" i="3"/>
  <c r="AH178" i="3"/>
  <c r="AH182" i="3"/>
  <c r="AH186" i="3"/>
  <c r="AH190" i="3"/>
  <c r="AH194" i="3"/>
  <c r="AH198" i="3"/>
  <c r="AH202" i="3"/>
  <c r="AH206" i="3"/>
  <c r="AH210" i="3"/>
  <c r="AH214" i="3"/>
  <c r="AH218" i="3"/>
  <c r="AH222" i="3"/>
  <c r="AH226" i="3"/>
  <c r="AH230" i="3"/>
  <c r="AH234" i="3"/>
  <c r="AH238" i="3"/>
  <c r="AH242" i="3"/>
  <c r="AH246" i="3"/>
  <c r="AH250" i="3"/>
  <c r="AH254" i="3"/>
  <c r="AH258" i="3"/>
  <c r="AH262" i="3"/>
  <c r="AH266" i="3"/>
  <c r="AH270" i="3"/>
  <c r="D7" i="3"/>
  <c r="AF7" i="3" s="1"/>
  <c r="AF8" i="3"/>
  <c r="H2" i="3"/>
  <c r="H3" i="3" s="1"/>
  <c r="G6" i="3"/>
  <c r="F6" i="3" s="1"/>
  <c r="E6" i="3" s="1"/>
  <c r="AZ247" i="3" l="1"/>
  <c r="AZ216" i="3"/>
  <c r="AZ191" i="3"/>
  <c r="AZ176" i="3"/>
  <c r="AZ140" i="3"/>
  <c r="AZ78" i="3"/>
  <c r="AZ66" i="3"/>
  <c r="AZ44" i="3"/>
  <c r="AZ189" i="3"/>
  <c r="AZ267" i="3"/>
  <c r="AZ261" i="3"/>
  <c r="AZ243" i="3"/>
  <c r="AZ218" i="3"/>
  <c r="AZ205" i="3"/>
  <c r="AZ198" i="3"/>
  <c r="AZ182" i="3"/>
  <c r="AZ178" i="3"/>
  <c r="AZ156" i="3"/>
  <c r="AZ142" i="3"/>
  <c r="AZ133" i="3"/>
  <c r="AZ108" i="3"/>
  <c r="AZ76" i="3"/>
  <c r="AZ68" i="3"/>
  <c r="AZ57" i="3"/>
  <c r="AZ53" i="3"/>
  <c r="AZ32" i="3"/>
  <c r="AZ20" i="3"/>
  <c r="AZ14" i="3"/>
  <c r="AZ235" i="3"/>
  <c r="AZ213" i="3"/>
  <c r="AZ181" i="3"/>
  <c r="AZ173" i="3"/>
  <c r="AZ152" i="3"/>
  <c r="AZ147" i="3"/>
  <c r="AZ129" i="3"/>
  <c r="AZ121" i="3"/>
  <c r="AZ114" i="3"/>
  <c r="AZ110" i="3"/>
  <c r="AZ102" i="3"/>
  <c r="AZ268" i="3"/>
  <c r="AZ254" i="3"/>
  <c r="AZ233" i="3"/>
  <c r="AZ217" i="3"/>
  <c r="AZ199" i="3"/>
  <c r="AZ195" i="3"/>
  <c r="AZ162" i="3"/>
  <c r="AZ157" i="3"/>
  <c r="AZ263" i="3"/>
  <c r="AZ227" i="3"/>
  <c r="AZ200" i="3"/>
  <c r="AZ180" i="3"/>
  <c r="AZ154" i="3"/>
  <c r="AZ131" i="3"/>
  <c r="AZ71" i="3"/>
  <c r="AZ55" i="3"/>
  <c r="AZ28" i="3"/>
  <c r="AZ18" i="3"/>
  <c r="AZ239" i="3"/>
  <c r="AZ222" i="3"/>
  <c r="AZ207" i="3"/>
  <c r="AZ179" i="3"/>
  <c r="AZ165" i="3"/>
  <c r="AZ149" i="3"/>
  <c r="AZ135" i="3"/>
  <c r="AZ123" i="3"/>
  <c r="AZ119" i="3"/>
  <c r="AZ112" i="3"/>
  <c r="AZ105" i="3"/>
  <c r="AZ170" i="3"/>
  <c r="AZ259" i="3"/>
  <c r="AZ242" i="3"/>
  <c r="AZ225" i="3"/>
  <c r="AZ211" i="3"/>
  <c r="AZ197" i="3"/>
  <c r="AZ168" i="3"/>
  <c r="AZ159" i="3"/>
  <c r="AZ137" i="3"/>
  <c r="AZ109" i="3"/>
  <c r="AZ98" i="3"/>
  <c r="AZ86" i="3"/>
  <c r="AZ67" i="3"/>
  <c r="AZ56" i="3"/>
  <c r="AZ31" i="3"/>
  <c r="AZ257" i="3"/>
  <c r="AZ241" i="3"/>
  <c r="AZ229" i="3"/>
  <c r="AZ212" i="3"/>
  <c r="AZ206" i="3"/>
  <c r="AZ192" i="3"/>
  <c r="AZ187" i="3"/>
  <c r="AZ171" i="3"/>
  <c r="AZ144" i="3"/>
  <c r="AZ136" i="3"/>
  <c r="AZ115" i="3"/>
  <c r="AZ88" i="3"/>
  <c r="AZ70" i="3"/>
  <c r="AZ59" i="3"/>
  <c r="AZ48" i="3"/>
  <c r="AZ40" i="3"/>
  <c r="AZ23" i="3"/>
  <c r="AZ260" i="3"/>
  <c r="AZ238" i="3"/>
  <c r="AZ223" i="3"/>
  <c r="AZ202" i="3"/>
  <c r="AZ150" i="3"/>
  <c r="AZ116" i="3"/>
  <c r="AZ11" i="3"/>
  <c r="AZ7" i="3"/>
  <c r="AZ84" i="3"/>
  <c r="AZ80" i="3"/>
  <c r="AZ64" i="3"/>
  <c r="AZ60" i="3"/>
  <c r="AZ36" i="3"/>
  <c r="AZ26" i="3"/>
  <c r="AZ13" i="3"/>
  <c r="AZ265" i="3"/>
  <c r="AZ251" i="3"/>
  <c r="AZ236" i="3"/>
  <c r="AZ219" i="3"/>
  <c r="AZ186" i="3"/>
  <c r="AZ163" i="3"/>
  <c r="AZ153" i="3"/>
  <c r="AZ143" i="3"/>
  <c r="AZ127" i="3"/>
  <c r="AZ103" i="3"/>
  <c r="AZ90" i="3"/>
  <c r="AZ47" i="3"/>
  <c r="AZ10" i="3"/>
  <c r="AZ255" i="3"/>
  <c r="AZ250" i="3"/>
  <c r="AZ237" i="3"/>
  <c r="AZ230" i="3"/>
  <c r="AZ215" i="3"/>
  <c r="AZ204" i="3"/>
  <c r="AZ193" i="3"/>
  <c r="AZ184" i="3"/>
  <c r="AZ169" i="3"/>
  <c r="AZ164" i="3"/>
  <c r="AZ151" i="3"/>
  <c r="AZ145" i="3"/>
  <c r="AZ139" i="3"/>
  <c r="AZ132" i="3"/>
  <c r="AZ126" i="3"/>
  <c r="AZ111" i="3"/>
  <c r="AZ104" i="3"/>
  <c r="AZ87" i="3"/>
  <c r="AZ81" i="3"/>
  <c r="AZ69" i="3"/>
  <c r="AZ51" i="3"/>
  <c r="AZ41" i="3"/>
  <c r="AZ33" i="3"/>
  <c r="AZ24" i="3"/>
  <c r="AZ15" i="3"/>
  <c r="AZ221" i="3"/>
  <c r="AZ201" i="3"/>
  <c r="AZ177" i="3"/>
  <c r="AZ161" i="3"/>
  <c r="AZ155" i="3"/>
  <c r="AZ141" i="3"/>
  <c r="AZ101" i="3"/>
  <c r="AZ89" i="3"/>
  <c r="AZ83" i="3"/>
  <c r="AZ77" i="3"/>
  <c r="AZ266" i="3"/>
  <c r="AZ270" i="3"/>
  <c r="AZ252" i="3"/>
  <c r="AZ240" i="3"/>
  <c r="AZ228" i="3"/>
  <c r="AZ194" i="3"/>
  <c r="AZ172" i="3"/>
  <c r="AZ148" i="3"/>
  <c r="AZ124" i="3"/>
  <c r="AZ94" i="3"/>
  <c r="AZ49" i="3"/>
  <c r="AZ30" i="3"/>
  <c r="AZ6" i="3"/>
  <c r="AZ106" i="3"/>
  <c r="AZ43" i="3"/>
  <c r="AZ25" i="3"/>
  <c r="AZ117" i="3"/>
  <c r="AZ100" i="3"/>
  <c r="AZ95" i="3"/>
  <c r="AZ74" i="3"/>
  <c r="AZ63" i="3"/>
  <c r="AZ45" i="3"/>
  <c r="AZ19" i="3"/>
  <c r="AZ245" i="3"/>
  <c r="AZ234" i="3"/>
  <c r="AZ220" i="3"/>
  <c r="AZ209" i="3"/>
  <c r="AZ203" i="3"/>
  <c r="AZ190" i="3"/>
  <c r="AZ185" i="3"/>
  <c r="AZ146" i="3"/>
  <c r="AZ138" i="3"/>
  <c r="AZ120" i="3"/>
  <c r="AZ91" i="3"/>
  <c r="AZ72" i="3"/>
  <c r="AZ61" i="3"/>
  <c r="AZ52" i="3"/>
  <c r="AZ42" i="3"/>
  <c r="AZ38" i="3"/>
  <c r="AZ253" i="3"/>
  <c r="AZ249" i="3"/>
  <c r="AZ231" i="3"/>
  <c r="AZ214" i="3"/>
  <c r="AZ183" i="3"/>
  <c r="AZ167" i="3"/>
  <c r="AZ160" i="3"/>
  <c r="AZ130" i="3"/>
  <c r="AZ107" i="3"/>
  <c r="AZ99" i="3"/>
  <c r="AZ93" i="3"/>
  <c r="AZ85" i="3"/>
  <c r="AZ75" i="3"/>
  <c r="AZ27" i="3"/>
  <c r="AZ9" i="3"/>
  <c r="AZ264" i="3"/>
  <c r="AZ82" i="3"/>
  <c r="AZ73" i="3"/>
  <c r="AZ62" i="3"/>
  <c r="AZ50" i="3"/>
  <c r="AZ34" i="3"/>
  <c r="AZ22" i="3"/>
  <c r="AZ256" i="3"/>
  <c r="AZ244" i="3"/>
  <c r="AZ226" i="3"/>
  <c r="AZ208" i="3"/>
  <c r="AZ175" i="3"/>
  <c r="AZ113" i="3"/>
  <c r="AZ96" i="3"/>
  <c r="AZ79" i="3"/>
  <c r="AZ12" i="3"/>
  <c r="AZ8" i="3"/>
  <c r="AZ246" i="3"/>
  <c r="AZ224" i="3"/>
  <c r="AZ196" i="3"/>
  <c r="AZ174" i="3"/>
  <c r="AZ158" i="3"/>
  <c r="AZ125" i="3"/>
  <c r="AZ122" i="3"/>
  <c r="AZ97" i="3"/>
  <c r="AZ92" i="3"/>
  <c r="AZ58" i="3"/>
  <c r="AZ46" i="3"/>
  <c r="AZ37" i="3"/>
  <c r="AZ29" i="3"/>
  <c r="AZ17" i="3"/>
  <c r="AZ262" i="3"/>
  <c r="AZ258" i="3"/>
  <c r="AZ248" i="3"/>
  <c r="AZ232" i="3"/>
  <c r="AZ210" i="3"/>
  <c r="AZ188" i="3"/>
  <c r="AZ166" i="3"/>
  <c r="AZ134" i="3"/>
  <c r="AZ118" i="3"/>
  <c r="AZ65" i="3"/>
  <c r="AZ39" i="3"/>
  <c r="AZ21" i="3"/>
  <c r="AZ128" i="3"/>
  <c r="AZ54" i="3"/>
  <c r="AZ35" i="3"/>
  <c r="AZ16" i="3"/>
  <c r="AO270" i="3"/>
  <c r="AS270" i="3" s="1"/>
  <c r="AO266" i="3"/>
  <c r="AS266" i="3" s="1"/>
  <c r="AO262" i="3"/>
  <c r="AS262" i="3" s="1"/>
  <c r="AO258" i="3"/>
  <c r="AS258" i="3" s="1"/>
  <c r="AO254" i="3"/>
  <c r="AS254" i="3" s="1"/>
  <c r="AO250" i="3"/>
  <c r="AS250" i="3" s="1"/>
  <c r="AO246" i="3"/>
  <c r="AS246" i="3" s="1"/>
  <c r="AO242" i="3"/>
  <c r="AS242" i="3" s="1"/>
  <c r="AO238" i="3"/>
  <c r="AS238" i="3" s="1"/>
  <c r="AO234" i="3"/>
  <c r="AS234" i="3" s="1"/>
  <c r="AO230" i="3"/>
  <c r="AS230" i="3" s="1"/>
  <c r="AO226" i="3"/>
  <c r="AS226" i="3" s="1"/>
  <c r="AO222" i="3"/>
  <c r="AS222" i="3" s="1"/>
  <c r="AO218" i="3"/>
  <c r="AS218" i="3" s="1"/>
  <c r="AO214" i="3"/>
  <c r="AS214" i="3" s="1"/>
  <c r="AO210" i="3"/>
  <c r="AS210" i="3" s="1"/>
  <c r="AO206" i="3"/>
  <c r="AS206" i="3" s="1"/>
  <c r="AO202" i="3"/>
  <c r="AS202" i="3" s="1"/>
  <c r="AO198" i="3"/>
  <c r="AS198" i="3" s="1"/>
  <c r="AO194" i="3"/>
  <c r="AS194" i="3" s="1"/>
  <c r="AO190" i="3"/>
  <c r="AS190" i="3" s="1"/>
  <c r="AO186" i="3"/>
  <c r="AS186" i="3" s="1"/>
  <c r="AO182" i="3"/>
  <c r="AS182" i="3" s="1"/>
  <c r="AO178" i="3"/>
  <c r="AS178" i="3" s="1"/>
  <c r="AO174" i="3"/>
  <c r="AS174" i="3" s="1"/>
  <c r="AO170" i="3"/>
  <c r="AS170" i="3" s="1"/>
  <c r="AO166" i="3"/>
  <c r="AS166" i="3" s="1"/>
  <c r="AO162" i="3"/>
  <c r="AS162" i="3" s="1"/>
  <c r="AO158" i="3"/>
  <c r="AS158" i="3" s="1"/>
  <c r="AO154" i="3"/>
  <c r="AS154" i="3" s="1"/>
  <c r="AO150" i="3"/>
  <c r="AS150" i="3" s="1"/>
  <c r="AO146" i="3"/>
  <c r="AS146" i="3" s="1"/>
  <c r="AO142" i="3"/>
  <c r="AS142" i="3" s="1"/>
  <c r="AO138" i="3"/>
  <c r="AS138" i="3" s="1"/>
  <c r="AO134" i="3"/>
  <c r="AS134" i="3" s="1"/>
  <c r="AO130" i="3"/>
  <c r="AS130" i="3" s="1"/>
  <c r="AO126" i="3"/>
  <c r="AS126" i="3" s="1"/>
  <c r="AO122" i="3"/>
  <c r="AS122" i="3" s="1"/>
  <c r="AO118" i="3"/>
  <c r="AS118" i="3" s="1"/>
  <c r="AO114" i="3"/>
  <c r="AS114" i="3" s="1"/>
  <c r="AO110" i="3"/>
  <c r="AS110" i="3" s="1"/>
  <c r="AO106" i="3"/>
  <c r="AS106" i="3" s="1"/>
  <c r="AO102" i="3"/>
  <c r="AS102" i="3" s="1"/>
  <c r="AO98" i="3"/>
  <c r="AS98" i="3" s="1"/>
  <c r="AO94" i="3"/>
  <c r="AS94" i="3" s="1"/>
  <c r="AO90" i="3"/>
  <c r="AS90" i="3" s="1"/>
  <c r="AO86" i="3"/>
  <c r="AS86" i="3" s="1"/>
  <c r="AO82" i="3"/>
  <c r="AS82" i="3" s="1"/>
  <c r="AO78" i="3"/>
  <c r="AS78" i="3" s="1"/>
  <c r="AO74" i="3"/>
  <c r="AS74" i="3" s="1"/>
  <c r="AO70" i="3"/>
  <c r="AS70" i="3" s="1"/>
  <c r="AO49" i="3"/>
  <c r="AS49" i="3" s="1"/>
  <c r="AO45" i="3"/>
  <c r="AS45" i="3" s="1"/>
  <c r="AO42" i="3"/>
  <c r="AS42" i="3" s="1"/>
  <c r="AO38" i="3"/>
  <c r="AS38" i="3" s="1"/>
  <c r="AO34" i="3"/>
  <c r="AS34" i="3" s="1"/>
  <c r="AO30" i="3"/>
  <c r="AS30" i="3" s="1"/>
  <c r="AO26" i="3"/>
  <c r="AS26" i="3" s="1"/>
  <c r="AO22" i="3"/>
  <c r="AS22" i="3" s="1"/>
  <c r="AO18" i="3"/>
  <c r="AS18" i="3" s="1"/>
  <c r="AO14" i="3"/>
  <c r="AS14" i="3" s="1"/>
  <c r="AO10" i="3"/>
  <c r="AS10" i="3" s="1"/>
  <c r="AO50" i="3"/>
  <c r="AS50" i="3" s="1"/>
  <c r="AO46" i="3"/>
  <c r="AS46" i="3" s="1"/>
  <c r="AH21" i="3"/>
  <c r="AH17" i="3"/>
  <c r="AH13" i="3"/>
  <c r="AO19" i="3"/>
  <c r="AS19" i="3" s="1"/>
  <c r="AO15" i="3"/>
  <c r="AS15" i="3" s="1"/>
  <c r="AO11" i="3"/>
  <c r="AS11" i="3" s="1"/>
  <c r="AO64" i="3"/>
  <c r="AS64" i="3" s="1"/>
  <c r="AO60" i="3"/>
  <c r="AS60" i="3" s="1"/>
  <c r="AO56" i="3"/>
  <c r="AS56" i="3" s="1"/>
  <c r="AO52" i="3"/>
  <c r="AS52" i="3" s="1"/>
  <c r="AO63" i="3"/>
  <c r="AS63" i="3" s="1"/>
  <c r="AO59" i="3"/>
  <c r="AS59" i="3" s="1"/>
  <c r="AO55" i="3"/>
  <c r="AS55" i="3" s="1"/>
  <c r="AO51" i="3"/>
  <c r="AS51" i="3" s="1"/>
  <c r="AO268" i="3"/>
  <c r="AS268" i="3" s="1"/>
  <c r="AO260" i="3"/>
  <c r="AS260" i="3" s="1"/>
  <c r="AO256" i="3"/>
  <c r="AS256" i="3" s="1"/>
  <c r="AO248" i="3"/>
  <c r="AS248" i="3" s="1"/>
  <c r="AO240" i="3"/>
  <c r="AS240" i="3" s="1"/>
  <c r="AO236" i="3"/>
  <c r="AS236" i="3" s="1"/>
  <c r="AO228" i="3"/>
  <c r="AS228" i="3" s="1"/>
  <c r="AO220" i="3"/>
  <c r="AS220" i="3" s="1"/>
  <c r="AO212" i="3"/>
  <c r="AS212" i="3" s="1"/>
  <c r="AO204" i="3"/>
  <c r="AS204" i="3" s="1"/>
  <c r="AO196" i="3"/>
  <c r="AS196" i="3" s="1"/>
  <c r="AO188" i="3"/>
  <c r="AS188" i="3" s="1"/>
  <c r="AO180" i="3"/>
  <c r="AS180" i="3" s="1"/>
  <c r="AO172" i="3"/>
  <c r="AS172" i="3" s="1"/>
  <c r="AO164" i="3"/>
  <c r="AS164" i="3" s="1"/>
  <c r="AO156" i="3"/>
  <c r="AS156" i="3" s="1"/>
  <c r="AO148" i="3"/>
  <c r="AS148" i="3" s="1"/>
  <c r="AO140" i="3"/>
  <c r="AS140" i="3" s="1"/>
  <c r="AO132" i="3"/>
  <c r="AS132" i="3" s="1"/>
  <c r="AO128" i="3"/>
  <c r="AS128" i="3" s="1"/>
  <c r="AO120" i="3"/>
  <c r="AS120" i="3" s="1"/>
  <c r="AO112" i="3"/>
  <c r="AS112" i="3" s="1"/>
  <c r="AO104" i="3"/>
  <c r="AS104" i="3" s="1"/>
  <c r="AO96" i="3"/>
  <c r="AS96" i="3" s="1"/>
  <c r="AO88" i="3"/>
  <c r="AS88" i="3" s="1"/>
  <c r="AO80" i="3"/>
  <c r="AS80" i="3" s="1"/>
  <c r="AO72" i="3"/>
  <c r="AS72" i="3" s="1"/>
  <c r="AO47" i="3"/>
  <c r="AS47" i="3" s="1"/>
  <c r="AO40" i="3"/>
  <c r="AS40" i="3" s="1"/>
  <c r="AO32" i="3"/>
  <c r="AS32" i="3" s="1"/>
  <c r="AO24" i="3"/>
  <c r="AS24" i="3" s="1"/>
  <c r="AO16" i="3"/>
  <c r="AS16" i="3" s="1"/>
  <c r="AO66" i="3"/>
  <c r="AS66" i="3" s="1"/>
  <c r="AO58" i="3"/>
  <c r="AS58" i="3" s="1"/>
  <c r="AO65" i="3"/>
  <c r="AS65" i="3" s="1"/>
  <c r="AO57" i="3"/>
  <c r="AS57" i="3" s="1"/>
  <c r="AO264" i="3"/>
  <c r="AS264" i="3" s="1"/>
  <c r="AO252" i="3"/>
  <c r="AS252" i="3" s="1"/>
  <c r="AO244" i="3"/>
  <c r="AS244" i="3" s="1"/>
  <c r="AO232" i="3"/>
  <c r="AS232" i="3" s="1"/>
  <c r="AO224" i="3"/>
  <c r="AS224" i="3" s="1"/>
  <c r="AO216" i="3"/>
  <c r="AS216" i="3" s="1"/>
  <c r="AO208" i="3"/>
  <c r="AS208" i="3" s="1"/>
  <c r="AO200" i="3"/>
  <c r="AS200" i="3" s="1"/>
  <c r="AO192" i="3"/>
  <c r="AS192" i="3" s="1"/>
  <c r="AO184" i="3"/>
  <c r="AS184" i="3" s="1"/>
  <c r="AO176" i="3"/>
  <c r="AS176" i="3" s="1"/>
  <c r="AO168" i="3"/>
  <c r="AS168" i="3" s="1"/>
  <c r="AO160" i="3"/>
  <c r="AS160" i="3" s="1"/>
  <c r="AO152" i="3"/>
  <c r="AS152" i="3" s="1"/>
  <c r="AO144" i="3"/>
  <c r="AS144" i="3" s="1"/>
  <c r="AO136" i="3"/>
  <c r="AS136" i="3" s="1"/>
  <c r="AO124" i="3"/>
  <c r="AS124" i="3" s="1"/>
  <c r="AO116" i="3"/>
  <c r="AS116" i="3" s="1"/>
  <c r="AO108" i="3"/>
  <c r="AS108" i="3" s="1"/>
  <c r="AO100" i="3"/>
  <c r="AS100" i="3" s="1"/>
  <c r="AO92" i="3"/>
  <c r="AS92" i="3" s="1"/>
  <c r="AO84" i="3"/>
  <c r="AS84" i="3" s="1"/>
  <c r="AO76" i="3"/>
  <c r="AS76" i="3" s="1"/>
  <c r="AO68" i="3"/>
  <c r="AS68" i="3" s="1"/>
  <c r="AO44" i="3"/>
  <c r="AS44" i="3" s="1"/>
  <c r="AO36" i="3"/>
  <c r="AS36" i="3" s="1"/>
  <c r="AO28" i="3"/>
  <c r="AS28" i="3" s="1"/>
  <c r="AO20" i="3"/>
  <c r="AS20" i="3" s="1"/>
  <c r="AO12" i="3"/>
  <c r="AS12" i="3" s="1"/>
  <c r="AO48" i="3"/>
  <c r="AS48" i="3" s="1"/>
  <c r="AO62" i="3"/>
  <c r="AS62" i="3" s="1"/>
  <c r="AO54" i="3"/>
  <c r="AS54" i="3" s="1"/>
  <c r="AO61" i="3"/>
  <c r="AS61" i="3" s="1"/>
  <c r="AO53" i="3"/>
  <c r="AS53" i="3" s="1"/>
  <c r="AO21" i="3"/>
  <c r="AS21" i="3" s="1"/>
  <c r="AO17" i="3"/>
  <c r="AS17" i="3" s="1"/>
  <c r="AO13" i="3"/>
  <c r="AS13" i="3" s="1"/>
  <c r="AH19" i="3"/>
  <c r="AH15" i="3"/>
  <c r="AH11" i="3"/>
  <c r="AH7" i="3"/>
  <c r="AH8" i="3"/>
  <c r="AO7" i="3"/>
  <c r="AS7" i="3" s="1"/>
  <c r="AO9" i="3"/>
  <c r="AS9" i="3" s="1"/>
  <c r="D6" i="3"/>
  <c r="AH9" i="3"/>
  <c r="G2" i="3"/>
  <c r="G3" i="3" s="1"/>
  <c r="F2" i="3" l="1"/>
  <c r="F3" i="3" s="1"/>
  <c r="D2" i="3" l="1"/>
  <c r="D3" i="3" s="1"/>
  <c r="AF6" i="3" s="1"/>
  <c r="E2" i="3"/>
  <c r="E3" i="3" s="1"/>
  <c r="AN269" i="3" l="1"/>
  <c r="AN265" i="3"/>
  <c r="AN261" i="3"/>
  <c r="AN257" i="3"/>
  <c r="AN253" i="3"/>
  <c r="AN249" i="3"/>
  <c r="AN245" i="3"/>
  <c r="AN241" i="3"/>
  <c r="AN237" i="3"/>
  <c r="AN231" i="3"/>
  <c r="AN223" i="3"/>
  <c r="AN215" i="3"/>
  <c r="AN207" i="3"/>
  <c r="AN199" i="3"/>
  <c r="AN191" i="3"/>
  <c r="AN267" i="3"/>
  <c r="AN263" i="3"/>
  <c r="AN259" i="3"/>
  <c r="AN255" i="3"/>
  <c r="AN251" i="3"/>
  <c r="AN247" i="3"/>
  <c r="AN243" i="3"/>
  <c r="AN239" i="3"/>
  <c r="AN229" i="3"/>
  <c r="AN221" i="3"/>
  <c r="AN213" i="3"/>
  <c r="AN205" i="3"/>
  <c r="AN197" i="3"/>
  <c r="AN189" i="3"/>
  <c r="AN23" i="3"/>
  <c r="AN27" i="3"/>
  <c r="AN31" i="3"/>
  <c r="AN35" i="3"/>
  <c r="AN39" i="3"/>
  <c r="AN43" i="3"/>
  <c r="AN69" i="3"/>
  <c r="AN73" i="3"/>
  <c r="AN77" i="3"/>
  <c r="AN81" i="3"/>
  <c r="AN85" i="3"/>
  <c r="AN89" i="3"/>
  <c r="AN93" i="3"/>
  <c r="AN97" i="3"/>
  <c r="AN101" i="3"/>
  <c r="AN105" i="3"/>
  <c r="AN109" i="3"/>
  <c r="AN113" i="3"/>
  <c r="AN117" i="3"/>
  <c r="AN121" i="3"/>
  <c r="AN125" i="3"/>
  <c r="AN129" i="3"/>
  <c r="AN133" i="3"/>
  <c r="AN137" i="3"/>
  <c r="AN141" i="3"/>
  <c r="AN145" i="3"/>
  <c r="AN149" i="3"/>
  <c r="AN153" i="3"/>
  <c r="AN157" i="3"/>
  <c r="AN161" i="3"/>
  <c r="AN165" i="3"/>
  <c r="AN169" i="3"/>
  <c r="AN173" i="3"/>
  <c r="AN177" i="3"/>
  <c r="AN181" i="3"/>
  <c r="AN185" i="3"/>
  <c r="AN193" i="3"/>
  <c r="AN201" i="3"/>
  <c r="AN209" i="3"/>
  <c r="AN217" i="3"/>
  <c r="AN225" i="3"/>
  <c r="AN233" i="3"/>
  <c r="AN25" i="3"/>
  <c r="AN29" i="3"/>
  <c r="AN33" i="3"/>
  <c r="AN37" i="3"/>
  <c r="AN41" i="3"/>
  <c r="AN67" i="3"/>
  <c r="AN71" i="3"/>
  <c r="AN75" i="3"/>
  <c r="AN79" i="3"/>
  <c r="AN83" i="3"/>
  <c r="AN87" i="3"/>
  <c r="AN91" i="3"/>
  <c r="AN95" i="3"/>
  <c r="AN99" i="3"/>
  <c r="AN103" i="3"/>
  <c r="AN107" i="3"/>
  <c r="AN111" i="3"/>
  <c r="AN115" i="3"/>
  <c r="AN119" i="3"/>
  <c r="AN123" i="3"/>
  <c r="AN127" i="3"/>
  <c r="AN131" i="3"/>
  <c r="AN135" i="3"/>
  <c r="AN139" i="3"/>
  <c r="AN143" i="3"/>
  <c r="AN147" i="3"/>
  <c r="AN151" i="3"/>
  <c r="AN155" i="3"/>
  <c r="AN159" i="3"/>
  <c r="AN163" i="3"/>
  <c r="AN167" i="3"/>
  <c r="AN171" i="3"/>
  <c r="AN175" i="3"/>
  <c r="AN179" i="3"/>
  <c r="AN183" i="3"/>
  <c r="AN187" i="3"/>
  <c r="AN195" i="3"/>
  <c r="AN203" i="3"/>
  <c r="AN211" i="3"/>
  <c r="AN219" i="3"/>
  <c r="AN227" i="3"/>
  <c r="AN235" i="3"/>
  <c r="AN21" i="3"/>
  <c r="AN17" i="3"/>
  <c r="AN13" i="3"/>
  <c r="AN266" i="3"/>
  <c r="AN258" i="3"/>
  <c r="AN250" i="3"/>
  <c r="AN242" i="3"/>
  <c r="AN234" i="3"/>
  <c r="AN226" i="3"/>
  <c r="AN218" i="3"/>
  <c r="AN210" i="3"/>
  <c r="AN202" i="3"/>
  <c r="AN194" i="3"/>
  <c r="AN186" i="3"/>
  <c r="AN178" i="3"/>
  <c r="AN170" i="3"/>
  <c r="AN162" i="3"/>
  <c r="AN154" i="3"/>
  <c r="AN146" i="3"/>
  <c r="AN138" i="3"/>
  <c r="AN130" i="3"/>
  <c r="AN122" i="3"/>
  <c r="AN114" i="3"/>
  <c r="AN106" i="3"/>
  <c r="AN98" i="3"/>
  <c r="AN90" i="3"/>
  <c r="AN82" i="3"/>
  <c r="AN74" i="3"/>
  <c r="AN49" i="3"/>
  <c r="AN42" i="3"/>
  <c r="AN34" i="3"/>
  <c r="AN26" i="3"/>
  <c r="AN18" i="3"/>
  <c r="AN10" i="3"/>
  <c r="AN46" i="3"/>
  <c r="AN64" i="3"/>
  <c r="AN56" i="3"/>
  <c r="AN63" i="3"/>
  <c r="AN55" i="3"/>
  <c r="AN268" i="3"/>
  <c r="AN256" i="3"/>
  <c r="AN240" i="3"/>
  <c r="AN228" i="3"/>
  <c r="AN212" i="3"/>
  <c r="AN196" i="3"/>
  <c r="AN180" i="3"/>
  <c r="AN164" i="3"/>
  <c r="AN148" i="3"/>
  <c r="AN132" i="3"/>
  <c r="AN120" i="3"/>
  <c r="AN104" i="3"/>
  <c r="AN88" i="3"/>
  <c r="AN72" i="3"/>
  <c r="AN40" i="3"/>
  <c r="AN24" i="3"/>
  <c r="AN66" i="3"/>
  <c r="AN65" i="3"/>
  <c r="AN264" i="3"/>
  <c r="AN244" i="3"/>
  <c r="AN224" i="3"/>
  <c r="AN208" i="3"/>
  <c r="AN192" i="3"/>
  <c r="AN176" i="3"/>
  <c r="AN160" i="3"/>
  <c r="AN144" i="3"/>
  <c r="AN124" i="3"/>
  <c r="AN108" i="3"/>
  <c r="AN92" i="3"/>
  <c r="AN76" i="3"/>
  <c r="AN44" i="3"/>
  <c r="AN12" i="3"/>
  <c r="AN61" i="3"/>
  <c r="AN270" i="3"/>
  <c r="AN262" i="3"/>
  <c r="AN254" i="3"/>
  <c r="AN246" i="3"/>
  <c r="AN238" i="3"/>
  <c r="AN230" i="3"/>
  <c r="AN222" i="3"/>
  <c r="AN214" i="3"/>
  <c r="AN206" i="3"/>
  <c r="AN198" i="3"/>
  <c r="AN190" i="3"/>
  <c r="AN182" i="3"/>
  <c r="AN174" i="3"/>
  <c r="AN166" i="3"/>
  <c r="AN158" i="3"/>
  <c r="AN150" i="3"/>
  <c r="AN142" i="3"/>
  <c r="AN134" i="3"/>
  <c r="AN126" i="3"/>
  <c r="AN118" i="3"/>
  <c r="AN110" i="3"/>
  <c r="AN102" i="3"/>
  <c r="AN94" i="3"/>
  <c r="AN86" i="3"/>
  <c r="AN78" i="3"/>
  <c r="AN70" i="3"/>
  <c r="AN45" i="3"/>
  <c r="AN38" i="3"/>
  <c r="AN30" i="3"/>
  <c r="AN22" i="3"/>
  <c r="AN14" i="3"/>
  <c r="AN50" i="3"/>
  <c r="AN19" i="3"/>
  <c r="AN15" i="3"/>
  <c r="AN11" i="3"/>
  <c r="AN60" i="3"/>
  <c r="AN52" i="3"/>
  <c r="AN59" i="3"/>
  <c r="AN51" i="3"/>
  <c r="AN260" i="3"/>
  <c r="AN248" i="3"/>
  <c r="AN236" i="3"/>
  <c r="AN220" i="3"/>
  <c r="AN204" i="3"/>
  <c r="AN188" i="3"/>
  <c r="AN172" i="3"/>
  <c r="AN156" i="3"/>
  <c r="AN140" i="3"/>
  <c r="AN128" i="3"/>
  <c r="AN112" i="3"/>
  <c r="AN96" i="3"/>
  <c r="AN80" i="3"/>
  <c r="AN47" i="3"/>
  <c r="AN32" i="3"/>
  <c r="AN16" i="3"/>
  <c r="AN58" i="3"/>
  <c r="AN57" i="3"/>
  <c r="AN252" i="3"/>
  <c r="AN232" i="3"/>
  <c r="AN216" i="3"/>
  <c r="AN200" i="3"/>
  <c r="AN184" i="3"/>
  <c r="AN168" i="3"/>
  <c r="AN152" i="3"/>
  <c r="AN136" i="3"/>
  <c r="AN116" i="3"/>
  <c r="AN100" i="3"/>
  <c r="AN84" i="3"/>
  <c r="AN68" i="3"/>
  <c r="AN36" i="3"/>
  <c r="AN20" i="3"/>
  <c r="AN48" i="3"/>
  <c r="AN54" i="3"/>
  <c r="AN53" i="3"/>
  <c r="AN28" i="3"/>
  <c r="AN62" i="3"/>
  <c r="AN8" i="3"/>
  <c r="AN7" i="3"/>
  <c r="AN9" i="3"/>
  <c r="AH6" i="3"/>
  <c r="AH1" i="3" s="1"/>
  <c r="AP7" i="3" l="1"/>
  <c r="AP28" i="3"/>
  <c r="AP54" i="3"/>
  <c r="AP20" i="3"/>
  <c r="AP68" i="3"/>
  <c r="AP100" i="3"/>
  <c r="AP168" i="3"/>
  <c r="AP200" i="3"/>
  <c r="AP232" i="3"/>
  <c r="AP57" i="3"/>
  <c r="AP16" i="3"/>
  <c r="AP47" i="3"/>
  <c r="AP96" i="3"/>
  <c r="AP128" i="3"/>
  <c r="AP156" i="3"/>
  <c r="AP188" i="3"/>
  <c r="AP220" i="3"/>
  <c r="AP248" i="3"/>
  <c r="AP51" i="3"/>
  <c r="AP52" i="3"/>
  <c r="AP11" i="3"/>
  <c r="AP19" i="3"/>
  <c r="AP14" i="3"/>
  <c r="AP30" i="3"/>
  <c r="AP45" i="3"/>
  <c r="AP78" i="3"/>
  <c r="AP94" i="3"/>
  <c r="AP110" i="3"/>
  <c r="AP126" i="3"/>
  <c r="AP142" i="3"/>
  <c r="AP158" i="3"/>
  <c r="AP174" i="3"/>
  <c r="AP190" i="3"/>
  <c r="AP206" i="3"/>
  <c r="AP222" i="3"/>
  <c r="AP238" i="3"/>
  <c r="AP254" i="3"/>
  <c r="AP270" i="3"/>
  <c r="AP12" i="3"/>
  <c r="AP76" i="3"/>
  <c r="AP108" i="3"/>
  <c r="AP144" i="3"/>
  <c r="AP176" i="3"/>
  <c r="AP208" i="3"/>
  <c r="AP244" i="3"/>
  <c r="AP65" i="3"/>
  <c r="AP24" i="3"/>
  <c r="AP72" i="3"/>
  <c r="AP104" i="3"/>
  <c r="AP132" i="3"/>
  <c r="AP164" i="3"/>
  <c r="AP196" i="3"/>
  <c r="AP228" i="3"/>
  <c r="AP256" i="3"/>
  <c r="AP55" i="3"/>
  <c r="AP56" i="3"/>
  <c r="AP46" i="3"/>
  <c r="AP18" i="3"/>
  <c r="AP34" i="3"/>
  <c r="AP49" i="3"/>
  <c r="AP82" i="3"/>
  <c r="AP98" i="3"/>
  <c r="AP114" i="3"/>
  <c r="AP130" i="3"/>
  <c r="AP146" i="3"/>
  <c r="AP162" i="3"/>
  <c r="AP178" i="3"/>
  <c r="AP194" i="3"/>
  <c r="AP210" i="3"/>
  <c r="AP226" i="3"/>
  <c r="AP242" i="3"/>
  <c r="AP258" i="3"/>
  <c r="AP13" i="3"/>
  <c r="AP21" i="3"/>
  <c r="AP227" i="3"/>
  <c r="AP211" i="3"/>
  <c r="AP195" i="3"/>
  <c r="AP183" i="3"/>
  <c r="AP175" i="3"/>
  <c r="AP167" i="3"/>
  <c r="AP159" i="3"/>
  <c r="AP151" i="3"/>
  <c r="AP143" i="3"/>
  <c r="AP135" i="3"/>
  <c r="AP127" i="3"/>
  <c r="AP119" i="3"/>
  <c r="AP111" i="3"/>
  <c r="AP103" i="3"/>
  <c r="AP95" i="3"/>
  <c r="AP87" i="3"/>
  <c r="AP79" i="3"/>
  <c r="AP71" i="3"/>
  <c r="AP41" i="3"/>
  <c r="AP33" i="3"/>
  <c r="AP25" i="3"/>
  <c r="AP225" i="3"/>
  <c r="AP209" i="3"/>
  <c r="AP193" i="3"/>
  <c r="AP181" i="3"/>
  <c r="AP173" i="3"/>
  <c r="AP165" i="3"/>
  <c r="AP157" i="3"/>
  <c r="AP149" i="3"/>
  <c r="AP141" i="3"/>
  <c r="AP133" i="3"/>
  <c r="AP125" i="3"/>
  <c r="AP117" i="3"/>
  <c r="AP109" i="3"/>
  <c r="AP101" i="3"/>
  <c r="AP93" i="3"/>
  <c r="AP85" i="3"/>
  <c r="AP77" i="3"/>
  <c r="AP69" i="3"/>
  <c r="AP39" i="3"/>
  <c r="AP31" i="3"/>
  <c r="AP23" i="3"/>
  <c r="AP197" i="3"/>
  <c r="AP213" i="3"/>
  <c r="AP229" i="3"/>
  <c r="AP243" i="3"/>
  <c r="AP251" i="3"/>
  <c r="AP259" i="3"/>
  <c r="AP267" i="3"/>
  <c r="AP199" i="3"/>
  <c r="AP215" i="3"/>
  <c r="AP231" i="3"/>
  <c r="AP241" i="3"/>
  <c r="AP249" i="3"/>
  <c r="AP257" i="3"/>
  <c r="AP265" i="3"/>
  <c r="AP62" i="3"/>
  <c r="AP53" i="3"/>
  <c r="AP48" i="3"/>
  <c r="AP36" i="3"/>
  <c r="AP84" i="3"/>
  <c r="AP116" i="3"/>
  <c r="AP152" i="3"/>
  <c r="AP184" i="3"/>
  <c r="AP216" i="3"/>
  <c r="AP252" i="3"/>
  <c r="AP58" i="3"/>
  <c r="AP32" i="3"/>
  <c r="AP80" i="3"/>
  <c r="AP112" i="3"/>
  <c r="AP140" i="3"/>
  <c r="AP172" i="3"/>
  <c r="AP204" i="3"/>
  <c r="AP236" i="3"/>
  <c r="AP260" i="3"/>
  <c r="AP59" i="3"/>
  <c r="AP60" i="3"/>
  <c r="AP15" i="3"/>
  <c r="AP50" i="3"/>
  <c r="AP22" i="3"/>
  <c r="AP38" i="3"/>
  <c r="AP70" i="3"/>
  <c r="AP86" i="3"/>
  <c r="AP102" i="3"/>
  <c r="AP118" i="3"/>
  <c r="AP136" i="3"/>
  <c r="AP134" i="3"/>
  <c r="AP150" i="3"/>
  <c r="AP166" i="3"/>
  <c r="AP182" i="3"/>
  <c r="AP198" i="3"/>
  <c r="AP214" i="3"/>
  <c r="AP230" i="3"/>
  <c r="AP246" i="3"/>
  <c r="AP262" i="3"/>
  <c r="AP61" i="3"/>
  <c r="AP44" i="3"/>
  <c r="AP92" i="3"/>
  <c r="AP124" i="3"/>
  <c r="AP160" i="3"/>
  <c r="AP192" i="3"/>
  <c r="AP224" i="3"/>
  <c r="AP264" i="3"/>
  <c r="AP66" i="3"/>
  <c r="AP40" i="3"/>
  <c r="AP88" i="3"/>
  <c r="AP120" i="3"/>
  <c r="AP148" i="3"/>
  <c r="AP180" i="3"/>
  <c r="AP212" i="3"/>
  <c r="AP240" i="3"/>
  <c r="AP268" i="3"/>
  <c r="AP63" i="3"/>
  <c r="AP64" i="3"/>
  <c r="AP10" i="3"/>
  <c r="AP26" i="3"/>
  <c r="AP42" i="3"/>
  <c r="AP74" i="3"/>
  <c r="AP90" i="3"/>
  <c r="AP106" i="3"/>
  <c r="AP122" i="3"/>
  <c r="AP138" i="3"/>
  <c r="AP154" i="3"/>
  <c r="AP170" i="3"/>
  <c r="AP186" i="3"/>
  <c r="AP202" i="3"/>
  <c r="AP218" i="3"/>
  <c r="AP234" i="3"/>
  <c r="AP250" i="3"/>
  <c r="AP266" i="3"/>
  <c r="AP17" i="3"/>
  <c r="AP235" i="3"/>
  <c r="AP219" i="3"/>
  <c r="AP203" i="3"/>
  <c r="AP187" i="3"/>
  <c r="AP179" i="3"/>
  <c r="AP171" i="3"/>
  <c r="AP163" i="3"/>
  <c r="AP155" i="3"/>
  <c r="AP147" i="3"/>
  <c r="AP139" i="3"/>
  <c r="AP131" i="3"/>
  <c r="AP123" i="3"/>
  <c r="AP115" i="3"/>
  <c r="AP107" i="3"/>
  <c r="AP99" i="3"/>
  <c r="AP91" i="3"/>
  <c r="AP83" i="3"/>
  <c r="AP75" i="3"/>
  <c r="AP67" i="3"/>
  <c r="AP37" i="3"/>
  <c r="AP29" i="3"/>
  <c r="AP233" i="3"/>
  <c r="AP217" i="3"/>
  <c r="AP201" i="3"/>
  <c r="AP185" i="3"/>
  <c r="AP177" i="3"/>
  <c r="AP169" i="3"/>
  <c r="AP161" i="3"/>
  <c r="AP153" i="3"/>
  <c r="AP145" i="3"/>
  <c r="AP137" i="3"/>
  <c r="AP129" i="3"/>
  <c r="AP121" i="3"/>
  <c r="AP113" i="3"/>
  <c r="AP105" i="3"/>
  <c r="AP97" i="3"/>
  <c r="AP89" i="3"/>
  <c r="AP81" i="3"/>
  <c r="AP73" i="3"/>
  <c r="AP43" i="3"/>
  <c r="AP35" i="3"/>
  <c r="AP27" i="3"/>
  <c r="AP189" i="3"/>
  <c r="AP205" i="3"/>
  <c r="AP221" i="3"/>
  <c r="AP239" i="3"/>
  <c r="AP247" i="3"/>
  <c r="AP255" i="3"/>
  <c r="AP263" i="3"/>
  <c r="AP191" i="3"/>
  <c r="AP207" i="3"/>
  <c r="AP223" i="3"/>
  <c r="AP237" i="3"/>
  <c r="AP245" i="3"/>
  <c r="AP253" i="3"/>
  <c r="AP261" i="3"/>
  <c r="AP269" i="3"/>
  <c r="AK9" i="3"/>
  <c r="AL9" i="3" s="1"/>
  <c r="AK13" i="3"/>
  <c r="AL13" i="3" s="1"/>
  <c r="AK17" i="3"/>
  <c r="AL17" i="3" s="1"/>
  <c r="AK21" i="3"/>
  <c r="AL21" i="3" s="1"/>
  <c r="AK25" i="3"/>
  <c r="AL25" i="3" s="1"/>
  <c r="AK29" i="3"/>
  <c r="AL29" i="3" s="1"/>
  <c r="AK33" i="3"/>
  <c r="AL33" i="3" s="1"/>
  <c r="AK10" i="3"/>
  <c r="AL10" i="3" s="1"/>
  <c r="AK14" i="3"/>
  <c r="AL14" i="3" s="1"/>
  <c r="AK18" i="3"/>
  <c r="AL18" i="3" s="1"/>
  <c r="AK22" i="3"/>
  <c r="AL22" i="3" s="1"/>
  <c r="AK26" i="3"/>
  <c r="AL26" i="3" s="1"/>
  <c r="AK30" i="3"/>
  <c r="AL30" i="3" s="1"/>
  <c r="AK34" i="3"/>
  <c r="AL34" i="3" s="1"/>
  <c r="AK38" i="3"/>
  <c r="AL38" i="3" s="1"/>
  <c r="AK42" i="3"/>
  <c r="AL42" i="3" s="1"/>
  <c r="AK46" i="3"/>
  <c r="AL46" i="3" s="1"/>
  <c r="AK50" i="3"/>
  <c r="AL50" i="3" s="1"/>
  <c r="AK54" i="3"/>
  <c r="AL54" i="3" s="1"/>
  <c r="AK58" i="3"/>
  <c r="AL58" i="3" s="1"/>
  <c r="AK62" i="3"/>
  <c r="AL62" i="3" s="1"/>
  <c r="AK66" i="3"/>
  <c r="AL66" i="3" s="1"/>
  <c r="AK70" i="3"/>
  <c r="AL70" i="3" s="1"/>
  <c r="AK74" i="3"/>
  <c r="AL74" i="3" s="1"/>
  <c r="AK78" i="3"/>
  <c r="AL78" i="3" s="1"/>
  <c r="AK82" i="3"/>
  <c r="AL82" i="3" s="1"/>
  <c r="AK86" i="3"/>
  <c r="AL86" i="3" s="1"/>
  <c r="AK90" i="3"/>
  <c r="AL90" i="3" s="1"/>
  <c r="AK94" i="3"/>
  <c r="AL94" i="3" s="1"/>
  <c r="AK98" i="3"/>
  <c r="AL98" i="3" s="1"/>
  <c r="AK102" i="3"/>
  <c r="AL102" i="3" s="1"/>
  <c r="AK106" i="3"/>
  <c r="AL106" i="3" s="1"/>
  <c r="AK110" i="3"/>
  <c r="AL110" i="3" s="1"/>
  <c r="AK114" i="3"/>
  <c r="AL114" i="3" s="1"/>
  <c r="AK118" i="3"/>
  <c r="AL118" i="3" s="1"/>
  <c r="AK122" i="3"/>
  <c r="AL122" i="3" s="1"/>
  <c r="AK126" i="3"/>
  <c r="AL126" i="3" s="1"/>
  <c r="AK130" i="3"/>
  <c r="AL130" i="3" s="1"/>
  <c r="AK134" i="3"/>
  <c r="AL134" i="3" s="1"/>
  <c r="AK138" i="3"/>
  <c r="AL138" i="3" s="1"/>
  <c r="AK142" i="3"/>
  <c r="AL142" i="3" s="1"/>
  <c r="AK146" i="3"/>
  <c r="AL146" i="3" s="1"/>
  <c r="AK150" i="3"/>
  <c r="AL150" i="3" s="1"/>
  <c r="AK154" i="3"/>
  <c r="AL154" i="3" s="1"/>
  <c r="AK158" i="3"/>
  <c r="AL158" i="3" s="1"/>
  <c r="AK162" i="3"/>
  <c r="AL162" i="3" s="1"/>
  <c r="AK166" i="3"/>
  <c r="AL166" i="3" s="1"/>
  <c r="AK170" i="3"/>
  <c r="AL170" i="3" s="1"/>
  <c r="AK174" i="3"/>
  <c r="AL174" i="3" s="1"/>
  <c r="AK178" i="3"/>
  <c r="AL178" i="3" s="1"/>
  <c r="AK182" i="3"/>
  <c r="AL182" i="3" s="1"/>
  <c r="AK186" i="3"/>
  <c r="AL186" i="3" s="1"/>
  <c r="AK41" i="3"/>
  <c r="AL41" i="3" s="1"/>
  <c r="AK49" i="3"/>
  <c r="AL49" i="3" s="1"/>
  <c r="AK57" i="3"/>
  <c r="AL57" i="3" s="1"/>
  <c r="AK65" i="3"/>
  <c r="AL65" i="3" s="1"/>
  <c r="AK73" i="3"/>
  <c r="AL73" i="3" s="1"/>
  <c r="AK81" i="3"/>
  <c r="AL81" i="3" s="1"/>
  <c r="AK89" i="3"/>
  <c r="AL89" i="3" s="1"/>
  <c r="AK97" i="3"/>
  <c r="AL97" i="3" s="1"/>
  <c r="AK105" i="3"/>
  <c r="AL105" i="3" s="1"/>
  <c r="AK113" i="3"/>
  <c r="AL113" i="3" s="1"/>
  <c r="AK121" i="3"/>
  <c r="AL121" i="3" s="1"/>
  <c r="AK129" i="3"/>
  <c r="AL129" i="3" s="1"/>
  <c r="AK137" i="3"/>
  <c r="AL137" i="3" s="1"/>
  <c r="AK145" i="3"/>
  <c r="AL145" i="3" s="1"/>
  <c r="AK153" i="3"/>
  <c r="AL153" i="3" s="1"/>
  <c r="AK161" i="3"/>
  <c r="AL161" i="3" s="1"/>
  <c r="AK169" i="3"/>
  <c r="AL169" i="3" s="1"/>
  <c r="AK177" i="3"/>
  <c r="AL177" i="3" s="1"/>
  <c r="AK185" i="3"/>
  <c r="AL185" i="3" s="1"/>
  <c r="AK190" i="3"/>
  <c r="AL190" i="3" s="1"/>
  <c r="AK194" i="3"/>
  <c r="AL194" i="3" s="1"/>
  <c r="AK198" i="3"/>
  <c r="AL198" i="3" s="1"/>
  <c r="AK202" i="3"/>
  <c r="AL202" i="3" s="1"/>
  <c r="AK206" i="3"/>
  <c r="AL206" i="3" s="1"/>
  <c r="AK210" i="3"/>
  <c r="AL210" i="3" s="1"/>
  <c r="AK214" i="3"/>
  <c r="AL214" i="3" s="1"/>
  <c r="AK218" i="3"/>
  <c r="AL218" i="3" s="1"/>
  <c r="AK222" i="3"/>
  <c r="AL222" i="3" s="1"/>
  <c r="AK226" i="3"/>
  <c r="AL226" i="3" s="1"/>
  <c r="AK230" i="3"/>
  <c r="AL230" i="3" s="1"/>
  <c r="AK234" i="3"/>
  <c r="AL234" i="3" s="1"/>
  <c r="AK11" i="3"/>
  <c r="AL11" i="3" s="1"/>
  <c r="AK15" i="3"/>
  <c r="AL15" i="3" s="1"/>
  <c r="AK19" i="3"/>
  <c r="AL19" i="3" s="1"/>
  <c r="AK23" i="3"/>
  <c r="AL23" i="3" s="1"/>
  <c r="AK27" i="3"/>
  <c r="AL27" i="3" s="1"/>
  <c r="AK31" i="3"/>
  <c r="AL31" i="3" s="1"/>
  <c r="AK35" i="3"/>
  <c r="AL35" i="3" s="1"/>
  <c r="AK12" i="3"/>
  <c r="AL12" i="3" s="1"/>
  <c r="AK16" i="3"/>
  <c r="AL16" i="3" s="1"/>
  <c r="AK20" i="3"/>
  <c r="AL20" i="3" s="1"/>
  <c r="AK24" i="3"/>
  <c r="AL24" i="3" s="1"/>
  <c r="AK28" i="3"/>
  <c r="AL28" i="3" s="1"/>
  <c r="AK32" i="3"/>
  <c r="AL32" i="3" s="1"/>
  <c r="AK36" i="3"/>
  <c r="AL36" i="3" s="1"/>
  <c r="AK40" i="3"/>
  <c r="AL40" i="3" s="1"/>
  <c r="AK44" i="3"/>
  <c r="AL44" i="3" s="1"/>
  <c r="AK48" i="3"/>
  <c r="AL48" i="3" s="1"/>
  <c r="AK52" i="3"/>
  <c r="AL52" i="3" s="1"/>
  <c r="AK56" i="3"/>
  <c r="AL56" i="3" s="1"/>
  <c r="AK60" i="3"/>
  <c r="AL60" i="3" s="1"/>
  <c r="AK64" i="3"/>
  <c r="AL64" i="3" s="1"/>
  <c r="AK68" i="3"/>
  <c r="AL68" i="3" s="1"/>
  <c r="AK72" i="3"/>
  <c r="AL72" i="3" s="1"/>
  <c r="AK76" i="3"/>
  <c r="AL76" i="3" s="1"/>
  <c r="AK80" i="3"/>
  <c r="AL80" i="3" s="1"/>
  <c r="AK84" i="3"/>
  <c r="AL84" i="3" s="1"/>
  <c r="AK88" i="3"/>
  <c r="AL88" i="3" s="1"/>
  <c r="AK92" i="3"/>
  <c r="AL92" i="3" s="1"/>
  <c r="AK96" i="3"/>
  <c r="AL96" i="3" s="1"/>
  <c r="AK100" i="3"/>
  <c r="AL100" i="3" s="1"/>
  <c r="AK104" i="3"/>
  <c r="AL104" i="3" s="1"/>
  <c r="AK108" i="3"/>
  <c r="AL108" i="3" s="1"/>
  <c r="AK112" i="3"/>
  <c r="AL112" i="3" s="1"/>
  <c r="AK116" i="3"/>
  <c r="AL116" i="3" s="1"/>
  <c r="AK120" i="3"/>
  <c r="AL120" i="3" s="1"/>
  <c r="AK124" i="3"/>
  <c r="AL124" i="3" s="1"/>
  <c r="AK128" i="3"/>
  <c r="AL128" i="3" s="1"/>
  <c r="AK132" i="3"/>
  <c r="AL132" i="3" s="1"/>
  <c r="AK136" i="3"/>
  <c r="AL136" i="3" s="1"/>
  <c r="AK140" i="3"/>
  <c r="AL140" i="3" s="1"/>
  <c r="AK144" i="3"/>
  <c r="AL144" i="3" s="1"/>
  <c r="AK148" i="3"/>
  <c r="AL148" i="3" s="1"/>
  <c r="AK152" i="3"/>
  <c r="AL152" i="3" s="1"/>
  <c r="AK156" i="3"/>
  <c r="AL156" i="3" s="1"/>
  <c r="AK160" i="3"/>
  <c r="AL160" i="3" s="1"/>
  <c r="AK164" i="3"/>
  <c r="AL164" i="3" s="1"/>
  <c r="AK168" i="3"/>
  <c r="AL168" i="3" s="1"/>
  <c r="AK172" i="3"/>
  <c r="AL172" i="3" s="1"/>
  <c r="AK176" i="3"/>
  <c r="AL176" i="3" s="1"/>
  <c r="AK180" i="3"/>
  <c r="AL180" i="3" s="1"/>
  <c r="AK184" i="3"/>
  <c r="AL184" i="3" s="1"/>
  <c r="AK37" i="3"/>
  <c r="AL37" i="3" s="1"/>
  <c r="AK45" i="3"/>
  <c r="AL45" i="3" s="1"/>
  <c r="AK53" i="3"/>
  <c r="AL53" i="3" s="1"/>
  <c r="AK69" i="3"/>
  <c r="AL69" i="3" s="1"/>
  <c r="AK85" i="3"/>
  <c r="AL85" i="3" s="1"/>
  <c r="AK101" i="3"/>
  <c r="AL101" i="3" s="1"/>
  <c r="AK117" i="3"/>
  <c r="AL117" i="3" s="1"/>
  <c r="AK133" i="3"/>
  <c r="AL133" i="3" s="1"/>
  <c r="AK149" i="3"/>
  <c r="AL149" i="3" s="1"/>
  <c r="AK165" i="3"/>
  <c r="AL165" i="3" s="1"/>
  <c r="AK181" i="3"/>
  <c r="AL181" i="3" s="1"/>
  <c r="AK192" i="3"/>
  <c r="AL192" i="3" s="1"/>
  <c r="AK200" i="3"/>
  <c r="AL200" i="3" s="1"/>
  <c r="AK208" i="3"/>
  <c r="AL208" i="3" s="1"/>
  <c r="AK216" i="3"/>
  <c r="AL216" i="3" s="1"/>
  <c r="AK224" i="3"/>
  <c r="AL224" i="3" s="1"/>
  <c r="AK232" i="3"/>
  <c r="AL232" i="3" s="1"/>
  <c r="AK238" i="3"/>
  <c r="AL238" i="3" s="1"/>
  <c r="AK242" i="3"/>
  <c r="AL242" i="3" s="1"/>
  <c r="AK246" i="3"/>
  <c r="AL246" i="3" s="1"/>
  <c r="AK250" i="3"/>
  <c r="AL250" i="3" s="1"/>
  <c r="AK254" i="3"/>
  <c r="AL254" i="3" s="1"/>
  <c r="AK258" i="3"/>
  <c r="AL258" i="3" s="1"/>
  <c r="AK262" i="3"/>
  <c r="AL262" i="3" s="1"/>
  <c r="AK266" i="3"/>
  <c r="AL266" i="3" s="1"/>
  <c r="AK270" i="3"/>
  <c r="AL270" i="3" s="1"/>
  <c r="AK39" i="3"/>
  <c r="AL39" i="3" s="1"/>
  <c r="AK47" i="3"/>
  <c r="AL47" i="3" s="1"/>
  <c r="AK55" i="3"/>
  <c r="AL55" i="3" s="1"/>
  <c r="AK63" i="3"/>
  <c r="AL63" i="3" s="1"/>
  <c r="AK71" i="3"/>
  <c r="AL71" i="3" s="1"/>
  <c r="AK79" i="3"/>
  <c r="AL79" i="3" s="1"/>
  <c r="AK87" i="3"/>
  <c r="AL87" i="3" s="1"/>
  <c r="AK95" i="3"/>
  <c r="AL95" i="3" s="1"/>
  <c r="AK103" i="3"/>
  <c r="AL103" i="3" s="1"/>
  <c r="AK111" i="3"/>
  <c r="AL111" i="3" s="1"/>
  <c r="AK119" i="3"/>
  <c r="AL119" i="3" s="1"/>
  <c r="AK127" i="3"/>
  <c r="AL127" i="3" s="1"/>
  <c r="AK135" i="3"/>
  <c r="AL135" i="3" s="1"/>
  <c r="AK143" i="3"/>
  <c r="AL143" i="3" s="1"/>
  <c r="AK151" i="3"/>
  <c r="AL151" i="3" s="1"/>
  <c r="AK159" i="3"/>
  <c r="AL159" i="3" s="1"/>
  <c r="AK167" i="3"/>
  <c r="AL167" i="3" s="1"/>
  <c r="AK175" i="3"/>
  <c r="AL175" i="3" s="1"/>
  <c r="AK183" i="3"/>
  <c r="AL183" i="3" s="1"/>
  <c r="AK189" i="3"/>
  <c r="AL189" i="3" s="1"/>
  <c r="AK193" i="3"/>
  <c r="AL193" i="3" s="1"/>
  <c r="AK197" i="3"/>
  <c r="AL197" i="3" s="1"/>
  <c r="AK201" i="3"/>
  <c r="AL201" i="3" s="1"/>
  <c r="AK205" i="3"/>
  <c r="AL205" i="3" s="1"/>
  <c r="AK209" i="3"/>
  <c r="AL209" i="3" s="1"/>
  <c r="AK213" i="3"/>
  <c r="AL213" i="3" s="1"/>
  <c r="AK217" i="3"/>
  <c r="AL217" i="3" s="1"/>
  <c r="AK221" i="3"/>
  <c r="AL221" i="3" s="1"/>
  <c r="AK225" i="3"/>
  <c r="AL225" i="3" s="1"/>
  <c r="AK229" i="3"/>
  <c r="AL229" i="3" s="1"/>
  <c r="AK233" i="3"/>
  <c r="AL233" i="3" s="1"/>
  <c r="AK237" i="3"/>
  <c r="AL237" i="3" s="1"/>
  <c r="AK241" i="3"/>
  <c r="AL241" i="3" s="1"/>
  <c r="AK245" i="3"/>
  <c r="AL245" i="3" s="1"/>
  <c r="AK249" i="3"/>
  <c r="AL249" i="3" s="1"/>
  <c r="AK253" i="3"/>
  <c r="AL253" i="3" s="1"/>
  <c r="AK257" i="3"/>
  <c r="AL257" i="3" s="1"/>
  <c r="AK261" i="3"/>
  <c r="AL261" i="3" s="1"/>
  <c r="AK265" i="3"/>
  <c r="AL265" i="3" s="1"/>
  <c r="AK269" i="3"/>
  <c r="AL269" i="3" s="1"/>
  <c r="AK6" i="3"/>
  <c r="AL6" i="3" s="1"/>
  <c r="AK61" i="3"/>
  <c r="AL61" i="3" s="1"/>
  <c r="AK77" i="3"/>
  <c r="AL77" i="3" s="1"/>
  <c r="AK93" i="3"/>
  <c r="AL93" i="3" s="1"/>
  <c r="AK109" i="3"/>
  <c r="AL109" i="3" s="1"/>
  <c r="AK125" i="3"/>
  <c r="AL125" i="3" s="1"/>
  <c r="AK141" i="3"/>
  <c r="AL141" i="3" s="1"/>
  <c r="AK157" i="3"/>
  <c r="AL157" i="3" s="1"/>
  <c r="AK173" i="3"/>
  <c r="AL173" i="3" s="1"/>
  <c r="AK188" i="3"/>
  <c r="AL188" i="3" s="1"/>
  <c r="AK196" i="3"/>
  <c r="AL196" i="3" s="1"/>
  <c r="AK204" i="3"/>
  <c r="AL204" i="3" s="1"/>
  <c r="AK212" i="3"/>
  <c r="AL212" i="3" s="1"/>
  <c r="AK220" i="3"/>
  <c r="AL220" i="3" s="1"/>
  <c r="AK228" i="3"/>
  <c r="AL228" i="3" s="1"/>
  <c r="AK236" i="3"/>
  <c r="AL236" i="3" s="1"/>
  <c r="AK240" i="3"/>
  <c r="AL240" i="3" s="1"/>
  <c r="AK244" i="3"/>
  <c r="AL244" i="3" s="1"/>
  <c r="AK248" i="3"/>
  <c r="AL248" i="3" s="1"/>
  <c r="AK252" i="3"/>
  <c r="AL252" i="3" s="1"/>
  <c r="AK256" i="3"/>
  <c r="AL256" i="3" s="1"/>
  <c r="AK260" i="3"/>
  <c r="AL260" i="3" s="1"/>
  <c r="AK264" i="3"/>
  <c r="AL264" i="3" s="1"/>
  <c r="AK268" i="3"/>
  <c r="AL268" i="3" s="1"/>
  <c r="AK7" i="3"/>
  <c r="AL7" i="3" s="1"/>
  <c r="AK43" i="3"/>
  <c r="AL43" i="3" s="1"/>
  <c r="AK51" i="3"/>
  <c r="AL51" i="3" s="1"/>
  <c r="AK59" i="3"/>
  <c r="AL59" i="3" s="1"/>
  <c r="AK67" i="3"/>
  <c r="AL67" i="3" s="1"/>
  <c r="AK75" i="3"/>
  <c r="AL75" i="3" s="1"/>
  <c r="AK83" i="3"/>
  <c r="AL83" i="3" s="1"/>
  <c r="AK91" i="3"/>
  <c r="AL91" i="3" s="1"/>
  <c r="AK99" i="3"/>
  <c r="AL99" i="3" s="1"/>
  <c r="AK107" i="3"/>
  <c r="AL107" i="3" s="1"/>
  <c r="AK115" i="3"/>
  <c r="AL115" i="3" s="1"/>
  <c r="AK123" i="3"/>
  <c r="AL123" i="3" s="1"/>
  <c r="AK131" i="3"/>
  <c r="AL131" i="3" s="1"/>
  <c r="AK139" i="3"/>
  <c r="AL139" i="3" s="1"/>
  <c r="AK147" i="3"/>
  <c r="AL147" i="3" s="1"/>
  <c r="AK155" i="3"/>
  <c r="AL155" i="3" s="1"/>
  <c r="AK163" i="3"/>
  <c r="AL163" i="3" s="1"/>
  <c r="AK171" i="3"/>
  <c r="AL171" i="3" s="1"/>
  <c r="AK179" i="3"/>
  <c r="AL179" i="3" s="1"/>
  <c r="AK187" i="3"/>
  <c r="AL187" i="3" s="1"/>
  <c r="AK191" i="3"/>
  <c r="AL191" i="3" s="1"/>
  <c r="AK195" i="3"/>
  <c r="AL195" i="3" s="1"/>
  <c r="AK199" i="3"/>
  <c r="AL199" i="3" s="1"/>
  <c r="AK203" i="3"/>
  <c r="AL203" i="3" s="1"/>
  <c r="AK207" i="3"/>
  <c r="AL207" i="3" s="1"/>
  <c r="AK211" i="3"/>
  <c r="AL211" i="3" s="1"/>
  <c r="AK215" i="3"/>
  <c r="AL215" i="3" s="1"/>
  <c r="AK219" i="3"/>
  <c r="AL219" i="3" s="1"/>
  <c r="AK223" i="3"/>
  <c r="AL223" i="3" s="1"/>
  <c r="AK227" i="3"/>
  <c r="AL227" i="3" s="1"/>
  <c r="AK231" i="3"/>
  <c r="AL231" i="3" s="1"/>
  <c r="AK235" i="3"/>
  <c r="AL235" i="3" s="1"/>
  <c r="AK239" i="3"/>
  <c r="AL239" i="3" s="1"/>
  <c r="AK243" i="3"/>
  <c r="AL243" i="3" s="1"/>
  <c r="AK247" i="3"/>
  <c r="AL247" i="3" s="1"/>
  <c r="AK251" i="3"/>
  <c r="AL251" i="3" s="1"/>
  <c r="AK255" i="3"/>
  <c r="AL255" i="3" s="1"/>
  <c r="AK259" i="3"/>
  <c r="AL259" i="3" s="1"/>
  <c r="AK263" i="3"/>
  <c r="AL263" i="3" s="1"/>
  <c r="AK267" i="3"/>
  <c r="AL267" i="3" s="1"/>
  <c r="AK8" i="3"/>
  <c r="AL8" i="3" s="1"/>
  <c r="AP9" i="3"/>
  <c r="AP8" i="3"/>
  <c r="AV9" i="3" l="1"/>
  <c r="AV262" i="3"/>
  <c r="AV246" i="3"/>
  <c r="AV230" i="3"/>
  <c r="AV214" i="3"/>
  <c r="AV198" i="3"/>
  <c r="AV182" i="3"/>
  <c r="AV166" i="3"/>
  <c r="AV150" i="3"/>
  <c r="AV134" i="3"/>
  <c r="AV257" i="3"/>
  <c r="AV241" i="3"/>
  <c r="AV225" i="3"/>
  <c r="AV209" i="3"/>
  <c r="AV193" i="3"/>
  <c r="AV177" i="3"/>
  <c r="AV161" i="3"/>
  <c r="AV145" i="3"/>
  <c r="AV129" i="3"/>
  <c r="AV113" i="3"/>
  <c r="AV97" i="3"/>
  <c r="AV81" i="3"/>
  <c r="AV66" i="3"/>
  <c r="AV50" i="3"/>
  <c r="AV34" i="3"/>
  <c r="AV18" i="3"/>
  <c r="AV19" i="3"/>
  <c r="AV51" i="3"/>
  <c r="AV123" i="3"/>
  <c r="AV107" i="3"/>
  <c r="AV91" i="3"/>
  <c r="AV75" i="3"/>
  <c r="AV52" i="3"/>
  <c r="AV20" i="3"/>
  <c r="AV259" i="3"/>
  <c r="AV243" i="3"/>
  <c r="AV227" i="3"/>
  <c r="AV211" i="3"/>
  <c r="AV195" i="3"/>
  <c r="AV179" i="3"/>
  <c r="AV163" i="3"/>
  <c r="AV147" i="3"/>
  <c r="AV269" i="3"/>
  <c r="AV253" i="3"/>
  <c r="AV237" i="3"/>
  <c r="AV221" i="3"/>
  <c r="AV205" i="3"/>
  <c r="AV189" i="3"/>
  <c r="AV173" i="3"/>
  <c r="AV157" i="3"/>
  <c r="AV141" i="3"/>
  <c r="AV117" i="3"/>
  <c r="AV101" i="3"/>
  <c r="AV85" i="3"/>
  <c r="AV69" i="3"/>
  <c r="AV54" i="3"/>
  <c r="AV38" i="3"/>
  <c r="AV22" i="3"/>
  <c r="AV15" i="3"/>
  <c r="AV47" i="3"/>
  <c r="AV126" i="3"/>
  <c r="AV110" i="3"/>
  <c r="AV94" i="3"/>
  <c r="AV78" i="3"/>
  <c r="AV56" i="3"/>
  <c r="AV24" i="3"/>
  <c r="AV258" i="3"/>
  <c r="AV242" i="3"/>
  <c r="AV226" i="3"/>
  <c r="AV210" i="3"/>
  <c r="AV194" i="3"/>
  <c r="AV178" i="3"/>
  <c r="AV162" i="3"/>
  <c r="AV146" i="3"/>
  <c r="AV268" i="3"/>
  <c r="AV252" i="3"/>
  <c r="AV236" i="3"/>
  <c r="AV220" i="3"/>
  <c r="AV204" i="3"/>
  <c r="AV188" i="3"/>
  <c r="AV172" i="3"/>
  <c r="AV156" i="3"/>
  <c r="AV140" i="3"/>
  <c r="AV128" i="3"/>
  <c r="AV112" i="3"/>
  <c r="AV96" i="3"/>
  <c r="AV80" i="3"/>
  <c r="AV65" i="3"/>
  <c r="AV49" i="3"/>
  <c r="AV33" i="3"/>
  <c r="AV17" i="3"/>
  <c r="AV27" i="3"/>
  <c r="AV59" i="3"/>
  <c r="AV119" i="3"/>
  <c r="AV103" i="3"/>
  <c r="AV87" i="3"/>
  <c r="AV71" i="3"/>
  <c r="AV44" i="3"/>
  <c r="AV12" i="3"/>
  <c r="AV255" i="3"/>
  <c r="AV239" i="3"/>
  <c r="AV223" i="3"/>
  <c r="AV207" i="3"/>
  <c r="AV191" i="3"/>
  <c r="AV175" i="3"/>
  <c r="AV159" i="3"/>
  <c r="AV143" i="3"/>
  <c r="AV264" i="3"/>
  <c r="AV248" i="3"/>
  <c r="AV232" i="3"/>
  <c r="AV216" i="3"/>
  <c r="AV200" i="3"/>
  <c r="AV184" i="3"/>
  <c r="AV168" i="3"/>
  <c r="AV152" i="3"/>
  <c r="AV132" i="3"/>
  <c r="AV116" i="3"/>
  <c r="AV100" i="3"/>
  <c r="AV84" i="3"/>
  <c r="AV68" i="3"/>
  <c r="AV53" i="3"/>
  <c r="AV37" i="3"/>
  <c r="AV21" i="3"/>
  <c r="AV23" i="3"/>
  <c r="AV55" i="3"/>
  <c r="AV122" i="3"/>
  <c r="AV106" i="3"/>
  <c r="AV90" i="3"/>
  <c r="AV74" i="3"/>
  <c r="AV48" i="3"/>
  <c r="AV16" i="3"/>
  <c r="AV270" i="3"/>
  <c r="AV7" i="3"/>
  <c r="AV8" i="3"/>
  <c r="AV254" i="3"/>
  <c r="AV238" i="3"/>
  <c r="AV222" i="3"/>
  <c r="AV206" i="3"/>
  <c r="AV190" i="3"/>
  <c r="AV174" i="3"/>
  <c r="AV158" i="3"/>
  <c r="AV142" i="3"/>
  <c r="AV265" i="3"/>
  <c r="AV249" i="3"/>
  <c r="AV233" i="3"/>
  <c r="AV217" i="3"/>
  <c r="AV201" i="3"/>
  <c r="AV185" i="3"/>
  <c r="AV169" i="3"/>
  <c r="AV153" i="3"/>
  <c r="AV137" i="3"/>
  <c r="AV121" i="3"/>
  <c r="AV105" i="3"/>
  <c r="AV89" i="3"/>
  <c r="AV73" i="3"/>
  <c r="AV58" i="3"/>
  <c r="AV42" i="3"/>
  <c r="AV26" i="3"/>
  <c r="AV10" i="3"/>
  <c r="AV35" i="3"/>
  <c r="AV131" i="3"/>
  <c r="AV115" i="3"/>
  <c r="AV99" i="3"/>
  <c r="AV83" i="3"/>
  <c r="AV67" i="3"/>
  <c r="AV36" i="3"/>
  <c r="AV267" i="3"/>
  <c r="AV251" i="3"/>
  <c r="AV235" i="3"/>
  <c r="AV219" i="3"/>
  <c r="AV203" i="3"/>
  <c r="AV187" i="3"/>
  <c r="AV171" i="3"/>
  <c r="AV155" i="3"/>
  <c r="AV139" i="3"/>
  <c r="AV261" i="3"/>
  <c r="AV245" i="3"/>
  <c r="AV229" i="3"/>
  <c r="AV213" i="3"/>
  <c r="AV197" i="3"/>
  <c r="AV181" i="3"/>
  <c r="AV165" i="3"/>
  <c r="AV149" i="3"/>
  <c r="AV125" i="3"/>
  <c r="AV109" i="3"/>
  <c r="AV93" i="3"/>
  <c r="AV77" i="3"/>
  <c r="AV62" i="3"/>
  <c r="AV46" i="3"/>
  <c r="AV30" i="3"/>
  <c r="AV14" i="3"/>
  <c r="AV31" i="3"/>
  <c r="AV63" i="3"/>
  <c r="AV118" i="3"/>
  <c r="AV102" i="3"/>
  <c r="AV86" i="3"/>
  <c r="AV70" i="3"/>
  <c r="AV40" i="3"/>
  <c r="AV266" i="3"/>
  <c r="AV250" i="3"/>
  <c r="AV234" i="3"/>
  <c r="AV218" i="3"/>
  <c r="AV202" i="3"/>
  <c r="AV186" i="3"/>
  <c r="AV170" i="3"/>
  <c r="AV154" i="3"/>
  <c r="AV138" i="3"/>
  <c r="AV260" i="3"/>
  <c r="AV244" i="3"/>
  <c r="AV228" i="3"/>
  <c r="AV212" i="3"/>
  <c r="AV196" i="3"/>
  <c r="AV180" i="3"/>
  <c r="AV164" i="3"/>
  <c r="AV148" i="3"/>
  <c r="AV133" i="3"/>
  <c r="AV120" i="3"/>
  <c r="AV104" i="3"/>
  <c r="AV88" i="3"/>
  <c r="AV72" i="3"/>
  <c r="AV57" i="3"/>
  <c r="AV41" i="3"/>
  <c r="AV25" i="3"/>
  <c r="AV11" i="3"/>
  <c r="AV43" i="3"/>
  <c r="AV127" i="3"/>
  <c r="AV111" i="3"/>
  <c r="AV95" i="3"/>
  <c r="AV79" i="3"/>
  <c r="AV60" i="3"/>
  <c r="AV28" i="3"/>
  <c r="AV263" i="3"/>
  <c r="AV247" i="3"/>
  <c r="AV231" i="3"/>
  <c r="AV215" i="3"/>
  <c r="AV199" i="3"/>
  <c r="AV183" i="3"/>
  <c r="AV167" i="3"/>
  <c r="AV151" i="3"/>
  <c r="AV135" i="3"/>
  <c r="AV256" i="3"/>
  <c r="AV240" i="3"/>
  <c r="AV224" i="3"/>
  <c r="AV208" i="3"/>
  <c r="AV192" i="3"/>
  <c r="AV176" i="3"/>
  <c r="AV160" i="3"/>
  <c r="AV144" i="3"/>
  <c r="AV124" i="3"/>
  <c r="AV108" i="3"/>
  <c r="AV92" i="3"/>
  <c r="AV76" i="3"/>
  <c r="AV61" i="3"/>
  <c r="AV45" i="3"/>
  <c r="AV29" i="3"/>
  <c r="AV13" i="3"/>
  <c r="AV39" i="3"/>
  <c r="AV130" i="3"/>
  <c r="AV114" i="3"/>
  <c r="AV98" i="3"/>
  <c r="AV82" i="3"/>
  <c r="AV64" i="3"/>
  <c r="AV32" i="3"/>
  <c r="AV136" i="3"/>
</calcChain>
</file>

<file path=xl/sharedStrings.xml><?xml version="1.0" encoding="utf-8"?>
<sst xmlns="http://schemas.openxmlformats.org/spreadsheetml/2006/main" count="116" uniqueCount="45">
  <si>
    <t>5b</t>
  </si>
  <si>
    <t>5c</t>
  </si>
  <si>
    <t>6a</t>
  </si>
  <si>
    <t>6b</t>
  </si>
  <si>
    <t>6c</t>
  </si>
  <si>
    <t>7a</t>
  </si>
  <si>
    <t>7b</t>
  </si>
  <si>
    <t>7c</t>
  </si>
  <si>
    <t>4a</t>
  </si>
  <si>
    <t>4b</t>
  </si>
  <si>
    <t>4c</t>
  </si>
  <si>
    <t>5a</t>
  </si>
  <si>
    <t>points</t>
  </si>
  <si>
    <t>n° participant</t>
  </si>
  <si>
    <t>nom</t>
  </si>
  <si>
    <t>n°équipe</t>
  </si>
  <si>
    <t>réussie</t>
  </si>
  <si>
    <t>temps</t>
  </si>
  <si>
    <t>dégaines</t>
  </si>
  <si>
    <t>BLOC</t>
  </si>
  <si>
    <t>VITESSE</t>
  </si>
  <si>
    <t>DIFFICULTE</t>
  </si>
  <si>
    <t>réussites</t>
  </si>
  <si>
    <t>score diff</t>
  </si>
  <si>
    <t>score bloc</t>
  </si>
  <si>
    <t>score diff+bloc</t>
  </si>
  <si>
    <t>participants  vitesse</t>
  </si>
  <si>
    <t>score max (hors vitesse)</t>
  </si>
  <si>
    <t>rang vitesse</t>
  </si>
  <si>
    <t>temps avec +10000 pour ceux qui ne l'ont pas fait</t>
  </si>
  <si>
    <t>point vitesse</t>
  </si>
  <si>
    <t>points total</t>
  </si>
  <si>
    <t>voie max</t>
  </si>
  <si>
    <t>critère temps diff</t>
  </si>
  <si>
    <t>nbr degaines cotmax+1</t>
  </si>
  <si>
    <t>rang diff aux points</t>
  </si>
  <si>
    <t>rang pts + voie max</t>
  </si>
  <si>
    <t>rang final diff</t>
  </si>
  <si>
    <t>rang bloc aux poins</t>
  </si>
  <si>
    <t>bloc le plus dur réussit</t>
  </si>
  <si>
    <t>essais voie max</t>
  </si>
  <si>
    <t>rang pts + voie max + essais voie max</t>
  </si>
  <si>
    <t>rang pts + voie max+ essais + dégaines</t>
  </si>
  <si>
    <t>rang pts + bloc le plus dur</t>
  </si>
  <si>
    <t>essais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</si>
</sst>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2"/>
  <sheetViews>
    <sheetView workbookViewId="0">
      <selection activeCell="R6" sqref="R6"/>
    </sheetView>
  </sheetViews>
  <sheetFormatPr baseColWidth="10" defaultRowHeight="15" x14ac:dyDescent="0.25"/>
  <cols>
    <col min="4" max="4" width="3.140625" bestFit="1" customWidth="1"/>
    <col min="5" max="5" width="2.85546875" bestFit="1" customWidth="1"/>
    <col min="6" max="6" width="3" bestFit="1" customWidth="1"/>
    <col min="7" max="7" width="3.140625" bestFit="1" customWidth="1"/>
    <col min="8" max="8" width="2.85546875" bestFit="1" customWidth="1"/>
    <col min="9" max="9" width="7.42578125" bestFit="1" customWidth="1"/>
    <col min="10" max="10" width="6.5703125" bestFit="1" customWidth="1"/>
    <col min="11" max="11" width="9" style="3" bestFit="1" customWidth="1"/>
    <col min="12" max="12" width="7.42578125" bestFit="1" customWidth="1"/>
    <col min="13" max="13" width="6.5703125" bestFit="1" customWidth="1"/>
    <col min="14" max="14" width="9" bestFit="1" customWidth="1"/>
    <col min="15" max="15" width="7.42578125" bestFit="1" customWidth="1"/>
    <col min="16" max="16" width="6.5703125" bestFit="1" customWidth="1"/>
    <col min="17" max="17" width="9" bestFit="1" customWidth="1"/>
    <col min="18" max="18" width="3" bestFit="1" customWidth="1"/>
    <col min="19" max="19" width="3.140625" bestFit="1" customWidth="1"/>
    <col min="20" max="20" width="2.85546875" bestFit="1" customWidth="1"/>
    <col min="21" max="21" width="3" bestFit="1" customWidth="1"/>
    <col min="22" max="22" width="3.140625" bestFit="1" customWidth="1"/>
    <col min="23" max="23" width="2.85546875" bestFit="1" customWidth="1"/>
    <col min="24" max="24" width="3" bestFit="1" customWidth="1"/>
    <col min="25" max="25" width="3.140625" bestFit="1" customWidth="1"/>
    <col min="26" max="26" width="2.85546875" bestFit="1" customWidth="1"/>
    <col min="27" max="27" width="3" bestFit="1" customWidth="1"/>
    <col min="28" max="28" width="3.140625" bestFit="1" customWidth="1"/>
    <col min="29" max="29" width="4" bestFit="1" customWidth="1"/>
  </cols>
  <sheetData>
    <row r="1" spans="1:30" s="3" customFormat="1" x14ac:dyDescent="0.25"/>
    <row r="2" spans="1:30" x14ac:dyDescent="0.25">
      <c r="D2" s="1" t="s">
        <v>21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 t="s">
        <v>19</v>
      </c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 t="s">
        <v>20</v>
      </c>
    </row>
    <row r="3" spans="1:30" x14ac:dyDescent="0.25">
      <c r="E3" s="3"/>
      <c r="F3" s="3"/>
      <c r="G3" s="3"/>
      <c r="H3" s="3"/>
      <c r="I3" s="1" t="s">
        <v>5</v>
      </c>
      <c r="J3" s="1"/>
      <c r="K3" s="1"/>
      <c r="L3" s="1" t="s">
        <v>6</v>
      </c>
      <c r="M3" s="1"/>
      <c r="N3" s="1"/>
      <c r="O3" s="1" t="s">
        <v>7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x14ac:dyDescent="0.25">
      <c r="A4" t="s">
        <v>13</v>
      </c>
      <c r="B4" t="s">
        <v>14</v>
      </c>
      <c r="C4" t="s">
        <v>15</v>
      </c>
      <c r="D4" t="s">
        <v>0</v>
      </c>
      <c r="E4" s="3" t="s">
        <v>1</v>
      </c>
      <c r="F4" s="3" t="s">
        <v>2</v>
      </c>
      <c r="G4" s="3" t="s">
        <v>3</v>
      </c>
      <c r="H4" s="3" t="s">
        <v>4</v>
      </c>
      <c r="I4" t="s">
        <v>16</v>
      </c>
      <c r="J4" t="s">
        <v>17</v>
      </c>
      <c r="K4" s="3" t="s">
        <v>18</v>
      </c>
      <c r="L4" t="s">
        <v>16</v>
      </c>
      <c r="M4" t="s">
        <v>17</v>
      </c>
      <c r="N4" t="s">
        <v>18</v>
      </c>
      <c r="O4" s="3" t="s">
        <v>16</v>
      </c>
      <c r="P4" s="3" t="s">
        <v>17</v>
      </c>
      <c r="Q4" s="3" t="s">
        <v>18</v>
      </c>
      <c r="R4" t="s">
        <v>8</v>
      </c>
      <c r="S4" t="s">
        <v>9</v>
      </c>
      <c r="T4" t="s">
        <v>10</v>
      </c>
      <c r="U4" t="s">
        <v>11</v>
      </c>
      <c r="V4" t="s">
        <v>0</v>
      </c>
      <c r="W4" t="s">
        <v>1</v>
      </c>
      <c r="X4" t="s">
        <v>2</v>
      </c>
      <c r="Y4" t="s">
        <v>3</v>
      </c>
      <c r="Z4" t="s">
        <v>4</v>
      </c>
      <c r="AA4" t="s">
        <v>5</v>
      </c>
      <c r="AB4" t="s">
        <v>6</v>
      </c>
      <c r="AC4" t="s">
        <v>7</v>
      </c>
      <c r="AD4" t="s">
        <v>17</v>
      </c>
    </row>
    <row r="5" spans="1:30" x14ac:dyDescent="0.25">
      <c r="A5">
        <v>1</v>
      </c>
      <c r="I5">
        <v>1</v>
      </c>
      <c r="J5">
        <v>61</v>
      </c>
      <c r="L5">
        <v>1</v>
      </c>
      <c r="O5">
        <v>1</v>
      </c>
      <c r="P5">
        <v>80</v>
      </c>
      <c r="R5">
        <v>1</v>
      </c>
      <c r="AC5">
        <v>999</v>
      </c>
      <c r="AD5">
        <v>72</v>
      </c>
    </row>
    <row r="6" spans="1:30" x14ac:dyDescent="0.25">
      <c r="A6">
        <v>2</v>
      </c>
      <c r="I6">
        <v>1</v>
      </c>
      <c r="J6">
        <v>63</v>
      </c>
      <c r="L6">
        <v>1</v>
      </c>
      <c r="M6">
        <v>72</v>
      </c>
      <c r="Q6">
        <v>3</v>
      </c>
      <c r="AD6">
        <v>22</v>
      </c>
    </row>
    <row r="7" spans="1:30" x14ac:dyDescent="0.25">
      <c r="A7" s="3">
        <v>3</v>
      </c>
      <c r="I7">
        <v>1</v>
      </c>
      <c r="J7">
        <v>41</v>
      </c>
      <c r="L7">
        <v>1</v>
      </c>
      <c r="M7">
        <v>75</v>
      </c>
      <c r="Q7">
        <v>4</v>
      </c>
    </row>
    <row r="8" spans="1:30" x14ac:dyDescent="0.25">
      <c r="A8" s="3">
        <v>4</v>
      </c>
    </row>
    <row r="9" spans="1:30" x14ac:dyDescent="0.25">
      <c r="A9" s="3">
        <v>5</v>
      </c>
    </row>
    <row r="10" spans="1:30" x14ac:dyDescent="0.25">
      <c r="A10" s="3">
        <v>6</v>
      </c>
    </row>
    <row r="11" spans="1:30" x14ac:dyDescent="0.25">
      <c r="A11" s="3">
        <v>7</v>
      </c>
    </row>
    <row r="12" spans="1:30" x14ac:dyDescent="0.25">
      <c r="A12" s="3">
        <v>8</v>
      </c>
    </row>
    <row r="13" spans="1:30" x14ac:dyDescent="0.25">
      <c r="A13" s="3">
        <v>9</v>
      </c>
    </row>
    <row r="14" spans="1:30" x14ac:dyDescent="0.25">
      <c r="A14" s="3">
        <v>10</v>
      </c>
    </row>
    <row r="15" spans="1:30" x14ac:dyDescent="0.25">
      <c r="A15" s="3">
        <v>11</v>
      </c>
    </row>
    <row r="16" spans="1:30" x14ac:dyDescent="0.25">
      <c r="A16" s="3">
        <v>12</v>
      </c>
    </row>
    <row r="17" spans="1:1" x14ac:dyDescent="0.25">
      <c r="A17" s="3">
        <v>13</v>
      </c>
    </row>
    <row r="18" spans="1:1" x14ac:dyDescent="0.25">
      <c r="A18" s="3">
        <v>14</v>
      </c>
    </row>
    <row r="19" spans="1:1" x14ac:dyDescent="0.25">
      <c r="A19" s="3">
        <v>15</v>
      </c>
    </row>
    <row r="20" spans="1:1" x14ac:dyDescent="0.25">
      <c r="A20" s="3">
        <v>16</v>
      </c>
    </row>
    <row r="21" spans="1:1" x14ac:dyDescent="0.25">
      <c r="A21" s="3">
        <v>17</v>
      </c>
    </row>
    <row r="22" spans="1:1" x14ac:dyDescent="0.25">
      <c r="A22" s="3">
        <v>18</v>
      </c>
    </row>
    <row r="23" spans="1:1" x14ac:dyDescent="0.25">
      <c r="A23" s="3">
        <v>19</v>
      </c>
    </row>
    <row r="24" spans="1:1" x14ac:dyDescent="0.25">
      <c r="A24" s="3">
        <v>20</v>
      </c>
    </row>
    <row r="25" spans="1:1" x14ac:dyDescent="0.25">
      <c r="A25" s="3">
        <v>21</v>
      </c>
    </row>
    <row r="26" spans="1:1" x14ac:dyDescent="0.25">
      <c r="A26" s="3">
        <v>22</v>
      </c>
    </row>
    <row r="27" spans="1:1" x14ac:dyDescent="0.25">
      <c r="A27" s="3">
        <v>23</v>
      </c>
    </row>
    <row r="28" spans="1:1" x14ac:dyDescent="0.25">
      <c r="A28" s="3">
        <v>24</v>
      </c>
    </row>
    <row r="29" spans="1:1" x14ac:dyDescent="0.25">
      <c r="A29" s="3">
        <v>25</v>
      </c>
    </row>
    <row r="30" spans="1:1" x14ac:dyDescent="0.25">
      <c r="A30" s="3">
        <v>26</v>
      </c>
    </row>
    <row r="31" spans="1:1" x14ac:dyDescent="0.25">
      <c r="A31" s="3">
        <v>27</v>
      </c>
    </row>
    <row r="32" spans="1:1" x14ac:dyDescent="0.25">
      <c r="A32" s="3">
        <v>28</v>
      </c>
    </row>
    <row r="33" spans="1:1" x14ac:dyDescent="0.25">
      <c r="A33" s="3">
        <v>29</v>
      </c>
    </row>
    <row r="34" spans="1:1" x14ac:dyDescent="0.25">
      <c r="A34" s="3">
        <v>30</v>
      </c>
    </row>
    <row r="35" spans="1:1" x14ac:dyDescent="0.25">
      <c r="A35" s="3">
        <v>31</v>
      </c>
    </row>
    <row r="36" spans="1:1" x14ac:dyDescent="0.25">
      <c r="A36" s="3">
        <v>32</v>
      </c>
    </row>
    <row r="37" spans="1:1" x14ac:dyDescent="0.25">
      <c r="A37" s="3">
        <v>33</v>
      </c>
    </row>
    <row r="38" spans="1:1" x14ac:dyDescent="0.25">
      <c r="A38" s="3">
        <v>34</v>
      </c>
    </row>
    <row r="39" spans="1:1" x14ac:dyDescent="0.25">
      <c r="A39" s="3">
        <v>35</v>
      </c>
    </row>
    <row r="40" spans="1:1" x14ac:dyDescent="0.25">
      <c r="A40" s="3">
        <v>36</v>
      </c>
    </row>
    <row r="41" spans="1:1" x14ac:dyDescent="0.25">
      <c r="A41" s="3">
        <v>37</v>
      </c>
    </row>
    <row r="42" spans="1:1" x14ac:dyDescent="0.25">
      <c r="A42" s="3">
        <v>38</v>
      </c>
    </row>
    <row r="43" spans="1:1" x14ac:dyDescent="0.25">
      <c r="A43" s="3">
        <v>39</v>
      </c>
    </row>
    <row r="44" spans="1:1" x14ac:dyDescent="0.25">
      <c r="A44" s="3">
        <v>40</v>
      </c>
    </row>
    <row r="45" spans="1:1" x14ac:dyDescent="0.25">
      <c r="A45" s="3">
        <v>41</v>
      </c>
    </row>
    <row r="46" spans="1:1" x14ac:dyDescent="0.25">
      <c r="A46" s="3">
        <v>42</v>
      </c>
    </row>
    <row r="47" spans="1:1" x14ac:dyDescent="0.25">
      <c r="A47" s="3">
        <v>43</v>
      </c>
    </row>
    <row r="48" spans="1:1" x14ac:dyDescent="0.25">
      <c r="A48" s="3">
        <v>44</v>
      </c>
    </row>
    <row r="49" spans="1:1" x14ac:dyDescent="0.25">
      <c r="A49" s="3">
        <v>45</v>
      </c>
    </row>
    <row r="50" spans="1:1" x14ac:dyDescent="0.25">
      <c r="A50" s="3">
        <v>46</v>
      </c>
    </row>
    <row r="51" spans="1:1" x14ac:dyDescent="0.25">
      <c r="A51" s="3">
        <v>47</v>
      </c>
    </row>
    <row r="52" spans="1:1" x14ac:dyDescent="0.25">
      <c r="A52" s="3">
        <v>48</v>
      </c>
    </row>
    <row r="53" spans="1:1" x14ac:dyDescent="0.25">
      <c r="A53" s="3">
        <v>49</v>
      </c>
    </row>
    <row r="54" spans="1:1" x14ac:dyDescent="0.25">
      <c r="A54" s="3">
        <v>50</v>
      </c>
    </row>
    <row r="55" spans="1:1" x14ac:dyDescent="0.25">
      <c r="A55" s="3">
        <v>51</v>
      </c>
    </row>
    <row r="56" spans="1:1" x14ac:dyDescent="0.25">
      <c r="A56" s="3">
        <v>52</v>
      </c>
    </row>
    <row r="57" spans="1:1" x14ac:dyDescent="0.25">
      <c r="A57" s="3">
        <v>53</v>
      </c>
    </row>
    <row r="58" spans="1:1" x14ac:dyDescent="0.25">
      <c r="A58" s="3">
        <v>54</v>
      </c>
    </row>
    <row r="59" spans="1:1" x14ac:dyDescent="0.25">
      <c r="A59" s="3">
        <v>55</v>
      </c>
    </row>
    <row r="60" spans="1:1" x14ac:dyDescent="0.25">
      <c r="A60" s="3">
        <v>56</v>
      </c>
    </row>
    <row r="61" spans="1:1" x14ac:dyDescent="0.25">
      <c r="A61" s="3">
        <v>57</v>
      </c>
    </row>
    <row r="62" spans="1:1" x14ac:dyDescent="0.25">
      <c r="A62" s="3">
        <v>58</v>
      </c>
    </row>
    <row r="63" spans="1:1" x14ac:dyDescent="0.25">
      <c r="A63" s="3">
        <v>59</v>
      </c>
    </row>
    <row r="64" spans="1:1" x14ac:dyDescent="0.25">
      <c r="A64" s="3">
        <v>60</v>
      </c>
    </row>
    <row r="65" spans="1:1" x14ac:dyDescent="0.25">
      <c r="A65" s="3">
        <v>61</v>
      </c>
    </row>
    <row r="66" spans="1:1" x14ac:dyDescent="0.25">
      <c r="A66" s="3">
        <v>62</v>
      </c>
    </row>
    <row r="67" spans="1:1" x14ac:dyDescent="0.25">
      <c r="A67" s="3">
        <v>63</v>
      </c>
    </row>
    <row r="68" spans="1:1" x14ac:dyDescent="0.25">
      <c r="A68" s="3">
        <v>64</v>
      </c>
    </row>
    <row r="69" spans="1:1" x14ac:dyDescent="0.25">
      <c r="A69" s="3">
        <v>65</v>
      </c>
    </row>
    <row r="70" spans="1:1" x14ac:dyDescent="0.25">
      <c r="A70" s="3">
        <v>66</v>
      </c>
    </row>
    <row r="71" spans="1:1" x14ac:dyDescent="0.25">
      <c r="A71" s="3">
        <v>67</v>
      </c>
    </row>
    <row r="72" spans="1:1" x14ac:dyDescent="0.25">
      <c r="A72" s="3">
        <v>68</v>
      </c>
    </row>
    <row r="73" spans="1:1" x14ac:dyDescent="0.25">
      <c r="A73" s="3">
        <v>69</v>
      </c>
    </row>
    <row r="74" spans="1:1" x14ac:dyDescent="0.25">
      <c r="A74" s="3">
        <v>70</v>
      </c>
    </row>
    <row r="75" spans="1:1" x14ac:dyDescent="0.25">
      <c r="A75" s="3">
        <v>71</v>
      </c>
    </row>
    <row r="76" spans="1:1" x14ac:dyDescent="0.25">
      <c r="A76" s="3">
        <v>72</v>
      </c>
    </row>
    <row r="77" spans="1:1" x14ac:dyDescent="0.25">
      <c r="A77" s="3">
        <v>73</v>
      </c>
    </row>
    <row r="78" spans="1:1" x14ac:dyDescent="0.25">
      <c r="A78" s="3">
        <v>74</v>
      </c>
    </row>
    <row r="79" spans="1:1" x14ac:dyDescent="0.25">
      <c r="A79" s="3">
        <v>75</v>
      </c>
    </row>
    <row r="80" spans="1:1" x14ac:dyDescent="0.25">
      <c r="A80" s="3">
        <v>76</v>
      </c>
    </row>
    <row r="81" spans="1:1" x14ac:dyDescent="0.25">
      <c r="A81" s="3">
        <v>77</v>
      </c>
    </row>
    <row r="82" spans="1:1" x14ac:dyDescent="0.25">
      <c r="A82" s="3">
        <v>78</v>
      </c>
    </row>
    <row r="83" spans="1:1" x14ac:dyDescent="0.25">
      <c r="A83" s="3">
        <v>79</v>
      </c>
    </row>
    <row r="84" spans="1:1" x14ac:dyDescent="0.25">
      <c r="A84" s="3">
        <v>80</v>
      </c>
    </row>
    <row r="85" spans="1:1" x14ac:dyDescent="0.25">
      <c r="A85" s="3">
        <v>81</v>
      </c>
    </row>
    <row r="86" spans="1:1" x14ac:dyDescent="0.25">
      <c r="A86" s="3">
        <v>82</v>
      </c>
    </row>
    <row r="87" spans="1:1" x14ac:dyDescent="0.25">
      <c r="A87" s="3">
        <v>83</v>
      </c>
    </row>
    <row r="88" spans="1:1" x14ac:dyDescent="0.25">
      <c r="A88" s="3">
        <v>84</v>
      </c>
    </row>
    <row r="89" spans="1:1" x14ac:dyDescent="0.25">
      <c r="A89" s="3">
        <v>85</v>
      </c>
    </row>
    <row r="90" spans="1:1" x14ac:dyDescent="0.25">
      <c r="A90" s="3">
        <v>86</v>
      </c>
    </row>
    <row r="91" spans="1:1" x14ac:dyDescent="0.25">
      <c r="A91" s="3">
        <v>87</v>
      </c>
    </row>
    <row r="92" spans="1:1" x14ac:dyDescent="0.25">
      <c r="A92" s="3">
        <v>88</v>
      </c>
    </row>
    <row r="93" spans="1:1" x14ac:dyDescent="0.25">
      <c r="A93" s="3">
        <v>89</v>
      </c>
    </row>
    <row r="94" spans="1:1" x14ac:dyDescent="0.25">
      <c r="A94" s="3">
        <v>90</v>
      </c>
    </row>
    <row r="95" spans="1:1" x14ac:dyDescent="0.25">
      <c r="A95" s="3">
        <v>91</v>
      </c>
    </row>
    <row r="96" spans="1:1" x14ac:dyDescent="0.25">
      <c r="A96" s="3">
        <v>92</v>
      </c>
    </row>
    <row r="97" spans="1:1" x14ac:dyDescent="0.25">
      <c r="A97" s="3">
        <v>93</v>
      </c>
    </row>
    <row r="98" spans="1:1" x14ac:dyDescent="0.25">
      <c r="A98" s="3">
        <v>94</v>
      </c>
    </row>
    <row r="99" spans="1:1" x14ac:dyDescent="0.25">
      <c r="A99" s="3">
        <v>95</v>
      </c>
    </row>
    <row r="100" spans="1:1" x14ac:dyDescent="0.25">
      <c r="A100" s="3">
        <v>96</v>
      </c>
    </row>
    <row r="101" spans="1:1" x14ac:dyDescent="0.25">
      <c r="A101" s="3">
        <v>97</v>
      </c>
    </row>
    <row r="102" spans="1:1" x14ac:dyDescent="0.25">
      <c r="A102" s="3">
        <v>98</v>
      </c>
    </row>
    <row r="103" spans="1:1" x14ac:dyDescent="0.25">
      <c r="A103" s="3">
        <v>99</v>
      </c>
    </row>
    <row r="104" spans="1:1" x14ac:dyDescent="0.25">
      <c r="A104" s="3">
        <v>100</v>
      </c>
    </row>
    <row r="105" spans="1:1" x14ac:dyDescent="0.25">
      <c r="A105" s="3">
        <v>101</v>
      </c>
    </row>
    <row r="106" spans="1:1" x14ac:dyDescent="0.25">
      <c r="A106" s="3">
        <v>102</v>
      </c>
    </row>
    <row r="107" spans="1:1" x14ac:dyDescent="0.25">
      <c r="A107" s="3">
        <v>103</v>
      </c>
    </row>
    <row r="108" spans="1:1" x14ac:dyDescent="0.25">
      <c r="A108" s="3">
        <v>104</v>
      </c>
    </row>
    <row r="109" spans="1:1" x14ac:dyDescent="0.25">
      <c r="A109" s="3">
        <v>105</v>
      </c>
    </row>
    <row r="110" spans="1:1" x14ac:dyDescent="0.25">
      <c r="A110" s="3">
        <v>106</v>
      </c>
    </row>
    <row r="111" spans="1:1" x14ac:dyDescent="0.25">
      <c r="A111" s="3">
        <v>107</v>
      </c>
    </row>
    <row r="112" spans="1:1" x14ac:dyDescent="0.25">
      <c r="A112" s="3">
        <v>108</v>
      </c>
    </row>
    <row r="113" spans="1:1" x14ac:dyDescent="0.25">
      <c r="A113" s="3">
        <v>109</v>
      </c>
    </row>
    <row r="114" spans="1:1" x14ac:dyDescent="0.25">
      <c r="A114" s="3">
        <v>110</v>
      </c>
    </row>
    <row r="115" spans="1:1" x14ac:dyDescent="0.25">
      <c r="A115" s="3">
        <v>111</v>
      </c>
    </row>
    <row r="116" spans="1:1" x14ac:dyDescent="0.25">
      <c r="A116" s="3">
        <v>112</v>
      </c>
    </row>
    <row r="117" spans="1:1" x14ac:dyDescent="0.25">
      <c r="A117" s="3">
        <v>113</v>
      </c>
    </row>
    <row r="118" spans="1:1" x14ac:dyDescent="0.25">
      <c r="A118" s="3">
        <v>114</v>
      </c>
    </row>
    <row r="119" spans="1:1" x14ac:dyDescent="0.25">
      <c r="A119" s="3">
        <v>115</v>
      </c>
    </row>
    <row r="120" spans="1:1" x14ac:dyDescent="0.25">
      <c r="A120" s="3">
        <v>116</v>
      </c>
    </row>
    <row r="121" spans="1:1" x14ac:dyDescent="0.25">
      <c r="A121" s="3">
        <v>117</v>
      </c>
    </row>
    <row r="122" spans="1:1" x14ac:dyDescent="0.25">
      <c r="A122" s="3">
        <v>118</v>
      </c>
    </row>
    <row r="123" spans="1:1" x14ac:dyDescent="0.25">
      <c r="A123" s="3">
        <v>119</v>
      </c>
    </row>
    <row r="124" spans="1:1" x14ac:dyDescent="0.25">
      <c r="A124" s="3">
        <v>120</v>
      </c>
    </row>
    <row r="125" spans="1:1" x14ac:dyDescent="0.25">
      <c r="A125" s="3">
        <v>121</v>
      </c>
    </row>
    <row r="126" spans="1:1" x14ac:dyDescent="0.25">
      <c r="A126" s="3">
        <v>122</v>
      </c>
    </row>
    <row r="127" spans="1:1" x14ac:dyDescent="0.25">
      <c r="A127" s="3">
        <v>123</v>
      </c>
    </row>
    <row r="128" spans="1:1" x14ac:dyDescent="0.25">
      <c r="A128" s="3">
        <v>124</v>
      </c>
    </row>
    <row r="129" spans="1:1" x14ac:dyDescent="0.25">
      <c r="A129" s="3">
        <v>125</v>
      </c>
    </row>
    <row r="130" spans="1:1" x14ac:dyDescent="0.25">
      <c r="A130" s="3">
        <v>126</v>
      </c>
    </row>
    <row r="131" spans="1:1" x14ac:dyDescent="0.25">
      <c r="A131" s="3">
        <v>127</v>
      </c>
    </row>
    <row r="132" spans="1:1" x14ac:dyDescent="0.25">
      <c r="A132" s="3">
        <v>128</v>
      </c>
    </row>
    <row r="133" spans="1:1" x14ac:dyDescent="0.25">
      <c r="A133" s="3">
        <v>129</v>
      </c>
    </row>
    <row r="134" spans="1:1" x14ac:dyDescent="0.25">
      <c r="A134" s="3">
        <v>130</v>
      </c>
    </row>
    <row r="135" spans="1:1" x14ac:dyDescent="0.25">
      <c r="A135" s="3">
        <v>131</v>
      </c>
    </row>
    <row r="136" spans="1:1" x14ac:dyDescent="0.25">
      <c r="A136" s="3">
        <v>132</v>
      </c>
    </row>
    <row r="137" spans="1:1" x14ac:dyDescent="0.25">
      <c r="A137" s="3">
        <v>133</v>
      </c>
    </row>
    <row r="138" spans="1:1" x14ac:dyDescent="0.25">
      <c r="A138" s="3">
        <v>134</v>
      </c>
    </row>
    <row r="139" spans="1:1" x14ac:dyDescent="0.25">
      <c r="A139" s="3">
        <v>135</v>
      </c>
    </row>
    <row r="140" spans="1:1" x14ac:dyDescent="0.25">
      <c r="A140" s="3">
        <v>136</v>
      </c>
    </row>
    <row r="141" spans="1:1" x14ac:dyDescent="0.25">
      <c r="A141" s="3">
        <v>137</v>
      </c>
    </row>
    <row r="142" spans="1:1" x14ac:dyDescent="0.25">
      <c r="A142" s="3">
        <v>138</v>
      </c>
    </row>
    <row r="143" spans="1:1" x14ac:dyDescent="0.25">
      <c r="A143" s="3">
        <v>139</v>
      </c>
    </row>
    <row r="144" spans="1:1" x14ac:dyDescent="0.25">
      <c r="A144" s="3">
        <v>140</v>
      </c>
    </row>
    <row r="145" spans="1:1" x14ac:dyDescent="0.25">
      <c r="A145" s="3">
        <v>141</v>
      </c>
    </row>
    <row r="146" spans="1:1" x14ac:dyDescent="0.25">
      <c r="A146" s="3">
        <v>142</v>
      </c>
    </row>
    <row r="147" spans="1:1" x14ac:dyDescent="0.25">
      <c r="A147" s="3">
        <v>143</v>
      </c>
    </row>
    <row r="148" spans="1:1" x14ac:dyDescent="0.25">
      <c r="A148" s="3">
        <v>144</v>
      </c>
    </row>
    <row r="149" spans="1:1" x14ac:dyDescent="0.25">
      <c r="A149" s="3">
        <v>145</v>
      </c>
    </row>
    <row r="150" spans="1:1" x14ac:dyDescent="0.25">
      <c r="A150" s="3">
        <v>146</v>
      </c>
    </row>
    <row r="151" spans="1:1" x14ac:dyDescent="0.25">
      <c r="A151" s="3">
        <v>147</v>
      </c>
    </row>
    <row r="152" spans="1:1" x14ac:dyDescent="0.25">
      <c r="A152" s="3">
        <v>148</v>
      </c>
    </row>
    <row r="153" spans="1:1" x14ac:dyDescent="0.25">
      <c r="A153" s="3">
        <v>149</v>
      </c>
    </row>
    <row r="154" spans="1:1" x14ac:dyDescent="0.25">
      <c r="A154" s="3">
        <v>150</v>
      </c>
    </row>
    <row r="155" spans="1:1" x14ac:dyDescent="0.25">
      <c r="A155" s="3">
        <v>151</v>
      </c>
    </row>
    <row r="156" spans="1:1" x14ac:dyDescent="0.25">
      <c r="A156" s="3">
        <v>152</v>
      </c>
    </row>
    <row r="157" spans="1:1" x14ac:dyDescent="0.25">
      <c r="A157" s="3">
        <v>153</v>
      </c>
    </row>
    <row r="158" spans="1:1" x14ac:dyDescent="0.25">
      <c r="A158" s="3">
        <v>154</v>
      </c>
    </row>
    <row r="159" spans="1:1" x14ac:dyDescent="0.25">
      <c r="A159" s="3">
        <v>155</v>
      </c>
    </row>
    <row r="160" spans="1:1" x14ac:dyDescent="0.25">
      <c r="A160" s="3">
        <v>156</v>
      </c>
    </row>
    <row r="161" spans="1:1" x14ac:dyDescent="0.25">
      <c r="A161" s="3">
        <v>157</v>
      </c>
    </row>
    <row r="162" spans="1:1" x14ac:dyDescent="0.25">
      <c r="A162" s="3">
        <v>158</v>
      </c>
    </row>
    <row r="163" spans="1:1" x14ac:dyDescent="0.25">
      <c r="A163" s="3">
        <v>159</v>
      </c>
    </row>
    <row r="164" spans="1:1" x14ac:dyDescent="0.25">
      <c r="A164" s="3">
        <v>160</v>
      </c>
    </row>
    <row r="165" spans="1:1" x14ac:dyDescent="0.25">
      <c r="A165" s="3">
        <v>161</v>
      </c>
    </row>
    <row r="166" spans="1:1" x14ac:dyDescent="0.25">
      <c r="A166" s="3">
        <v>162</v>
      </c>
    </row>
    <row r="167" spans="1:1" x14ac:dyDescent="0.25">
      <c r="A167" s="3">
        <v>163</v>
      </c>
    </row>
    <row r="168" spans="1:1" x14ac:dyDescent="0.25">
      <c r="A168" s="3">
        <v>164</v>
      </c>
    </row>
    <row r="169" spans="1:1" x14ac:dyDescent="0.25">
      <c r="A169" s="3">
        <v>165</v>
      </c>
    </row>
    <row r="170" spans="1:1" x14ac:dyDescent="0.25">
      <c r="A170" s="3">
        <v>166</v>
      </c>
    </row>
    <row r="171" spans="1:1" x14ac:dyDescent="0.25">
      <c r="A171" s="3">
        <v>167</v>
      </c>
    </row>
    <row r="172" spans="1:1" x14ac:dyDescent="0.25">
      <c r="A172" s="3">
        <v>168</v>
      </c>
    </row>
    <row r="173" spans="1:1" x14ac:dyDescent="0.25">
      <c r="A173" s="3">
        <v>169</v>
      </c>
    </row>
    <row r="174" spans="1:1" x14ac:dyDescent="0.25">
      <c r="A174" s="3">
        <v>170</v>
      </c>
    </row>
    <row r="175" spans="1:1" x14ac:dyDescent="0.25">
      <c r="A175" s="3">
        <v>171</v>
      </c>
    </row>
    <row r="176" spans="1:1" x14ac:dyDescent="0.25">
      <c r="A176" s="3">
        <v>172</v>
      </c>
    </row>
    <row r="177" spans="1:1" x14ac:dyDescent="0.25">
      <c r="A177" s="3">
        <v>173</v>
      </c>
    </row>
    <row r="178" spans="1:1" x14ac:dyDescent="0.25">
      <c r="A178" s="3">
        <v>174</v>
      </c>
    </row>
    <row r="179" spans="1:1" x14ac:dyDescent="0.25">
      <c r="A179" s="3">
        <v>175</v>
      </c>
    </row>
    <row r="180" spans="1:1" x14ac:dyDescent="0.25">
      <c r="A180" s="3">
        <v>176</v>
      </c>
    </row>
    <row r="181" spans="1:1" x14ac:dyDescent="0.25">
      <c r="A181" s="3">
        <v>177</v>
      </c>
    </row>
    <row r="182" spans="1:1" x14ac:dyDescent="0.25">
      <c r="A182" s="3">
        <v>178</v>
      </c>
    </row>
    <row r="183" spans="1:1" x14ac:dyDescent="0.25">
      <c r="A183" s="3">
        <v>179</v>
      </c>
    </row>
    <row r="184" spans="1:1" x14ac:dyDescent="0.25">
      <c r="A184" s="3">
        <v>180</v>
      </c>
    </row>
    <row r="185" spans="1:1" x14ac:dyDescent="0.25">
      <c r="A185" s="3">
        <v>181</v>
      </c>
    </row>
    <row r="186" spans="1:1" x14ac:dyDescent="0.25">
      <c r="A186" s="3">
        <v>182</v>
      </c>
    </row>
    <row r="187" spans="1:1" x14ac:dyDescent="0.25">
      <c r="A187" s="3">
        <v>183</v>
      </c>
    </row>
    <row r="188" spans="1:1" x14ac:dyDescent="0.25">
      <c r="A188" s="3">
        <v>184</v>
      </c>
    </row>
    <row r="189" spans="1:1" x14ac:dyDescent="0.25">
      <c r="A189" s="3">
        <v>185</v>
      </c>
    </row>
    <row r="190" spans="1:1" x14ac:dyDescent="0.25">
      <c r="A190" s="3">
        <v>186</v>
      </c>
    </row>
    <row r="191" spans="1:1" x14ac:dyDescent="0.25">
      <c r="A191" s="3">
        <v>187</v>
      </c>
    </row>
    <row r="192" spans="1:1" x14ac:dyDescent="0.25">
      <c r="A192" s="3">
        <v>188</v>
      </c>
    </row>
    <row r="193" spans="1:1" x14ac:dyDescent="0.25">
      <c r="A193" s="3">
        <v>189</v>
      </c>
    </row>
    <row r="194" spans="1:1" x14ac:dyDescent="0.25">
      <c r="A194" s="3">
        <v>190</v>
      </c>
    </row>
    <row r="195" spans="1:1" x14ac:dyDescent="0.25">
      <c r="A195" s="3">
        <v>191</v>
      </c>
    </row>
    <row r="196" spans="1:1" x14ac:dyDescent="0.25">
      <c r="A196" s="3">
        <v>192</v>
      </c>
    </row>
    <row r="197" spans="1:1" x14ac:dyDescent="0.25">
      <c r="A197" s="3">
        <v>193</v>
      </c>
    </row>
    <row r="198" spans="1:1" x14ac:dyDescent="0.25">
      <c r="A198" s="3">
        <v>194</v>
      </c>
    </row>
    <row r="199" spans="1:1" x14ac:dyDescent="0.25">
      <c r="A199" s="3">
        <v>195</v>
      </c>
    </row>
    <row r="200" spans="1:1" x14ac:dyDescent="0.25">
      <c r="A200" s="3">
        <v>196</v>
      </c>
    </row>
    <row r="201" spans="1:1" x14ac:dyDescent="0.25">
      <c r="A201" s="3">
        <v>197</v>
      </c>
    </row>
    <row r="202" spans="1:1" x14ac:dyDescent="0.25">
      <c r="A202" s="3">
        <v>198</v>
      </c>
    </row>
  </sheetData>
  <mergeCells count="6">
    <mergeCell ref="AD2:AD3"/>
    <mergeCell ref="I3:K3"/>
    <mergeCell ref="L3:N3"/>
    <mergeCell ref="O3:Q3"/>
    <mergeCell ref="R2:AC3"/>
    <mergeCell ref="D2:Q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276"/>
  <sheetViews>
    <sheetView tabSelected="1" topLeftCell="AL1" workbookViewId="0">
      <selection activeCell="BA7" sqref="BA7"/>
    </sheetView>
  </sheetViews>
  <sheetFormatPr baseColWidth="10" defaultRowHeight="15" x14ac:dyDescent="0.25"/>
  <cols>
    <col min="1" max="1" width="12.85546875" bestFit="1" customWidth="1"/>
    <col min="2" max="2" width="5" bestFit="1" customWidth="1"/>
    <col min="3" max="3" width="9.140625" bestFit="1" customWidth="1"/>
    <col min="4" max="4" width="7.5703125" bestFit="1" customWidth="1"/>
    <col min="5" max="8" width="5" bestFit="1" customWidth="1"/>
    <col min="9" max="9" width="7.42578125" bestFit="1" customWidth="1"/>
    <col min="10" max="11" width="7.42578125" style="3" customWidth="1"/>
    <col min="12" max="12" width="6.5703125" bestFit="1" customWidth="1"/>
    <col min="13" max="13" width="9" bestFit="1" customWidth="1"/>
    <col min="14" max="14" width="7.42578125" bestFit="1" customWidth="1"/>
    <col min="15" max="15" width="6.5703125" bestFit="1" customWidth="1"/>
    <col min="16" max="16" width="9" bestFit="1" customWidth="1"/>
    <col min="17" max="17" width="7.42578125" bestFit="1" customWidth="1"/>
    <col min="18" max="29" width="5" bestFit="1" customWidth="1"/>
    <col min="30" max="30" width="7.85546875" bestFit="1" customWidth="1"/>
    <col min="32" max="32" width="10.5703125" customWidth="1"/>
    <col min="33" max="33" width="10.85546875" customWidth="1"/>
    <col min="34" max="34" width="13.42578125" customWidth="1"/>
    <col min="35" max="35" width="13.42578125" style="3" customWidth="1"/>
    <col min="40" max="40" width="11.42578125" style="3"/>
    <col min="42" max="46" width="11.42578125" style="3"/>
    <col min="53" max="53" width="29.85546875" customWidth="1"/>
  </cols>
  <sheetData>
    <row r="1" spans="1:53" s="3" customFormat="1" ht="15" customHeight="1" x14ac:dyDescent="0.25">
      <c r="D1" s="3" t="s">
        <v>0</v>
      </c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R1" s="3" t="s">
        <v>8</v>
      </c>
      <c r="S1" s="3" t="s">
        <v>9</v>
      </c>
      <c r="T1" s="3" t="s">
        <v>10</v>
      </c>
      <c r="U1" s="3" t="s">
        <v>11</v>
      </c>
      <c r="V1" s="3" t="s">
        <v>0</v>
      </c>
      <c r="W1" s="3" t="s">
        <v>1</v>
      </c>
      <c r="X1" s="3" t="s">
        <v>2</v>
      </c>
      <c r="Y1" s="3" t="s">
        <v>3</v>
      </c>
      <c r="Z1" s="3" t="s">
        <v>4</v>
      </c>
      <c r="AA1" s="3" t="s">
        <v>5</v>
      </c>
      <c r="AB1" s="3" t="s">
        <v>6</v>
      </c>
      <c r="AC1" s="3" t="s">
        <v>7</v>
      </c>
      <c r="AF1" s="1" t="s">
        <v>27</v>
      </c>
      <c r="AG1" s="1"/>
      <c r="AH1" s="4">
        <f>MAX(AH6:AH270)</f>
        <v>4500</v>
      </c>
      <c r="AI1" s="4"/>
    </row>
    <row r="2" spans="1:53" s="3" customFormat="1" x14ac:dyDescent="0.25">
      <c r="C2" s="3" t="s">
        <v>22</v>
      </c>
      <c r="D2" s="3">
        <f>SUM(D6:D272)</f>
        <v>1</v>
      </c>
      <c r="E2" s="3">
        <f t="shared" ref="E2:G2" si="0">SUM(E6:E272)</f>
        <v>1</v>
      </c>
      <c r="F2" s="3">
        <f t="shared" si="0"/>
        <v>1</v>
      </c>
      <c r="G2" s="3">
        <f t="shared" si="0"/>
        <v>1</v>
      </c>
      <c r="H2" s="3">
        <f>SUM(H6:H272)</f>
        <v>1</v>
      </c>
      <c r="I2" s="3">
        <f>SUM(I6:I272)</f>
        <v>3</v>
      </c>
      <c r="J2" s="3">
        <f>SUM(J6:J272)</f>
        <v>3</v>
      </c>
      <c r="K2" s="3">
        <f>SUM(K6:K272)</f>
        <v>1</v>
      </c>
      <c r="R2" s="3">
        <f>SUM(R6:R272)</f>
        <v>1</v>
      </c>
      <c r="S2" s="3">
        <f t="shared" ref="S2:AC2" si="1">SUM(S6:S272)</f>
        <v>0</v>
      </c>
      <c r="T2" s="3">
        <f t="shared" si="1"/>
        <v>0</v>
      </c>
      <c r="U2" s="3">
        <f t="shared" si="1"/>
        <v>0</v>
      </c>
      <c r="V2" s="3">
        <f t="shared" si="1"/>
        <v>0</v>
      </c>
      <c r="W2" s="3">
        <f t="shared" si="1"/>
        <v>0</v>
      </c>
      <c r="X2" s="3">
        <f t="shared" si="1"/>
        <v>0</v>
      </c>
      <c r="Y2" s="3">
        <f t="shared" si="1"/>
        <v>0</v>
      </c>
      <c r="Z2" s="3">
        <f t="shared" si="1"/>
        <v>0</v>
      </c>
      <c r="AA2" s="3">
        <f t="shared" si="1"/>
        <v>0</v>
      </c>
      <c r="AB2" s="3">
        <f t="shared" si="1"/>
        <v>0</v>
      </c>
      <c r="AC2" s="3">
        <f t="shared" si="1"/>
        <v>1</v>
      </c>
      <c r="AF2" s="1" t="s">
        <v>26</v>
      </c>
      <c r="AG2" s="1"/>
      <c r="AH2" s="4">
        <f>COUNTIF(AD6:AD270,"&gt;0")</f>
        <v>2</v>
      </c>
      <c r="AI2" s="4"/>
      <c r="AR2" s="2" t="s">
        <v>41</v>
      </c>
      <c r="AS2" s="2" t="s">
        <v>34</v>
      </c>
      <c r="AT2" s="2" t="s">
        <v>42</v>
      </c>
      <c r="AU2" s="2" t="s">
        <v>33</v>
      </c>
      <c r="AV2" s="2" t="s">
        <v>37</v>
      </c>
    </row>
    <row r="3" spans="1:53" ht="15" customHeight="1" x14ac:dyDescent="0.25">
      <c r="A3" s="3"/>
      <c r="B3" s="3"/>
      <c r="C3" s="3" t="s">
        <v>12</v>
      </c>
      <c r="D3" s="4">
        <f>1000/(1+D2)</f>
        <v>500</v>
      </c>
      <c r="E3" s="4">
        <f t="shared" ref="E3:M3" si="2">1000/(1+E2)</f>
        <v>500</v>
      </c>
      <c r="F3" s="4">
        <f t="shared" si="2"/>
        <v>500</v>
      </c>
      <c r="G3" s="4">
        <f t="shared" si="2"/>
        <v>500</v>
      </c>
      <c r="H3" s="4">
        <f t="shared" si="2"/>
        <v>500</v>
      </c>
      <c r="I3" s="4">
        <f t="shared" si="2"/>
        <v>250</v>
      </c>
      <c r="J3" s="4">
        <f>1000/(1+J2)</f>
        <v>250</v>
      </c>
      <c r="K3" s="4">
        <f>1000/(1+K2)</f>
        <v>500</v>
      </c>
      <c r="N3" s="4"/>
      <c r="O3" s="4"/>
      <c r="P3" s="4"/>
      <c r="Q3" s="4"/>
      <c r="R3" s="4">
        <f>1000/(1+R2)</f>
        <v>500</v>
      </c>
      <c r="S3" s="4">
        <f t="shared" ref="S3" si="3">1000/(1+S2)</f>
        <v>1000</v>
      </c>
      <c r="T3" s="4">
        <f t="shared" ref="T3" si="4">1000/(1+T2)</f>
        <v>1000</v>
      </c>
      <c r="U3" s="4">
        <f t="shared" ref="U3" si="5">1000/(1+U2)</f>
        <v>1000</v>
      </c>
      <c r="V3" s="4">
        <f t="shared" ref="V3" si="6">1000/(1+V2)</f>
        <v>1000</v>
      </c>
      <c r="W3" s="4">
        <f t="shared" ref="W3" si="7">1000/(1+W2)</f>
        <v>1000</v>
      </c>
      <c r="X3" s="4">
        <f t="shared" ref="X3" si="8">1000/(1+X2)</f>
        <v>1000</v>
      </c>
      <c r="Y3" s="4">
        <f t="shared" ref="Y3" si="9">1000/(1+Y2)</f>
        <v>1000</v>
      </c>
      <c r="Z3" s="4">
        <f t="shared" ref="Z3" si="10">1000/(1+Z2)</f>
        <v>1000</v>
      </c>
      <c r="AA3" s="4">
        <f t="shared" ref="AA3" si="11">1000/(1+AA2)</f>
        <v>1000</v>
      </c>
      <c r="AB3" s="4">
        <f t="shared" ref="AB3" si="12">1000/(1+AB2)</f>
        <v>1000</v>
      </c>
      <c r="AC3" s="4">
        <f t="shared" ref="AC3" si="13">1000/(1+AC2)</f>
        <v>500</v>
      </c>
      <c r="AE3" s="3"/>
      <c r="AH3" s="4"/>
      <c r="AI3" s="4"/>
      <c r="AN3" s="2" t="s">
        <v>35</v>
      </c>
      <c r="AO3" s="2" t="s">
        <v>32</v>
      </c>
      <c r="AP3" s="2" t="s">
        <v>36</v>
      </c>
      <c r="AQ3" s="2" t="s">
        <v>40</v>
      </c>
      <c r="AR3" s="2"/>
      <c r="AS3" s="2"/>
      <c r="AT3" s="2"/>
      <c r="AU3" s="2"/>
      <c r="AV3" s="2"/>
      <c r="AX3" s="2" t="s">
        <v>38</v>
      </c>
      <c r="AY3" s="2" t="s">
        <v>39</v>
      </c>
      <c r="AZ3" s="2" t="s">
        <v>43</v>
      </c>
      <c r="BA3" s="2" t="s">
        <v>44</v>
      </c>
    </row>
    <row r="4" spans="1:53" x14ac:dyDescent="0.25">
      <c r="A4" s="3"/>
      <c r="B4" s="3"/>
      <c r="C4" s="3"/>
      <c r="D4" s="3"/>
      <c r="E4" s="3"/>
      <c r="F4" s="3"/>
      <c r="G4" s="3"/>
      <c r="H4" s="3"/>
      <c r="I4" s="1" t="s">
        <v>16</v>
      </c>
      <c r="J4" s="1"/>
      <c r="K4" s="1"/>
      <c r="L4" s="1" t="s">
        <v>17</v>
      </c>
      <c r="M4" s="1"/>
      <c r="N4" s="1"/>
      <c r="O4" s="1" t="s">
        <v>18</v>
      </c>
      <c r="P4" s="1"/>
      <c r="Q4" s="1"/>
      <c r="R4" s="1" t="s">
        <v>19</v>
      </c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4" t="s">
        <v>20</v>
      </c>
      <c r="AE4" s="3"/>
      <c r="AI4" s="3" t="s">
        <v>20</v>
      </c>
      <c r="AN4" s="2"/>
      <c r="AO4" s="2"/>
      <c r="AP4" s="2"/>
      <c r="AQ4" s="2"/>
      <c r="AR4" s="2"/>
      <c r="AS4" s="2"/>
      <c r="AT4" s="2"/>
      <c r="AU4" s="2"/>
      <c r="AV4" s="2"/>
      <c r="AX4" s="2"/>
      <c r="AY4" s="2"/>
      <c r="AZ4" s="2"/>
      <c r="BA4" s="2"/>
    </row>
    <row r="5" spans="1:53" x14ac:dyDescent="0.25">
      <c r="A5" s="3" t="s">
        <v>13</v>
      </c>
      <c r="B5" s="3" t="s">
        <v>14</v>
      </c>
      <c r="C5" s="3" t="s">
        <v>15</v>
      </c>
      <c r="D5" s="3" t="s">
        <v>0</v>
      </c>
      <c r="E5" s="3" t="s">
        <v>1</v>
      </c>
      <c r="F5" s="3" t="s">
        <v>2</v>
      </c>
      <c r="G5" s="3" t="s">
        <v>3</v>
      </c>
      <c r="H5" s="3" t="s">
        <v>4</v>
      </c>
      <c r="I5" s="3" t="s">
        <v>5</v>
      </c>
      <c r="J5" s="3" t="s">
        <v>6</v>
      </c>
      <c r="K5" s="3" t="s">
        <v>7</v>
      </c>
      <c r="L5" s="3" t="s">
        <v>5</v>
      </c>
      <c r="M5" s="3" t="s">
        <v>6</v>
      </c>
      <c r="N5" s="3" t="s">
        <v>7</v>
      </c>
      <c r="O5" s="3" t="s">
        <v>5</v>
      </c>
      <c r="P5" s="3" t="s">
        <v>6</v>
      </c>
      <c r="Q5" s="3" t="s">
        <v>7</v>
      </c>
      <c r="R5" s="3" t="s">
        <v>8</v>
      </c>
      <c r="S5" s="3" t="s">
        <v>9</v>
      </c>
      <c r="T5" s="3" t="s">
        <v>10</v>
      </c>
      <c r="U5" s="3" t="s">
        <v>11</v>
      </c>
      <c r="V5" s="3" t="s">
        <v>0</v>
      </c>
      <c r="W5" s="3" t="s">
        <v>1</v>
      </c>
      <c r="X5" s="3" t="s">
        <v>2</v>
      </c>
      <c r="Y5" s="3" t="s">
        <v>3</v>
      </c>
      <c r="Z5" s="3" t="s">
        <v>4</v>
      </c>
      <c r="AA5" s="3" t="s">
        <v>5</v>
      </c>
      <c r="AB5" s="3" t="s">
        <v>6</v>
      </c>
      <c r="AC5" s="3" t="s">
        <v>7</v>
      </c>
      <c r="AD5" s="3" t="s">
        <v>17</v>
      </c>
      <c r="AE5" s="3"/>
      <c r="AF5" t="s">
        <v>23</v>
      </c>
      <c r="AG5" t="s">
        <v>24</v>
      </c>
      <c r="AH5" t="s">
        <v>25</v>
      </c>
      <c r="AI5" s="3" t="s">
        <v>29</v>
      </c>
      <c r="AJ5" t="s">
        <v>28</v>
      </c>
      <c r="AK5" t="s">
        <v>30</v>
      </c>
      <c r="AL5" t="s">
        <v>31</v>
      </c>
      <c r="AN5" s="2"/>
      <c r="AO5" s="2"/>
      <c r="AP5" s="2"/>
      <c r="AQ5" s="2"/>
      <c r="AR5" s="2"/>
      <c r="AS5" s="2"/>
      <c r="AT5" s="2"/>
      <c r="AU5" s="2"/>
      <c r="AV5" s="2"/>
      <c r="AX5" s="2"/>
      <c r="AY5" s="2"/>
      <c r="AZ5" s="2"/>
      <c r="BA5" s="2"/>
    </row>
    <row r="6" spans="1:53" x14ac:dyDescent="0.25">
      <c r="A6" s="3">
        <f>Feuil1!A5</f>
        <v>1</v>
      </c>
      <c r="B6" s="3">
        <f>Feuil1!B5</f>
        <v>0</v>
      </c>
      <c r="C6" s="3">
        <f>Feuil1!C5</f>
        <v>0</v>
      </c>
      <c r="D6" s="3">
        <f>IF(OR(Feuil1!D5&gt;0,AND(E6=1,F6=1,G6=1)),1,0)</f>
        <v>1</v>
      </c>
      <c r="E6" s="3">
        <f>IF(OR(Feuil1!E5&gt;0,AND(F6=1,G6=1,H6=1)),1,0)</f>
        <v>1</v>
      </c>
      <c r="F6" s="3">
        <f>IF(OR(Feuil1!F5&gt;0,AND(G6=1,H6=1,I6=1)),1,0)</f>
        <v>1</v>
      </c>
      <c r="G6" s="3">
        <f>IF(OR(Feuil1!G5&gt;0,AND(H6=1,I6=1,J6=1)),1,0)</f>
        <v>1</v>
      </c>
      <c r="H6" s="3">
        <f>IF(OR(Feuil1!H5&gt;0,AND(I6=1,J6=1,K6=1)),1,0)</f>
        <v>1</v>
      </c>
      <c r="I6" s="3">
        <f>IF(Feuil1!I5&gt;0,1,0)</f>
        <v>1</v>
      </c>
      <c r="J6" s="3">
        <f>IF(Feuil1!L5&gt;0,1,0)</f>
        <v>1</v>
      </c>
      <c r="K6" s="3">
        <f>IF(Feuil1!O5&gt;0,1,0)</f>
        <v>1</v>
      </c>
      <c r="L6" s="3">
        <f>Feuil1!J5</f>
        <v>61</v>
      </c>
      <c r="M6" s="3">
        <f>Feuil1!M5</f>
        <v>0</v>
      </c>
      <c r="N6" s="3">
        <f>Feuil1!P5</f>
        <v>80</v>
      </c>
      <c r="O6" s="3">
        <f>Feuil1!K5</f>
        <v>0</v>
      </c>
      <c r="P6" s="3">
        <f>Feuil1!N5</f>
        <v>0</v>
      </c>
      <c r="Q6" s="3">
        <f>Feuil1!Q5</f>
        <v>0</v>
      </c>
      <c r="R6" s="3">
        <f>IF(Feuil1!R5&gt;0,1,0)</f>
        <v>1</v>
      </c>
      <c r="S6" s="3">
        <f>IF(Feuil1!S5&gt;0,1,0)</f>
        <v>0</v>
      </c>
      <c r="T6" s="3">
        <f>IF(Feuil1!T5&gt;0,1,0)</f>
        <v>0</v>
      </c>
      <c r="U6" s="3">
        <f>IF(Feuil1!U5&gt;0,1,0)</f>
        <v>0</v>
      </c>
      <c r="V6" s="3">
        <f>IF(Feuil1!V5&gt;0,1,0)</f>
        <v>0</v>
      </c>
      <c r="W6" s="3">
        <f>IF(Feuil1!W5&gt;0,1,0)</f>
        <v>0</v>
      </c>
      <c r="X6" s="3">
        <f>IF(Feuil1!X5&gt;0,1,0)</f>
        <v>0</v>
      </c>
      <c r="Y6" s="3">
        <f>IF(Feuil1!Y5&gt;0,1,0)</f>
        <v>0</v>
      </c>
      <c r="Z6" s="3">
        <f>IF(Feuil1!Z5&gt;0,1,0)</f>
        <v>0</v>
      </c>
      <c r="AA6" s="3">
        <f>IF(Feuil1!AA5&gt;0,1,0)</f>
        <v>0</v>
      </c>
      <c r="AB6" s="3">
        <f>IF(Feuil1!AB5&gt;0,1,0)</f>
        <v>0</v>
      </c>
      <c r="AC6" s="3">
        <f>IF(Feuil1!AC5&gt;0,1,0)</f>
        <v>1</v>
      </c>
      <c r="AD6" s="3">
        <f>Feuil1!AD5</f>
        <v>72</v>
      </c>
      <c r="AE6" s="3"/>
      <c r="AF6" s="3">
        <f>SUMIF(D6:K6,"=1",$D$3:$K$3)</f>
        <v>3500</v>
      </c>
      <c r="AG6" s="3">
        <f>SUMIF(R6:AC6,"=1",$R$3:$AC$3)</f>
        <v>1000</v>
      </c>
      <c r="AH6">
        <f>AF6+AG6</f>
        <v>4500</v>
      </c>
      <c r="AI6" s="3">
        <f>IF(AD6=0,10000,AD6)</f>
        <v>72</v>
      </c>
      <c r="AJ6">
        <f>RANK(AI6,$AI$6:$AI$270,1)</f>
        <v>2</v>
      </c>
      <c r="AK6">
        <f>0.2*$AH$1*(1-(AJ6-1)/$AH$2)</f>
        <v>450</v>
      </c>
      <c r="AL6">
        <f>AF6+AG6+AK6</f>
        <v>4950</v>
      </c>
      <c r="AN6" s="3">
        <f>RANK(AF6,$AF$6:$AF$270,0)</f>
        <v>1</v>
      </c>
      <c r="AO6">
        <f>MAX(D6,2*E6,3*F6,4*G6,5*H6,6*I6,7*J6,8*K6)</f>
        <v>8</v>
      </c>
      <c r="AP6" s="3">
        <f>AN6+COUNTIFS($AN$6:$AN$270,"="&amp;AN6,$AO$6:$AO$270,"&gt;"&amp;AO6)</f>
        <v>1</v>
      </c>
      <c r="AQ6" s="3">
        <f>Feuil1!I5+100*Feuil1!L5+10000*Feuil1!O5</f>
        <v>10101</v>
      </c>
      <c r="AR6" s="3">
        <f>AP6+COUNTIFS($AP$6:$AP$270,"="&amp;AP6,$AQ$6:$AQ$270,"&lt;"&amp;AQ6)</f>
        <v>1</v>
      </c>
      <c r="AS6" s="3">
        <f>IF(AO6=7,Q6,
      IF(AO6=6,P6,0)
)</f>
        <v>0</v>
      </c>
      <c r="AT6" s="3">
        <f>AR6+COUNTIFS($AR$6:$AR$270,"="&amp;AR6,$AS$6:$AS$270,"&gt;"&amp;AS6)</f>
        <v>1</v>
      </c>
      <c r="AU6">
        <f>100000*N6+M6+0.00001*L6</f>
        <v>8000000.0006100005</v>
      </c>
      <c r="AV6">
        <f>AT6+COUNTIFS($AT$6:$AT$270,"="&amp;AT6,$AU$6:$AU$270,"&gt;"&amp;AU6)</f>
        <v>1</v>
      </c>
      <c r="AX6">
        <f>RANK(AG6,AG6:AG270)</f>
        <v>1</v>
      </c>
      <c r="AY6">
        <f>MAX(R6,2*S6,3*T6,4*U6,5*V6,6*W6,7*X6,8*Y6,9*Z6,10*AA6,11*AB6,12*AC6)</f>
        <v>12</v>
      </c>
      <c r="AZ6">
        <f>AX6+COUNTIFS($AX$6:$AX$270,"="&amp;AX6,$AY$6:$AY$270,"&gt;"&amp;AY6)</f>
        <v>1</v>
      </c>
      <c r="BA6" s="5">
        <f>Feuil1!R5+10*Feuil1!S5+100*Feuil1!T5+1000*Feuil1!U5+10000*Feuil1!V5+100000*Feuil1!W5+1000000*Feuil1!X5+ 10000000*Feuil1!Y5+100000000*Feuil1!Z5+10000000000*Feuil1!AA5+1000000000000*Feuil1!AB5+ 100000000000000*Feuil1!AC5</f>
        <v>9.99E+16</v>
      </c>
    </row>
    <row r="7" spans="1:53" x14ac:dyDescent="0.25">
      <c r="A7" s="3">
        <f>Feuil1!A6</f>
        <v>2</v>
      </c>
      <c r="B7" s="3">
        <f>Feuil1!B6</f>
        <v>0</v>
      </c>
      <c r="C7" s="3">
        <f>Feuil1!C6</f>
        <v>0</v>
      </c>
      <c r="D7" s="3">
        <f>IF(OR(Feuil1!D6&gt;0,AND(E7=1,F7=1,G7=1)),1,0)</f>
        <v>0</v>
      </c>
      <c r="E7" s="3">
        <f>IF(OR(Feuil1!E6&gt;0,AND(F7=1,G7=1,H7=1)),1,0)</f>
        <v>0</v>
      </c>
      <c r="F7" s="3">
        <f>IF(OR(Feuil1!F6&gt;0,AND(G7=1,H7=1,I7=1)),1,0)</f>
        <v>0</v>
      </c>
      <c r="G7" s="3">
        <f>IF(OR(Feuil1!G6&gt;0,AND(H7=1,I7=1,J7=1)),1,0)</f>
        <v>0</v>
      </c>
      <c r="H7" s="3">
        <f>IF(OR(Feuil1!H6&gt;0,AND(I7=1,J7=1,K7=1)),1,0)</f>
        <v>0</v>
      </c>
      <c r="I7" s="3">
        <f>IF(Feuil1!I6&gt;0,1,0)</f>
        <v>1</v>
      </c>
      <c r="J7" s="3">
        <f>IF(Feuil1!L6&gt;0,1,0)</f>
        <v>1</v>
      </c>
      <c r="K7" s="3">
        <f>IF(Feuil1!O6&gt;0,1,0)</f>
        <v>0</v>
      </c>
      <c r="L7" s="3">
        <f>Feuil1!J6</f>
        <v>63</v>
      </c>
      <c r="M7" s="3">
        <f>Feuil1!M6</f>
        <v>72</v>
      </c>
      <c r="N7" s="3">
        <f>Feuil1!P6</f>
        <v>0</v>
      </c>
      <c r="O7" s="3">
        <f>Feuil1!K6</f>
        <v>0</v>
      </c>
      <c r="P7" s="3">
        <f>Feuil1!N6</f>
        <v>0</v>
      </c>
      <c r="Q7" s="3">
        <f>Feuil1!Q6</f>
        <v>3</v>
      </c>
      <c r="R7" s="3">
        <f>IF(Feuil1!R6&gt;0,1,0)</f>
        <v>0</v>
      </c>
      <c r="S7" s="3">
        <f>IF(Feuil1!S6&gt;0,1,0)</f>
        <v>0</v>
      </c>
      <c r="T7" s="3">
        <f>IF(Feuil1!T6&gt;0,1,0)</f>
        <v>0</v>
      </c>
      <c r="U7" s="3">
        <f>IF(Feuil1!U6&gt;0,1,0)</f>
        <v>0</v>
      </c>
      <c r="V7" s="3">
        <f>IF(Feuil1!V6&gt;0,1,0)</f>
        <v>0</v>
      </c>
      <c r="W7" s="3">
        <f>IF(Feuil1!W6&gt;0,1,0)</f>
        <v>0</v>
      </c>
      <c r="X7" s="3">
        <f>IF(Feuil1!X6&gt;0,1,0)</f>
        <v>0</v>
      </c>
      <c r="Y7" s="3">
        <f>IF(Feuil1!Y6&gt;0,1,0)</f>
        <v>0</v>
      </c>
      <c r="Z7" s="3">
        <f>IF(Feuil1!Z6&gt;0,1,0)</f>
        <v>0</v>
      </c>
      <c r="AA7" s="3">
        <f>IF(Feuil1!AA6&gt;0,1,0)</f>
        <v>0</v>
      </c>
      <c r="AB7" s="3">
        <f>IF(Feuil1!AB6&gt;0,1,0)</f>
        <v>0</v>
      </c>
      <c r="AC7" s="3">
        <f>IF(Feuil1!AC6&gt;0,1,0)</f>
        <v>0</v>
      </c>
      <c r="AD7" s="3">
        <f>Feuil1!AD6</f>
        <v>22</v>
      </c>
      <c r="AE7" s="3"/>
      <c r="AF7" s="3">
        <f t="shared" ref="AF7:AF70" si="14">SUMIF(D7:K7,"=1",$D$3:$K$3)</f>
        <v>500</v>
      </c>
      <c r="AG7" s="3">
        <f t="shared" ref="AG7:AG70" si="15">SUMIF(R7:AC7,"=1",$R$3:$AC$3)</f>
        <v>0</v>
      </c>
      <c r="AH7" s="3">
        <f t="shared" ref="AH7:AH70" si="16">AF7+AG7</f>
        <v>500</v>
      </c>
      <c r="AI7" s="3">
        <f t="shared" ref="AI7:AI70" si="17">IF(AD7=0,10000,AD7)</f>
        <v>22</v>
      </c>
      <c r="AJ7" s="3">
        <f t="shared" ref="AJ7:AJ70" si="18">RANK(AI7,$AI$6:$AI$270,1)</f>
        <v>1</v>
      </c>
      <c r="AK7" s="3">
        <f>0.2*$AH$1*(1-(AJ7-1)/$AH$2)</f>
        <v>900</v>
      </c>
      <c r="AL7" s="3">
        <f t="shared" ref="AL7:AL70" si="19">AF7+AG7+AK7</f>
        <v>1400</v>
      </c>
      <c r="AN7" s="3">
        <f t="shared" ref="AN7:AN10" si="20">RANK(AF7,$AF$6:$AF$270,0)</f>
        <v>2</v>
      </c>
      <c r="AO7" s="3">
        <f t="shared" ref="AO7:AO10" si="21">MAX(D7,2*E7,3*F7,4*G7,5*H7,6*I7,7*J7,8*K7)</f>
        <v>7</v>
      </c>
      <c r="AP7" s="3">
        <f t="shared" ref="AP7:AP10" si="22">AN7+COUNTIFS($AN$6:$AN$270,"="&amp;AN7,$AO$6:$AO$270,"&gt;"&amp;AO7)</f>
        <v>2</v>
      </c>
      <c r="AQ7" s="3">
        <f>Feuil1!I6+100*Feuil1!L6+10000*Feuil1!O6</f>
        <v>101</v>
      </c>
      <c r="AR7" s="3">
        <f t="shared" ref="AR7:AR70" si="23">AP7+COUNTIFS($AP$6:$AP$270,"="&amp;AP7,$AQ$6:$AQ$270,"&lt;"&amp;AQ7)</f>
        <v>2</v>
      </c>
      <c r="AS7" s="3">
        <f t="shared" ref="AS7:AS10" si="24">IF(AO7=7,Q7,
      IF(AO7=6,P7,0)
)</f>
        <v>3</v>
      </c>
      <c r="AT7" s="3">
        <f t="shared" ref="AT7:AT70" si="25">AR7+COUNTIFS($AR$6:$AR$270,"="&amp;AR7,$AS$6:$AS$270,"&gt;"&amp;AS7)</f>
        <v>3</v>
      </c>
      <c r="AU7" s="3">
        <f t="shared" ref="AU7:AU10" si="26">100000*N7+M7+0.00001*L7</f>
        <v>72.000630000000001</v>
      </c>
      <c r="AV7" s="3">
        <f t="shared" ref="AV7:AV10" si="27">AT7+COUNTIFS($AT$6:$AT$270,"="&amp;AT7,$AU$6:$AU$270,"&gt;"&amp;AU7)</f>
        <v>3</v>
      </c>
      <c r="AX7" s="3">
        <f t="shared" ref="AX7:AX70" si="28">RANK(AG7,AG7:AG271)</f>
        <v>1</v>
      </c>
      <c r="AY7" s="3">
        <f t="shared" ref="AY7:AY70" si="29">MAX(R7,2*S7,3*T7,4*U7,5*V7,6*W7,7*X7,8*Y7,9*Z7,10*AA7,11*AB7,12*AC7)</f>
        <v>0</v>
      </c>
      <c r="AZ7" s="3">
        <f t="shared" ref="AZ7:AZ70" si="30">AX7+COUNTIFS($AX$6:$AX$270,"="&amp;AX7,$AY$6:$AY$270,"&gt;"&amp;AY7)</f>
        <v>2</v>
      </c>
      <c r="BA7" s="5">
        <f>Feuil1!R6+10*Feuil1!S6+100*Feuil1!T6+1000*Feuil1!U6+10000*Feuil1!V6+100000*Feuil1!W6+1000000*Feuil1!X6+ 10000000*Feuil1!Y6+100000000*Feuil1!Z6+10000000000*Feuil1!AA6+1000000000000*Feuil1!AB6+ 100000000000000*Feuil1!AC6</f>
        <v>0</v>
      </c>
    </row>
    <row r="8" spans="1:53" x14ac:dyDescent="0.25">
      <c r="A8" s="3">
        <f>Feuil1!A7</f>
        <v>3</v>
      </c>
      <c r="B8" s="3">
        <f>Feuil1!B7</f>
        <v>0</v>
      </c>
      <c r="C8" s="3">
        <f>Feuil1!C7</f>
        <v>0</v>
      </c>
      <c r="D8" s="3">
        <f>IF(OR(Feuil1!D7&gt;0,AND(E8=1,F8=1,G8=1)),1,0)</f>
        <v>0</v>
      </c>
      <c r="E8" s="3">
        <f>IF(OR(Feuil1!E7&gt;0,AND(F8=1,G8=1,H8=1)),1,0)</f>
        <v>0</v>
      </c>
      <c r="F8" s="3">
        <f>IF(OR(Feuil1!F7&gt;0,AND(G8=1,H8=1,I8=1)),1,0)</f>
        <v>0</v>
      </c>
      <c r="G8" s="3">
        <f>IF(OR(Feuil1!G7&gt;0,AND(H8=1,I8=1,J8=1)),1,0)</f>
        <v>0</v>
      </c>
      <c r="H8" s="3">
        <f>IF(OR(Feuil1!H7&gt;0,AND(I8=1,J8=1,K8=1)),1,0)</f>
        <v>0</v>
      </c>
      <c r="I8" s="3">
        <f>IF(Feuil1!I7&gt;0,1,0)</f>
        <v>1</v>
      </c>
      <c r="J8" s="3">
        <f>IF(Feuil1!L7&gt;0,1,0)</f>
        <v>1</v>
      </c>
      <c r="K8" s="3">
        <f>IF(Feuil1!O7&gt;0,1,0)</f>
        <v>0</v>
      </c>
      <c r="L8" s="3">
        <f>Feuil1!J7</f>
        <v>41</v>
      </c>
      <c r="M8" s="3">
        <f>Feuil1!M7</f>
        <v>75</v>
      </c>
      <c r="N8" s="3">
        <f>Feuil1!P7</f>
        <v>0</v>
      </c>
      <c r="O8" s="3">
        <f>Feuil1!K7</f>
        <v>0</v>
      </c>
      <c r="P8" s="3">
        <f>Feuil1!N7</f>
        <v>0</v>
      </c>
      <c r="Q8" s="3">
        <f>Feuil1!Q7</f>
        <v>4</v>
      </c>
      <c r="R8" s="3">
        <f>IF(Feuil1!R7&gt;0,1,0)</f>
        <v>0</v>
      </c>
      <c r="S8" s="3">
        <f>IF(Feuil1!S7&gt;0,1,0)</f>
        <v>0</v>
      </c>
      <c r="T8" s="3">
        <f>IF(Feuil1!T7&gt;0,1,0)</f>
        <v>0</v>
      </c>
      <c r="U8" s="3">
        <f>IF(Feuil1!U7&gt;0,1,0)</f>
        <v>0</v>
      </c>
      <c r="V8" s="3">
        <f>IF(Feuil1!V7&gt;0,1,0)</f>
        <v>0</v>
      </c>
      <c r="W8" s="3">
        <f>IF(Feuil1!W7&gt;0,1,0)</f>
        <v>0</v>
      </c>
      <c r="X8" s="3">
        <f>IF(Feuil1!X7&gt;0,1,0)</f>
        <v>0</v>
      </c>
      <c r="Y8" s="3">
        <f>IF(Feuil1!Y7&gt;0,1,0)</f>
        <v>0</v>
      </c>
      <c r="Z8" s="3">
        <f>IF(Feuil1!Z7&gt;0,1,0)</f>
        <v>0</v>
      </c>
      <c r="AA8" s="3">
        <f>IF(Feuil1!AA7&gt;0,1,0)</f>
        <v>0</v>
      </c>
      <c r="AB8" s="3">
        <f>IF(Feuil1!AB7&gt;0,1,0)</f>
        <v>0</v>
      </c>
      <c r="AC8" s="3">
        <f>IF(Feuil1!AC7&gt;0,1,0)</f>
        <v>0</v>
      </c>
      <c r="AD8" s="3">
        <f>Feuil1!AD7</f>
        <v>0</v>
      </c>
      <c r="AE8" s="3"/>
      <c r="AF8" s="3">
        <f t="shared" si="14"/>
        <v>500</v>
      </c>
      <c r="AG8" s="3">
        <f t="shared" si="15"/>
        <v>0</v>
      </c>
      <c r="AH8" s="3">
        <f t="shared" si="16"/>
        <v>500</v>
      </c>
      <c r="AI8" s="3">
        <f t="shared" si="17"/>
        <v>10000</v>
      </c>
      <c r="AJ8" s="3">
        <f t="shared" si="18"/>
        <v>3</v>
      </c>
      <c r="AK8" s="3">
        <f>0.2*$AH$1*(1-(AJ8-1)/$AH$2)</f>
        <v>0</v>
      </c>
      <c r="AL8" s="3">
        <f t="shared" si="19"/>
        <v>500</v>
      </c>
      <c r="AN8" s="3">
        <f t="shared" si="20"/>
        <v>2</v>
      </c>
      <c r="AO8" s="3">
        <f t="shared" si="21"/>
        <v>7</v>
      </c>
      <c r="AP8" s="3">
        <f t="shared" si="22"/>
        <v>2</v>
      </c>
      <c r="AQ8" s="3">
        <f>Feuil1!I7+100*Feuil1!L7+10000*Feuil1!O7</f>
        <v>101</v>
      </c>
      <c r="AR8" s="3">
        <f t="shared" si="23"/>
        <v>2</v>
      </c>
      <c r="AS8" s="3">
        <f t="shared" si="24"/>
        <v>4</v>
      </c>
      <c r="AT8" s="3">
        <f t="shared" si="25"/>
        <v>2</v>
      </c>
      <c r="AU8" s="3">
        <f t="shared" si="26"/>
        <v>75.000410000000002</v>
      </c>
      <c r="AV8" s="3">
        <f t="shared" si="27"/>
        <v>2</v>
      </c>
      <c r="AX8" s="3">
        <f t="shared" si="28"/>
        <v>1</v>
      </c>
      <c r="AY8" s="3">
        <f t="shared" si="29"/>
        <v>0</v>
      </c>
      <c r="AZ8" s="3">
        <f t="shared" si="30"/>
        <v>2</v>
      </c>
      <c r="BA8" s="5">
        <f>Feuil1!R7+10*Feuil1!S7+100*Feuil1!T7+1000*Feuil1!U7+10000*Feuil1!V7+100000*Feuil1!W7+1000000*Feuil1!X7+ 10000000*Feuil1!Y7+100000000*Feuil1!Z7+10000000000*Feuil1!AA7+1000000000000*Feuil1!AB7+ 100000000000000*Feuil1!AC7</f>
        <v>0</v>
      </c>
    </row>
    <row r="9" spans="1:53" x14ac:dyDescent="0.25">
      <c r="A9" s="3">
        <f>Feuil1!A8</f>
        <v>4</v>
      </c>
      <c r="B9" s="3">
        <f>Feuil1!B8</f>
        <v>0</v>
      </c>
      <c r="C9" s="3">
        <f>Feuil1!C8</f>
        <v>0</v>
      </c>
      <c r="D9" s="3">
        <f>IF(OR(Feuil1!D8&gt;0,AND(E9=1,F9=1,G9=1)),1,0)</f>
        <v>0</v>
      </c>
      <c r="E9" s="3">
        <f>IF(OR(Feuil1!E8&gt;0,AND(F9=1,G9=1,H9=1)),1,0)</f>
        <v>0</v>
      </c>
      <c r="F9" s="3">
        <f>IF(OR(Feuil1!F8&gt;0,AND(G9=1,H9=1,I9=1)),1,0)</f>
        <v>0</v>
      </c>
      <c r="G9" s="3">
        <f>IF(OR(Feuil1!G8&gt;0,AND(H9=1,I9=1,J9=1)),1,0)</f>
        <v>0</v>
      </c>
      <c r="H9" s="3">
        <f>IF(OR(Feuil1!H8&gt;0,AND(I9=1,J9=1,K9=1)),1,0)</f>
        <v>0</v>
      </c>
      <c r="I9" s="3">
        <f>IF(Feuil1!I8&gt;0,1,0)</f>
        <v>0</v>
      </c>
      <c r="J9" s="3">
        <f>IF(Feuil1!L8&gt;0,1,0)</f>
        <v>0</v>
      </c>
      <c r="K9" s="3">
        <f>IF(Feuil1!O8&gt;0,1,0)</f>
        <v>0</v>
      </c>
      <c r="L9" s="3">
        <f>Feuil1!J8</f>
        <v>0</v>
      </c>
      <c r="M9" s="3">
        <f>Feuil1!M8</f>
        <v>0</v>
      </c>
      <c r="N9" s="3">
        <f>Feuil1!P8</f>
        <v>0</v>
      </c>
      <c r="O9" s="3">
        <f>Feuil1!K8</f>
        <v>0</v>
      </c>
      <c r="P9" s="3">
        <f>Feuil1!N8</f>
        <v>0</v>
      </c>
      <c r="Q9" s="3">
        <f>Feuil1!Q8</f>
        <v>0</v>
      </c>
      <c r="R9" s="3">
        <f>IF(Feuil1!R8&gt;0,1,0)</f>
        <v>0</v>
      </c>
      <c r="S9" s="3">
        <f>IF(Feuil1!S8&gt;0,1,0)</f>
        <v>0</v>
      </c>
      <c r="T9" s="3">
        <f>IF(Feuil1!T8&gt;0,1,0)</f>
        <v>0</v>
      </c>
      <c r="U9" s="3">
        <f>IF(Feuil1!U8&gt;0,1,0)</f>
        <v>0</v>
      </c>
      <c r="V9" s="3">
        <f>IF(Feuil1!V8&gt;0,1,0)</f>
        <v>0</v>
      </c>
      <c r="W9" s="3">
        <f>IF(Feuil1!W8&gt;0,1,0)</f>
        <v>0</v>
      </c>
      <c r="X9" s="3">
        <f>IF(Feuil1!X8&gt;0,1,0)</f>
        <v>0</v>
      </c>
      <c r="Y9" s="3">
        <f>IF(Feuil1!Y8&gt;0,1,0)</f>
        <v>0</v>
      </c>
      <c r="Z9" s="3">
        <f>IF(Feuil1!Z8&gt;0,1,0)</f>
        <v>0</v>
      </c>
      <c r="AA9" s="3">
        <f>IF(Feuil1!AA8&gt;0,1,0)</f>
        <v>0</v>
      </c>
      <c r="AB9" s="3">
        <f>IF(Feuil1!AB8&gt;0,1,0)</f>
        <v>0</v>
      </c>
      <c r="AC9" s="3">
        <f>IF(Feuil1!AC8&gt;0,1,0)</f>
        <v>0</v>
      </c>
      <c r="AD9" s="3">
        <f>Feuil1!AD8</f>
        <v>0</v>
      </c>
      <c r="AF9" s="3">
        <f t="shared" si="14"/>
        <v>0</v>
      </c>
      <c r="AG9" s="3">
        <f t="shared" si="15"/>
        <v>0</v>
      </c>
      <c r="AH9" s="3">
        <f t="shared" si="16"/>
        <v>0</v>
      </c>
      <c r="AI9" s="3">
        <f t="shared" si="17"/>
        <v>10000</v>
      </c>
      <c r="AJ9" s="3">
        <f t="shared" si="18"/>
        <v>3</v>
      </c>
      <c r="AK9" s="3">
        <f t="shared" ref="AK9:AK72" si="31">0.2*$AH$1*(1-(AJ9-1)/$AH$2)</f>
        <v>0</v>
      </c>
      <c r="AL9" s="3">
        <f t="shared" si="19"/>
        <v>0</v>
      </c>
      <c r="AN9" s="3">
        <f t="shared" si="20"/>
        <v>4</v>
      </c>
      <c r="AO9" s="3">
        <f t="shared" si="21"/>
        <v>0</v>
      </c>
      <c r="AP9" s="3">
        <f t="shared" si="22"/>
        <v>4</v>
      </c>
      <c r="AQ9" s="3">
        <f>Feuil1!I8+100*Feuil1!L8+10000*Feuil1!O8</f>
        <v>0</v>
      </c>
      <c r="AR9" s="3">
        <f t="shared" si="23"/>
        <v>4</v>
      </c>
      <c r="AS9" s="3">
        <f t="shared" si="24"/>
        <v>0</v>
      </c>
      <c r="AT9" s="3">
        <f t="shared" si="25"/>
        <v>4</v>
      </c>
      <c r="AU9" s="3">
        <f t="shared" si="26"/>
        <v>0</v>
      </c>
      <c r="AV9" s="3">
        <f t="shared" si="27"/>
        <v>4</v>
      </c>
      <c r="AX9" s="3">
        <f t="shared" si="28"/>
        <v>1</v>
      </c>
      <c r="AY9" s="3">
        <f t="shared" si="29"/>
        <v>0</v>
      </c>
      <c r="AZ9" s="3">
        <f t="shared" si="30"/>
        <v>2</v>
      </c>
      <c r="BA9" s="5">
        <f>Feuil1!R8+10*Feuil1!S8+100*Feuil1!T8+1000*Feuil1!U8+10000*Feuil1!V8+100000*Feuil1!W8+1000000*Feuil1!X8+ 10000000*Feuil1!Y8+100000000*Feuil1!Z8+10000000000*Feuil1!AA8+1000000000000*Feuil1!AB8+ 100000000000000*Feuil1!AC8</f>
        <v>0</v>
      </c>
    </row>
    <row r="10" spans="1:53" x14ac:dyDescent="0.25">
      <c r="A10" s="3">
        <f>Feuil1!A9</f>
        <v>5</v>
      </c>
      <c r="B10" s="3">
        <f>Feuil1!B9</f>
        <v>0</v>
      </c>
      <c r="C10" s="3">
        <f>Feuil1!C9</f>
        <v>0</v>
      </c>
      <c r="D10" s="3">
        <f>IF(OR(Feuil1!D9&gt;0,AND(E10=1,F10=1,G10=1)),1,0)</f>
        <v>0</v>
      </c>
      <c r="E10" s="3">
        <f>IF(OR(Feuil1!E9&gt;0,AND(F10=1,G10=1,H10=1)),1,0)</f>
        <v>0</v>
      </c>
      <c r="F10" s="3">
        <f>IF(OR(Feuil1!F9&gt;0,AND(G10=1,H10=1,I10=1)),1,0)</f>
        <v>0</v>
      </c>
      <c r="G10" s="3">
        <f>IF(OR(Feuil1!G9&gt;0,AND(H10=1,I10=1,J10=1)),1,0)</f>
        <v>0</v>
      </c>
      <c r="H10" s="3">
        <f>IF(OR(Feuil1!H9&gt;0,AND(I10=1,J10=1,K10=1)),1,0)</f>
        <v>0</v>
      </c>
      <c r="I10" s="3">
        <f>IF(Feuil1!I9&gt;0,1,0)</f>
        <v>0</v>
      </c>
      <c r="J10" s="3">
        <f>IF(Feuil1!L9&gt;0,1,0)</f>
        <v>0</v>
      </c>
      <c r="K10" s="3">
        <f>IF(Feuil1!O9&gt;0,1,0)</f>
        <v>0</v>
      </c>
      <c r="L10" s="3">
        <f>Feuil1!J9</f>
        <v>0</v>
      </c>
      <c r="M10" s="3">
        <f>Feuil1!M9</f>
        <v>0</v>
      </c>
      <c r="N10" s="3">
        <f>Feuil1!P9</f>
        <v>0</v>
      </c>
      <c r="O10" s="3">
        <f>Feuil1!K9</f>
        <v>0</v>
      </c>
      <c r="P10" s="3">
        <f>Feuil1!N9</f>
        <v>0</v>
      </c>
      <c r="Q10" s="3">
        <f>Feuil1!Q9</f>
        <v>0</v>
      </c>
      <c r="R10" s="3">
        <f>IF(Feuil1!R9&gt;0,1,0)</f>
        <v>0</v>
      </c>
      <c r="S10" s="3">
        <f>IF(Feuil1!S9&gt;0,1,0)</f>
        <v>0</v>
      </c>
      <c r="T10" s="3">
        <f>IF(Feuil1!T9&gt;0,1,0)</f>
        <v>0</v>
      </c>
      <c r="U10" s="3">
        <f>IF(Feuil1!U9&gt;0,1,0)</f>
        <v>0</v>
      </c>
      <c r="V10" s="3">
        <f>IF(Feuil1!V9&gt;0,1,0)</f>
        <v>0</v>
      </c>
      <c r="W10" s="3">
        <f>IF(Feuil1!W9&gt;0,1,0)</f>
        <v>0</v>
      </c>
      <c r="X10" s="3">
        <f>IF(Feuil1!X9&gt;0,1,0)</f>
        <v>0</v>
      </c>
      <c r="Y10" s="3">
        <f>IF(Feuil1!Y9&gt;0,1,0)</f>
        <v>0</v>
      </c>
      <c r="Z10" s="3">
        <f>IF(Feuil1!Z9&gt;0,1,0)</f>
        <v>0</v>
      </c>
      <c r="AA10" s="3">
        <f>IF(Feuil1!AA9&gt;0,1,0)</f>
        <v>0</v>
      </c>
      <c r="AB10" s="3">
        <f>IF(Feuil1!AB9&gt;0,1,0)</f>
        <v>0</v>
      </c>
      <c r="AC10" s="3">
        <f>IF(Feuil1!AC9&gt;0,1,0)</f>
        <v>0</v>
      </c>
      <c r="AD10" s="3">
        <f>Feuil1!AD9</f>
        <v>0</v>
      </c>
      <c r="AF10" s="3">
        <f t="shared" si="14"/>
        <v>0</v>
      </c>
      <c r="AG10" s="3">
        <f t="shared" si="15"/>
        <v>0</v>
      </c>
      <c r="AH10" s="3">
        <f t="shared" si="16"/>
        <v>0</v>
      </c>
      <c r="AI10" s="3">
        <f t="shared" si="17"/>
        <v>10000</v>
      </c>
      <c r="AJ10" s="3">
        <f t="shared" si="18"/>
        <v>3</v>
      </c>
      <c r="AK10" s="3">
        <f t="shared" si="31"/>
        <v>0</v>
      </c>
      <c r="AL10" s="3">
        <f t="shared" si="19"/>
        <v>0</v>
      </c>
      <c r="AN10" s="3">
        <f t="shared" si="20"/>
        <v>4</v>
      </c>
      <c r="AO10" s="3">
        <f t="shared" si="21"/>
        <v>0</v>
      </c>
      <c r="AP10" s="3">
        <f t="shared" si="22"/>
        <v>4</v>
      </c>
      <c r="AQ10" s="3">
        <f>Feuil1!I9+100*Feuil1!L9+10000*Feuil1!O9</f>
        <v>0</v>
      </c>
      <c r="AR10" s="3">
        <f t="shared" si="23"/>
        <v>4</v>
      </c>
      <c r="AS10" s="3">
        <f t="shared" si="24"/>
        <v>0</v>
      </c>
      <c r="AT10" s="3">
        <f t="shared" si="25"/>
        <v>4</v>
      </c>
      <c r="AU10" s="3">
        <f t="shared" si="26"/>
        <v>0</v>
      </c>
      <c r="AV10" s="3">
        <f t="shared" si="27"/>
        <v>4</v>
      </c>
      <c r="AX10" s="3">
        <f t="shared" si="28"/>
        <v>1</v>
      </c>
      <c r="AY10" s="3">
        <f t="shared" si="29"/>
        <v>0</v>
      </c>
      <c r="AZ10" s="3">
        <f t="shared" si="30"/>
        <v>2</v>
      </c>
    </row>
    <row r="11" spans="1:53" x14ac:dyDescent="0.25">
      <c r="A11" s="3">
        <f>Feuil1!A10</f>
        <v>6</v>
      </c>
      <c r="B11" s="3">
        <f>Feuil1!B10</f>
        <v>0</v>
      </c>
      <c r="C11" s="3">
        <f>Feuil1!C10</f>
        <v>0</v>
      </c>
      <c r="D11" s="3">
        <f>IF(OR(Feuil1!D10&gt;0,AND(E11=1,F11=1,G11=1)),1,0)</f>
        <v>0</v>
      </c>
      <c r="E11" s="3">
        <f>IF(OR(Feuil1!E10&gt;0,AND(F11=1,G11=1,H11=1)),1,0)</f>
        <v>0</v>
      </c>
      <c r="F11" s="3">
        <f>IF(OR(Feuil1!F10&gt;0,AND(G11=1,H11=1,I11=1)),1,0)</f>
        <v>0</v>
      </c>
      <c r="G11" s="3">
        <f>IF(OR(Feuil1!G10&gt;0,AND(H11=1,I11=1,J11=1)),1,0)</f>
        <v>0</v>
      </c>
      <c r="H11" s="3">
        <f>IF(OR(Feuil1!H10&gt;0,AND(I11=1,J11=1,K11=1)),1,0)</f>
        <v>0</v>
      </c>
      <c r="I11" s="3">
        <f>IF(Feuil1!I10&gt;0,1,0)</f>
        <v>0</v>
      </c>
      <c r="J11" s="3">
        <f>IF(Feuil1!L10&gt;0,1,0)</f>
        <v>0</v>
      </c>
      <c r="K11" s="3">
        <f>IF(Feuil1!O10&gt;0,1,0)</f>
        <v>0</v>
      </c>
      <c r="L11" s="3">
        <f>Feuil1!J10</f>
        <v>0</v>
      </c>
      <c r="M11" s="3">
        <f>Feuil1!M10</f>
        <v>0</v>
      </c>
      <c r="N11" s="3">
        <f>Feuil1!P10</f>
        <v>0</v>
      </c>
      <c r="O11" s="3">
        <f>Feuil1!K10</f>
        <v>0</v>
      </c>
      <c r="P11" s="3">
        <f>Feuil1!N10</f>
        <v>0</v>
      </c>
      <c r="Q11" s="3">
        <f>Feuil1!Q10</f>
        <v>0</v>
      </c>
      <c r="R11" s="3">
        <f>IF(Feuil1!R10&gt;0,1,0)</f>
        <v>0</v>
      </c>
      <c r="S11" s="3">
        <f>IF(Feuil1!S10&gt;0,1,0)</f>
        <v>0</v>
      </c>
      <c r="T11" s="3">
        <f>IF(Feuil1!T10&gt;0,1,0)</f>
        <v>0</v>
      </c>
      <c r="U11" s="3">
        <f>IF(Feuil1!U10&gt;0,1,0)</f>
        <v>0</v>
      </c>
      <c r="V11" s="3">
        <f>IF(Feuil1!V10&gt;0,1,0)</f>
        <v>0</v>
      </c>
      <c r="W11" s="3">
        <f>IF(Feuil1!W10&gt;0,1,0)</f>
        <v>0</v>
      </c>
      <c r="X11" s="3">
        <f>IF(Feuil1!X10&gt;0,1,0)</f>
        <v>0</v>
      </c>
      <c r="Y11" s="3">
        <f>IF(Feuil1!Y10&gt;0,1,0)</f>
        <v>0</v>
      </c>
      <c r="Z11" s="3">
        <f>IF(Feuil1!Z10&gt;0,1,0)</f>
        <v>0</v>
      </c>
      <c r="AA11" s="3">
        <f>IF(Feuil1!AA10&gt;0,1,0)</f>
        <v>0</v>
      </c>
      <c r="AB11" s="3">
        <f>IF(Feuil1!AB10&gt;0,1,0)</f>
        <v>0</v>
      </c>
      <c r="AC11" s="3">
        <f>IF(Feuil1!AC10&gt;0,1,0)</f>
        <v>0</v>
      </c>
      <c r="AD11" s="3">
        <f>Feuil1!AD10</f>
        <v>0</v>
      </c>
      <c r="AF11" s="3">
        <f t="shared" si="14"/>
        <v>0</v>
      </c>
      <c r="AG11" s="3">
        <f t="shared" si="15"/>
        <v>0</v>
      </c>
      <c r="AH11" s="3">
        <f t="shared" si="16"/>
        <v>0</v>
      </c>
      <c r="AI11" s="3">
        <f t="shared" si="17"/>
        <v>10000</v>
      </c>
      <c r="AJ11" s="3">
        <f t="shared" si="18"/>
        <v>3</v>
      </c>
      <c r="AK11" s="3">
        <f t="shared" si="31"/>
        <v>0</v>
      </c>
      <c r="AL11" s="3">
        <f t="shared" si="19"/>
        <v>0</v>
      </c>
      <c r="AN11" s="3">
        <f t="shared" ref="AN11:AN74" si="32">RANK(AF11,$AF$6:$AF$270,0)</f>
        <v>4</v>
      </c>
      <c r="AO11" s="3">
        <f t="shared" ref="AO11:AO74" si="33">MAX(D11,2*E11,3*F11,4*G11,5*H11,6*I11,7*J11,8*K11)</f>
        <v>0</v>
      </c>
      <c r="AP11" s="3">
        <f t="shared" ref="AP11:AP74" si="34">AN11+COUNTIFS($AN$6:$AN$270,"="&amp;AN11,$AO$6:$AO$270,"&gt;"&amp;AO11)</f>
        <v>4</v>
      </c>
      <c r="AQ11" s="3">
        <f>Feuil1!I10+100*Feuil1!L10+10000*Feuil1!O10</f>
        <v>0</v>
      </c>
      <c r="AR11" s="3">
        <f t="shared" si="23"/>
        <v>4</v>
      </c>
      <c r="AS11" s="3">
        <f t="shared" ref="AS11:AS74" si="35">IF(AO11=7,Q11,
      IF(AO11=6,P11,0)
)</f>
        <v>0</v>
      </c>
      <c r="AT11" s="3">
        <f t="shared" si="25"/>
        <v>4</v>
      </c>
      <c r="AU11" s="3">
        <f t="shared" ref="AU11:AU74" si="36">100000*N11+M11+0.00001*L11</f>
        <v>0</v>
      </c>
      <c r="AV11" s="3">
        <f t="shared" ref="AV11:AV74" si="37">AT11+COUNTIFS($AT$6:$AT$270,"="&amp;AT11,$AU$6:$AU$270,"&gt;"&amp;AU11)</f>
        <v>4</v>
      </c>
      <c r="AX11" s="3">
        <f t="shared" si="28"/>
        <v>1</v>
      </c>
      <c r="AY11" s="3">
        <f t="shared" si="29"/>
        <v>0</v>
      </c>
      <c r="AZ11" s="3">
        <f t="shared" si="30"/>
        <v>2</v>
      </c>
    </row>
    <row r="12" spans="1:53" x14ac:dyDescent="0.25">
      <c r="A12" s="3">
        <f>Feuil1!A11</f>
        <v>7</v>
      </c>
      <c r="B12" s="3">
        <f>Feuil1!B11</f>
        <v>0</v>
      </c>
      <c r="C12" s="3">
        <f>Feuil1!C11</f>
        <v>0</v>
      </c>
      <c r="D12" s="3">
        <f>IF(OR(Feuil1!D11&gt;0,AND(E12=1,F12=1,G12=1)),1,0)</f>
        <v>0</v>
      </c>
      <c r="E12" s="3">
        <f>IF(OR(Feuil1!E11&gt;0,AND(F12=1,G12=1,H12=1)),1,0)</f>
        <v>0</v>
      </c>
      <c r="F12" s="3">
        <f>IF(OR(Feuil1!F11&gt;0,AND(G12=1,H12=1,I12=1)),1,0)</f>
        <v>0</v>
      </c>
      <c r="G12" s="3">
        <f>IF(OR(Feuil1!G11&gt;0,AND(H12=1,I12=1,J12=1)),1,0)</f>
        <v>0</v>
      </c>
      <c r="H12" s="3">
        <f>IF(OR(Feuil1!H11&gt;0,AND(I12=1,J12=1,K12=1)),1,0)</f>
        <v>0</v>
      </c>
      <c r="I12" s="3">
        <f>IF(Feuil1!I11&gt;0,1,0)</f>
        <v>0</v>
      </c>
      <c r="J12" s="3">
        <f>IF(Feuil1!L11&gt;0,1,0)</f>
        <v>0</v>
      </c>
      <c r="K12" s="3">
        <f>IF(Feuil1!O11&gt;0,1,0)</f>
        <v>0</v>
      </c>
      <c r="L12" s="3">
        <f>Feuil1!J11</f>
        <v>0</v>
      </c>
      <c r="M12" s="3">
        <f>Feuil1!M11</f>
        <v>0</v>
      </c>
      <c r="N12" s="3">
        <f>Feuil1!P11</f>
        <v>0</v>
      </c>
      <c r="O12" s="3">
        <f>Feuil1!K11</f>
        <v>0</v>
      </c>
      <c r="P12" s="3">
        <f>Feuil1!N11</f>
        <v>0</v>
      </c>
      <c r="Q12" s="3">
        <f>Feuil1!Q11</f>
        <v>0</v>
      </c>
      <c r="R12" s="3">
        <f>IF(Feuil1!R11&gt;0,1,0)</f>
        <v>0</v>
      </c>
      <c r="S12" s="3">
        <f>IF(Feuil1!S11&gt;0,1,0)</f>
        <v>0</v>
      </c>
      <c r="T12" s="3">
        <f>IF(Feuil1!T11&gt;0,1,0)</f>
        <v>0</v>
      </c>
      <c r="U12" s="3">
        <f>IF(Feuil1!U11&gt;0,1,0)</f>
        <v>0</v>
      </c>
      <c r="V12" s="3">
        <f>IF(Feuil1!V11&gt;0,1,0)</f>
        <v>0</v>
      </c>
      <c r="W12" s="3">
        <f>IF(Feuil1!W11&gt;0,1,0)</f>
        <v>0</v>
      </c>
      <c r="X12" s="3">
        <f>IF(Feuil1!X11&gt;0,1,0)</f>
        <v>0</v>
      </c>
      <c r="Y12" s="3">
        <f>IF(Feuil1!Y11&gt;0,1,0)</f>
        <v>0</v>
      </c>
      <c r="Z12" s="3">
        <f>IF(Feuil1!Z11&gt;0,1,0)</f>
        <v>0</v>
      </c>
      <c r="AA12" s="3">
        <f>IF(Feuil1!AA11&gt;0,1,0)</f>
        <v>0</v>
      </c>
      <c r="AB12" s="3">
        <f>IF(Feuil1!AB11&gt;0,1,0)</f>
        <v>0</v>
      </c>
      <c r="AC12" s="3">
        <f>IF(Feuil1!AC11&gt;0,1,0)</f>
        <v>0</v>
      </c>
      <c r="AD12" s="3">
        <f>Feuil1!AD11</f>
        <v>0</v>
      </c>
      <c r="AF12" s="3">
        <f t="shared" si="14"/>
        <v>0</v>
      </c>
      <c r="AG12" s="3">
        <f t="shared" si="15"/>
        <v>0</v>
      </c>
      <c r="AH12" s="3">
        <f t="shared" si="16"/>
        <v>0</v>
      </c>
      <c r="AI12" s="3">
        <f t="shared" si="17"/>
        <v>10000</v>
      </c>
      <c r="AJ12" s="3">
        <f t="shared" si="18"/>
        <v>3</v>
      </c>
      <c r="AK12" s="3">
        <f t="shared" si="31"/>
        <v>0</v>
      </c>
      <c r="AL12" s="3">
        <f t="shared" si="19"/>
        <v>0</v>
      </c>
      <c r="AN12" s="3">
        <f t="shared" si="32"/>
        <v>4</v>
      </c>
      <c r="AO12" s="3">
        <f t="shared" si="33"/>
        <v>0</v>
      </c>
      <c r="AP12" s="3">
        <f t="shared" si="34"/>
        <v>4</v>
      </c>
      <c r="AQ12" s="3">
        <f>Feuil1!I11+100*Feuil1!L11+10000*Feuil1!O11</f>
        <v>0</v>
      </c>
      <c r="AR12" s="3">
        <f t="shared" si="23"/>
        <v>4</v>
      </c>
      <c r="AS12" s="3">
        <f t="shared" si="35"/>
        <v>0</v>
      </c>
      <c r="AT12" s="3">
        <f t="shared" si="25"/>
        <v>4</v>
      </c>
      <c r="AU12" s="3">
        <f t="shared" si="36"/>
        <v>0</v>
      </c>
      <c r="AV12" s="3">
        <f t="shared" si="37"/>
        <v>4</v>
      </c>
      <c r="AX12" s="3">
        <f t="shared" si="28"/>
        <v>1</v>
      </c>
      <c r="AY12" s="3">
        <f t="shared" si="29"/>
        <v>0</v>
      </c>
      <c r="AZ12" s="3">
        <f t="shared" si="30"/>
        <v>2</v>
      </c>
    </row>
    <row r="13" spans="1:53" x14ac:dyDescent="0.25">
      <c r="A13" s="3">
        <f>Feuil1!A12</f>
        <v>8</v>
      </c>
      <c r="B13" s="3">
        <f>Feuil1!B12</f>
        <v>0</v>
      </c>
      <c r="C13" s="3">
        <f>Feuil1!C12</f>
        <v>0</v>
      </c>
      <c r="D13" s="3">
        <f>IF(OR(Feuil1!D12&gt;0,AND(E13=1,F13=1,G13=1)),1,0)</f>
        <v>0</v>
      </c>
      <c r="E13" s="3">
        <f>IF(OR(Feuil1!E12&gt;0,AND(F13=1,G13=1,H13=1)),1,0)</f>
        <v>0</v>
      </c>
      <c r="F13" s="3">
        <f>IF(OR(Feuil1!F12&gt;0,AND(G13=1,H13=1,I13=1)),1,0)</f>
        <v>0</v>
      </c>
      <c r="G13" s="3">
        <f>IF(OR(Feuil1!G12&gt;0,AND(H13=1,I13=1,J13=1)),1,0)</f>
        <v>0</v>
      </c>
      <c r="H13" s="3">
        <f>IF(OR(Feuil1!H12&gt;0,AND(I13=1,J13=1,K13=1)),1,0)</f>
        <v>0</v>
      </c>
      <c r="I13" s="3">
        <f>IF(Feuil1!I12&gt;0,1,0)</f>
        <v>0</v>
      </c>
      <c r="J13" s="3">
        <f>IF(Feuil1!L12&gt;0,1,0)</f>
        <v>0</v>
      </c>
      <c r="K13" s="3">
        <f>IF(Feuil1!O12&gt;0,1,0)</f>
        <v>0</v>
      </c>
      <c r="L13" s="3">
        <f>Feuil1!J12</f>
        <v>0</v>
      </c>
      <c r="M13" s="3">
        <f>Feuil1!M12</f>
        <v>0</v>
      </c>
      <c r="N13" s="3">
        <f>Feuil1!P12</f>
        <v>0</v>
      </c>
      <c r="O13" s="3">
        <f>Feuil1!K12</f>
        <v>0</v>
      </c>
      <c r="P13" s="3">
        <f>Feuil1!N12</f>
        <v>0</v>
      </c>
      <c r="Q13" s="3">
        <f>Feuil1!Q12</f>
        <v>0</v>
      </c>
      <c r="R13" s="3">
        <f>IF(Feuil1!R12&gt;0,1,0)</f>
        <v>0</v>
      </c>
      <c r="S13" s="3">
        <f>IF(Feuil1!S12&gt;0,1,0)</f>
        <v>0</v>
      </c>
      <c r="T13" s="3">
        <f>IF(Feuil1!T12&gt;0,1,0)</f>
        <v>0</v>
      </c>
      <c r="U13" s="3">
        <f>IF(Feuil1!U12&gt;0,1,0)</f>
        <v>0</v>
      </c>
      <c r="V13" s="3">
        <f>IF(Feuil1!V12&gt;0,1,0)</f>
        <v>0</v>
      </c>
      <c r="W13" s="3">
        <f>IF(Feuil1!W12&gt;0,1,0)</f>
        <v>0</v>
      </c>
      <c r="X13" s="3">
        <f>IF(Feuil1!X12&gt;0,1,0)</f>
        <v>0</v>
      </c>
      <c r="Y13" s="3">
        <f>IF(Feuil1!Y12&gt;0,1,0)</f>
        <v>0</v>
      </c>
      <c r="Z13" s="3">
        <f>IF(Feuil1!Z12&gt;0,1,0)</f>
        <v>0</v>
      </c>
      <c r="AA13" s="3">
        <f>IF(Feuil1!AA12&gt;0,1,0)</f>
        <v>0</v>
      </c>
      <c r="AB13" s="3">
        <f>IF(Feuil1!AB12&gt;0,1,0)</f>
        <v>0</v>
      </c>
      <c r="AC13" s="3">
        <f>IF(Feuil1!AC12&gt;0,1,0)</f>
        <v>0</v>
      </c>
      <c r="AD13" s="3">
        <f>Feuil1!AD12</f>
        <v>0</v>
      </c>
      <c r="AF13" s="3">
        <f t="shared" si="14"/>
        <v>0</v>
      </c>
      <c r="AG13" s="3">
        <f t="shared" si="15"/>
        <v>0</v>
      </c>
      <c r="AH13" s="3">
        <f t="shared" si="16"/>
        <v>0</v>
      </c>
      <c r="AI13" s="3">
        <f t="shared" si="17"/>
        <v>10000</v>
      </c>
      <c r="AJ13" s="3">
        <f t="shared" si="18"/>
        <v>3</v>
      </c>
      <c r="AK13" s="3">
        <f t="shared" si="31"/>
        <v>0</v>
      </c>
      <c r="AL13" s="3">
        <f t="shared" si="19"/>
        <v>0</v>
      </c>
      <c r="AN13" s="3">
        <f t="shared" si="32"/>
        <v>4</v>
      </c>
      <c r="AO13" s="3">
        <f t="shared" si="33"/>
        <v>0</v>
      </c>
      <c r="AP13" s="3">
        <f t="shared" si="34"/>
        <v>4</v>
      </c>
      <c r="AQ13" s="3">
        <f>Feuil1!I12+100*Feuil1!L12+10000*Feuil1!O12</f>
        <v>0</v>
      </c>
      <c r="AR13" s="3">
        <f t="shared" si="23"/>
        <v>4</v>
      </c>
      <c r="AS13" s="3">
        <f t="shared" si="35"/>
        <v>0</v>
      </c>
      <c r="AT13" s="3">
        <f t="shared" si="25"/>
        <v>4</v>
      </c>
      <c r="AU13" s="3">
        <f t="shared" si="36"/>
        <v>0</v>
      </c>
      <c r="AV13" s="3">
        <f t="shared" si="37"/>
        <v>4</v>
      </c>
      <c r="AX13" s="3">
        <f t="shared" si="28"/>
        <v>1</v>
      </c>
      <c r="AY13" s="3">
        <f t="shared" si="29"/>
        <v>0</v>
      </c>
      <c r="AZ13" s="3">
        <f t="shared" si="30"/>
        <v>2</v>
      </c>
    </row>
    <row r="14" spans="1:53" x14ac:dyDescent="0.25">
      <c r="A14" s="3">
        <f>Feuil1!A13</f>
        <v>9</v>
      </c>
      <c r="B14" s="3">
        <f>Feuil1!B13</f>
        <v>0</v>
      </c>
      <c r="C14" s="3">
        <f>Feuil1!C13</f>
        <v>0</v>
      </c>
      <c r="D14" s="3">
        <f>IF(OR(Feuil1!D13&gt;0,AND(E14=1,F14=1,G14=1)),1,0)</f>
        <v>0</v>
      </c>
      <c r="E14" s="3">
        <f>IF(OR(Feuil1!E13&gt;0,AND(F14=1,G14=1,H14=1)),1,0)</f>
        <v>0</v>
      </c>
      <c r="F14" s="3">
        <f>IF(OR(Feuil1!F13&gt;0,AND(G14=1,H14=1,I14=1)),1,0)</f>
        <v>0</v>
      </c>
      <c r="G14" s="3">
        <f>IF(OR(Feuil1!G13&gt;0,AND(H14=1,I14=1,J14=1)),1,0)</f>
        <v>0</v>
      </c>
      <c r="H14" s="3">
        <f>IF(OR(Feuil1!H13&gt;0,AND(I14=1,J14=1,K14=1)),1,0)</f>
        <v>0</v>
      </c>
      <c r="I14" s="3">
        <f>IF(Feuil1!I13&gt;0,1,0)</f>
        <v>0</v>
      </c>
      <c r="J14" s="3">
        <f>IF(Feuil1!L13&gt;0,1,0)</f>
        <v>0</v>
      </c>
      <c r="K14" s="3">
        <f>IF(Feuil1!O13&gt;0,1,0)</f>
        <v>0</v>
      </c>
      <c r="L14" s="3">
        <f>Feuil1!J13</f>
        <v>0</v>
      </c>
      <c r="M14" s="3">
        <f>Feuil1!M13</f>
        <v>0</v>
      </c>
      <c r="N14" s="3">
        <f>Feuil1!P13</f>
        <v>0</v>
      </c>
      <c r="O14" s="3">
        <f>Feuil1!K13</f>
        <v>0</v>
      </c>
      <c r="P14" s="3">
        <f>Feuil1!N13</f>
        <v>0</v>
      </c>
      <c r="Q14" s="3">
        <f>Feuil1!Q13</f>
        <v>0</v>
      </c>
      <c r="R14" s="3">
        <f>IF(Feuil1!R13&gt;0,1,0)</f>
        <v>0</v>
      </c>
      <c r="S14" s="3">
        <f>IF(Feuil1!S13&gt;0,1,0)</f>
        <v>0</v>
      </c>
      <c r="T14" s="3">
        <f>IF(Feuil1!T13&gt;0,1,0)</f>
        <v>0</v>
      </c>
      <c r="U14" s="3">
        <f>IF(Feuil1!U13&gt;0,1,0)</f>
        <v>0</v>
      </c>
      <c r="V14" s="3">
        <f>IF(Feuil1!V13&gt;0,1,0)</f>
        <v>0</v>
      </c>
      <c r="W14" s="3">
        <f>IF(Feuil1!W13&gt;0,1,0)</f>
        <v>0</v>
      </c>
      <c r="X14" s="3">
        <f>IF(Feuil1!X13&gt;0,1,0)</f>
        <v>0</v>
      </c>
      <c r="Y14" s="3">
        <f>IF(Feuil1!Y13&gt;0,1,0)</f>
        <v>0</v>
      </c>
      <c r="Z14" s="3">
        <f>IF(Feuil1!Z13&gt;0,1,0)</f>
        <v>0</v>
      </c>
      <c r="AA14" s="3">
        <f>IF(Feuil1!AA13&gt;0,1,0)</f>
        <v>0</v>
      </c>
      <c r="AB14" s="3">
        <f>IF(Feuil1!AB13&gt;0,1,0)</f>
        <v>0</v>
      </c>
      <c r="AC14" s="3">
        <f>IF(Feuil1!AC13&gt;0,1,0)</f>
        <v>0</v>
      </c>
      <c r="AD14" s="3">
        <f>Feuil1!AD13</f>
        <v>0</v>
      </c>
      <c r="AF14" s="3">
        <f t="shared" si="14"/>
        <v>0</v>
      </c>
      <c r="AG14" s="3">
        <f t="shared" si="15"/>
        <v>0</v>
      </c>
      <c r="AH14" s="3">
        <f t="shared" si="16"/>
        <v>0</v>
      </c>
      <c r="AI14" s="3">
        <f t="shared" si="17"/>
        <v>10000</v>
      </c>
      <c r="AJ14" s="3">
        <f t="shared" si="18"/>
        <v>3</v>
      </c>
      <c r="AK14" s="3">
        <f t="shared" si="31"/>
        <v>0</v>
      </c>
      <c r="AL14" s="3">
        <f t="shared" si="19"/>
        <v>0</v>
      </c>
      <c r="AN14" s="3">
        <f t="shared" si="32"/>
        <v>4</v>
      </c>
      <c r="AO14" s="3">
        <f t="shared" si="33"/>
        <v>0</v>
      </c>
      <c r="AP14" s="3">
        <f t="shared" si="34"/>
        <v>4</v>
      </c>
      <c r="AQ14" s="3">
        <f>Feuil1!I13+100*Feuil1!L13+10000*Feuil1!O13</f>
        <v>0</v>
      </c>
      <c r="AR14" s="3">
        <f t="shared" si="23"/>
        <v>4</v>
      </c>
      <c r="AS14" s="3">
        <f t="shared" si="35"/>
        <v>0</v>
      </c>
      <c r="AT14" s="3">
        <f t="shared" si="25"/>
        <v>4</v>
      </c>
      <c r="AU14" s="3">
        <f t="shared" si="36"/>
        <v>0</v>
      </c>
      <c r="AV14" s="3">
        <f t="shared" si="37"/>
        <v>4</v>
      </c>
      <c r="AX14" s="3">
        <f t="shared" si="28"/>
        <v>1</v>
      </c>
      <c r="AY14" s="3">
        <f t="shared" si="29"/>
        <v>0</v>
      </c>
      <c r="AZ14" s="3">
        <f t="shared" si="30"/>
        <v>2</v>
      </c>
    </row>
    <row r="15" spans="1:53" x14ac:dyDescent="0.25">
      <c r="A15" s="3">
        <f>Feuil1!A14</f>
        <v>10</v>
      </c>
      <c r="B15" s="3">
        <f>Feuil1!B14</f>
        <v>0</v>
      </c>
      <c r="C15" s="3">
        <f>Feuil1!C14</f>
        <v>0</v>
      </c>
      <c r="D15" s="3">
        <f>IF(OR(Feuil1!D14&gt;0,AND(E15=1,F15=1,G15=1)),1,0)</f>
        <v>0</v>
      </c>
      <c r="E15" s="3">
        <f>IF(OR(Feuil1!E14&gt;0,AND(F15=1,G15=1,H15=1)),1,0)</f>
        <v>0</v>
      </c>
      <c r="F15" s="3">
        <f>IF(OR(Feuil1!F14&gt;0,AND(G15=1,H15=1,I15=1)),1,0)</f>
        <v>0</v>
      </c>
      <c r="G15" s="3">
        <f>IF(OR(Feuil1!G14&gt;0,AND(H15=1,I15=1,J15=1)),1,0)</f>
        <v>0</v>
      </c>
      <c r="H15" s="3">
        <f>IF(OR(Feuil1!H14&gt;0,AND(I15=1,J15=1,K15=1)),1,0)</f>
        <v>0</v>
      </c>
      <c r="I15" s="3">
        <f>IF(Feuil1!I14&gt;0,1,0)</f>
        <v>0</v>
      </c>
      <c r="J15" s="3">
        <f>IF(Feuil1!L14&gt;0,1,0)</f>
        <v>0</v>
      </c>
      <c r="K15" s="3">
        <f>IF(Feuil1!O14&gt;0,1,0)</f>
        <v>0</v>
      </c>
      <c r="L15" s="3">
        <f>Feuil1!J14</f>
        <v>0</v>
      </c>
      <c r="M15" s="3">
        <f>Feuil1!M14</f>
        <v>0</v>
      </c>
      <c r="N15" s="3">
        <f>Feuil1!P14</f>
        <v>0</v>
      </c>
      <c r="O15" s="3">
        <f>Feuil1!K14</f>
        <v>0</v>
      </c>
      <c r="P15" s="3">
        <f>Feuil1!N14</f>
        <v>0</v>
      </c>
      <c r="Q15" s="3">
        <f>Feuil1!Q14</f>
        <v>0</v>
      </c>
      <c r="R15" s="3">
        <f>IF(Feuil1!R14&gt;0,1,0)</f>
        <v>0</v>
      </c>
      <c r="S15" s="3">
        <f>IF(Feuil1!S14&gt;0,1,0)</f>
        <v>0</v>
      </c>
      <c r="T15" s="3">
        <f>IF(Feuil1!T14&gt;0,1,0)</f>
        <v>0</v>
      </c>
      <c r="U15" s="3">
        <f>IF(Feuil1!U14&gt;0,1,0)</f>
        <v>0</v>
      </c>
      <c r="V15" s="3">
        <f>IF(Feuil1!V14&gt;0,1,0)</f>
        <v>0</v>
      </c>
      <c r="W15" s="3">
        <f>IF(Feuil1!W14&gt;0,1,0)</f>
        <v>0</v>
      </c>
      <c r="X15" s="3">
        <f>IF(Feuil1!X14&gt;0,1,0)</f>
        <v>0</v>
      </c>
      <c r="Y15" s="3">
        <f>IF(Feuil1!Y14&gt;0,1,0)</f>
        <v>0</v>
      </c>
      <c r="Z15" s="3">
        <f>IF(Feuil1!Z14&gt;0,1,0)</f>
        <v>0</v>
      </c>
      <c r="AA15" s="3">
        <f>IF(Feuil1!AA14&gt;0,1,0)</f>
        <v>0</v>
      </c>
      <c r="AB15" s="3">
        <f>IF(Feuil1!AB14&gt;0,1,0)</f>
        <v>0</v>
      </c>
      <c r="AC15" s="3">
        <f>IF(Feuil1!AC14&gt;0,1,0)</f>
        <v>0</v>
      </c>
      <c r="AD15" s="3">
        <f>Feuil1!AD14</f>
        <v>0</v>
      </c>
      <c r="AF15" s="3">
        <f t="shared" si="14"/>
        <v>0</v>
      </c>
      <c r="AG15" s="3">
        <f t="shared" si="15"/>
        <v>0</v>
      </c>
      <c r="AH15" s="3">
        <f t="shared" si="16"/>
        <v>0</v>
      </c>
      <c r="AI15" s="3">
        <f t="shared" si="17"/>
        <v>10000</v>
      </c>
      <c r="AJ15" s="3">
        <f t="shared" si="18"/>
        <v>3</v>
      </c>
      <c r="AK15" s="3">
        <f t="shared" si="31"/>
        <v>0</v>
      </c>
      <c r="AL15" s="3">
        <f t="shared" si="19"/>
        <v>0</v>
      </c>
      <c r="AN15" s="3">
        <f t="shared" si="32"/>
        <v>4</v>
      </c>
      <c r="AO15" s="3">
        <f t="shared" si="33"/>
        <v>0</v>
      </c>
      <c r="AP15" s="3">
        <f t="shared" si="34"/>
        <v>4</v>
      </c>
      <c r="AQ15" s="3">
        <f>Feuil1!I14+100*Feuil1!L14+10000*Feuil1!O14</f>
        <v>0</v>
      </c>
      <c r="AR15" s="3">
        <f t="shared" si="23"/>
        <v>4</v>
      </c>
      <c r="AS15" s="3">
        <f t="shared" si="35"/>
        <v>0</v>
      </c>
      <c r="AT15" s="3">
        <f t="shared" si="25"/>
        <v>4</v>
      </c>
      <c r="AU15" s="3">
        <f t="shared" si="36"/>
        <v>0</v>
      </c>
      <c r="AV15" s="3">
        <f t="shared" si="37"/>
        <v>4</v>
      </c>
      <c r="AX15" s="3">
        <f t="shared" si="28"/>
        <v>1</v>
      </c>
      <c r="AY15" s="3">
        <f t="shared" si="29"/>
        <v>0</v>
      </c>
      <c r="AZ15" s="3">
        <f t="shared" si="30"/>
        <v>2</v>
      </c>
    </row>
    <row r="16" spans="1:53" x14ac:dyDescent="0.25">
      <c r="A16" s="3">
        <f>Feuil1!A15</f>
        <v>11</v>
      </c>
      <c r="B16" s="3">
        <f>Feuil1!B15</f>
        <v>0</v>
      </c>
      <c r="C16" s="3">
        <f>Feuil1!C15</f>
        <v>0</v>
      </c>
      <c r="D16" s="3">
        <f>IF(OR(Feuil1!D15&gt;0,AND(E16=1,F16=1,G16=1)),1,0)</f>
        <v>0</v>
      </c>
      <c r="E16" s="3">
        <f>IF(OR(Feuil1!E15&gt;0,AND(F16=1,G16=1,H16=1)),1,0)</f>
        <v>0</v>
      </c>
      <c r="F16" s="3">
        <f>IF(OR(Feuil1!F15&gt;0,AND(G16=1,H16=1,I16=1)),1,0)</f>
        <v>0</v>
      </c>
      <c r="G16" s="3">
        <f>IF(OR(Feuil1!G15&gt;0,AND(H16=1,I16=1,J16=1)),1,0)</f>
        <v>0</v>
      </c>
      <c r="H16" s="3">
        <f>IF(OR(Feuil1!H15&gt;0,AND(I16=1,J16=1,K16=1)),1,0)</f>
        <v>0</v>
      </c>
      <c r="I16" s="3">
        <f>IF(Feuil1!I15&gt;0,1,0)</f>
        <v>0</v>
      </c>
      <c r="J16" s="3">
        <f>IF(Feuil1!L15&gt;0,1,0)</f>
        <v>0</v>
      </c>
      <c r="K16" s="3">
        <f>IF(Feuil1!O15&gt;0,1,0)</f>
        <v>0</v>
      </c>
      <c r="L16" s="3">
        <f>Feuil1!J15</f>
        <v>0</v>
      </c>
      <c r="M16" s="3">
        <f>Feuil1!M15</f>
        <v>0</v>
      </c>
      <c r="N16" s="3">
        <f>Feuil1!P15</f>
        <v>0</v>
      </c>
      <c r="O16" s="3">
        <f>Feuil1!K15</f>
        <v>0</v>
      </c>
      <c r="P16" s="3">
        <f>Feuil1!N15</f>
        <v>0</v>
      </c>
      <c r="Q16" s="3">
        <f>Feuil1!Q15</f>
        <v>0</v>
      </c>
      <c r="R16" s="3">
        <f>IF(Feuil1!R15&gt;0,1,0)</f>
        <v>0</v>
      </c>
      <c r="S16" s="3">
        <f>IF(Feuil1!S15&gt;0,1,0)</f>
        <v>0</v>
      </c>
      <c r="T16" s="3">
        <f>IF(Feuil1!T15&gt;0,1,0)</f>
        <v>0</v>
      </c>
      <c r="U16" s="3">
        <f>IF(Feuil1!U15&gt;0,1,0)</f>
        <v>0</v>
      </c>
      <c r="V16" s="3">
        <f>IF(Feuil1!V15&gt;0,1,0)</f>
        <v>0</v>
      </c>
      <c r="W16" s="3">
        <f>IF(Feuil1!W15&gt;0,1,0)</f>
        <v>0</v>
      </c>
      <c r="X16" s="3">
        <f>IF(Feuil1!X15&gt;0,1,0)</f>
        <v>0</v>
      </c>
      <c r="Y16" s="3">
        <f>IF(Feuil1!Y15&gt;0,1,0)</f>
        <v>0</v>
      </c>
      <c r="Z16" s="3">
        <f>IF(Feuil1!Z15&gt;0,1,0)</f>
        <v>0</v>
      </c>
      <c r="AA16" s="3">
        <f>IF(Feuil1!AA15&gt;0,1,0)</f>
        <v>0</v>
      </c>
      <c r="AB16" s="3">
        <f>IF(Feuil1!AB15&gt;0,1,0)</f>
        <v>0</v>
      </c>
      <c r="AC16" s="3">
        <f>IF(Feuil1!AC15&gt;0,1,0)</f>
        <v>0</v>
      </c>
      <c r="AD16" s="3">
        <f>Feuil1!AD15</f>
        <v>0</v>
      </c>
      <c r="AF16" s="3">
        <f t="shared" si="14"/>
        <v>0</v>
      </c>
      <c r="AG16" s="3">
        <f t="shared" si="15"/>
        <v>0</v>
      </c>
      <c r="AH16" s="3">
        <f t="shared" si="16"/>
        <v>0</v>
      </c>
      <c r="AI16" s="3">
        <f t="shared" si="17"/>
        <v>10000</v>
      </c>
      <c r="AJ16" s="3">
        <f t="shared" si="18"/>
        <v>3</v>
      </c>
      <c r="AK16" s="3">
        <f t="shared" si="31"/>
        <v>0</v>
      </c>
      <c r="AL16" s="3">
        <f t="shared" si="19"/>
        <v>0</v>
      </c>
      <c r="AN16" s="3">
        <f t="shared" si="32"/>
        <v>4</v>
      </c>
      <c r="AO16" s="3">
        <f t="shared" si="33"/>
        <v>0</v>
      </c>
      <c r="AP16" s="3">
        <f t="shared" si="34"/>
        <v>4</v>
      </c>
      <c r="AQ16" s="3">
        <f>Feuil1!I15+100*Feuil1!L15+10000*Feuil1!O15</f>
        <v>0</v>
      </c>
      <c r="AR16" s="3">
        <f t="shared" si="23"/>
        <v>4</v>
      </c>
      <c r="AS16" s="3">
        <f t="shared" si="35"/>
        <v>0</v>
      </c>
      <c r="AT16" s="3">
        <f t="shared" si="25"/>
        <v>4</v>
      </c>
      <c r="AU16" s="3">
        <f t="shared" si="36"/>
        <v>0</v>
      </c>
      <c r="AV16" s="3">
        <f t="shared" si="37"/>
        <v>4</v>
      </c>
      <c r="AX16" s="3">
        <f t="shared" si="28"/>
        <v>1</v>
      </c>
      <c r="AY16" s="3">
        <f t="shared" si="29"/>
        <v>0</v>
      </c>
      <c r="AZ16" s="3">
        <f t="shared" si="30"/>
        <v>2</v>
      </c>
    </row>
    <row r="17" spans="1:52" x14ac:dyDescent="0.25">
      <c r="A17" s="3">
        <f>Feuil1!A16</f>
        <v>12</v>
      </c>
      <c r="B17" s="3">
        <f>Feuil1!B16</f>
        <v>0</v>
      </c>
      <c r="C17" s="3">
        <f>Feuil1!C16</f>
        <v>0</v>
      </c>
      <c r="D17" s="3">
        <f>IF(OR(Feuil1!D16&gt;0,AND(E17=1,F17=1,G17=1)),1,0)</f>
        <v>0</v>
      </c>
      <c r="E17" s="3">
        <f>IF(OR(Feuil1!E16&gt;0,AND(F17=1,G17=1,H17=1)),1,0)</f>
        <v>0</v>
      </c>
      <c r="F17" s="3">
        <f>IF(OR(Feuil1!F16&gt;0,AND(G17=1,H17=1,I17=1)),1,0)</f>
        <v>0</v>
      </c>
      <c r="G17" s="3">
        <f>IF(OR(Feuil1!G16&gt;0,AND(H17=1,I17=1,J17=1)),1,0)</f>
        <v>0</v>
      </c>
      <c r="H17" s="3">
        <f>IF(OR(Feuil1!H16&gt;0,AND(I17=1,J17=1,K17=1)),1,0)</f>
        <v>0</v>
      </c>
      <c r="I17" s="3">
        <f>IF(Feuil1!I16&gt;0,1,0)</f>
        <v>0</v>
      </c>
      <c r="J17" s="3">
        <f>IF(Feuil1!L16&gt;0,1,0)</f>
        <v>0</v>
      </c>
      <c r="K17" s="3">
        <f>IF(Feuil1!O16&gt;0,1,0)</f>
        <v>0</v>
      </c>
      <c r="L17" s="3">
        <f>Feuil1!J16</f>
        <v>0</v>
      </c>
      <c r="M17" s="3">
        <f>Feuil1!M16</f>
        <v>0</v>
      </c>
      <c r="N17" s="3">
        <f>Feuil1!P16</f>
        <v>0</v>
      </c>
      <c r="O17" s="3">
        <f>Feuil1!K16</f>
        <v>0</v>
      </c>
      <c r="P17" s="3">
        <f>Feuil1!N16</f>
        <v>0</v>
      </c>
      <c r="Q17" s="3">
        <f>Feuil1!Q16</f>
        <v>0</v>
      </c>
      <c r="R17" s="3">
        <f>IF(Feuil1!R16&gt;0,1,0)</f>
        <v>0</v>
      </c>
      <c r="S17" s="3">
        <f>IF(Feuil1!S16&gt;0,1,0)</f>
        <v>0</v>
      </c>
      <c r="T17" s="3">
        <f>IF(Feuil1!T16&gt;0,1,0)</f>
        <v>0</v>
      </c>
      <c r="U17" s="3">
        <f>IF(Feuil1!U16&gt;0,1,0)</f>
        <v>0</v>
      </c>
      <c r="V17" s="3">
        <f>IF(Feuil1!V16&gt;0,1,0)</f>
        <v>0</v>
      </c>
      <c r="W17" s="3">
        <f>IF(Feuil1!W16&gt;0,1,0)</f>
        <v>0</v>
      </c>
      <c r="X17" s="3">
        <f>IF(Feuil1!X16&gt;0,1,0)</f>
        <v>0</v>
      </c>
      <c r="Y17" s="3">
        <f>IF(Feuil1!Y16&gt;0,1,0)</f>
        <v>0</v>
      </c>
      <c r="Z17" s="3">
        <f>IF(Feuil1!Z16&gt;0,1,0)</f>
        <v>0</v>
      </c>
      <c r="AA17" s="3">
        <f>IF(Feuil1!AA16&gt;0,1,0)</f>
        <v>0</v>
      </c>
      <c r="AB17" s="3">
        <f>IF(Feuil1!AB16&gt;0,1,0)</f>
        <v>0</v>
      </c>
      <c r="AC17" s="3">
        <f>IF(Feuil1!AC16&gt;0,1,0)</f>
        <v>0</v>
      </c>
      <c r="AD17" s="3">
        <f>Feuil1!AD16</f>
        <v>0</v>
      </c>
      <c r="AF17" s="3">
        <f t="shared" si="14"/>
        <v>0</v>
      </c>
      <c r="AG17" s="3">
        <f t="shared" si="15"/>
        <v>0</v>
      </c>
      <c r="AH17" s="3">
        <f t="shared" si="16"/>
        <v>0</v>
      </c>
      <c r="AI17" s="3">
        <f t="shared" si="17"/>
        <v>10000</v>
      </c>
      <c r="AJ17" s="3">
        <f t="shared" si="18"/>
        <v>3</v>
      </c>
      <c r="AK17" s="3">
        <f t="shared" si="31"/>
        <v>0</v>
      </c>
      <c r="AL17" s="3">
        <f t="shared" si="19"/>
        <v>0</v>
      </c>
      <c r="AN17" s="3">
        <f t="shared" si="32"/>
        <v>4</v>
      </c>
      <c r="AO17" s="3">
        <f t="shared" si="33"/>
        <v>0</v>
      </c>
      <c r="AP17" s="3">
        <f t="shared" si="34"/>
        <v>4</v>
      </c>
      <c r="AQ17" s="3">
        <f>Feuil1!I16+100*Feuil1!L16+10000*Feuil1!O16</f>
        <v>0</v>
      </c>
      <c r="AR17" s="3">
        <f t="shared" si="23"/>
        <v>4</v>
      </c>
      <c r="AS17" s="3">
        <f t="shared" si="35"/>
        <v>0</v>
      </c>
      <c r="AT17" s="3">
        <f t="shared" si="25"/>
        <v>4</v>
      </c>
      <c r="AU17" s="3">
        <f t="shared" si="36"/>
        <v>0</v>
      </c>
      <c r="AV17" s="3">
        <f t="shared" si="37"/>
        <v>4</v>
      </c>
      <c r="AX17" s="3">
        <f t="shared" si="28"/>
        <v>1</v>
      </c>
      <c r="AY17" s="3">
        <f t="shared" si="29"/>
        <v>0</v>
      </c>
      <c r="AZ17" s="3">
        <f t="shared" si="30"/>
        <v>2</v>
      </c>
    </row>
    <row r="18" spans="1:52" x14ac:dyDescent="0.25">
      <c r="A18" s="3">
        <f>Feuil1!A17</f>
        <v>13</v>
      </c>
      <c r="B18" s="3">
        <f>Feuil1!B17</f>
        <v>0</v>
      </c>
      <c r="C18" s="3">
        <f>Feuil1!C17</f>
        <v>0</v>
      </c>
      <c r="D18" s="3">
        <f>IF(OR(Feuil1!D17&gt;0,AND(E18=1,F18=1,G18=1)),1,0)</f>
        <v>0</v>
      </c>
      <c r="E18" s="3">
        <f>IF(OR(Feuil1!E17&gt;0,AND(F18=1,G18=1,H18=1)),1,0)</f>
        <v>0</v>
      </c>
      <c r="F18" s="3">
        <f>IF(OR(Feuil1!F17&gt;0,AND(G18=1,H18=1,I18=1)),1,0)</f>
        <v>0</v>
      </c>
      <c r="G18" s="3">
        <f>IF(OR(Feuil1!G17&gt;0,AND(H18=1,I18=1,J18=1)),1,0)</f>
        <v>0</v>
      </c>
      <c r="H18" s="3">
        <f>IF(OR(Feuil1!H17&gt;0,AND(I18=1,J18=1,K18=1)),1,0)</f>
        <v>0</v>
      </c>
      <c r="I18" s="3">
        <f>IF(Feuil1!I17&gt;0,1,0)</f>
        <v>0</v>
      </c>
      <c r="J18" s="3">
        <f>IF(Feuil1!L17&gt;0,1,0)</f>
        <v>0</v>
      </c>
      <c r="K18" s="3">
        <f>IF(Feuil1!O17&gt;0,1,0)</f>
        <v>0</v>
      </c>
      <c r="L18" s="3">
        <f>Feuil1!J17</f>
        <v>0</v>
      </c>
      <c r="M18" s="3">
        <f>Feuil1!M17</f>
        <v>0</v>
      </c>
      <c r="N18" s="3">
        <f>Feuil1!P17</f>
        <v>0</v>
      </c>
      <c r="O18" s="3">
        <f>Feuil1!K17</f>
        <v>0</v>
      </c>
      <c r="P18" s="3">
        <f>Feuil1!N17</f>
        <v>0</v>
      </c>
      <c r="Q18" s="3">
        <f>Feuil1!Q17</f>
        <v>0</v>
      </c>
      <c r="R18" s="3">
        <f>IF(Feuil1!R17&gt;0,1,0)</f>
        <v>0</v>
      </c>
      <c r="S18" s="3">
        <f>IF(Feuil1!S17&gt;0,1,0)</f>
        <v>0</v>
      </c>
      <c r="T18" s="3">
        <f>IF(Feuil1!T17&gt;0,1,0)</f>
        <v>0</v>
      </c>
      <c r="U18" s="3">
        <f>IF(Feuil1!U17&gt;0,1,0)</f>
        <v>0</v>
      </c>
      <c r="V18" s="3">
        <f>IF(Feuil1!V17&gt;0,1,0)</f>
        <v>0</v>
      </c>
      <c r="W18" s="3">
        <f>IF(Feuil1!W17&gt;0,1,0)</f>
        <v>0</v>
      </c>
      <c r="X18" s="3">
        <f>IF(Feuil1!X17&gt;0,1,0)</f>
        <v>0</v>
      </c>
      <c r="Y18" s="3">
        <f>IF(Feuil1!Y17&gt;0,1,0)</f>
        <v>0</v>
      </c>
      <c r="Z18" s="3">
        <f>IF(Feuil1!Z17&gt;0,1,0)</f>
        <v>0</v>
      </c>
      <c r="AA18" s="3">
        <f>IF(Feuil1!AA17&gt;0,1,0)</f>
        <v>0</v>
      </c>
      <c r="AB18" s="3">
        <f>IF(Feuil1!AB17&gt;0,1,0)</f>
        <v>0</v>
      </c>
      <c r="AC18" s="3">
        <f>IF(Feuil1!AC17&gt;0,1,0)</f>
        <v>0</v>
      </c>
      <c r="AD18" s="3">
        <f>Feuil1!AD17</f>
        <v>0</v>
      </c>
      <c r="AF18" s="3">
        <f t="shared" si="14"/>
        <v>0</v>
      </c>
      <c r="AG18" s="3">
        <f t="shared" si="15"/>
        <v>0</v>
      </c>
      <c r="AH18" s="3">
        <f t="shared" si="16"/>
        <v>0</v>
      </c>
      <c r="AI18" s="3">
        <f t="shared" si="17"/>
        <v>10000</v>
      </c>
      <c r="AJ18" s="3">
        <f t="shared" si="18"/>
        <v>3</v>
      </c>
      <c r="AK18" s="3">
        <f t="shared" si="31"/>
        <v>0</v>
      </c>
      <c r="AL18" s="3">
        <f t="shared" si="19"/>
        <v>0</v>
      </c>
      <c r="AN18" s="3">
        <f t="shared" si="32"/>
        <v>4</v>
      </c>
      <c r="AO18" s="3">
        <f t="shared" si="33"/>
        <v>0</v>
      </c>
      <c r="AP18" s="3">
        <f t="shared" si="34"/>
        <v>4</v>
      </c>
      <c r="AQ18" s="3">
        <f>Feuil1!I17+100*Feuil1!L17+10000*Feuil1!O17</f>
        <v>0</v>
      </c>
      <c r="AR18" s="3">
        <f t="shared" si="23"/>
        <v>4</v>
      </c>
      <c r="AS18" s="3">
        <f t="shared" si="35"/>
        <v>0</v>
      </c>
      <c r="AT18" s="3">
        <f t="shared" si="25"/>
        <v>4</v>
      </c>
      <c r="AU18" s="3">
        <f t="shared" si="36"/>
        <v>0</v>
      </c>
      <c r="AV18" s="3">
        <f t="shared" si="37"/>
        <v>4</v>
      </c>
      <c r="AX18" s="3">
        <f t="shared" si="28"/>
        <v>1</v>
      </c>
      <c r="AY18" s="3">
        <f t="shared" si="29"/>
        <v>0</v>
      </c>
      <c r="AZ18" s="3">
        <f t="shared" si="30"/>
        <v>2</v>
      </c>
    </row>
    <row r="19" spans="1:52" x14ac:dyDescent="0.25">
      <c r="A19" s="3">
        <f>Feuil1!A18</f>
        <v>14</v>
      </c>
      <c r="B19" s="3">
        <f>Feuil1!B18</f>
        <v>0</v>
      </c>
      <c r="C19" s="3">
        <f>Feuil1!C18</f>
        <v>0</v>
      </c>
      <c r="D19" s="3">
        <f>IF(OR(Feuil1!D18&gt;0,AND(E19=1,F19=1,G19=1)),1,0)</f>
        <v>0</v>
      </c>
      <c r="E19" s="3">
        <f>IF(OR(Feuil1!E18&gt;0,AND(F19=1,G19=1,H19=1)),1,0)</f>
        <v>0</v>
      </c>
      <c r="F19" s="3">
        <f>IF(OR(Feuil1!F18&gt;0,AND(G19=1,H19=1,I19=1)),1,0)</f>
        <v>0</v>
      </c>
      <c r="G19" s="3">
        <f>IF(OR(Feuil1!G18&gt;0,AND(H19=1,I19=1,J19=1)),1,0)</f>
        <v>0</v>
      </c>
      <c r="H19" s="3">
        <f>IF(OR(Feuil1!H18&gt;0,AND(I19=1,J19=1,K19=1)),1,0)</f>
        <v>0</v>
      </c>
      <c r="I19" s="3">
        <f>IF(Feuil1!I18&gt;0,1,0)</f>
        <v>0</v>
      </c>
      <c r="J19" s="3">
        <f>IF(Feuil1!L18&gt;0,1,0)</f>
        <v>0</v>
      </c>
      <c r="K19" s="3">
        <f>IF(Feuil1!O18&gt;0,1,0)</f>
        <v>0</v>
      </c>
      <c r="L19" s="3">
        <f>Feuil1!J18</f>
        <v>0</v>
      </c>
      <c r="M19" s="3">
        <f>Feuil1!M18</f>
        <v>0</v>
      </c>
      <c r="N19" s="3">
        <f>Feuil1!P18</f>
        <v>0</v>
      </c>
      <c r="O19" s="3">
        <f>Feuil1!K18</f>
        <v>0</v>
      </c>
      <c r="P19" s="3">
        <f>Feuil1!N18</f>
        <v>0</v>
      </c>
      <c r="Q19" s="3">
        <f>Feuil1!Q18</f>
        <v>0</v>
      </c>
      <c r="R19" s="3">
        <f>IF(Feuil1!R18&gt;0,1,0)</f>
        <v>0</v>
      </c>
      <c r="S19" s="3">
        <f>IF(Feuil1!S18&gt;0,1,0)</f>
        <v>0</v>
      </c>
      <c r="T19" s="3">
        <f>IF(Feuil1!T18&gt;0,1,0)</f>
        <v>0</v>
      </c>
      <c r="U19" s="3">
        <f>IF(Feuil1!U18&gt;0,1,0)</f>
        <v>0</v>
      </c>
      <c r="V19" s="3">
        <f>IF(Feuil1!V18&gt;0,1,0)</f>
        <v>0</v>
      </c>
      <c r="W19" s="3">
        <f>IF(Feuil1!W18&gt;0,1,0)</f>
        <v>0</v>
      </c>
      <c r="X19" s="3">
        <f>IF(Feuil1!X18&gt;0,1,0)</f>
        <v>0</v>
      </c>
      <c r="Y19" s="3">
        <f>IF(Feuil1!Y18&gt;0,1,0)</f>
        <v>0</v>
      </c>
      <c r="Z19" s="3">
        <f>IF(Feuil1!Z18&gt;0,1,0)</f>
        <v>0</v>
      </c>
      <c r="AA19" s="3">
        <f>IF(Feuil1!AA18&gt;0,1,0)</f>
        <v>0</v>
      </c>
      <c r="AB19" s="3">
        <f>IF(Feuil1!AB18&gt;0,1,0)</f>
        <v>0</v>
      </c>
      <c r="AC19" s="3">
        <f>IF(Feuil1!AC18&gt;0,1,0)</f>
        <v>0</v>
      </c>
      <c r="AD19" s="3">
        <f>Feuil1!AD18</f>
        <v>0</v>
      </c>
      <c r="AF19" s="3">
        <f t="shared" si="14"/>
        <v>0</v>
      </c>
      <c r="AG19" s="3">
        <f t="shared" si="15"/>
        <v>0</v>
      </c>
      <c r="AH19" s="3">
        <f t="shared" si="16"/>
        <v>0</v>
      </c>
      <c r="AI19" s="3">
        <f t="shared" si="17"/>
        <v>10000</v>
      </c>
      <c r="AJ19" s="3">
        <f t="shared" si="18"/>
        <v>3</v>
      </c>
      <c r="AK19" s="3">
        <f t="shared" si="31"/>
        <v>0</v>
      </c>
      <c r="AL19" s="3">
        <f t="shared" si="19"/>
        <v>0</v>
      </c>
      <c r="AN19" s="3">
        <f t="shared" si="32"/>
        <v>4</v>
      </c>
      <c r="AO19" s="3">
        <f t="shared" si="33"/>
        <v>0</v>
      </c>
      <c r="AP19" s="3">
        <f t="shared" si="34"/>
        <v>4</v>
      </c>
      <c r="AQ19" s="3">
        <f>Feuil1!I18+100*Feuil1!L18+10000*Feuil1!O18</f>
        <v>0</v>
      </c>
      <c r="AR19" s="3">
        <f t="shared" si="23"/>
        <v>4</v>
      </c>
      <c r="AS19" s="3">
        <f t="shared" si="35"/>
        <v>0</v>
      </c>
      <c r="AT19" s="3">
        <f t="shared" si="25"/>
        <v>4</v>
      </c>
      <c r="AU19" s="3">
        <f t="shared" si="36"/>
        <v>0</v>
      </c>
      <c r="AV19" s="3">
        <f t="shared" si="37"/>
        <v>4</v>
      </c>
      <c r="AX19" s="3">
        <f t="shared" si="28"/>
        <v>1</v>
      </c>
      <c r="AY19" s="3">
        <f t="shared" si="29"/>
        <v>0</v>
      </c>
      <c r="AZ19" s="3">
        <f t="shared" si="30"/>
        <v>2</v>
      </c>
    </row>
    <row r="20" spans="1:52" x14ac:dyDescent="0.25">
      <c r="A20" s="3">
        <f>Feuil1!A19</f>
        <v>15</v>
      </c>
      <c r="B20" s="3">
        <f>Feuil1!B19</f>
        <v>0</v>
      </c>
      <c r="C20" s="3">
        <f>Feuil1!C19</f>
        <v>0</v>
      </c>
      <c r="D20" s="3">
        <f>IF(OR(Feuil1!D19&gt;0,AND(E20=1,F20=1,G20=1)),1,0)</f>
        <v>0</v>
      </c>
      <c r="E20" s="3">
        <f>IF(OR(Feuil1!E19&gt;0,AND(F20=1,G20=1,H20=1)),1,0)</f>
        <v>0</v>
      </c>
      <c r="F20" s="3">
        <f>IF(OR(Feuil1!F19&gt;0,AND(G20=1,H20=1,I20=1)),1,0)</f>
        <v>0</v>
      </c>
      <c r="G20" s="3">
        <f>IF(OR(Feuil1!G19&gt;0,AND(H20=1,I20=1,J20=1)),1,0)</f>
        <v>0</v>
      </c>
      <c r="H20" s="3">
        <f>IF(OR(Feuil1!H19&gt;0,AND(I20=1,J20=1,K20=1)),1,0)</f>
        <v>0</v>
      </c>
      <c r="I20" s="3">
        <f>IF(Feuil1!I19&gt;0,1,0)</f>
        <v>0</v>
      </c>
      <c r="J20" s="3">
        <f>IF(Feuil1!L19&gt;0,1,0)</f>
        <v>0</v>
      </c>
      <c r="K20" s="3">
        <f>IF(Feuil1!O19&gt;0,1,0)</f>
        <v>0</v>
      </c>
      <c r="L20" s="3">
        <f>Feuil1!J19</f>
        <v>0</v>
      </c>
      <c r="M20" s="3">
        <f>Feuil1!M19</f>
        <v>0</v>
      </c>
      <c r="N20" s="3">
        <f>Feuil1!P19</f>
        <v>0</v>
      </c>
      <c r="O20" s="3">
        <f>Feuil1!K19</f>
        <v>0</v>
      </c>
      <c r="P20" s="3">
        <f>Feuil1!N19</f>
        <v>0</v>
      </c>
      <c r="Q20" s="3">
        <f>Feuil1!Q19</f>
        <v>0</v>
      </c>
      <c r="R20" s="3">
        <f>IF(Feuil1!R19&gt;0,1,0)</f>
        <v>0</v>
      </c>
      <c r="S20" s="3">
        <f>IF(Feuil1!S19&gt;0,1,0)</f>
        <v>0</v>
      </c>
      <c r="T20" s="3">
        <f>IF(Feuil1!T19&gt;0,1,0)</f>
        <v>0</v>
      </c>
      <c r="U20" s="3">
        <f>IF(Feuil1!U19&gt;0,1,0)</f>
        <v>0</v>
      </c>
      <c r="V20" s="3">
        <f>IF(Feuil1!V19&gt;0,1,0)</f>
        <v>0</v>
      </c>
      <c r="W20" s="3">
        <f>IF(Feuil1!W19&gt;0,1,0)</f>
        <v>0</v>
      </c>
      <c r="X20" s="3">
        <f>IF(Feuil1!X19&gt;0,1,0)</f>
        <v>0</v>
      </c>
      <c r="Y20" s="3">
        <f>IF(Feuil1!Y19&gt;0,1,0)</f>
        <v>0</v>
      </c>
      <c r="Z20" s="3">
        <f>IF(Feuil1!Z19&gt;0,1,0)</f>
        <v>0</v>
      </c>
      <c r="AA20" s="3">
        <f>IF(Feuil1!AA19&gt;0,1,0)</f>
        <v>0</v>
      </c>
      <c r="AB20" s="3">
        <f>IF(Feuil1!AB19&gt;0,1,0)</f>
        <v>0</v>
      </c>
      <c r="AC20" s="3">
        <f>IF(Feuil1!AC19&gt;0,1,0)</f>
        <v>0</v>
      </c>
      <c r="AD20" s="3">
        <f>Feuil1!AD19</f>
        <v>0</v>
      </c>
      <c r="AF20" s="3">
        <f t="shared" si="14"/>
        <v>0</v>
      </c>
      <c r="AG20" s="3">
        <f t="shared" si="15"/>
        <v>0</v>
      </c>
      <c r="AH20" s="3">
        <f t="shared" si="16"/>
        <v>0</v>
      </c>
      <c r="AI20" s="3">
        <f t="shared" si="17"/>
        <v>10000</v>
      </c>
      <c r="AJ20" s="3">
        <f t="shared" si="18"/>
        <v>3</v>
      </c>
      <c r="AK20" s="3">
        <f t="shared" si="31"/>
        <v>0</v>
      </c>
      <c r="AL20" s="3">
        <f t="shared" si="19"/>
        <v>0</v>
      </c>
      <c r="AN20" s="3">
        <f t="shared" si="32"/>
        <v>4</v>
      </c>
      <c r="AO20" s="3">
        <f t="shared" si="33"/>
        <v>0</v>
      </c>
      <c r="AP20" s="3">
        <f t="shared" si="34"/>
        <v>4</v>
      </c>
      <c r="AQ20" s="3">
        <f>Feuil1!I19+100*Feuil1!L19+10000*Feuil1!O19</f>
        <v>0</v>
      </c>
      <c r="AR20" s="3">
        <f t="shared" si="23"/>
        <v>4</v>
      </c>
      <c r="AS20" s="3">
        <f t="shared" si="35"/>
        <v>0</v>
      </c>
      <c r="AT20" s="3">
        <f t="shared" si="25"/>
        <v>4</v>
      </c>
      <c r="AU20" s="3">
        <f t="shared" si="36"/>
        <v>0</v>
      </c>
      <c r="AV20" s="3">
        <f t="shared" si="37"/>
        <v>4</v>
      </c>
      <c r="AX20" s="3">
        <f t="shared" si="28"/>
        <v>1</v>
      </c>
      <c r="AY20" s="3">
        <f t="shared" si="29"/>
        <v>0</v>
      </c>
      <c r="AZ20" s="3">
        <f t="shared" si="30"/>
        <v>2</v>
      </c>
    </row>
    <row r="21" spans="1:52" x14ac:dyDescent="0.25">
      <c r="A21" s="3">
        <f>Feuil1!A20</f>
        <v>16</v>
      </c>
      <c r="B21" s="3">
        <f>Feuil1!B20</f>
        <v>0</v>
      </c>
      <c r="C21" s="3">
        <f>Feuil1!C20</f>
        <v>0</v>
      </c>
      <c r="D21" s="3">
        <f>IF(OR(Feuil1!D20&gt;0,AND(E21=1,F21=1,G21=1)),1,0)</f>
        <v>0</v>
      </c>
      <c r="E21" s="3">
        <f>IF(OR(Feuil1!E20&gt;0,AND(F21=1,G21=1,H21=1)),1,0)</f>
        <v>0</v>
      </c>
      <c r="F21" s="3">
        <f>IF(OR(Feuil1!F20&gt;0,AND(G21=1,H21=1,I21=1)),1,0)</f>
        <v>0</v>
      </c>
      <c r="G21" s="3">
        <f>IF(OR(Feuil1!G20&gt;0,AND(H21=1,I21=1,J21=1)),1,0)</f>
        <v>0</v>
      </c>
      <c r="H21" s="3">
        <f>IF(OR(Feuil1!H20&gt;0,AND(I21=1,J21=1,K21=1)),1,0)</f>
        <v>0</v>
      </c>
      <c r="I21" s="3">
        <f>IF(Feuil1!I20&gt;0,1,0)</f>
        <v>0</v>
      </c>
      <c r="J21" s="3">
        <f>IF(Feuil1!L20&gt;0,1,0)</f>
        <v>0</v>
      </c>
      <c r="K21" s="3">
        <f>IF(Feuil1!O20&gt;0,1,0)</f>
        <v>0</v>
      </c>
      <c r="L21" s="3">
        <f>Feuil1!J20</f>
        <v>0</v>
      </c>
      <c r="M21" s="3">
        <f>Feuil1!M20</f>
        <v>0</v>
      </c>
      <c r="N21" s="3">
        <f>Feuil1!P20</f>
        <v>0</v>
      </c>
      <c r="O21" s="3">
        <f>Feuil1!K20</f>
        <v>0</v>
      </c>
      <c r="P21" s="3">
        <f>Feuil1!N20</f>
        <v>0</v>
      </c>
      <c r="Q21" s="3">
        <f>Feuil1!Q20</f>
        <v>0</v>
      </c>
      <c r="R21" s="3">
        <f>IF(Feuil1!R20&gt;0,1,0)</f>
        <v>0</v>
      </c>
      <c r="S21" s="3">
        <f>IF(Feuil1!S20&gt;0,1,0)</f>
        <v>0</v>
      </c>
      <c r="T21" s="3">
        <f>IF(Feuil1!T20&gt;0,1,0)</f>
        <v>0</v>
      </c>
      <c r="U21" s="3">
        <f>IF(Feuil1!U20&gt;0,1,0)</f>
        <v>0</v>
      </c>
      <c r="V21" s="3">
        <f>IF(Feuil1!V20&gt;0,1,0)</f>
        <v>0</v>
      </c>
      <c r="W21" s="3">
        <f>IF(Feuil1!W20&gt;0,1,0)</f>
        <v>0</v>
      </c>
      <c r="X21" s="3">
        <f>IF(Feuil1!X20&gt;0,1,0)</f>
        <v>0</v>
      </c>
      <c r="Y21" s="3">
        <f>IF(Feuil1!Y20&gt;0,1,0)</f>
        <v>0</v>
      </c>
      <c r="Z21" s="3">
        <f>IF(Feuil1!Z20&gt;0,1,0)</f>
        <v>0</v>
      </c>
      <c r="AA21" s="3">
        <f>IF(Feuil1!AA20&gt;0,1,0)</f>
        <v>0</v>
      </c>
      <c r="AB21" s="3">
        <f>IF(Feuil1!AB20&gt;0,1,0)</f>
        <v>0</v>
      </c>
      <c r="AC21" s="3">
        <f>IF(Feuil1!AC20&gt;0,1,0)</f>
        <v>0</v>
      </c>
      <c r="AD21" s="3">
        <f>Feuil1!AD20</f>
        <v>0</v>
      </c>
      <c r="AF21" s="3">
        <f t="shared" si="14"/>
        <v>0</v>
      </c>
      <c r="AG21" s="3">
        <f t="shared" si="15"/>
        <v>0</v>
      </c>
      <c r="AH21" s="3">
        <f t="shared" si="16"/>
        <v>0</v>
      </c>
      <c r="AI21" s="3">
        <f t="shared" si="17"/>
        <v>10000</v>
      </c>
      <c r="AJ21" s="3">
        <f t="shared" si="18"/>
        <v>3</v>
      </c>
      <c r="AK21" s="3">
        <f t="shared" si="31"/>
        <v>0</v>
      </c>
      <c r="AL21" s="3">
        <f t="shared" si="19"/>
        <v>0</v>
      </c>
      <c r="AN21" s="3">
        <f t="shared" si="32"/>
        <v>4</v>
      </c>
      <c r="AO21" s="3">
        <f t="shared" si="33"/>
        <v>0</v>
      </c>
      <c r="AP21" s="3">
        <f t="shared" si="34"/>
        <v>4</v>
      </c>
      <c r="AQ21" s="3">
        <f>Feuil1!I20+100*Feuil1!L20+10000*Feuil1!O20</f>
        <v>0</v>
      </c>
      <c r="AR21" s="3">
        <f t="shared" si="23"/>
        <v>4</v>
      </c>
      <c r="AS21" s="3">
        <f t="shared" si="35"/>
        <v>0</v>
      </c>
      <c r="AT21" s="3">
        <f t="shared" si="25"/>
        <v>4</v>
      </c>
      <c r="AU21" s="3">
        <f t="shared" si="36"/>
        <v>0</v>
      </c>
      <c r="AV21" s="3">
        <f t="shared" si="37"/>
        <v>4</v>
      </c>
      <c r="AX21" s="3">
        <f t="shared" si="28"/>
        <v>1</v>
      </c>
      <c r="AY21" s="3">
        <f t="shared" si="29"/>
        <v>0</v>
      </c>
      <c r="AZ21" s="3">
        <f t="shared" si="30"/>
        <v>2</v>
      </c>
    </row>
    <row r="22" spans="1:52" x14ac:dyDescent="0.25">
      <c r="A22" s="3">
        <f>Feuil1!A21</f>
        <v>17</v>
      </c>
      <c r="B22" s="3">
        <f>Feuil1!B21</f>
        <v>0</v>
      </c>
      <c r="C22" s="3">
        <f>Feuil1!C21</f>
        <v>0</v>
      </c>
      <c r="D22" s="3">
        <f>IF(OR(Feuil1!D21&gt;0,AND(E22=1,F22=1,G22=1)),1,0)</f>
        <v>0</v>
      </c>
      <c r="E22" s="3">
        <f>IF(OR(Feuil1!E21&gt;0,AND(F22=1,G22=1,H22=1)),1,0)</f>
        <v>0</v>
      </c>
      <c r="F22" s="3">
        <f>IF(OR(Feuil1!F21&gt;0,AND(G22=1,H22=1,I22=1)),1,0)</f>
        <v>0</v>
      </c>
      <c r="G22" s="3">
        <f>IF(OR(Feuil1!G21&gt;0,AND(H22=1,I22=1,J22=1)),1,0)</f>
        <v>0</v>
      </c>
      <c r="H22" s="3">
        <f>IF(OR(Feuil1!H21&gt;0,AND(I22=1,J22=1,K22=1)),1,0)</f>
        <v>0</v>
      </c>
      <c r="I22" s="3">
        <f>IF(Feuil1!I21&gt;0,1,0)</f>
        <v>0</v>
      </c>
      <c r="J22" s="3">
        <f>IF(Feuil1!L21&gt;0,1,0)</f>
        <v>0</v>
      </c>
      <c r="K22" s="3">
        <f>IF(Feuil1!O21&gt;0,1,0)</f>
        <v>0</v>
      </c>
      <c r="L22" s="3">
        <f>Feuil1!J21</f>
        <v>0</v>
      </c>
      <c r="M22" s="3">
        <f>Feuil1!M21</f>
        <v>0</v>
      </c>
      <c r="N22" s="3">
        <f>Feuil1!P21</f>
        <v>0</v>
      </c>
      <c r="O22" s="3">
        <f>Feuil1!K21</f>
        <v>0</v>
      </c>
      <c r="P22" s="3">
        <f>Feuil1!N21</f>
        <v>0</v>
      </c>
      <c r="Q22" s="3">
        <f>Feuil1!Q21</f>
        <v>0</v>
      </c>
      <c r="R22" s="3">
        <f>IF(Feuil1!R21&gt;0,1,0)</f>
        <v>0</v>
      </c>
      <c r="S22" s="3">
        <f>IF(Feuil1!S21&gt;0,1,0)</f>
        <v>0</v>
      </c>
      <c r="T22" s="3">
        <f>IF(Feuil1!T21&gt;0,1,0)</f>
        <v>0</v>
      </c>
      <c r="U22" s="3">
        <f>IF(Feuil1!U21&gt;0,1,0)</f>
        <v>0</v>
      </c>
      <c r="V22" s="3">
        <f>IF(Feuil1!V21&gt;0,1,0)</f>
        <v>0</v>
      </c>
      <c r="W22" s="3">
        <f>IF(Feuil1!W21&gt;0,1,0)</f>
        <v>0</v>
      </c>
      <c r="X22" s="3">
        <f>IF(Feuil1!X21&gt;0,1,0)</f>
        <v>0</v>
      </c>
      <c r="Y22" s="3">
        <f>IF(Feuil1!Y21&gt;0,1,0)</f>
        <v>0</v>
      </c>
      <c r="Z22" s="3">
        <f>IF(Feuil1!Z21&gt;0,1,0)</f>
        <v>0</v>
      </c>
      <c r="AA22" s="3">
        <f>IF(Feuil1!AA21&gt;0,1,0)</f>
        <v>0</v>
      </c>
      <c r="AB22" s="3">
        <f>IF(Feuil1!AB21&gt;0,1,0)</f>
        <v>0</v>
      </c>
      <c r="AC22" s="3">
        <f>IF(Feuil1!AC21&gt;0,1,0)</f>
        <v>0</v>
      </c>
      <c r="AD22" s="3">
        <f>Feuil1!AD21</f>
        <v>0</v>
      </c>
      <c r="AF22" s="3">
        <f t="shared" si="14"/>
        <v>0</v>
      </c>
      <c r="AG22" s="3">
        <f t="shared" si="15"/>
        <v>0</v>
      </c>
      <c r="AH22" s="3">
        <f t="shared" si="16"/>
        <v>0</v>
      </c>
      <c r="AI22" s="3">
        <f t="shared" si="17"/>
        <v>10000</v>
      </c>
      <c r="AJ22" s="3">
        <f t="shared" si="18"/>
        <v>3</v>
      </c>
      <c r="AK22" s="3">
        <f t="shared" si="31"/>
        <v>0</v>
      </c>
      <c r="AL22" s="3">
        <f t="shared" si="19"/>
        <v>0</v>
      </c>
      <c r="AN22" s="3">
        <f t="shared" si="32"/>
        <v>4</v>
      </c>
      <c r="AO22" s="3">
        <f t="shared" si="33"/>
        <v>0</v>
      </c>
      <c r="AP22" s="3">
        <f t="shared" si="34"/>
        <v>4</v>
      </c>
      <c r="AQ22" s="3">
        <f>Feuil1!I21+100*Feuil1!L21+10000*Feuil1!O21</f>
        <v>0</v>
      </c>
      <c r="AR22" s="3">
        <f t="shared" si="23"/>
        <v>4</v>
      </c>
      <c r="AS22" s="3">
        <f t="shared" si="35"/>
        <v>0</v>
      </c>
      <c r="AT22" s="3">
        <f t="shared" si="25"/>
        <v>4</v>
      </c>
      <c r="AU22" s="3">
        <f t="shared" si="36"/>
        <v>0</v>
      </c>
      <c r="AV22" s="3">
        <f t="shared" si="37"/>
        <v>4</v>
      </c>
      <c r="AX22" s="3">
        <f t="shared" si="28"/>
        <v>1</v>
      </c>
      <c r="AY22" s="3">
        <f t="shared" si="29"/>
        <v>0</v>
      </c>
      <c r="AZ22" s="3">
        <f t="shared" si="30"/>
        <v>2</v>
      </c>
    </row>
    <row r="23" spans="1:52" x14ac:dyDescent="0.25">
      <c r="A23" s="3">
        <f>Feuil1!A22</f>
        <v>18</v>
      </c>
      <c r="B23" s="3">
        <f>Feuil1!B22</f>
        <v>0</v>
      </c>
      <c r="C23" s="3">
        <f>Feuil1!C22</f>
        <v>0</v>
      </c>
      <c r="D23" s="3">
        <f>IF(OR(Feuil1!D22&gt;0,AND(E23=1,F23=1,G23=1)),1,0)</f>
        <v>0</v>
      </c>
      <c r="E23" s="3">
        <f>IF(OR(Feuil1!E22&gt;0,AND(F23=1,G23=1,H23=1)),1,0)</f>
        <v>0</v>
      </c>
      <c r="F23" s="3">
        <f>IF(OR(Feuil1!F22&gt;0,AND(G23=1,H23=1,I23=1)),1,0)</f>
        <v>0</v>
      </c>
      <c r="G23" s="3">
        <f>IF(OR(Feuil1!G22&gt;0,AND(H23=1,I23=1,J23=1)),1,0)</f>
        <v>0</v>
      </c>
      <c r="H23" s="3">
        <f>IF(OR(Feuil1!H22&gt;0,AND(I23=1,J23=1,K23=1)),1,0)</f>
        <v>0</v>
      </c>
      <c r="I23" s="3">
        <f>IF(Feuil1!I22&gt;0,1,0)</f>
        <v>0</v>
      </c>
      <c r="J23" s="3">
        <f>IF(Feuil1!L22&gt;0,1,0)</f>
        <v>0</v>
      </c>
      <c r="K23" s="3">
        <f>IF(Feuil1!O22&gt;0,1,0)</f>
        <v>0</v>
      </c>
      <c r="L23" s="3">
        <f>Feuil1!J22</f>
        <v>0</v>
      </c>
      <c r="M23" s="3">
        <f>Feuil1!M22</f>
        <v>0</v>
      </c>
      <c r="N23" s="3">
        <f>Feuil1!P22</f>
        <v>0</v>
      </c>
      <c r="O23" s="3">
        <f>Feuil1!K22</f>
        <v>0</v>
      </c>
      <c r="P23" s="3">
        <f>Feuil1!N22</f>
        <v>0</v>
      </c>
      <c r="Q23" s="3">
        <f>Feuil1!Q22</f>
        <v>0</v>
      </c>
      <c r="R23" s="3">
        <f>IF(Feuil1!R22&gt;0,1,0)</f>
        <v>0</v>
      </c>
      <c r="S23" s="3">
        <f>IF(Feuil1!S22&gt;0,1,0)</f>
        <v>0</v>
      </c>
      <c r="T23" s="3">
        <f>IF(Feuil1!T22&gt;0,1,0)</f>
        <v>0</v>
      </c>
      <c r="U23" s="3">
        <f>IF(Feuil1!U22&gt;0,1,0)</f>
        <v>0</v>
      </c>
      <c r="V23" s="3">
        <f>IF(Feuil1!V22&gt;0,1,0)</f>
        <v>0</v>
      </c>
      <c r="W23" s="3">
        <f>IF(Feuil1!W22&gt;0,1,0)</f>
        <v>0</v>
      </c>
      <c r="X23" s="3">
        <f>IF(Feuil1!X22&gt;0,1,0)</f>
        <v>0</v>
      </c>
      <c r="Y23" s="3">
        <f>IF(Feuil1!Y22&gt;0,1,0)</f>
        <v>0</v>
      </c>
      <c r="Z23" s="3">
        <f>IF(Feuil1!Z22&gt;0,1,0)</f>
        <v>0</v>
      </c>
      <c r="AA23" s="3">
        <f>IF(Feuil1!AA22&gt;0,1,0)</f>
        <v>0</v>
      </c>
      <c r="AB23" s="3">
        <f>IF(Feuil1!AB22&gt;0,1,0)</f>
        <v>0</v>
      </c>
      <c r="AC23" s="3">
        <f>IF(Feuil1!AC22&gt;0,1,0)</f>
        <v>0</v>
      </c>
      <c r="AD23" s="3">
        <f>Feuil1!AD22</f>
        <v>0</v>
      </c>
      <c r="AF23" s="3">
        <f t="shared" si="14"/>
        <v>0</v>
      </c>
      <c r="AG23" s="3">
        <f t="shared" si="15"/>
        <v>0</v>
      </c>
      <c r="AH23" s="3">
        <f t="shared" si="16"/>
        <v>0</v>
      </c>
      <c r="AI23" s="3">
        <f t="shared" si="17"/>
        <v>10000</v>
      </c>
      <c r="AJ23" s="3">
        <f t="shared" si="18"/>
        <v>3</v>
      </c>
      <c r="AK23" s="3">
        <f t="shared" si="31"/>
        <v>0</v>
      </c>
      <c r="AL23" s="3">
        <f t="shared" si="19"/>
        <v>0</v>
      </c>
      <c r="AN23" s="3">
        <f t="shared" si="32"/>
        <v>4</v>
      </c>
      <c r="AO23" s="3">
        <f t="shared" si="33"/>
        <v>0</v>
      </c>
      <c r="AP23" s="3">
        <f t="shared" si="34"/>
        <v>4</v>
      </c>
      <c r="AQ23" s="3">
        <f>Feuil1!I22+100*Feuil1!L22+10000*Feuil1!O22</f>
        <v>0</v>
      </c>
      <c r="AR23" s="3">
        <f t="shared" si="23"/>
        <v>4</v>
      </c>
      <c r="AS23" s="3">
        <f t="shared" si="35"/>
        <v>0</v>
      </c>
      <c r="AT23" s="3">
        <f t="shared" si="25"/>
        <v>4</v>
      </c>
      <c r="AU23" s="3">
        <f t="shared" si="36"/>
        <v>0</v>
      </c>
      <c r="AV23" s="3">
        <f t="shared" si="37"/>
        <v>4</v>
      </c>
      <c r="AX23" s="3">
        <f t="shared" si="28"/>
        <v>1</v>
      </c>
      <c r="AY23" s="3">
        <f t="shared" si="29"/>
        <v>0</v>
      </c>
      <c r="AZ23" s="3">
        <f t="shared" si="30"/>
        <v>2</v>
      </c>
    </row>
    <row r="24" spans="1:52" x14ac:dyDescent="0.25">
      <c r="A24" s="3">
        <f>Feuil1!A23</f>
        <v>19</v>
      </c>
      <c r="B24" s="3">
        <f>Feuil1!B23</f>
        <v>0</v>
      </c>
      <c r="C24" s="3">
        <f>Feuil1!C23</f>
        <v>0</v>
      </c>
      <c r="D24" s="3">
        <f>IF(OR(Feuil1!D23&gt;0,AND(E24=1,F24=1,G24=1)),1,0)</f>
        <v>0</v>
      </c>
      <c r="E24" s="3">
        <f>IF(OR(Feuil1!E23&gt;0,AND(F24=1,G24=1,H24=1)),1,0)</f>
        <v>0</v>
      </c>
      <c r="F24" s="3">
        <f>IF(OR(Feuil1!F23&gt;0,AND(G24=1,H24=1,I24=1)),1,0)</f>
        <v>0</v>
      </c>
      <c r="G24" s="3">
        <f>IF(OR(Feuil1!G23&gt;0,AND(H24=1,I24=1,J24=1)),1,0)</f>
        <v>0</v>
      </c>
      <c r="H24" s="3">
        <f>IF(OR(Feuil1!H23&gt;0,AND(I24=1,J24=1,K24=1)),1,0)</f>
        <v>0</v>
      </c>
      <c r="I24" s="3">
        <f>IF(Feuil1!I23&gt;0,1,0)</f>
        <v>0</v>
      </c>
      <c r="J24" s="3">
        <f>IF(Feuil1!L23&gt;0,1,0)</f>
        <v>0</v>
      </c>
      <c r="K24" s="3">
        <f>IF(Feuil1!O23&gt;0,1,0)</f>
        <v>0</v>
      </c>
      <c r="L24" s="3">
        <f>Feuil1!J23</f>
        <v>0</v>
      </c>
      <c r="M24" s="3">
        <f>Feuil1!M23</f>
        <v>0</v>
      </c>
      <c r="N24" s="3">
        <f>Feuil1!P23</f>
        <v>0</v>
      </c>
      <c r="O24" s="3">
        <f>Feuil1!K23</f>
        <v>0</v>
      </c>
      <c r="P24" s="3">
        <f>Feuil1!N23</f>
        <v>0</v>
      </c>
      <c r="Q24" s="3">
        <f>Feuil1!Q23</f>
        <v>0</v>
      </c>
      <c r="R24" s="3">
        <f>IF(Feuil1!R23&gt;0,1,0)</f>
        <v>0</v>
      </c>
      <c r="S24" s="3">
        <f>IF(Feuil1!S23&gt;0,1,0)</f>
        <v>0</v>
      </c>
      <c r="T24" s="3">
        <f>IF(Feuil1!T23&gt;0,1,0)</f>
        <v>0</v>
      </c>
      <c r="U24" s="3">
        <f>IF(Feuil1!U23&gt;0,1,0)</f>
        <v>0</v>
      </c>
      <c r="V24" s="3">
        <f>IF(Feuil1!V23&gt;0,1,0)</f>
        <v>0</v>
      </c>
      <c r="W24" s="3">
        <f>IF(Feuil1!W23&gt;0,1,0)</f>
        <v>0</v>
      </c>
      <c r="X24" s="3">
        <f>IF(Feuil1!X23&gt;0,1,0)</f>
        <v>0</v>
      </c>
      <c r="Y24" s="3">
        <f>IF(Feuil1!Y23&gt;0,1,0)</f>
        <v>0</v>
      </c>
      <c r="Z24" s="3">
        <f>IF(Feuil1!Z23&gt;0,1,0)</f>
        <v>0</v>
      </c>
      <c r="AA24" s="3">
        <f>IF(Feuil1!AA23&gt;0,1,0)</f>
        <v>0</v>
      </c>
      <c r="AB24" s="3">
        <f>IF(Feuil1!AB23&gt;0,1,0)</f>
        <v>0</v>
      </c>
      <c r="AC24" s="3">
        <f>IF(Feuil1!AC23&gt;0,1,0)</f>
        <v>0</v>
      </c>
      <c r="AD24" s="3">
        <f>Feuil1!AD23</f>
        <v>0</v>
      </c>
      <c r="AF24" s="3">
        <f t="shared" si="14"/>
        <v>0</v>
      </c>
      <c r="AG24" s="3">
        <f t="shared" si="15"/>
        <v>0</v>
      </c>
      <c r="AH24" s="3">
        <f t="shared" si="16"/>
        <v>0</v>
      </c>
      <c r="AI24" s="3">
        <f t="shared" si="17"/>
        <v>10000</v>
      </c>
      <c r="AJ24" s="3">
        <f t="shared" si="18"/>
        <v>3</v>
      </c>
      <c r="AK24" s="3">
        <f t="shared" si="31"/>
        <v>0</v>
      </c>
      <c r="AL24" s="3">
        <f t="shared" si="19"/>
        <v>0</v>
      </c>
      <c r="AN24" s="3">
        <f t="shared" si="32"/>
        <v>4</v>
      </c>
      <c r="AO24" s="3">
        <f t="shared" si="33"/>
        <v>0</v>
      </c>
      <c r="AP24" s="3">
        <f t="shared" si="34"/>
        <v>4</v>
      </c>
      <c r="AQ24" s="3">
        <f>Feuil1!I23+100*Feuil1!L23+10000*Feuil1!O23</f>
        <v>0</v>
      </c>
      <c r="AR24" s="3">
        <f t="shared" si="23"/>
        <v>4</v>
      </c>
      <c r="AS24" s="3">
        <f t="shared" si="35"/>
        <v>0</v>
      </c>
      <c r="AT24" s="3">
        <f t="shared" si="25"/>
        <v>4</v>
      </c>
      <c r="AU24" s="3">
        <f t="shared" si="36"/>
        <v>0</v>
      </c>
      <c r="AV24" s="3">
        <f t="shared" si="37"/>
        <v>4</v>
      </c>
      <c r="AX24" s="3">
        <f t="shared" si="28"/>
        <v>1</v>
      </c>
      <c r="AY24" s="3">
        <f t="shared" si="29"/>
        <v>0</v>
      </c>
      <c r="AZ24" s="3">
        <f t="shared" si="30"/>
        <v>2</v>
      </c>
    </row>
    <row r="25" spans="1:52" x14ac:dyDescent="0.25">
      <c r="A25" s="3">
        <f>Feuil1!A24</f>
        <v>20</v>
      </c>
      <c r="B25" s="3">
        <f>Feuil1!B24</f>
        <v>0</v>
      </c>
      <c r="C25" s="3">
        <f>Feuil1!C24</f>
        <v>0</v>
      </c>
      <c r="D25" s="3">
        <f>IF(OR(Feuil1!D24&gt;0,AND(E25=1,F25=1,G25=1)),1,0)</f>
        <v>0</v>
      </c>
      <c r="E25" s="3">
        <f>IF(OR(Feuil1!E24&gt;0,AND(F25=1,G25=1,H25=1)),1,0)</f>
        <v>0</v>
      </c>
      <c r="F25" s="3">
        <f>IF(OR(Feuil1!F24&gt;0,AND(G25=1,H25=1,I25=1)),1,0)</f>
        <v>0</v>
      </c>
      <c r="G25" s="3">
        <f>IF(OR(Feuil1!G24&gt;0,AND(H25=1,I25=1,J25=1)),1,0)</f>
        <v>0</v>
      </c>
      <c r="H25" s="3">
        <f>IF(OR(Feuil1!H24&gt;0,AND(I25=1,J25=1,K25=1)),1,0)</f>
        <v>0</v>
      </c>
      <c r="I25" s="3">
        <f>IF(Feuil1!I24&gt;0,1,0)</f>
        <v>0</v>
      </c>
      <c r="J25" s="3">
        <f>IF(Feuil1!L24&gt;0,1,0)</f>
        <v>0</v>
      </c>
      <c r="K25" s="3">
        <f>IF(Feuil1!O24&gt;0,1,0)</f>
        <v>0</v>
      </c>
      <c r="L25" s="3">
        <f>Feuil1!J24</f>
        <v>0</v>
      </c>
      <c r="M25" s="3">
        <f>Feuil1!M24</f>
        <v>0</v>
      </c>
      <c r="N25" s="3">
        <f>Feuil1!P24</f>
        <v>0</v>
      </c>
      <c r="O25" s="3">
        <f>Feuil1!K24</f>
        <v>0</v>
      </c>
      <c r="P25" s="3">
        <f>Feuil1!N24</f>
        <v>0</v>
      </c>
      <c r="Q25" s="3">
        <f>Feuil1!Q24</f>
        <v>0</v>
      </c>
      <c r="R25" s="3">
        <f>IF(Feuil1!R24&gt;0,1,0)</f>
        <v>0</v>
      </c>
      <c r="S25" s="3">
        <f>IF(Feuil1!S24&gt;0,1,0)</f>
        <v>0</v>
      </c>
      <c r="T25" s="3">
        <f>IF(Feuil1!T24&gt;0,1,0)</f>
        <v>0</v>
      </c>
      <c r="U25" s="3">
        <f>IF(Feuil1!U24&gt;0,1,0)</f>
        <v>0</v>
      </c>
      <c r="V25" s="3">
        <f>IF(Feuil1!V24&gt;0,1,0)</f>
        <v>0</v>
      </c>
      <c r="W25" s="3">
        <f>IF(Feuil1!W24&gt;0,1,0)</f>
        <v>0</v>
      </c>
      <c r="X25" s="3">
        <f>IF(Feuil1!X24&gt;0,1,0)</f>
        <v>0</v>
      </c>
      <c r="Y25" s="3">
        <f>IF(Feuil1!Y24&gt;0,1,0)</f>
        <v>0</v>
      </c>
      <c r="Z25" s="3">
        <f>IF(Feuil1!Z24&gt;0,1,0)</f>
        <v>0</v>
      </c>
      <c r="AA25" s="3">
        <f>IF(Feuil1!AA24&gt;0,1,0)</f>
        <v>0</v>
      </c>
      <c r="AB25" s="3">
        <f>IF(Feuil1!AB24&gt;0,1,0)</f>
        <v>0</v>
      </c>
      <c r="AC25" s="3">
        <f>IF(Feuil1!AC24&gt;0,1,0)</f>
        <v>0</v>
      </c>
      <c r="AD25" s="3">
        <f>Feuil1!AD24</f>
        <v>0</v>
      </c>
      <c r="AF25" s="3">
        <f t="shared" si="14"/>
        <v>0</v>
      </c>
      <c r="AG25" s="3">
        <f t="shared" si="15"/>
        <v>0</v>
      </c>
      <c r="AH25" s="3">
        <f t="shared" si="16"/>
        <v>0</v>
      </c>
      <c r="AI25" s="3">
        <f t="shared" si="17"/>
        <v>10000</v>
      </c>
      <c r="AJ25" s="3">
        <f t="shared" si="18"/>
        <v>3</v>
      </c>
      <c r="AK25" s="3">
        <f t="shared" si="31"/>
        <v>0</v>
      </c>
      <c r="AL25" s="3">
        <f t="shared" si="19"/>
        <v>0</v>
      </c>
      <c r="AN25" s="3">
        <f t="shared" si="32"/>
        <v>4</v>
      </c>
      <c r="AO25" s="3">
        <f t="shared" si="33"/>
        <v>0</v>
      </c>
      <c r="AP25" s="3">
        <f t="shared" si="34"/>
        <v>4</v>
      </c>
      <c r="AQ25" s="3">
        <f>Feuil1!I24+100*Feuil1!L24+10000*Feuil1!O24</f>
        <v>0</v>
      </c>
      <c r="AR25" s="3">
        <f t="shared" si="23"/>
        <v>4</v>
      </c>
      <c r="AS25" s="3">
        <f t="shared" si="35"/>
        <v>0</v>
      </c>
      <c r="AT25" s="3">
        <f t="shared" si="25"/>
        <v>4</v>
      </c>
      <c r="AU25" s="3">
        <f t="shared" si="36"/>
        <v>0</v>
      </c>
      <c r="AV25" s="3">
        <f t="shared" si="37"/>
        <v>4</v>
      </c>
      <c r="AX25" s="3">
        <f t="shared" si="28"/>
        <v>1</v>
      </c>
      <c r="AY25" s="3">
        <f t="shared" si="29"/>
        <v>0</v>
      </c>
      <c r="AZ25" s="3">
        <f t="shared" si="30"/>
        <v>2</v>
      </c>
    </row>
    <row r="26" spans="1:52" x14ac:dyDescent="0.25">
      <c r="A26" s="3">
        <f>Feuil1!A25</f>
        <v>21</v>
      </c>
      <c r="B26" s="3">
        <f>Feuil1!B25</f>
        <v>0</v>
      </c>
      <c r="C26" s="3">
        <f>Feuil1!C25</f>
        <v>0</v>
      </c>
      <c r="D26" s="3">
        <f>IF(OR(Feuil1!D25&gt;0,AND(E26=1,F26=1,G26=1)),1,0)</f>
        <v>0</v>
      </c>
      <c r="E26" s="3">
        <f>IF(OR(Feuil1!E25&gt;0,AND(F26=1,G26=1,H26=1)),1,0)</f>
        <v>0</v>
      </c>
      <c r="F26" s="3">
        <f>IF(OR(Feuil1!F25&gt;0,AND(G26=1,H26=1,I26=1)),1,0)</f>
        <v>0</v>
      </c>
      <c r="G26" s="3">
        <f>IF(OR(Feuil1!G25&gt;0,AND(H26=1,I26=1,J26=1)),1,0)</f>
        <v>0</v>
      </c>
      <c r="H26" s="3">
        <f>IF(OR(Feuil1!H25&gt;0,AND(I26=1,J26=1,K26=1)),1,0)</f>
        <v>0</v>
      </c>
      <c r="I26" s="3">
        <f>IF(Feuil1!I25&gt;0,1,0)</f>
        <v>0</v>
      </c>
      <c r="J26" s="3">
        <f>IF(Feuil1!L25&gt;0,1,0)</f>
        <v>0</v>
      </c>
      <c r="K26" s="3">
        <f>IF(Feuil1!O25&gt;0,1,0)</f>
        <v>0</v>
      </c>
      <c r="L26" s="3">
        <f>Feuil1!J25</f>
        <v>0</v>
      </c>
      <c r="M26" s="3">
        <f>Feuil1!M25</f>
        <v>0</v>
      </c>
      <c r="N26" s="3">
        <f>Feuil1!P25</f>
        <v>0</v>
      </c>
      <c r="O26" s="3">
        <f>Feuil1!K25</f>
        <v>0</v>
      </c>
      <c r="P26" s="3">
        <f>Feuil1!N25</f>
        <v>0</v>
      </c>
      <c r="Q26" s="3">
        <f>Feuil1!Q25</f>
        <v>0</v>
      </c>
      <c r="R26" s="3">
        <f>IF(Feuil1!R25&gt;0,1,0)</f>
        <v>0</v>
      </c>
      <c r="S26" s="3">
        <f>IF(Feuil1!S25&gt;0,1,0)</f>
        <v>0</v>
      </c>
      <c r="T26" s="3">
        <f>IF(Feuil1!T25&gt;0,1,0)</f>
        <v>0</v>
      </c>
      <c r="U26" s="3">
        <f>IF(Feuil1!U25&gt;0,1,0)</f>
        <v>0</v>
      </c>
      <c r="V26" s="3">
        <f>IF(Feuil1!V25&gt;0,1,0)</f>
        <v>0</v>
      </c>
      <c r="W26" s="3">
        <f>IF(Feuil1!W25&gt;0,1,0)</f>
        <v>0</v>
      </c>
      <c r="X26" s="3">
        <f>IF(Feuil1!X25&gt;0,1,0)</f>
        <v>0</v>
      </c>
      <c r="Y26" s="3">
        <f>IF(Feuil1!Y25&gt;0,1,0)</f>
        <v>0</v>
      </c>
      <c r="Z26" s="3">
        <f>IF(Feuil1!Z25&gt;0,1,0)</f>
        <v>0</v>
      </c>
      <c r="AA26" s="3">
        <f>IF(Feuil1!AA25&gt;0,1,0)</f>
        <v>0</v>
      </c>
      <c r="AB26" s="3">
        <f>IF(Feuil1!AB25&gt;0,1,0)</f>
        <v>0</v>
      </c>
      <c r="AC26" s="3">
        <f>IF(Feuil1!AC25&gt;0,1,0)</f>
        <v>0</v>
      </c>
      <c r="AD26" s="3">
        <f>Feuil1!AD25</f>
        <v>0</v>
      </c>
      <c r="AF26" s="3">
        <f t="shared" si="14"/>
        <v>0</v>
      </c>
      <c r="AG26" s="3">
        <f t="shared" si="15"/>
        <v>0</v>
      </c>
      <c r="AH26" s="3">
        <f t="shared" si="16"/>
        <v>0</v>
      </c>
      <c r="AI26" s="3">
        <f t="shared" si="17"/>
        <v>10000</v>
      </c>
      <c r="AJ26" s="3">
        <f t="shared" si="18"/>
        <v>3</v>
      </c>
      <c r="AK26" s="3">
        <f t="shared" si="31"/>
        <v>0</v>
      </c>
      <c r="AL26" s="3">
        <f t="shared" si="19"/>
        <v>0</v>
      </c>
      <c r="AN26" s="3">
        <f t="shared" si="32"/>
        <v>4</v>
      </c>
      <c r="AO26" s="3">
        <f t="shared" si="33"/>
        <v>0</v>
      </c>
      <c r="AP26" s="3">
        <f t="shared" si="34"/>
        <v>4</v>
      </c>
      <c r="AQ26" s="3">
        <f>Feuil1!I25+100*Feuil1!L25+10000*Feuil1!O25</f>
        <v>0</v>
      </c>
      <c r="AR26" s="3">
        <f t="shared" si="23"/>
        <v>4</v>
      </c>
      <c r="AS26" s="3">
        <f t="shared" si="35"/>
        <v>0</v>
      </c>
      <c r="AT26" s="3">
        <f t="shared" si="25"/>
        <v>4</v>
      </c>
      <c r="AU26" s="3">
        <f t="shared" si="36"/>
        <v>0</v>
      </c>
      <c r="AV26" s="3">
        <f t="shared" si="37"/>
        <v>4</v>
      </c>
      <c r="AX26" s="3">
        <f t="shared" si="28"/>
        <v>1</v>
      </c>
      <c r="AY26" s="3">
        <f t="shared" si="29"/>
        <v>0</v>
      </c>
      <c r="AZ26" s="3">
        <f t="shared" si="30"/>
        <v>2</v>
      </c>
    </row>
    <row r="27" spans="1:52" x14ac:dyDescent="0.25">
      <c r="A27" s="3">
        <f>Feuil1!A26</f>
        <v>22</v>
      </c>
      <c r="B27" s="3">
        <f>Feuil1!B26</f>
        <v>0</v>
      </c>
      <c r="C27" s="3">
        <f>Feuil1!C26</f>
        <v>0</v>
      </c>
      <c r="D27" s="3">
        <f>IF(OR(Feuil1!D26&gt;0,AND(E27=1,F27=1,G27=1)),1,0)</f>
        <v>0</v>
      </c>
      <c r="E27" s="3">
        <f>IF(OR(Feuil1!E26&gt;0,AND(F27=1,G27=1,H27=1)),1,0)</f>
        <v>0</v>
      </c>
      <c r="F27" s="3">
        <f>IF(OR(Feuil1!F26&gt;0,AND(G27=1,H27=1,I27=1)),1,0)</f>
        <v>0</v>
      </c>
      <c r="G27" s="3">
        <f>IF(OR(Feuil1!G26&gt;0,AND(H27=1,I27=1,J27=1)),1,0)</f>
        <v>0</v>
      </c>
      <c r="H27" s="3">
        <f>IF(OR(Feuil1!H26&gt;0,AND(I27=1,J27=1,K27=1)),1,0)</f>
        <v>0</v>
      </c>
      <c r="I27" s="3">
        <f>IF(Feuil1!I26&gt;0,1,0)</f>
        <v>0</v>
      </c>
      <c r="J27" s="3">
        <f>IF(Feuil1!L26&gt;0,1,0)</f>
        <v>0</v>
      </c>
      <c r="K27" s="3">
        <f>IF(Feuil1!O26&gt;0,1,0)</f>
        <v>0</v>
      </c>
      <c r="L27" s="3">
        <f>Feuil1!J26</f>
        <v>0</v>
      </c>
      <c r="M27" s="3">
        <f>Feuil1!M26</f>
        <v>0</v>
      </c>
      <c r="N27" s="3">
        <f>Feuil1!P26</f>
        <v>0</v>
      </c>
      <c r="O27" s="3">
        <f>Feuil1!K26</f>
        <v>0</v>
      </c>
      <c r="P27" s="3">
        <f>Feuil1!N26</f>
        <v>0</v>
      </c>
      <c r="Q27" s="3">
        <f>Feuil1!Q26</f>
        <v>0</v>
      </c>
      <c r="R27" s="3">
        <f>IF(Feuil1!R26&gt;0,1,0)</f>
        <v>0</v>
      </c>
      <c r="S27" s="3">
        <f>IF(Feuil1!S26&gt;0,1,0)</f>
        <v>0</v>
      </c>
      <c r="T27" s="3">
        <f>IF(Feuil1!T26&gt;0,1,0)</f>
        <v>0</v>
      </c>
      <c r="U27" s="3">
        <f>IF(Feuil1!U26&gt;0,1,0)</f>
        <v>0</v>
      </c>
      <c r="V27" s="3">
        <f>IF(Feuil1!V26&gt;0,1,0)</f>
        <v>0</v>
      </c>
      <c r="W27" s="3">
        <f>IF(Feuil1!W26&gt;0,1,0)</f>
        <v>0</v>
      </c>
      <c r="X27" s="3">
        <f>IF(Feuil1!X26&gt;0,1,0)</f>
        <v>0</v>
      </c>
      <c r="Y27" s="3">
        <f>IF(Feuil1!Y26&gt;0,1,0)</f>
        <v>0</v>
      </c>
      <c r="Z27" s="3">
        <f>IF(Feuil1!Z26&gt;0,1,0)</f>
        <v>0</v>
      </c>
      <c r="AA27" s="3">
        <f>IF(Feuil1!AA26&gt;0,1,0)</f>
        <v>0</v>
      </c>
      <c r="AB27" s="3">
        <f>IF(Feuil1!AB26&gt;0,1,0)</f>
        <v>0</v>
      </c>
      <c r="AC27" s="3">
        <f>IF(Feuil1!AC26&gt;0,1,0)</f>
        <v>0</v>
      </c>
      <c r="AD27" s="3">
        <f>Feuil1!AD26</f>
        <v>0</v>
      </c>
      <c r="AF27" s="3">
        <f t="shared" si="14"/>
        <v>0</v>
      </c>
      <c r="AG27" s="3">
        <f t="shared" si="15"/>
        <v>0</v>
      </c>
      <c r="AH27" s="3">
        <f t="shared" si="16"/>
        <v>0</v>
      </c>
      <c r="AI27" s="3">
        <f t="shared" si="17"/>
        <v>10000</v>
      </c>
      <c r="AJ27" s="3">
        <f t="shared" si="18"/>
        <v>3</v>
      </c>
      <c r="AK27" s="3">
        <f t="shared" si="31"/>
        <v>0</v>
      </c>
      <c r="AL27" s="3">
        <f t="shared" si="19"/>
        <v>0</v>
      </c>
      <c r="AN27" s="3">
        <f t="shared" si="32"/>
        <v>4</v>
      </c>
      <c r="AO27" s="3">
        <f t="shared" si="33"/>
        <v>0</v>
      </c>
      <c r="AP27" s="3">
        <f t="shared" si="34"/>
        <v>4</v>
      </c>
      <c r="AQ27" s="3">
        <f>Feuil1!I26+100*Feuil1!L26+10000*Feuil1!O26</f>
        <v>0</v>
      </c>
      <c r="AR27" s="3">
        <f t="shared" si="23"/>
        <v>4</v>
      </c>
      <c r="AS27" s="3">
        <f t="shared" si="35"/>
        <v>0</v>
      </c>
      <c r="AT27" s="3">
        <f t="shared" si="25"/>
        <v>4</v>
      </c>
      <c r="AU27" s="3">
        <f t="shared" si="36"/>
        <v>0</v>
      </c>
      <c r="AV27" s="3">
        <f t="shared" si="37"/>
        <v>4</v>
      </c>
      <c r="AX27" s="3">
        <f t="shared" si="28"/>
        <v>1</v>
      </c>
      <c r="AY27" s="3">
        <f t="shared" si="29"/>
        <v>0</v>
      </c>
      <c r="AZ27" s="3">
        <f t="shared" si="30"/>
        <v>2</v>
      </c>
    </row>
    <row r="28" spans="1:52" x14ac:dyDescent="0.25">
      <c r="A28" s="3">
        <f>Feuil1!A27</f>
        <v>23</v>
      </c>
      <c r="B28" s="3">
        <f>Feuil1!B27</f>
        <v>0</v>
      </c>
      <c r="C28" s="3">
        <f>Feuil1!C27</f>
        <v>0</v>
      </c>
      <c r="D28" s="3">
        <f>IF(OR(Feuil1!D27&gt;0,AND(E28=1,F28=1,G28=1)),1,0)</f>
        <v>0</v>
      </c>
      <c r="E28" s="3">
        <f>IF(OR(Feuil1!E27&gt;0,AND(F28=1,G28=1,H28=1)),1,0)</f>
        <v>0</v>
      </c>
      <c r="F28" s="3">
        <f>IF(OR(Feuil1!F27&gt;0,AND(G28=1,H28=1,I28=1)),1,0)</f>
        <v>0</v>
      </c>
      <c r="G28" s="3">
        <f>IF(OR(Feuil1!G27&gt;0,AND(H28=1,I28=1,J28=1)),1,0)</f>
        <v>0</v>
      </c>
      <c r="H28" s="3">
        <f>IF(OR(Feuil1!H27&gt;0,AND(I28=1,J28=1,K28=1)),1,0)</f>
        <v>0</v>
      </c>
      <c r="I28" s="3">
        <f>IF(Feuil1!I27&gt;0,1,0)</f>
        <v>0</v>
      </c>
      <c r="J28" s="3">
        <f>IF(Feuil1!L27&gt;0,1,0)</f>
        <v>0</v>
      </c>
      <c r="K28" s="3">
        <f>IF(Feuil1!O27&gt;0,1,0)</f>
        <v>0</v>
      </c>
      <c r="L28" s="3">
        <f>Feuil1!J27</f>
        <v>0</v>
      </c>
      <c r="M28" s="3">
        <f>Feuil1!M27</f>
        <v>0</v>
      </c>
      <c r="N28" s="3">
        <f>Feuil1!P27</f>
        <v>0</v>
      </c>
      <c r="O28" s="3">
        <f>Feuil1!K27</f>
        <v>0</v>
      </c>
      <c r="P28" s="3">
        <f>Feuil1!N27</f>
        <v>0</v>
      </c>
      <c r="Q28" s="3">
        <f>Feuil1!Q27</f>
        <v>0</v>
      </c>
      <c r="R28" s="3">
        <f>IF(Feuil1!R27&gt;0,1,0)</f>
        <v>0</v>
      </c>
      <c r="S28" s="3">
        <f>IF(Feuil1!S27&gt;0,1,0)</f>
        <v>0</v>
      </c>
      <c r="T28" s="3">
        <f>IF(Feuil1!T27&gt;0,1,0)</f>
        <v>0</v>
      </c>
      <c r="U28" s="3">
        <f>IF(Feuil1!U27&gt;0,1,0)</f>
        <v>0</v>
      </c>
      <c r="V28" s="3">
        <f>IF(Feuil1!V27&gt;0,1,0)</f>
        <v>0</v>
      </c>
      <c r="W28" s="3">
        <f>IF(Feuil1!W27&gt;0,1,0)</f>
        <v>0</v>
      </c>
      <c r="X28" s="3">
        <f>IF(Feuil1!X27&gt;0,1,0)</f>
        <v>0</v>
      </c>
      <c r="Y28" s="3">
        <f>IF(Feuil1!Y27&gt;0,1,0)</f>
        <v>0</v>
      </c>
      <c r="Z28" s="3">
        <f>IF(Feuil1!Z27&gt;0,1,0)</f>
        <v>0</v>
      </c>
      <c r="AA28" s="3">
        <f>IF(Feuil1!AA27&gt;0,1,0)</f>
        <v>0</v>
      </c>
      <c r="AB28" s="3">
        <f>IF(Feuil1!AB27&gt;0,1,0)</f>
        <v>0</v>
      </c>
      <c r="AC28" s="3">
        <f>IF(Feuil1!AC27&gt;0,1,0)</f>
        <v>0</v>
      </c>
      <c r="AD28" s="3">
        <f>Feuil1!AD27</f>
        <v>0</v>
      </c>
      <c r="AF28" s="3">
        <f t="shared" si="14"/>
        <v>0</v>
      </c>
      <c r="AG28" s="3">
        <f t="shared" si="15"/>
        <v>0</v>
      </c>
      <c r="AH28" s="3">
        <f t="shared" si="16"/>
        <v>0</v>
      </c>
      <c r="AI28" s="3">
        <f t="shared" si="17"/>
        <v>10000</v>
      </c>
      <c r="AJ28" s="3">
        <f t="shared" si="18"/>
        <v>3</v>
      </c>
      <c r="AK28" s="3">
        <f t="shared" si="31"/>
        <v>0</v>
      </c>
      <c r="AL28" s="3">
        <f t="shared" si="19"/>
        <v>0</v>
      </c>
      <c r="AN28" s="3">
        <f t="shared" si="32"/>
        <v>4</v>
      </c>
      <c r="AO28" s="3">
        <f t="shared" si="33"/>
        <v>0</v>
      </c>
      <c r="AP28" s="3">
        <f t="shared" si="34"/>
        <v>4</v>
      </c>
      <c r="AQ28" s="3">
        <f>Feuil1!I27+100*Feuil1!L27+10000*Feuil1!O27</f>
        <v>0</v>
      </c>
      <c r="AR28" s="3">
        <f t="shared" si="23"/>
        <v>4</v>
      </c>
      <c r="AS28" s="3">
        <f t="shared" si="35"/>
        <v>0</v>
      </c>
      <c r="AT28" s="3">
        <f t="shared" si="25"/>
        <v>4</v>
      </c>
      <c r="AU28" s="3">
        <f t="shared" si="36"/>
        <v>0</v>
      </c>
      <c r="AV28" s="3">
        <f t="shared" si="37"/>
        <v>4</v>
      </c>
      <c r="AX28" s="3">
        <f t="shared" si="28"/>
        <v>1</v>
      </c>
      <c r="AY28" s="3">
        <f t="shared" si="29"/>
        <v>0</v>
      </c>
      <c r="AZ28" s="3">
        <f t="shared" si="30"/>
        <v>2</v>
      </c>
    </row>
    <row r="29" spans="1:52" x14ac:dyDescent="0.25">
      <c r="A29" s="3">
        <f>Feuil1!A28</f>
        <v>24</v>
      </c>
      <c r="B29" s="3">
        <f>Feuil1!B28</f>
        <v>0</v>
      </c>
      <c r="C29" s="3">
        <f>Feuil1!C28</f>
        <v>0</v>
      </c>
      <c r="D29" s="3">
        <f>IF(OR(Feuil1!D28&gt;0,AND(E29=1,F29=1,G29=1)),1,0)</f>
        <v>0</v>
      </c>
      <c r="E29" s="3">
        <f>IF(OR(Feuil1!E28&gt;0,AND(F29=1,G29=1,H29=1)),1,0)</f>
        <v>0</v>
      </c>
      <c r="F29" s="3">
        <f>IF(OR(Feuil1!F28&gt;0,AND(G29=1,H29=1,I29=1)),1,0)</f>
        <v>0</v>
      </c>
      <c r="G29" s="3">
        <f>IF(OR(Feuil1!G28&gt;0,AND(H29=1,I29=1,J29=1)),1,0)</f>
        <v>0</v>
      </c>
      <c r="H29" s="3">
        <f>IF(OR(Feuil1!H28&gt;0,AND(I29=1,J29=1,K29=1)),1,0)</f>
        <v>0</v>
      </c>
      <c r="I29" s="3">
        <f>IF(Feuil1!I28&gt;0,1,0)</f>
        <v>0</v>
      </c>
      <c r="J29" s="3">
        <f>IF(Feuil1!L28&gt;0,1,0)</f>
        <v>0</v>
      </c>
      <c r="K29" s="3">
        <f>IF(Feuil1!O28&gt;0,1,0)</f>
        <v>0</v>
      </c>
      <c r="L29" s="3">
        <f>Feuil1!J28</f>
        <v>0</v>
      </c>
      <c r="M29" s="3">
        <f>Feuil1!M28</f>
        <v>0</v>
      </c>
      <c r="N29" s="3">
        <f>Feuil1!P28</f>
        <v>0</v>
      </c>
      <c r="O29" s="3">
        <f>Feuil1!K28</f>
        <v>0</v>
      </c>
      <c r="P29" s="3">
        <f>Feuil1!N28</f>
        <v>0</v>
      </c>
      <c r="Q29" s="3">
        <f>Feuil1!Q28</f>
        <v>0</v>
      </c>
      <c r="R29" s="3">
        <f>IF(Feuil1!R28&gt;0,1,0)</f>
        <v>0</v>
      </c>
      <c r="S29" s="3">
        <f>IF(Feuil1!S28&gt;0,1,0)</f>
        <v>0</v>
      </c>
      <c r="T29" s="3">
        <f>IF(Feuil1!T28&gt;0,1,0)</f>
        <v>0</v>
      </c>
      <c r="U29" s="3">
        <f>IF(Feuil1!U28&gt;0,1,0)</f>
        <v>0</v>
      </c>
      <c r="V29" s="3">
        <f>IF(Feuil1!V28&gt;0,1,0)</f>
        <v>0</v>
      </c>
      <c r="W29" s="3">
        <f>IF(Feuil1!W28&gt;0,1,0)</f>
        <v>0</v>
      </c>
      <c r="X29" s="3">
        <f>IF(Feuil1!X28&gt;0,1,0)</f>
        <v>0</v>
      </c>
      <c r="Y29" s="3">
        <f>IF(Feuil1!Y28&gt;0,1,0)</f>
        <v>0</v>
      </c>
      <c r="Z29" s="3">
        <f>IF(Feuil1!Z28&gt;0,1,0)</f>
        <v>0</v>
      </c>
      <c r="AA29" s="3">
        <f>IF(Feuil1!AA28&gt;0,1,0)</f>
        <v>0</v>
      </c>
      <c r="AB29" s="3">
        <f>IF(Feuil1!AB28&gt;0,1,0)</f>
        <v>0</v>
      </c>
      <c r="AC29" s="3">
        <f>IF(Feuil1!AC28&gt;0,1,0)</f>
        <v>0</v>
      </c>
      <c r="AD29" s="3">
        <f>Feuil1!AD28</f>
        <v>0</v>
      </c>
      <c r="AF29" s="3">
        <f t="shared" si="14"/>
        <v>0</v>
      </c>
      <c r="AG29" s="3">
        <f t="shared" si="15"/>
        <v>0</v>
      </c>
      <c r="AH29" s="3">
        <f t="shared" si="16"/>
        <v>0</v>
      </c>
      <c r="AI29" s="3">
        <f t="shared" si="17"/>
        <v>10000</v>
      </c>
      <c r="AJ29" s="3">
        <f t="shared" si="18"/>
        <v>3</v>
      </c>
      <c r="AK29" s="3">
        <f t="shared" si="31"/>
        <v>0</v>
      </c>
      <c r="AL29" s="3">
        <f t="shared" si="19"/>
        <v>0</v>
      </c>
      <c r="AN29" s="3">
        <f t="shared" si="32"/>
        <v>4</v>
      </c>
      <c r="AO29" s="3">
        <f t="shared" si="33"/>
        <v>0</v>
      </c>
      <c r="AP29" s="3">
        <f t="shared" si="34"/>
        <v>4</v>
      </c>
      <c r="AQ29" s="3">
        <f>Feuil1!I28+100*Feuil1!L28+10000*Feuil1!O28</f>
        <v>0</v>
      </c>
      <c r="AR29" s="3">
        <f t="shared" si="23"/>
        <v>4</v>
      </c>
      <c r="AS29" s="3">
        <f t="shared" si="35"/>
        <v>0</v>
      </c>
      <c r="AT29" s="3">
        <f t="shared" si="25"/>
        <v>4</v>
      </c>
      <c r="AU29" s="3">
        <f t="shared" si="36"/>
        <v>0</v>
      </c>
      <c r="AV29" s="3">
        <f t="shared" si="37"/>
        <v>4</v>
      </c>
      <c r="AX29" s="3">
        <f t="shared" si="28"/>
        <v>1</v>
      </c>
      <c r="AY29" s="3">
        <f t="shared" si="29"/>
        <v>0</v>
      </c>
      <c r="AZ29" s="3">
        <f t="shared" si="30"/>
        <v>2</v>
      </c>
    </row>
    <row r="30" spans="1:52" x14ac:dyDescent="0.25">
      <c r="A30" s="3">
        <f>Feuil1!A29</f>
        <v>25</v>
      </c>
      <c r="B30" s="3">
        <f>Feuil1!B29</f>
        <v>0</v>
      </c>
      <c r="C30" s="3">
        <f>Feuil1!C29</f>
        <v>0</v>
      </c>
      <c r="D30" s="3">
        <f>IF(OR(Feuil1!D29&gt;0,AND(E30=1,F30=1,G30=1)),1,0)</f>
        <v>0</v>
      </c>
      <c r="E30" s="3">
        <f>IF(OR(Feuil1!E29&gt;0,AND(F30=1,G30=1,H30=1)),1,0)</f>
        <v>0</v>
      </c>
      <c r="F30" s="3">
        <f>IF(OR(Feuil1!F29&gt;0,AND(G30=1,H30=1,I30=1)),1,0)</f>
        <v>0</v>
      </c>
      <c r="G30" s="3">
        <f>IF(OR(Feuil1!G29&gt;0,AND(H30=1,I30=1,J30=1)),1,0)</f>
        <v>0</v>
      </c>
      <c r="H30" s="3">
        <f>IF(OR(Feuil1!H29&gt;0,AND(I30=1,J30=1,K30=1)),1,0)</f>
        <v>0</v>
      </c>
      <c r="I30" s="3">
        <f>IF(Feuil1!I29&gt;0,1,0)</f>
        <v>0</v>
      </c>
      <c r="J30" s="3">
        <f>IF(Feuil1!L29&gt;0,1,0)</f>
        <v>0</v>
      </c>
      <c r="K30" s="3">
        <f>IF(Feuil1!O29&gt;0,1,0)</f>
        <v>0</v>
      </c>
      <c r="L30" s="3">
        <f>Feuil1!J29</f>
        <v>0</v>
      </c>
      <c r="M30" s="3">
        <f>Feuil1!M29</f>
        <v>0</v>
      </c>
      <c r="N30" s="3">
        <f>Feuil1!P29</f>
        <v>0</v>
      </c>
      <c r="O30" s="3">
        <f>Feuil1!K29</f>
        <v>0</v>
      </c>
      <c r="P30" s="3">
        <f>Feuil1!N29</f>
        <v>0</v>
      </c>
      <c r="Q30" s="3">
        <f>Feuil1!Q29</f>
        <v>0</v>
      </c>
      <c r="R30" s="3">
        <f>IF(Feuil1!R29&gt;0,1,0)</f>
        <v>0</v>
      </c>
      <c r="S30" s="3">
        <f>IF(Feuil1!S29&gt;0,1,0)</f>
        <v>0</v>
      </c>
      <c r="T30" s="3">
        <f>IF(Feuil1!T29&gt;0,1,0)</f>
        <v>0</v>
      </c>
      <c r="U30" s="3">
        <f>IF(Feuil1!U29&gt;0,1,0)</f>
        <v>0</v>
      </c>
      <c r="V30" s="3">
        <f>IF(Feuil1!V29&gt;0,1,0)</f>
        <v>0</v>
      </c>
      <c r="W30" s="3">
        <f>IF(Feuil1!W29&gt;0,1,0)</f>
        <v>0</v>
      </c>
      <c r="X30" s="3">
        <f>IF(Feuil1!X29&gt;0,1,0)</f>
        <v>0</v>
      </c>
      <c r="Y30" s="3">
        <f>IF(Feuil1!Y29&gt;0,1,0)</f>
        <v>0</v>
      </c>
      <c r="Z30" s="3">
        <f>IF(Feuil1!Z29&gt;0,1,0)</f>
        <v>0</v>
      </c>
      <c r="AA30" s="3">
        <f>IF(Feuil1!AA29&gt;0,1,0)</f>
        <v>0</v>
      </c>
      <c r="AB30" s="3">
        <f>IF(Feuil1!AB29&gt;0,1,0)</f>
        <v>0</v>
      </c>
      <c r="AC30" s="3">
        <f>IF(Feuil1!AC29&gt;0,1,0)</f>
        <v>0</v>
      </c>
      <c r="AD30" s="3">
        <f>Feuil1!AD29</f>
        <v>0</v>
      </c>
      <c r="AF30" s="3">
        <f t="shared" si="14"/>
        <v>0</v>
      </c>
      <c r="AG30" s="3">
        <f t="shared" si="15"/>
        <v>0</v>
      </c>
      <c r="AH30" s="3">
        <f t="shared" si="16"/>
        <v>0</v>
      </c>
      <c r="AI30" s="3">
        <f t="shared" si="17"/>
        <v>10000</v>
      </c>
      <c r="AJ30" s="3">
        <f t="shared" si="18"/>
        <v>3</v>
      </c>
      <c r="AK30" s="3">
        <f t="shared" si="31"/>
        <v>0</v>
      </c>
      <c r="AL30" s="3">
        <f t="shared" si="19"/>
        <v>0</v>
      </c>
      <c r="AN30" s="3">
        <f t="shared" si="32"/>
        <v>4</v>
      </c>
      <c r="AO30" s="3">
        <f t="shared" si="33"/>
        <v>0</v>
      </c>
      <c r="AP30" s="3">
        <f t="shared" si="34"/>
        <v>4</v>
      </c>
      <c r="AQ30" s="3">
        <f>Feuil1!I29+100*Feuil1!L29+10000*Feuil1!O29</f>
        <v>0</v>
      </c>
      <c r="AR30" s="3">
        <f t="shared" si="23"/>
        <v>4</v>
      </c>
      <c r="AS30" s="3">
        <f t="shared" si="35"/>
        <v>0</v>
      </c>
      <c r="AT30" s="3">
        <f t="shared" si="25"/>
        <v>4</v>
      </c>
      <c r="AU30" s="3">
        <f t="shared" si="36"/>
        <v>0</v>
      </c>
      <c r="AV30" s="3">
        <f t="shared" si="37"/>
        <v>4</v>
      </c>
      <c r="AX30" s="3">
        <f t="shared" si="28"/>
        <v>1</v>
      </c>
      <c r="AY30" s="3">
        <f t="shared" si="29"/>
        <v>0</v>
      </c>
      <c r="AZ30" s="3">
        <f t="shared" si="30"/>
        <v>2</v>
      </c>
    </row>
    <row r="31" spans="1:52" x14ac:dyDescent="0.25">
      <c r="A31" s="3">
        <f>Feuil1!A30</f>
        <v>26</v>
      </c>
      <c r="B31" s="3">
        <f>Feuil1!B30</f>
        <v>0</v>
      </c>
      <c r="C31" s="3">
        <f>Feuil1!C30</f>
        <v>0</v>
      </c>
      <c r="D31" s="3">
        <f>IF(OR(Feuil1!D30&gt;0,AND(E31=1,F31=1,G31=1)),1,0)</f>
        <v>0</v>
      </c>
      <c r="E31" s="3">
        <f>IF(OR(Feuil1!E30&gt;0,AND(F31=1,G31=1,H31=1)),1,0)</f>
        <v>0</v>
      </c>
      <c r="F31" s="3">
        <f>IF(OR(Feuil1!F30&gt;0,AND(G31=1,H31=1,I31=1)),1,0)</f>
        <v>0</v>
      </c>
      <c r="G31" s="3">
        <f>IF(OR(Feuil1!G30&gt;0,AND(H31=1,I31=1,J31=1)),1,0)</f>
        <v>0</v>
      </c>
      <c r="H31" s="3">
        <f>IF(OR(Feuil1!H30&gt;0,AND(I31=1,J31=1,K31=1)),1,0)</f>
        <v>0</v>
      </c>
      <c r="I31" s="3">
        <f>IF(Feuil1!I30&gt;0,1,0)</f>
        <v>0</v>
      </c>
      <c r="J31" s="3">
        <f>IF(Feuil1!L30&gt;0,1,0)</f>
        <v>0</v>
      </c>
      <c r="K31" s="3">
        <f>IF(Feuil1!O30&gt;0,1,0)</f>
        <v>0</v>
      </c>
      <c r="L31" s="3">
        <f>Feuil1!J30</f>
        <v>0</v>
      </c>
      <c r="M31" s="3">
        <f>Feuil1!M30</f>
        <v>0</v>
      </c>
      <c r="N31" s="3">
        <f>Feuil1!P30</f>
        <v>0</v>
      </c>
      <c r="O31" s="3">
        <f>Feuil1!K30</f>
        <v>0</v>
      </c>
      <c r="P31" s="3">
        <f>Feuil1!N30</f>
        <v>0</v>
      </c>
      <c r="Q31" s="3">
        <f>Feuil1!Q30</f>
        <v>0</v>
      </c>
      <c r="R31" s="3">
        <f>IF(Feuil1!R30&gt;0,1,0)</f>
        <v>0</v>
      </c>
      <c r="S31" s="3">
        <f>IF(Feuil1!S30&gt;0,1,0)</f>
        <v>0</v>
      </c>
      <c r="T31" s="3">
        <f>IF(Feuil1!T30&gt;0,1,0)</f>
        <v>0</v>
      </c>
      <c r="U31" s="3">
        <f>IF(Feuil1!U30&gt;0,1,0)</f>
        <v>0</v>
      </c>
      <c r="V31" s="3">
        <f>IF(Feuil1!V30&gt;0,1,0)</f>
        <v>0</v>
      </c>
      <c r="W31" s="3">
        <f>IF(Feuil1!W30&gt;0,1,0)</f>
        <v>0</v>
      </c>
      <c r="X31" s="3">
        <f>IF(Feuil1!X30&gt;0,1,0)</f>
        <v>0</v>
      </c>
      <c r="Y31" s="3">
        <f>IF(Feuil1!Y30&gt;0,1,0)</f>
        <v>0</v>
      </c>
      <c r="Z31" s="3">
        <f>IF(Feuil1!Z30&gt;0,1,0)</f>
        <v>0</v>
      </c>
      <c r="AA31" s="3">
        <f>IF(Feuil1!AA30&gt;0,1,0)</f>
        <v>0</v>
      </c>
      <c r="AB31" s="3">
        <f>IF(Feuil1!AB30&gt;0,1,0)</f>
        <v>0</v>
      </c>
      <c r="AC31" s="3">
        <f>IF(Feuil1!AC30&gt;0,1,0)</f>
        <v>0</v>
      </c>
      <c r="AD31" s="3">
        <f>Feuil1!AD30</f>
        <v>0</v>
      </c>
      <c r="AF31" s="3">
        <f t="shared" si="14"/>
        <v>0</v>
      </c>
      <c r="AG31" s="3">
        <f t="shared" si="15"/>
        <v>0</v>
      </c>
      <c r="AH31" s="3">
        <f t="shared" si="16"/>
        <v>0</v>
      </c>
      <c r="AI31" s="3">
        <f t="shared" si="17"/>
        <v>10000</v>
      </c>
      <c r="AJ31" s="3">
        <f t="shared" si="18"/>
        <v>3</v>
      </c>
      <c r="AK31" s="3">
        <f t="shared" si="31"/>
        <v>0</v>
      </c>
      <c r="AL31" s="3">
        <f t="shared" si="19"/>
        <v>0</v>
      </c>
      <c r="AN31" s="3">
        <f t="shared" si="32"/>
        <v>4</v>
      </c>
      <c r="AO31" s="3">
        <f t="shared" si="33"/>
        <v>0</v>
      </c>
      <c r="AP31" s="3">
        <f t="shared" si="34"/>
        <v>4</v>
      </c>
      <c r="AQ31" s="3">
        <f>Feuil1!I30+100*Feuil1!L30+10000*Feuil1!O30</f>
        <v>0</v>
      </c>
      <c r="AR31" s="3">
        <f t="shared" si="23"/>
        <v>4</v>
      </c>
      <c r="AS31" s="3">
        <f t="shared" si="35"/>
        <v>0</v>
      </c>
      <c r="AT31" s="3">
        <f t="shared" si="25"/>
        <v>4</v>
      </c>
      <c r="AU31" s="3">
        <f t="shared" si="36"/>
        <v>0</v>
      </c>
      <c r="AV31" s="3">
        <f t="shared" si="37"/>
        <v>4</v>
      </c>
      <c r="AX31" s="3">
        <f t="shared" si="28"/>
        <v>1</v>
      </c>
      <c r="AY31" s="3">
        <f t="shared" si="29"/>
        <v>0</v>
      </c>
      <c r="AZ31" s="3">
        <f t="shared" si="30"/>
        <v>2</v>
      </c>
    </row>
    <row r="32" spans="1:52" x14ac:dyDescent="0.25">
      <c r="A32" s="3">
        <f>Feuil1!A31</f>
        <v>27</v>
      </c>
      <c r="B32" s="3">
        <f>Feuil1!B31</f>
        <v>0</v>
      </c>
      <c r="C32" s="3">
        <f>Feuil1!C31</f>
        <v>0</v>
      </c>
      <c r="D32" s="3">
        <f>IF(OR(Feuil1!D31&gt;0,AND(E32=1,F32=1,G32=1)),1,0)</f>
        <v>0</v>
      </c>
      <c r="E32" s="3">
        <f>IF(OR(Feuil1!E31&gt;0,AND(F32=1,G32=1,H32=1)),1,0)</f>
        <v>0</v>
      </c>
      <c r="F32" s="3">
        <f>IF(OR(Feuil1!F31&gt;0,AND(G32=1,H32=1,I32=1)),1,0)</f>
        <v>0</v>
      </c>
      <c r="G32" s="3">
        <f>IF(OR(Feuil1!G31&gt;0,AND(H32=1,I32=1,J32=1)),1,0)</f>
        <v>0</v>
      </c>
      <c r="H32" s="3">
        <f>IF(OR(Feuil1!H31&gt;0,AND(I32=1,J32=1,K32=1)),1,0)</f>
        <v>0</v>
      </c>
      <c r="I32" s="3">
        <f>IF(Feuil1!I31&gt;0,1,0)</f>
        <v>0</v>
      </c>
      <c r="J32" s="3">
        <f>IF(Feuil1!L31&gt;0,1,0)</f>
        <v>0</v>
      </c>
      <c r="K32" s="3">
        <f>IF(Feuil1!O31&gt;0,1,0)</f>
        <v>0</v>
      </c>
      <c r="L32" s="3">
        <f>Feuil1!J31</f>
        <v>0</v>
      </c>
      <c r="M32" s="3">
        <f>Feuil1!M31</f>
        <v>0</v>
      </c>
      <c r="N32" s="3">
        <f>Feuil1!P31</f>
        <v>0</v>
      </c>
      <c r="O32" s="3">
        <f>Feuil1!K31</f>
        <v>0</v>
      </c>
      <c r="P32" s="3">
        <f>Feuil1!N31</f>
        <v>0</v>
      </c>
      <c r="Q32" s="3">
        <f>Feuil1!Q31</f>
        <v>0</v>
      </c>
      <c r="R32" s="3">
        <f>IF(Feuil1!R31&gt;0,1,0)</f>
        <v>0</v>
      </c>
      <c r="S32" s="3">
        <f>IF(Feuil1!S31&gt;0,1,0)</f>
        <v>0</v>
      </c>
      <c r="T32" s="3">
        <f>IF(Feuil1!T31&gt;0,1,0)</f>
        <v>0</v>
      </c>
      <c r="U32" s="3">
        <f>IF(Feuil1!U31&gt;0,1,0)</f>
        <v>0</v>
      </c>
      <c r="V32" s="3">
        <f>IF(Feuil1!V31&gt;0,1,0)</f>
        <v>0</v>
      </c>
      <c r="W32" s="3">
        <f>IF(Feuil1!W31&gt;0,1,0)</f>
        <v>0</v>
      </c>
      <c r="X32" s="3">
        <f>IF(Feuil1!X31&gt;0,1,0)</f>
        <v>0</v>
      </c>
      <c r="Y32" s="3">
        <f>IF(Feuil1!Y31&gt;0,1,0)</f>
        <v>0</v>
      </c>
      <c r="Z32" s="3">
        <f>IF(Feuil1!Z31&gt;0,1,0)</f>
        <v>0</v>
      </c>
      <c r="AA32" s="3">
        <f>IF(Feuil1!AA31&gt;0,1,0)</f>
        <v>0</v>
      </c>
      <c r="AB32" s="3">
        <f>IF(Feuil1!AB31&gt;0,1,0)</f>
        <v>0</v>
      </c>
      <c r="AC32" s="3">
        <f>IF(Feuil1!AC31&gt;0,1,0)</f>
        <v>0</v>
      </c>
      <c r="AD32" s="3">
        <f>Feuil1!AD31</f>
        <v>0</v>
      </c>
      <c r="AF32" s="3">
        <f t="shared" si="14"/>
        <v>0</v>
      </c>
      <c r="AG32" s="3">
        <f t="shared" si="15"/>
        <v>0</v>
      </c>
      <c r="AH32" s="3">
        <f t="shared" si="16"/>
        <v>0</v>
      </c>
      <c r="AI32" s="3">
        <f t="shared" si="17"/>
        <v>10000</v>
      </c>
      <c r="AJ32" s="3">
        <f t="shared" si="18"/>
        <v>3</v>
      </c>
      <c r="AK32" s="3">
        <f t="shared" si="31"/>
        <v>0</v>
      </c>
      <c r="AL32" s="3">
        <f t="shared" si="19"/>
        <v>0</v>
      </c>
      <c r="AN32" s="3">
        <f t="shared" si="32"/>
        <v>4</v>
      </c>
      <c r="AO32" s="3">
        <f t="shared" si="33"/>
        <v>0</v>
      </c>
      <c r="AP32" s="3">
        <f t="shared" si="34"/>
        <v>4</v>
      </c>
      <c r="AQ32" s="3">
        <f>Feuil1!I31+100*Feuil1!L31+10000*Feuil1!O31</f>
        <v>0</v>
      </c>
      <c r="AR32" s="3">
        <f t="shared" si="23"/>
        <v>4</v>
      </c>
      <c r="AS32" s="3">
        <f t="shared" si="35"/>
        <v>0</v>
      </c>
      <c r="AT32" s="3">
        <f t="shared" si="25"/>
        <v>4</v>
      </c>
      <c r="AU32" s="3">
        <f t="shared" si="36"/>
        <v>0</v>
      </c>
      <c r="AV32" s="3">
        <f t="shared" si="37"/>
        <v>4</v>
      </c>
      <c r="AX32" s="3">
        <f t="shared" si="28"/>
        <v>1</v>
      </c>
      <c r="AY32" s="3">
        <f t="shared" si="29"/>
        <v>0</v>
      </c>
      <c r="AZ32" s="3">
        <f t="shared" si="30"/>
        <v>2</v>
      </c>
    </row>
    <row r="33" spans="1:52" x14ac:dyDescent="0.25">
      <c r="A33" s="3">
        <f>Feuil1!A32</f>
        <v>28</v>
      </c>
      <c r="B33" s="3">
        <f>Feuil1!B32</f>
        <v>0</v>
      </c>
      <c r="C33" s="3">
        <f>Feuil1!C32</f>
        <v>0</v>
      </c>
      <c r="D33" s="3">
        <f>IF(OR(Feuil1!D32&gt;0,AND(E33=1,F33=1,G33=1)),1,0)</f>
        <v>0</v>
      </c>
      <c r="E33" s="3">
        <f>IF(OR(Feuil1!E32&gt;0,AND(F33=1,G33=1,H33=1)),1,0)</f>
        <v>0</v>
      </c>
      <c r="F33" s="3">
        <f>IF(OR(Feuil1!F32&gt;0,AND(G33=1,H33=1,I33=1)),1,0)</f>
        <v>0</v>
      </c>
      <c r="G33" s="3">
        <f>IF(OR(Feuil1!G32&gt;0,AND(H33=1,I33=1,J33=1)),1,0)</f>
        <v>0</v>
      </c>
      <c r="H33" s="3">
        <f>IF(OR(Feuil1!H32&gt;0,AND(I33=1,J33=1,K33=1)),1,0)</f>
        <v>0</v>
      </c>
      <c r="I33" s="3">
        <f>IF(Feuil1!I32&gt;0,1,0)</f>
        <v>0</v>
      </c>
      <c r="J33" s="3">
        <f>IF(Feuil1!L32&gt;0,1,0)</f>
        <v>0</v>
      </c>
      <c r="K33" s="3">
        <f>IF(Feuil1!O32&gt;0,1,0)</f>
        <v>0</v>
      </c>
      <c r="L33" s="3">
        <f>Feuil1!J32</f>
        <v>0</v>
      </c>
      <c r="M33" s="3">
        <f>Feuil1!M32</f>
        <v>0</v>
      </c>
      <c r="N33" s="3">
        <f>Feuil1!P32</f>
        <v>0</v>
      </c>
      <c r="O33" s="3">
        <f>Feuil1!K32</f>
        <v>0</v>
      </c>
      <c r="P33" s="3">
        <f>Feuil1!N32</f>
        <v>0</v>
      </c>
      <c r="Q33" s="3">
        <f>Feuil1!Q32</f>
        <v>0</v>
      </c>
      <c r="R33" s="3">
        <f>IF(Feuil1!R32&gt;0,1,0)</f>
        <v>0</v>
      </c>
      <c r="S33" s="3">
        <f>IF(Feuil1!S32&gt;0,1,0)</f>
        <v>0</v>
      </c>
      <c r="T33" s="3">
        <f>IF(Feuil1!T32&gt;0,1,0)</f>
        <v>0</v>
      </c>
      <c r="U33" s="3">
        <f>IF(Feuil1!U32&gt;0,1,0)</f>
        <v>0</v>
      </c>
      <c r="V33" s="3">
        <f>IF(Feuil1!V32&gt;0,1,0)</f>
        <v>0</v>
      </c>
      <c r="W33" s="3">
        <f>IF(Feuil1!W32&gt;0,1,0)</f>
        <v>0</v>
      </c>
      <c r="X33" s="3">
        <f>IF(Feuil1!X32&gt;0,1,0)</f>
        <v>0</v>
      </c>
      <c r="Y33" s="3">
        <f>IF(Feuil1!Y32&gt;0,1,0)</f>
        <v>0</v>
      </c>
      <c r="Z33" s="3">
        <f>IF(Feuil1!Z32&gt;0,1,0)</f>
        <v>0</v>
      </c>
      <c r="AA33" s="3">
        <f>IF(Feuil1!AA32&gt;0,1,0)</f>
        <v>0</v>
      </c>
      <c r="AB33" s="3">
        <f>IF(Feuil1!AB32&gt;0,1,0)</f>
        <v>0</v>
      </c>
      <c r="AC33" s="3">
        <f>IF(Feuil1!AC32&gt;0,1,0)</f>
        <v>0</v>
      </c>
      <c r="AD33" s="3">
        <f>Feuil1!AD32</f>
        <v>0</v>
      </c>
      <c r="AF33" s="3">
        <f t="shared" si="14"/>
        <v>0</v>
      </c>
      <c r="AG33" s="3">
        <f t="shared" si="15"/>
        <v>0</v>
      </c>
      <c r="AH33" s="3">
        <f t="shared" si="16"/>
        <v>0</v>
      </c>
      <c r="AI33" s="3">
        <f t="shared" si="17"/>
        <v>10000</v>
      </c>
      <c r="AJ33" s="3">
        <f t="shared" si="18"/>
        <v>3</v>
      </c>
      <c r="AK33" s="3">
        <f t="shared" si="31"/>
        <v>0</v>
      </c>
      <c r="AL33" s="3">
        <f t="shared" si="19"/>
        <v>0</v>
      </c>
      <c r="AN33" s="3">
        <f t="shared" si="32"/>
        <v>4</v>
      </c>
      <c r="AO33" s="3">
        <f t="shared" si="33"/>
        <v>0</v>
      </c>
      <c r="AP33" s="3">
        <f t="shared" si="34"/>
        <v>4</v>
      </c>
      <c r="AQ33" s="3">
        <f>Feuil1!I32+100*Feuil1!L32+10000*Feuil1!O32</f>
        <v>0</v>
      </c>
      <c r="AR33" s="3">
        <f t="shared" si="23"/>
        <v>4</v>
      </c>
      <c r="AS33" s="3">
        <f t="shared" si="35"/>
        <v>0</v>
      </c>
      <c r="AT33" s="3">
        <f t="shared" si="25"/>
        <v>4</v>
      </c>
      <c r="AU33" s="3">
        <f t="shared" si="36"/>
        <v>0</v>
      </c>
      <c r="AV33" s="3">
        <f t="shared" si="37"/>
        <v>4</v>
      </c>
      <c r="AX33" s="3">
        <f t="shared" si="28"/>
        <v>1</v>
      </c>
      <c r="AY33" s="3">
        <f t="shared" si="29"/>
        <v>0</v>
      </c>
      <c r="AZ33" s="3">
        <f t="shared" si="30"/>
        <v>2</v>
      </c>
    </row>
    <row r="34" spans="1:52" x14ac:dyDescent="0.25">
      <c r="A34" s="3">
        <f>Feuil1!A33</f>
        <v>29</v>
      </c>
      <c r="B34" s="3">
        <f>Feuil1!B33</f>
        <v>0</v>
      </c>
      <c r="C34" s="3">
        <f>Feuil1!C33</f>
        <v>0</v>
      </c>
      <c r="D34" s="3">
        <f>IF(OR(Feuil1!D33&gt;0,AND(E34=1,F34=1,G34=1)),1,0)</f>
        <v>0</v>
      </c>
      <c r="E34" s="3">
        <f>IF(OR(Feuil1!E33&gt;0,AND(F34=1,G34=1,H34=1)),1,0)</f>
        <v>0</v>
      </c>
      <c r="F34" s="3">
        <f>IF(OR(Feuil1!F33&gt;0,AND(G34=1,H34=1,I34=1)),1,0)</f>
        <v>0</v>
      </c>
      <c r="G34" s="3">
        <f>IF(OR(Feuil1!G33&gt;0,AND(H34=1,I34=1,J34=1)),1,0)</f>
        <v>0</v>
      </c>
      <c r="H34" s="3">
        <f>IF(OR(Feuil1!H33&gt;0,AND(I34=1,J34=1,K34=1)),1,0)</f>
        <v>0</v>
      </c>
      <c r="I34" s="3">
        <f>IF(Feuil1!I33&gt;0,1,0)</f>
        <v>0</v>
      </c>
      <c r="J34" s="3">
        <f>IF(Feuil1!L33&gt;0,1,0)</f>
        <v>0</v>
      </c>
      <c r="K34" s="3">
        <f>IF(Feuil1!O33&gt;0,1,0)</f>
        <v>0</v>
      </c>
      <c r="L34" s="3">
        <f>Feuil1!J33</f>
        <v>0</v>
      </c>
      <c r="M34" s="3">
        <f>Feuil1!M33</f>
        <v>0</v>
      </c>
      <c r="N34" s="3">
        <f>Feuil1!P33</f>
        <v>0</v>
      </c>
      <c r="O34" s="3">
        <f>Feuil1!K33</f>
        <v>0</v>
      </c>
      <c r="P34" s="3">
        <f>Feuil1!N33</f>
        <v>0</v>
      </c>
      <c r="Q34" s="3">
        <f>Feuil1!Q33</f>
        <v>0</v>
      </c>
      <c r="R34" s="3">
        <f>IF(Feuil1!R33&gt;0,1,0)</f>
        <v>0</v>
      </c>
      <c r="S34" s="3">
        <f>IF(Feuil1!S33&gt;0,1,0)</f>
        <v>0</v>
      </c>
      <c r="T34" s="3">
        <f>IF(Feuil1!T33&gt;0,1,0)</f>
        <v>0</v>
      </c>
      <c r="U34" s="3">
        <f>IF(Feuil1!U33&gt;0,1,0)</f>
        <v>0</v>
      </c>
      <c r="V34" s="3">
        <f>IF(Feuil1!V33&gt;0,1,0)</f>
        <v>0</v>
      </c>
      <c r="W34" s="3">
        <f>IF(Feuil1!W33&gt;0,1,0)</f>
        <v>0</v>
      </c>
      <c r="X34" s="3">
        <f>IF(Feuil1!X33&gt;0,1,0)</f>
        <v>0</v>
      </c>
      <c r="Y34" s="3">
        <f>IF(Feuil1!Y33&gt;0,1,0)</f>
        <v>0</v>
      </c>
      <c r="Z34" s="3">
        <f>IF(Feuil1!Z33&gt;0,1,0)</f>
        <v>0</v>
      </c>
      <c r="AA34" s="3">
        <f>IF(Feuil1!AA33&gt;0,1,0)</f>
        <v>0</v>
      </c>
      <c r="AB34" s="3">
        <f>IF(Feuil1!AB33&gt;0,1,0)</f>
        <v>0</v>
      </c>
      <c r="AC34" s="3">
        <f>IF(Feuil1!AC33&gt;0,1,0)</f>
        <v>0</v>
      </c>
      <c r="AD34" s="3">
        <f>Feuil1!AD33</f>
        <v>0</v>
      </c>
      <c r="AF34" s="3">
        <f t="shared" si="14"/>
        <v>0</v>
      </c>
      <c r="AG34" s="3">
        <f t="shared" si="15"/>
        <v>0</v>
      </c>
      <c r="AH34" s="3">
        <f t="shared" si="16"/>
        <v>0</v>
      </c>
      <c r="AI34" s="3">
        <f t="shared" si="17"/>
        <v>10000</v>
      </c>
      <c r="AJ34" s="3">
        <f t="shared" si="18"/>
        <v>3</v>
      </c>
      <c r="AK34" s="3">
        <f t="shared" si="31"/>
        <v>0</v>
      </c>
      <c r="AL34" s="3">
        <f t="shared" si="19"/>
        <v>0</v>
      </c>
      <c r="AN34" s="3">
        <f t="shared" si="32"/>
        <v>4</v>
      </c>
      <c r="AO34" s="3">
        <f t="shared" si="33"/>
        <v>0</v>
      </c>
      <c r="AP34" s="3">
        <f t="shared" si="34"/>
        <v>4</v>
      </c>
      <c r="AQ34" s="3">
        <f>Feuil1!I33+100*Feuil1!L33+10000*Feuil1!O33</f>
        <v>0</v>
      </c>
      <c r="AR34" s="3">
        <f t="shared" si="23"/>
        <v>4</v>
      </c>
      <c r="AS34" s="3">
        <f t="shared" si="35"/>
        <v>0</v>
      </c>
      <c r="AT34" s="3">
        <f t="shared" si="25"/>
        <v>4</v>
      </c>
      <c r="AU34" s="3">
        <f t="shared" si="36"/>
        <v>0</v>
      </c>
      <c r="AV34" s="3">
        <f t="shared" si="37"/>
        <v>4</v>
      </c>
      <c r="AX34" s="3">
        <f t="shared" si="28"/>
        <v>1</v>
      </c>
      <c r="AY34" s="3">
        <f t="shared" si="29"/>
        <v>0</v>
      </c>
      <c r="AZ34" s="3">
        <f t="shared" si="30"/>
        <v>2</v>
      </c>
    </row>
    <row r="35" spans="1:52" x14ac:dyDescent="0.25">
      <c r="A35" s="3">
        <f>Feuil1!A34</f>
        <v>30</v>
      </c>
      <c r="B35" s="3">
        <f>Feuil1!B34</f>
        <v>0</v>
      </c>
      <c r="C35" s="3">
        <f>Feuil1!C34</f>
        <v>0</v>
      </c>
      <c r="D35" s="3">
        <f>IF(OR(Feuil1!D34&gt;0,AND(E35=1,F35=1,G35=1)),1,0)</f>
        <v>0</v>
      </c>
      <c r="E35" s="3">
        <f>IF(OR(Feuil1!E34&gt;0,AND(F35=1,G35=1,H35=1)),1,0)</f>
        <v>0</v>
      </c>
      <c r="F35" s="3">
        <f>IF(OR(Feuil1!F34&gt;0,AND(G35=1,H35=1,I35=1)),1,0)</f>
        <v>0</v>
      </c>
      <c r="G35" s="3">
        <f>IF(OR(Feuil1!G34&gt;0,AND(H35=1,I35=1,J35=1)),1,0)</f>
        <v>0</v>
      </c>
      <c r="H35" s="3">
        <f>IF(OR(Feuil1!H34&gt;0,AND(I35=1,J35=1,K35=1)),1,0)</f>
        <v>0</v>
      </c>
      <c r="I35" s="3">
        <f>IF(Feuil1!I34&gt;0,1,0)</f>
        <v>0</v>
      </c>
      <c r="J35" s="3">
        <f>IF(Feuil1!L34&gt;0,1,0)</f>
        <v>0</v>
      </c>
      <c r="K35" s="3">
        <f>IF(Feuil1!O34&gt;0,1,0)</f>
        <v>0</v>
      </c>
      <c r="L35" s="3">
        <f>Feuil1!J34</f>
        <v>0</v>
      </c>
      <c r="M35" s="3">
        <f>Feuil1!M34</f>
        <v>0</v>
      </c>
      <c r="N35" s="3">
        <f>Feuil1!P34</f>
        <v>0</v>
      </c>
      <c r="O35" s="3">
        <f>Feuil1!K34</f>
        <v>0</v>
      </c>
      <c r="P35" s="3">
        <f>Feuil1!N34</f>
        <v>0</v>
      </c>
      <c r="Q35" s="3">
        <f>Feuil1!Q34</f>
        <v>0</v>
      </c>
      <c r="R35" s="3">
        <f>IF(Feuil1!R34&gt;0,1,0)</f>
        <v>0</v>
      </c>
      <c r="S35" s="3">
        <f>IF(Feuil1!S34&gt;0,1,0)</f>
        <v>0</v>
      </c>
      <c r="T35" s="3">
        <f>IF(Feuil1!T34&gt;0,1,0)</f>
        <v>0</v>
      </c>
      <c r="U35" s="3">
        <f>IF(Feuil1!U34&gt;0,1,0)</f>
        <v>0</v>
      </c>
      <c r="V35" s="3">
        <f>IF(Feuil1!V34&gt;0,1,0)</f>
        <v>0</v>
      </c>
      <c r="W35" s="3">
        <f>IF(Feuil1!W34&gt;0,1,0)</f>
        <v>0</v>
      </c>
      <c r="X35" s="3">
        <f>IF(Feuil1!X34&gt;0,1,0)</f>
        <v>0</v>
      </c>
      <c r="Y35" s="3">
        <f>IF(Feuil1!Y34&gt;0,1,0)</f>
        <v>0</v>
      </c>
      <c r="Z35" s="3">
        <f>IF(Feuil1!Z34&gt;0,1,0)</f>
        <v>0</v>
      </c>
      <c r="AA35" s="3">
        <f>IF(Feuil1!AA34&gt;0,1,0)</f>
        <v>0</v>
      </c>
      <c r="AB35" s="3">
        <f>IF(Feuil1!AB34&gt;0,1,0)</f>
        <v>0</v>
      </c>
      <c r="AC35" s="3">
        <f>IF(Feuil1!AC34&gt;0,1,0)</f>
        <v>0</v>
      </c>
      <c r="AD35" s="3">
        <f>Feuil1!AD34</f>
        <v>0</v>
      </c>
      <c r="AF35" s="3">
        <f t="shared" si="14"/>
        <v>0</v>
      </c>
      <c r="AG35" s="3">
        <f t="shared" si="15"/>
        <v>0</v>
      </c>
      <c r="AH35" s="3">
        <f t="shared" si="16"/>
        <v>0</v>
      </c>
      <c r="AI35" s="3">
        <f t="shared" si="17"/>
        <v>10000</v>
      </c>
      <c r="AJ35" s="3">
        <f t="shared" si="18"/>
        <v>3</v>
      </c>
      <c r="AK35" s="3">
        <f t="shared" si="31"/>
        <v>0</v>
      </c>
      <c r="AL35" s="3">
        <f t="shared" si="19"/>
        <v>0</v>
      </c>
      <c r="AN35" s="3">
        <f t="shared" si="32"/>
        <v>4</v>
      </c>
      <c r="AO35" s="3">
        <f t="shared" si="33"/>
        <v>0</v>
      </c>
      <c r="AP35" s="3">
        <f t="shared" si="34"/>
        <v>4</v>
      </c>
      <c r="AQ35" s="3">
        <f>Feuil1!I34+100*Feuil1!L34+10000*Feuil1!O34</f>
        <v>0</v>
      </c>
      <c r="AR35" s="3">
        <f t="shared" si="23"/>
        <v>4</v>
      </c>
      <c r="AS35" s="3">
        <f t="shared" si="35"/>
        <v>0</v>
      </c>
      <c r="AT35" s="3">
        <f t="shared" si="25"/>
        <v>4</v>
      </c>
      <c r="AU35" s="3">
        <f t="shared" si="36"/>
        <v>0</v>
      </c>
      <c r="AV35" s="3">
        <f t="shared" si="37"/>
        <v>4</v>
      </c>
      <c r="AX35" s="3">
        <f t="shared" si="28"/>
        <v>1</v>
      </c>
      <c r="AY35" s="3">
        <f t="shared" si="29"/>
        <v>0</v>
      </c>
      <c r="AZ35" s="3">
        <f t="shared" si="30"/>
        <v>2</v>
      </c>
    </row>
    <row r="36" spans="1:52" x14ac:dyDescent="0.25">
      <c r="A36" s="3">
        <f>Feuil1!A35</f>
        <v>31</v>
      </c>
      <c r="B36" s="3">
        <f>Feuil1!B35</f>
        <v>0</v>
      </c>
      <c r="C36" s="3">
        <f>Feuil1!C35</f>
        <v>0</v>
      </c>
      <c r="D36" s="3">
        <f>IF(OR(Feuil1!D35&gt;0,AND(E36=1,F36=1,G36=1)),1,0)</f>
        <v>0</v>
      </c>
      <c r="E36" s="3">
        <f>IF(OR(Feuil1!E35&gt;0,AND(F36=1,G36=1,H36=1)),1,0)</f>
        <v>0</v>
      </c>
      <c r="F36" s="3">
        <f>IF(OR(Feuil1!F35&gt;0,AND(G36=1,H36=1,I36=1)),1,0)</f>
        <v>0</v>
      </c>
      <c r="G36" s="3">
        <f>IF(OR(Feuil1!G35&gt;0,AND(H36=1,I36=1,J36=1)),1,0)</f>
        <v>0</v>
      </c>
      <c r="H36" s="3">
        <f>IF(OR(Feuil1!H35&gt;0,AND(I36=1,J36=1,K36=1)),1,0)</f>
        <v>0</v>
      </c>
      <c r="I36" s="3">
        <f>IF(Feuil1!I35&gt;0,1,0)</f>
        <v>0</v>
      </c>
      <c r="J36" s="3">
        <f>IF(Feuil1!L35&gt;0,1,0)</f>
        <v>0</v>
      </c>
      <c r="K36" s="3">
        <f>IF(Feuil1!O35&gt;0,1,0)</f>
        <v>0</v>
      </c>
      <c r="L36" s="3">
        <f>Feuil1!J35</f>
        <v>0</v>
      </c>
      <c r="M36" s="3">
        <f>Feuil1!M35</f>
        <v>0</v>
      </c>
      <c r="N36" s="3">
        <f>Feuil1!P35</f>
        <v>0</v>
      </c>
      <c r="O36" s="3">
        <f>Feuil1!K35</f>
        <v>0</v>
      </c>
      <c r="P36" s="3">
        <f>Feuil1!N35</f>
        <v>0</v>
      </c>
      <c r="Q36" s="3">
        <f>Feuil1!Q35</f>
        <v>0</v>
      </c>
      <c r="R36" s="3">
        <f>IF(Feuil1!R35&gt;0,1,0)</f>
        <v>0</v>
      </c>
      <c r="S36" s="3">
        <f>IF(Feuil1!S35&gt;0,1,0)</f>
        <v>0</v>
      </c>
      <c r="T36" s="3">
        <f>IF(Feuil1!T35&gt;0,1,0)</f>
        <v>0</v>
      </c>
      <c r="U36" s="3">
        <f>IF(Feuil1!U35&gt;0,1,0)</f>
        <v>0</v>
      </c>
      <c r="V36" s="3">
        <f>IF(Feuil1!V35&gt;0,1,0)</f>
        <v>0</v>
      </c>
      <c r="W36" s="3">
        <f>IF(Feuil1!W35&gt;0,1,0)</f>
        <v>0</v>
      </c>
      <c r="X36" s="3">
        <f>IF(Feuil1!X35&gt;0,1,0)</f>
        <v>0</v>
      </c>
      <c r="Y36" s="3">
        <f>IF(Feuil1!Y35&gt;0,1,0)</f>
        <v>0</v>
      </c>
      <c r="Z36" s="3">
        <f>IF(Feuil1!Z35&gt;0,1,0)</f>
        <v>0</v>
      </c>
      <c r="AA36" s="3">
        <f>IF(Feuil1!AA35&gt;0,1,0)</f>
        <v>0</v>
      </c>
      <c r="AB36" s="3">
        <f>IF(Feuil1!AB35&gt;0,1,0)</f>
        <v>0</v>
      </c>
      <c r="AC36" s="3">
        <f>IF(Feuil1!AC35&gt;0,1,0)</f>
        <v>0</v>
      </c>
      <c r="AD36" s="3">
        <f>Feuil1!AD35</f>
        <v>0</v>
      </c>
      <c r="AF36" s="3">
        <f t="shared" si="14"/>
        <v>0</v>
      </c>
      <c r="AG36" s="3">
        <f t="shared" si="15"/>
        <v>0</v>
      </c>
      <c r="AH36" s="3">
        <f t="shared" si="16"/>
        <v>0</v>
      </c>
      <c r="AI36" s="3">
        <f t="shared" si="17"/>
        <v>10000</v>
      </c>
      <c r="AJ36" s="3">
        <f t="shared" si="18"/>
        <v>3</v>
      </c>
      <c r="AK36" s="3">
        <f t="shared" si="31"/>
        <v>0</v>
      </c>
      <c r="AL36" s="3">
        <f t="shared" si="19"/>
        <v>0</v>
      </c>
      <c r="AN36" s="3">
        <f t="shared" si="32"/>
        <v>4</v>
      </c>
      <c r="AO36" s="3">
        <f t="shared" si="33"/>
        <v>0</v>
      </c>
      <c r="AP36" s="3">
        <f t="shared" si="34"/>
        <v>4</v>
      </c>
      <c r="AQ36" s="3">
        <f>Feuil1!I35+100*Feuil1!L35+10000*Feuil1!O35</f>
        <v>0</v>
      </c>
      <c r="AR36" s="3">
        <f t="shared" si="23"/>
        <v>4</v>
      </c>
      <c r="AS36" s="3">
        <f t="shared" si="35"/>
        <v>0</v>
      </c>
      <c r="AT36" s="3">
        <f t="shared" si="25"/>
        <v>4</v>
      </c>
      <c r="AU36" s="3">
        <f t="shared" si="36"/>
        <v>0</v>
      </c>
      <c r="AV36" s="3">
        <f t="shared" si="37"/>
        <v>4</v>
      </c>
      <c r="AX36" s="3">
        <f t="shared" si="28"/>
        <v>1</v>
      </c>
      <c r="AY36" s="3">
        <f t="shared" si="29"/>
        <v>0</v>
      </c>
      <c r="AZ36" s="3">
        <f t="shared" si="30"/>
        <v>2</v>
      </c>
    </row>
    <row r="37" spans="1:52" x14ac:dyDescent="0.25">
      <c r="A37" s="3">
        <f>Feuil1!A36</f>
        <v>32</v>
      </c>
      <c r="B37" s="3">
        <f>Feuil1!B36</f>
        <v>0</v>
      </c>
      <c r="C37" s="3">
        <f>Feuil1!C36</f>
        <v>0</v>
      </c>
      <c r="D37" s="3">
        <f>IF(OR(Feuil1!D36&gt;0,AND(E37=1,F37=1,G37=1)),1,0)</f>
        <v>0</v>
      </c>
      <c r="E37" s="3">
        <f>IF(OR(Feuil1!E36&gt;0,AND(F37=1,G37=1,H37=1)),1,0)</f>
        <v>0</v>
      </c>
      <c r="F37" s="3">
        <f>IF(OR(Feuil1!F36&gt;0,AND(G37=1,H37=1,I37=1)),1,0)</f>
        <v>0</v>
      </c>
      <c r="G37" s="3">
        <f>IF(OR(Feuil1!G36&gt;0,AND(H37=1,I37=1,J37=1)),1,0)</f>
        <v>0</v>
      </c>
      <c r="H37" s="3">
        <f>IF(OR(Feuil1!H36&gt;0,AND(I37=1,J37=1,K37=1)),1,0)</f>
        <v>0</v>
      </c>
      <c r="I37" s="3">
        <f>IF(Feuil1!I36&gt;0,1,0)</f>
        <v>0</v>
      </c>
      <c r="J37" s="3">
        <f>IF(Feuil1!L36&gt;0,1,0)</f>
        <v>0</v>
      </c>
      <c r="K37" s="3">
        <f>IF(Feuil1!O36&gt;0,1,0)</f>
        <v>0</v>
      </c>
      <c r="L37" s="3">
        <f>Feuil1!J36</f>
        <v>0</v>
      </c>
      <c r="M37" s="3">
        <f>Feuil1!M36</f>
        <v>0</v>
      </c>
      <c r="N37" s="3">
        <f>Feuil1!P36</f>
        <v>0</v>
      </c>
      <c r="O37" s="3">
        <f>Feuil1!K36</f>
        <v>0</v>
      </c>
      <c r="P37" s="3">
        <f>Feuil1!N36</f>
        <v>0</v>
      </c>
      <c r="Q37" s="3">
        <f>Feuil1!Q36</f>
        <v>0</v>
      </c>
      <c r="R37" s="3">
        <f>IF(Feuil1!R36&gt;0,1,0)</f>
        <v>0</v>
      </c>
      <c r="S37" s="3">
        <f>IF(Feuil1!S36&gt;0,1,0)</f>
        <v>0</v>
      </c>
      <c r="T37" s="3">
        <f>IF(Feuil1!T36&gt;0,1,0)</f>
        <v>0</v>
      </c>
      <c r="U37" s="3">
        <f>IF(Feuil1!U36&gt;0,1,0)</f>
        <v>0</v>
      </c>
      <c r="V37" s="3">
        <f>IF(Feuil1!V36&gt;0,1,0)</f>
        <v>0</v>
      </c>
      <c r="W37" s="3">
        <f>IF(Feuil1!W36&gt;0,1,0)</f>
        <v>0</v>
      </c>
      <c r="X37" s="3">
        <f>IF(Feuil1!X36&gt;0,1,0)</f>
        <v>0</v>
      </c>
      <c r="Y37" s="3">
        <f>IF(Feuil1!Y36&gt;0,1,0)</f>
        <v>0</v>
      </c>
      <c r="Z37" s="3">
        <f>IF(Feuil1!Z36&gt;0,1,0)</f>
        <v>0</v>
      </c>
      <c r="AA37" s="3">
        <f>IF(Feuil1!AA36&gt;0,1,0)</f>
        <v>0</v>
      </c>
      <c r="AB37" s="3">
        <f>IF(Feuil1!AB36&gt;0,1,0)</f>
        <v>0</v>
      </c>
      <c r="AC37" s="3">
        <f>IF(Feuil1!AC36&gt;0,1,0)</f>
        <v>0</v>
      </c>
      <c r="AD37" s="3">
        <f>Feuil1!AD36</f>
        <v>0</v>
      </c>
      <c r="AF37" s="3">
        <f t="shared" si="14"/>
        <v>0</v>
      </c>
      <c r="AG37" s="3">
        <f t="shared" si="15"/>
        <v>0</v>
      </c>
      <c r="AH37" s="3">
        <f t="shared" si="16"/>
        <v>0</v>
      </c>
      <c r="AI37" s="3">
        <f t="shared" si="17"/>
        <v>10000</v>
      </c>
      <c r="AJ37" s="3">
        <f t="shared" si="18"/>
        <v>3</v>
      </c>
      <c r="AK37" s="3">
        <f t="shared" si="31"/>
        <v>0</v>
      </c>
      <c r="AL37" s="3">
        <f t="shared" si="19"/>
        <v>0</v>
      </c>
      <c r="AN37" s="3">
        <f t="shared" si="32"/>
        <v>4</v>
      </c>
      <c r="AO37" s="3">
        <f t="shared" si="33"/>
        <v>0</v>
      </c>
      <c r="AP37" s="3">
        <f t="shared" si="34"/>
        <v>4</v>
      </c>
      <c r="AQ37" s="3">
        <f>Feuil1!I36+100*Feuil1!L36+10000*Feuil1!O36</f>
        <v>0</v>
      </c>
      <c r="AR37" s="3">
        <f t="shared" si="23"/>
        <v>4</v>
      </c>
      <c r="AS37" s="3">
        <f t="shared" si="35"/>
        <v>0</v>
      </c>
      <c r="AT37" s="3">
        <f t="shared" si="25"/>
        <v>4</v>
      </c>
      <c r="AU37" s="3">
        <f t="shared" si="36"/>
        <v>0</v>
      </c>
      <c r="AV37" s="3">
        <f t="shared" si="37"/>
        <v>4</v>
      </c>
      <c r="AX37" s="3">
        <f t="shared" si="28"/>
        <v>1</v>
      </c>
      <c r="AY37" s="3">
        <f t="shared" si="29"/>
        <v>0</v>
      </c>
      <c r="AZ37" s="3">
        <f t="shared" si="30"/>
        <v>2</v>
      </c>
    </row>
    <row r="38" spans="1:52" x14ac:dyDescent="0.25">
      <c r="A38" s="3">
        <f>Feuil1!A37</f>
        <v>33</v>
      </c>
      <c r="B38" s="3">
        <f>Feuil1!B37</f>
        <v>0</v>
      </c>
      <c r="C38" s="3">
        <f>Feuil1!C37</f>
        <v>0</v>
      </c>
      <c r="D38" s="3">
        <f>IF(OR(Feuil1!D37&gt;0,AND(E38=1,F38=1,G38=1)),1,0)</f>
        <v>0</v>
      </c>
      <c r="E38" s="3">
        <f>IF(OR(Feuil1!E37&gt;0,AND(F38=1,G38=1,H38=1)),1,0)</f>
        <v>0</v>
      </c>
      <c r="F38" s="3">
        <f>IF(OR(Feuil1!F37&gt;0,AND(G38=1,H38=1,I38=1)),1,0)</f>
        <v>0</v>
      </c>
      <c r="G38" s="3">
        <f>IF(OR(Feuil1!G37&gt;0,AND(H38=1,I38=1,J38=1)),1,0)</f>
        <v>0</v>
      </c>
      <c r="H38" s="3">
        <f>IF(OR(Feuil1!H37&gt;0,AND(I38=1,J38=1,K38=1)),1,0)</f>
        <v>0</v>
      </c>
      <c r="I38" s="3">
        <f>IF(Feuil1!I37&gt;0,1,0)</f>
        <v>0</v>
      </c>
      <c r="J38" s="3">
        <f>IF(Feuil1!L37&gt;0,1,0)</f>
        <v>0</v>
      </c>
      <c r="K38" s="3">
        <f>IF(Feuil1!O37&gt;0,1,0)</f>
        <v>0</v>
      </c>
      <c r="L38" s="3">
        <f>Feuil1!J37</f>
        <v>0</v>
      </c>
      <c r="M38" s="3">
        <f>Feuil1!M37</f>
        <v>0</v>
      </c>
      <c r="N38" s="3">
        <f>Feuil1!P37</f>
        <v>0</v>
      </c>
      <c r="O38" s="3">
        <f>Feuil1!K37</f>
        <v>0</v>
      </c>
      <c r="P38" s="3">
        <f>Feuil1!N37</f>
        <v>0</v>
      </c>
      <c r="Q38" s="3">
        <f>Feuil1!Q37</f>
        <v>0</v>
      </c>
      <c r="R38" s="3">
        <f>IF(Feuil1!R37&gt;0,1,0)</f>
        <v>0</v>
      </c>
      <c r="S38" s="3">
        <f>IF(Feuil1!S37&gt;0,1,0)</f>
        <v>0</v>
      </c>
      <c r="T38" s="3">
        <f>IF(Feuil1!T37&gt;0,1,0)</f>
        <v>0</v>
      </c>
      <c r="U38" s="3">
        <f>IF(Feuil1!U37&gt;0,1,0)</f>
        <v>0</v>
      </c>
      <c r="V38" s="3">
        <f>IF(Feuil1!V37&gt;0,1,0)</f>
        <v>0</v>
      </c>
      <c r="W38" s="3">
        <f>IF(Feuil1!W37&gt;0,1,0)</f>
        <v>0</v>
      </c>
      <c r="X38" s="3">
        <f>IF(Feuil1!X37&gt;0,1,0)</f>
        <v>0</v>
      </c>
      <c r="Y38" s="3">
        <f>IF(Feuil1!Y37&gt;0,1,0)</f>
        <v>0</v>
      </c>
      <c r="Z38" s="3">
        <f>IF(Feuil1!Z37&gt;0,1,0)</f>
        <v>0</v>
      </c>
      <c r="AA38" s="3">
        <f>IF(Feuil1!AA37&gt;0,1,0)</f>
        <v>0</v>
      </c>
      <c r="AB38" s="3">
        <f>IF(Feuil1!AB37&gt;0,1,0)</f>
        <v>0</v>
      </c>
      <c r="AC38" s="3">
        <f>IF(Feuil1!AC37&gt;0,1,0)</f>
        <v>0</v>
      </c>
      <c r="AD38" s="3">
        <f>Feuil1!AD37</f>
        <v>0</v>
      </c>
      <c r="AF38" s="3">
        <f t="shared" si="14"/>
        <v>0</v>
      </c>
      <c r="AG38" s="3">
        <f t="shared" si="15"/>
        <v>0</v>
      </c>
      <c r="AH38" s="3">
        <f t="shared" si="16"/>
        <v>0</v>
      </c>
      <c r="AI38" s="3">
        <f t="shared" si="17"/>
        <v>10000</v>
      </c>
      <c r="AJ38" s="3">
        <f t="shared" si="18"/>
        <v>3</v>
      </c>
      <c r="AK38" s="3">
        <f t="shared" si="31"/>
        <v>0</v>
      </c>
      <c r="AL38" s="3">
        <f t="shared" si="19"/>
        <v>0</v>
      </c>
      <c r="AN38" s="3">
        <f t="shared" si="32"/>
        <v>4</v>
      </c>
      <c r="AO38" s="3">
        <f t="shared" si="33"/>
        <v>0</v>
      </c>
      <c r="AP38" s="3">
        <f t="shared" si="34"/>
        <v>4</v>
      </c>
      <c r="AQ38" s="3">
        <f>Feuil1!I37+100*Feuil1!L37+10000*Feuil1!O37</f>
        <v>0</v>
      </c>
      <c r="AR38" s="3">
        <f t="shared" si="23"/>
        <v>4</v>
      </c>
      <c r="AS38" s="3">
        <f t="shared" si="35"/>
        <v>0</v>
      </c>
      <c r="AT38" s="3">
        <f t="shared" si="25"/>
        <v>4</v>
      </c>
      <c r="AU38" s="3">
        <f t="shared" si="36"/>
        <v>0</v>
      </c>
      <c r="AV38" s="3">
        <f t="shared" si="37"/>
        <v>4</v>
      </c>
      <c r="AX38" s="3">
        <f t="shared" si="28"/>
        <v>1</v>
      </c>
      <c r="AY38" s="3">
        <f t="shared" si="29"/>
        <v>0</v>
      </c>
      <c r="AZ38" s="3">
        <f t="shared" si="30"/>
        <v>2</v>
      </c>
    </row>
    <row r="39" spans="1:52" x14ac:dyDescent="0.25">
      <c r="A39" s="3">
        <f>Feuil1!A38</f>
        <v>34</v>
      </c>
      <c r="B39" s="3">
        <f>Feuil1!B38</f>
        <v>0</v>
      </c>
      <c r="C39" s="3">
        <f>Feuil1!C38</f>
        <v>0</v>
      </c>
      <c r="D39" s="3">
        <f>IF(OR(Feuil1!D38&gt;0,AND(E39=1,F39=1,G39=1)),1,0)</f>
        <v>0</v>
      </c>
      <c r="E39" s="3">
        <f>IF(OR(Feuil1!E38&gt;0,AND(F39=1,G39=1,H39=1)),1,0)</f>
        <v>0</v>
      </c>
      <c r="F39" s="3">
        <f>IF(OR(Feuil1!F38&gt;0,AND(G39=1,H39=1,I39=1)),1,0)</f>
        <v>0</v>
      </c>
      <c r="G39" s="3">
        <f>IF(OR(Feuil1!G38&gt;0,AND(H39=1,I39=1,J39=1)),1,0)</f>
        <v>0</v>
      </c>
      <c r="H39" s="3">
        <f>IF(OR(Feuil1!H38&gt;0,AND(I39=1,J39=1,K39=1)),1,0)</f>
        <v>0</v>
      </c>
      <c r="I39" s="3">
        <f>IF(Feuil1!I38&gt;0,1,0)</f>
        <v>0</v>
      </c>
      <c r="J39" s="3">
        <f>IF(Feuil1!L38&gt;0,1,0)</f>
        <v>0</v>
      </c>
      <c r="K39" s="3">
        <f>IF(Feuil1!O38&gt;0,1,0)</f>
        <v>0</v>
      </c>
      <c r="L39" s="3">
        <f>Feuil1!J38</f>
        <v>0</v>
      </c>
      <c r="M39" s="3">
        <f>Feuil1!M38</f>
        <v>0</v>
      </c>
      <c r="N39" s="3">
        <f>Feuil1!P38</f>
        <v>0</v>
      </c>
      <c r="O39" s="3">
        <f>Feuil1!K38</f>
        <v>0</v>
      </c>
      <c r="P39" s="3">
        <f>Feuil1!N38</f>
        <v>0</v>
      </c>
      <c r="Q39" s="3">
        <f>Feuil1!Q38</f>
        <v>0</v>
      </c>
      <c r="R39" s="3">
        <f>IF(Feuil1!R38&gt;0,1,0)</f>
        <v>0</v>
      </c>
      <c r="S39" s="3">
        <f>IF(Feuil1!S38&gt;0,1,0)</f>
        <v>0</v>
      </c>
      <c r="T39" s="3">
        <f>IF(Feuil1!T38&gt;0,1,0)</f>
        <v>0</v>
      </c>
      <c r="U39" s="3">
        <f>IF(Feuil1!U38&gt;0,1,0)</f>
        <v>0</v>
      </c>
      <c r="V39" s="3">
        <f>IF(Feuil1!V38&gt;0,1,0)</f>
        <v>0</v>
      </c>
      <c r="W39" s="3">
        <f>IF(Feuil1!W38&gt;0,1,0)</f>
        <v>0</v>
      </c>
      <c r="X39" s="3">
        <f>IF(Feuil1!X38&gt;0,1,0)</f>
        <v>0</v>
      </c>
      <c r="Y39" s="3">
        <f>IF(Feuil1!Y38&gt;0,1,0)</f>
        <v>0</v>
      </c>
      <c r="Z39" s="3">
        <f>IF(Feuil1!Z38&gt;0,1,0)</f>
        <v>0</v>
      </c>
      <c r="AA39" s="3">
        <f>IF(Feuil1!AA38&gt;0,1,0)</f>
        <v>0</v>
      </c>
      <c r="AB39" s="3">
        <f>IF(Feuil1!AB38&gt;0,1,0)</f>
        <v>0</v>
      </c>
      <c r="AC39" s="3">
        <f>IF(Feuil1!AC38&gt;0,1,0)</f>
        <v>0</v>
      </c>
      <c r="AD39" s="3">
        <f>Feuil1!AD38</f>
        <v>0</v>
      </c>
      <c r="AF39" s="3">
        <f t="shared" si="14"/>
        <v>0</v>
      </c>
      <c r="AG39" s="3">
        <f t="shared" si="15"/>
        <v>0</v>
      </c>
      <c r="AH39" s="3">
        <f t="shared" si="16"/>
        <v>0</v>
      </c>
      <c r="AI39" s="3">
        <f t="shared" si="17"/>
        <v>10000</v>
      </c>
      <c r="AJ39" s="3">
        <f t="shared" si="18"/>
        <v>3</v>
      </c>
      <c r="AK39" s="3">
        <f t="shared" si="31"/>
        <v>0</v>
      </c>
      <c r="AL39" s="3">
        <f t="shared" si="19"/>
        <v>0</v>
      </c>
      <c r="AN39" s="3">
        <f t="shared" si="32"/>
        <v>4</v>
      </c>
      <c r="AO39" s="3">
        <f t="shared" si="33"/>
        <v>0</v>
      </c>
      <c r="AP39" s="3">
        <f t="shared" si="34"/>
        <v>4</v>
      </c>
      <c r="AQ39" s="3">
        <f>Feuil1!I38+100*Feuil1!L38+10000*Feuil1!O38</f>
        <v>0</v>
      </c>
      <c r="AR39" s="3">
        <f t="shared" si="23"/>
        <v>4</v>
      </c>
      <c r="AS39" s="3">
        <f t="shared" si="35"/>
        <v>0</v>
      </c>
      <c r="AT39" s="3">
        <f t="shared" si="25"/>
        <v>4</v>
      </c>
      <c r="AU39" s="3">
        <f t="shared" si="36"/>
        <v>0</v>
      </c>
      <c r="AV39" s="3">
        <f t="shared" si="37"/>
        <v>4</v>
      </c>
      <c r="AX39" s="3">
        <f t="shared" si="28"/>
        <v>1</v>
      </c>
      <c r="AY39" s="3">
        <f t="shared" si="29"/>
        <v>0</v>
      </c>
      <c r="AZ39" s="3">
        <f t="shared" si="30"/>
        <v>2</v>
      </c>
    </row>
    <row r="40" spans="1:52" x14ac:dyDescent="0.25">
      <c r="A40" s="3">
        <f>Feuil1!A39</f>
        <v>35</v>
      </c>
      <c r="B40" s="3">
        <f>Feuil1!B39</f>
        <v>0</v>
      </c>
      <c r="C40" s="3">
        <f>Feuil1!C39</f>
        <v>0</v>
      </c>
      <c r="D40" s="3">
        <f>IF(OR(Feuil1!D39&gt;0,AND(E40=1,F40=1,G40=1)),1,0)</f>
        <v>0</v>
      </c>
      <c r="E40" s="3">
        <f>IF(OR(Feuil1!E39&gt;0,AND(F40=1,G40=1,H40=1)),1,0)</f>
        <v>0</v>
      </c>
      <c r="F40" s="3">
        <f>IF(OR(Feuil1!F39&gt;0,AND(G40=1,H40=1,I40=1)),1,0)</f>
        <v>0</v>
      </c>
      <c r="G40" s="3">
        <f>IF(OR(Feuil1!G39&gt;0,AND(H40=1,I40=1,J40=1)),1,0)</f>
        <v>0</v>
      </c>
      <c r="H40" s="3">
        <f>IF(OR(Feuil1!H39&gt;0,AND(I40=1,J40=1,K40=1)),1,0)</f>
        <v>0</v>
      </c>
      <c r="I40" s="3">
        <f>IF(Feuil1!I39&gt;0,1,0)</f>
        <v>0</v>
      </c>
      <c r="J40" s="3">
        <f>IF(Feuil1!L39&gt;0,1,0)</f>
        <v>0</v>
      </c>
      <c r="K40" s="3">
        <f>IF(Feuil1!O39&gt;0,1,0)</f>
        <v>0</v>
      </c>
      <c r="L40" s="3">
        <f>Feuil1!J39</f>
        <v>0</v>
      </c>
      <c r="M40" s="3">
        <f>Feuil1!M39</f>
        <v>0</v>
      </c>
      <c r="N40" s="3">
        <f>Feuil1!P39</f>
        <v>0</v>
      </c>
      <c r="O40" s="3">
        <f>Feuil1!K39</f>
        <v>0</v>
      </c>
      <c r="P40" s="3">
        <f>Feuil1!N39</f>
        <v>0</v>
      </c>
      <c r="Q40" s="3">
        <f>Feuil1!Q39</f>
        <v>0</v>
      </c>
      <c r="R40" s="3">
        <f>IF(Feuil1!R39&gt;0,1,0)</f>
        <v>0</v>
      </c>
      <c r="S40" s="3">
        <f>IF(Feuil1!S39&gt;0,1,0)</f>
        <v>0</v>
      </c>
      <c r="T40" s="3">
        <f>IF(Feuil1!T39&gt;0,1,0)</f>
        <v>0</v>
      </c>
      <c r="U40" s="3">
        <f>IF(Feuil1!U39&gt;0,1,0)</f>
        <v>0</v>
      </c>
      <c r="V40" s="3">
        <f>IF(Feuil1!V39&gt;0,1,0)</f>
        <v>0</v>
      </c>
      <c r="W40" s="3">
        <f>IF(Feuil1!W39&gt;0,1,0)</f>
        <v>0</v>
      </c>
      <c r="X40" s="3">
        <f>IF(Feuil1!X39&gt;0,1,0)</f>
        <v>0</v>
      </c>
      <c r="Y40" s="3">
        <f>IF(Feuil1!Y39&gt;0,1,0)</f>
        <v>0</v>
      </c>
      <c r="Z40" s="3">
        <f>IF(Feuil1!Z39&gt;0,1,0)</f>
        <v>0</v>
      </c>
      <c r="AA40" s="3">
        <f>IF(Feuil1!AA39&gt;0,1,0)</f>
        <v>0</v>
      </c>
      <c r="AB40" s="3">
        <f>IF(Feuil1!AB39&gt;0,1,0)</f>
        <v>0</v>
      </c>
      <c r="AC40" s="3">
        <f>IF(Feuil1!AC39&gt;0,1,0)</f>
        <v>0</v>
      </c>
      <c r="AD40" s="3">
        <f>Feuil1!AD39</f>
        <v>0</v>
      </c>
      <c r="AF40" s="3">
        <f t="shared" si="14"/>
        <v>0</v>
      </c>
      <c r="AG40" s="3">
        <f t="shared" si="15"/>
        <v>0</v>
      </c>
      <c r="AH40" s="3">
        <f t="shared" si="16"/>
        <v>0</v>
      </c>
      <c r="AI40" s="3">
        <f t="shared" si="17"/>
        <v>10000</v>
      </c>
      <c r="AJ40" s="3">
        <f t="shared" si="18"/>
        <v>3</v>
      </c>
      <c r="AK40" s="3">
        <f t="shared" si="31"/>
        <v>0</v>
      </c>
      <c r="AL40" s="3">
        <f t="shared" si="19"/>
        <v>0</v>
      </c>
      <c r="AN40" s="3">
        <f t="shared" si="32"/>
        <v>4</v>
      </c>
      <c r="AO40" s="3">
        <f t="shared" si="33"/>
        <v>0</v>
      </c>
      <c r="AP40" s="3">
        <f t="shared" si="34"/>
        <v>4</v>
      </c>
      <c r="AQ40" s="3">
        <f>Feuil1!I39+100*Feuil1!L39+10000*Feuil1!O39</f>
        <v>0</v>
      </c>
      <c r="AR40" s="3">
        <f t="shared" si="23"/>
        <v>4</v>
      </c>
      <c r="AS40" s="3">
        <f t="shared" si="35"/>
        <v>0</v>
      </c>
      <c r="AT40" s="3">
        <f t="shared" si="25"/>
        <v>4</v>
      </c>
      <c r="AU40" s="3">
        <f t="shared" si="36"/>
        <v>0</v>
      </c>
      <c r="AV40" s="3">
        <f t="shared" si="37"/>
        <v>4</v>
      </c>
      <c r="AX40" s="3">
        <f t="shared" si="28"/>
        <v>1</v>
      </c>
      <c r="AY40" s="3">
        <f t="shared" si="29"/>
        <v>0</v>
      </c>
      <c r="AZ40" s="3">
        <f t="shared" si="30"/>
        <v>2</v>
      </c>
    </row>
    <row r="41" spans="1:52" x14ac:dyDescent="0.25">
      <c r="A41" s="3">
        <f>Feuil1!A40</f>
        <v>36</v>
      </c>
      <c r="B41" s="3">
        <f>Feuil1!B40</f>
        <v>0</v>
      </c>
      <c r="C41" s="3">
        <f>Feuil1!C40</f>
        <v>0</v>
      </c>
      <c r="D41" s="3">
        <f>IF(OR(Feuil1!D40&gt;0,AND(E41=1,F41=1,G41=1)),1,0)</f>
        <v>0</v>
      </c>
      <c r="E41" s="3">
        <f>IF(OR(Feuil1!E40&gt;0,AND(F41=1,G41=1,H41=1)),1,0)</f>
        <v>0</v>
      </c>
      <c r="F41" s="3">
        <f>IF(OR(Feuil1!F40&gt;0,AND(G41=1,H41=1,I41=1)),1,0)</f>
        <v>0</v>
      </c>
      <c r="G41" s="3">
        <f>IF(OR(Feuil1!G40&gt;0,AND(H41=1,I41=1,J41=1)),1,0)</f>
        <v>0</v>
      </c>
      <c r="H41" s="3">
        <f>IF(OR(Feuil1!H40&gt;0,AND(I41=1,J41=1,K41=1)),1,0)</f>
        <v>0</v>
      </c>
      <c r="I41" s="3">
        <f>IF(Feuil1!I40&gt;0,1,0)</f>
        <v>0</v>
      </c>
      <c r="J41" s="3">
        <f>IF(Feuil1!L40&gt;0,1,0)</f>
        <v>0</v>
      </c>
      <c r="K41" s="3">
        <f>IF(Feuil1!O40&gt;0,1,0)</f>
        <v>0</v>
      </c>
      <c r="L41" s="3">
        <f>Feuil1!J40</f>
        <v>0</v>
      </c>
      <c r="M41" s="3">
        <f>Feuil1!M40</f>
        <v>0</v>
      </c>
      <c r="N41" s="3">
        <f>Feuil1!P40</f>
        <v>0</v>
      </c>
      <c r="O41" s="3">
        <f>Feuil1!K40</f>
        <v>0</v>
      </c>
      <c r="P41" s="3">
        <f>Feuil1!N40</f>
        <v>0</v>
      </c>
      <c r="Q41" s="3">
        <f>Feuil1!Q40</f>
        <v>0</v>
      </c>
      <c r="R41" s="3">
        <f>IF(Feuil1!R40&gt;0,1,0)</f>
        <v>0</v>
      </c>
      <c r="S41" s="3">
        <f>IF(Feuil1!S40&gt;0,1,0)</f>
        <v>0</v>
      </c>
      <c r="T41" s="3">
        <f>IF(Feuil1!T40&gt;0,1,0)</f>
        <v>0</v>
      </c>
      <c r="U41" s="3">
        <f>IF(Feuil1!U40&gt;0,1,0)</f>
        <v>0</v>
      </c>
      <c r="V41" s="3">
        <f>IF(Feuil1!V40&gt;0,1,0)</f>
        <v>0</v>
      </c>
      <c r="W41" s="3">
        <f>IF(Feuil1!W40&gt;0,1,0)</f>
        <v>0</v>
      </c>
      <c r="X41" s="3">
        <f>IF(Feuil1!X40&gt;0,1,0)</f>
        <v>0</v>
      </c>
      <c r="Y41" s="3">
        <f>IF(Feuil1!Y40&gt;0,1,0)</f>
        <v>0</v>
      </c>
      <c r="Z41" s="3">
        <f>IF(Feuil1!Z40&gt;0,1,0)</f>
        <v>0</v>
      </c>
      <c r="AA41" s="3">
        <f>IF(Feuil1!AA40&gt;0,1,0)</f>
        <v>0</v>
      </c>
      <c r="AB41" s="3">
        <f>IF(Feuil1!AB40&gt;0,1,0)</f>
        <v>0</v>
      </c>
      <c r="AC41" s="3">
        <f>IF(Feuil1!AC40&gt;0,1,0)</f>
        <v>0</v>
      </c>
      <c r="AD41" s="3">
        <f>Feuil1!AD40</f>
        <v>0</v>
      </c>
      <c r="AF41" s="3">
        <f t="shared" si="14"/>
        <v>0</v>
      </c>
      <c r="AG41" s="3">
        <f t="shared" si="15"/>
        <v>0</v>
      </c>
      <c r="AH41" s="3">
        <f t="shared" si="16"/>
        <v>0</v>
      </c>
      <c r="AI41" s="3">
        <f t="shared" si="17"/>
        <v>10000</v>
      </c>
      <c r="AJ41" s="3">
        <f t="shared" si="18"/>
        <v>3</v>
      </c>
      <c r="AK41" s="3">
        <f t="shared" si="31"/>
        <v>0</v>
      </c>
      <c r="AL41" s="3">
        <f t="shared" si="19"/>
        <v>0</v>
      </c>
      <c r="AN41" s="3">
        <f t="shared" si="32"/>
        <v>4</v>
      </c>
      <c r="AO41" s="3">
        <f t="shared" si="33"/>
        <v>0</v>
      </c>
      <c r="AP41" s="3">
        <f t="shared" si="34"/>
        <v>4</v>
      </c>
      <c r="AQ41" s="3">
        <f>Feuil1!I40+100*Feuil1!L40+10000*Feuil1!O40</f>
        <v>0</v>
      </c>
      <c r="AR41" s="3">
        <f t="shared" si="23"/>
        <v>4</v>
      </c>
      <c r="AS41" s="3">
        <f t="shared" si="35"/>
        <v>0</v>
      </c>
      <c r="AT41" s="3">
        <f t="shared" si="25"/>
        <v>4</v>
      </c>
      <c r="AU41" s="3">
        <f t="shared" si="36"/>
        <v>0</v>
      </c>
      <c r="AV41" s="3">
        <f t="shared" si="37"/>
        <v>4</v>
      </c>
      <c r="AX41" s="3">
        <f t="shared" si="28"/>
        <v>1</v>
      </c>
      <c r="AY41" s="3">
        <f t="shared" si="29"/>
        <v>0</v>
      </c>
      <c r="AZ41" s="3">
        <f t="shared" si="30"/>
        <v>2</v>
      </c>
    </row>
    <row r="42" spans="1:52" x14ac:dyDescent="0.25">
      <c r="A42" s="3">
        <f>Feuil1!A41</f>
        <v>37</v>
      </c>
      <c r="B42" s="3">
        <f>Feuil1!B41</f>
        <v>0</v>
      </c>
      <c r="C42" s="3">
        <f>Feuil1!C41</f>
        <v>0</v>
      </c>
      <c r="D42" s="3">
        <f>IF(OR(Feuil1!D41&gt;0,AND(E42=1,F42=1,G42=1)),1,0)</f>
        <v>0</v>
      </c>
      <c r="E42" s="3">
        <f>IF(OR(Feuil1!E41&gt;0,AND(F42=1,G42=1,H42=1)),1,0)</f>
        <v>0</v>
      </c>
      <c r="F42" s="3">
        <f>IF(OR(Feuil1!F41&gt;0,AND(G42=1,H42=1,I42=1)),1,0)</f>
        <v>0</v>
      </c>
      <c r="G42" s="3">
        <f>IF(OR(Feuil1!G41&gt;0,AND(H42=1,I42=1,J42=1)),1,0)</f>
        <v>0</v>
      </c>
      <c r="H42" s="3">
        <f>IF(OR(Feuil1!H41&gt;0,AND(I42=1,J42=1,K42=1)),1,0)</f>
        <v>0</v>
      </c>
      <c r="I42" s="3">
        <f>IF(Feuil1!I41&gt;0,1,0)</f>
        <v>0</v>
      </c>
      <c r="J42" s="3">
        <f>IF(Feuil1!L41&gt;0,1,0)</f>
        <v>0</v>
      </c>
      <c r="K42" s="3">
        <f>IF(Feuil1!O41&gt;0,1,0)</f>
        <v>0</v>
      </c>
      <c r="L42" s="3">
        <f>Feuil1!J41</f>
        <v>0</v>
      </c>
      <c r="M42" s="3">
        <f>Feuil1!M41</f>
        <v>0</v>
      </c>
      <c r="N42" s="3">
        <f>Feuil1!P41</f>
        <v>0</v>
      </c>
      <c r="O42" s="3">
        <f>Feuil1!K41</f>
        <v>0</v>
      </c>
      <c r="P42" s="3">
        <f>Feuil1!N41</f>
        <v>0</v>
      </c>
      <c r="Q42" s="3">
        <f>Feuil1!Q41</f>
        <v>0</v>
      </c>
      <c r="R42" s="3">
        <f>IF(Feuil1!R41&gt;0,1,0)</f>
        <v>0</v>
      </c>
      <c r="S42" s="3">
        <f>IF(Feuil1!S41&gt;0,1,0)</f>
        <v>0</v>
      </c>
      <c r="T42" s="3">
        <f>IF(Feuil1!T41&gt;0,1,0)</f>
        <v>0</v>
      </c>
      <c r="U42" s="3">
        <f>IF(Feuil1!U41&gt;0,1,0)</f>
        <v>0</v>
      </c>
      <c r="V42" s="3">
        <f>IF(Feuil1!V41&gt;0,1,0)</f>
        <v>0</v>
      </c>
      <c r="W42" s="3">
        <f>IF(Feuil1!W41&gt;0,1,0)</f>
        <v>0</v>
      </c>
      <c r="X42" s="3">
        <f>IF(Feuil1!X41&gt;0,1,0)</f>
        <v>0</v>
      </c>
      <c r="Y42" s="3">
        <f>IF(Feuil1!Y41&gt;0,1,0)</f>
        <v>0</v>
      </c>
      <c r="Z42" s="3">
        <f>IF(Feuil1!Z41&gt;0,1,0)</f>
        <v>0</v>
      </c>
      <c r="AA42" s="3">
        <f>IF(Feuil1!AA41&gt;0,1,0)</f>
        <v>0</v>
      </c>
      <c r="AB42" s="3">
        <f>IF(Feuil1!AB41&gt;0,1,0)</f>
        <v>0</v>
      </c>
      <c r="AC42" s="3">
        <f>IF(Feuil1!AC41&gt;0,1,0)</f>
        <v>0</v>
      </c>
      <c r="AD42" s="3">
        <f>Feuil1!AD41</f>
        <v>0</v>
      </c>
      <c r="AF42" s="3">
        <f t="shared" si="14"/>
        <v>0</v>
      </c>
      <c r="AG42" s="3">
        <f t="shared" si="15"/>
        <v>0</v>
      </c>
      <c r="AH42" s="3">
        <f t="shared" si="16"/>
        <v>0</v>
      </c>
      <c r="AI42" s="3">
        <f t="shared" si="17"/>
        <v>10000</v>
      </c>
      <c r="AJ42" s="3">
        <f t="shared" si="18"/>
        <v>3</v>
      </c>
      <c r="AK42" s="3">
        <f t="shared" si="31"/>
        <v>0</v>
      </c>
      <c r="AL42" s="3">
        <f t="shared" si="19"/>
        <v>0</v>
      </c>
      <c r="AN42" s="3">
        <f t="shared" si="32"/>
        <v>4</v>
      </c>
      <c r="AO42" s="3">
        <f t="shared" si="33"/>
        <v>0</v>
      </c>
      <c r="AP42" s="3">
        <f t="shared" si="34"/>
        <v>4</v>
      </c>
      <c r="AQ42" s="3">
        <f>Feuil1!I41+100*Feuil1!L41+10000*Feuil1!O41</f>
        <v>0</v>
      </c>
      <c r="AR42" s="3">
        <f t="shared" si="23"/>
        <v>4</v>
      </c>
      <c r="AS42" s="3">
        <f t="shared" si="35"/>
        <v>0</v>
      </c>
      <c r="AT42" s="3">
        <f t="shared" si="25"/>
        <v>4</v>
      </c>
      <c r="AU42" s="3">
        <f t="shared" si="36"/>
        <v>0</v>
      </c>
      <c r="AV42" s="3">
        <f t="shared" si="37"/>
        <v>4</v>
      </c>
      <c r="AX42" s="3">
        <f t="shared" si="28"/>
        <v>1</v>
      </c>
      <c r="AY42" s="3">
        <f t="shared" si="29"/>
        <v>0</v>
      </c>
      <c r="AZ42" s="3">
        <f t="shared" si="30"/>
        <v>2</v>
      </c>
    </row>
    <row r="43" spans="1:52" x14ac:dyDescent="0.25">
      <c r="A43" s="3">
        <f>Feuil1!A42</f>
        <v>38</v>
      </c>
      <c r="B43" s="3">
        <f>Feuil1!B42</f>
        <v>0</v>
      </c>
      <c r="C43" s="3">
        <f>Feuil1!C42</f>
        <v>0</v>
      </c>
      <c r="D43" s="3">
        <f>IF(OR(Feuil1!D42&gt;0,AND(E43=1,F43=1,G43=1)),1,0)</f>
        <v>0</v>
      </c>
      <c r="E43" s="3">
        <f>IF(OR(Feuil1!E42&gt;0,AND(F43=1,G43=1,H43=1)),1,0)</f>
        <v>0</v>
      </c>
      <c r="F43" s="3">
        <f>IF(OR(Feuil1!F42&gt;0,AND(G43=1,H43=1,I43=1)),1,0)</f>
        <v>0</v>
      </c>
      <c r="G43" s="3">
        <f>IF(OR(Feuil1!G42&gt;0,AND(H43=1,I43=1,J43=1)),1,0)</f>
        <v>0</v>
      </c>
      <c r="H43" s="3">
        <f>IF(OR(Feuil1!H42&gt;0,AND(I43=1,J43=1,K43=1)),1,0)</f>
        <v>0</v>
      </c>
      <c r="I43" s="3">
        <f>IF(Feuil1!I42&gt;0,1,0)</f>
        <v>0</v>
      </c>
      <c r="J43" s="3">
        <f>IF(Feuil1!L42&gt;0,1,0)</f>
        <v>0</v>
      </c>
      <c r="K43" s="3">
        <f>IF(Feuil1!O42&gt;0,1,0)</f>
        <v>0</v>
      </c>
      <c r="L43" s="3">
        <f>Feuil1!J42</f>
        <v>0</v>
      </c>
      <c r="M43" s="3">
        <f>Feuil1!M42</f>
        <v>0</v>
      </c>
      <c r="N43" s="3">
        <f>Feuil1!P42</f>
        <v>0</v>
      </c>
      <c r="O43" s="3">
        <f>Feuil1!K42</f>
        <v>0</v>
      </c>
      <c r="P43" s="3">
        <f>Feuil1!N42</f>
        <v>0</v>
      </c>
      <c r="Q43" s="3">
        <f>Feuil1!Q42</f>
        <v>0</v>
      </c>
      <c r="R43" s="3">
        <f>IF(Feuil1!R42&gt;0,1,0)</f>
        <v>0</v>
      </c>
      <c r="S43" s="3">
        <f>IF(Feuil1!S42&gt;0,1,0)</f>
        <v>0</v>
      </c>
      <c r="T43" s="3">
        <f>IF(Feuil1!T42&gt;0,1,0)</f>
        <v>0</v>
      </c>
      <c r="U43" s="3">
        <f>IF(Feuil1!U42&gt;0,1,0)</f>
        <v>0</v>
      </c>
      <c r="V43" s="3">
        <f>IF(Feuil1!V42&gt;0,1,0)</f>
        <v>0</v>
      </c>
      <c r="W43" s="3">
        <f>IF(Feuil1!W42&gt;0,1,0)</f>
        <v>0</v>
      </c>
      <c r="X43" s="3">
        <f>IF(Feuil1!X42&gt;0,1,0)</f>
        <v>0</v>
      </c>
      <c r="Y43" s="3">
        <f>IF(Feuil1!Y42&gt;0,1,0)</f>
        <v>0</v>
      </c>
      <c r="Z43" s="3">
        <f>IF(Feuil1!Z42&gt;0,1,0)</f>
        <v>0</v>
      </c>
      <c r="AA43" s="3">
        <f>IF(Feuil1!AA42&gt;0,1,0)</f>
        <v>0</v>
      </c>
      <c r="AB43" s="3">
        <f>IF(Feuil1!AB42&gt;0,1,0)</f>
        <v>0</v>
      </c>
      <c r="AC43" s="3">
        <f>IF(Feuil1!AC42&gt;0,1,0)</f>
        <v>0</v>
      </c>
      <c r="AD43" s="3">
        <f>Feuil1!AD42</f>
        <v>0</v>
      </c>
      <c r="AF43" s="3">
        <f t="shared" si="14"/>
        <v>0</v>
      </c>
      <c r="AG43" s="3">
        <f t="shared" si="15"/>
        <v>0</v>
      </c>
      <c r="AH43" s="3">
        <f t="shared" si="16"/>
        <v>0</v>
      </c>
      <c r="AI43" s="3">
        <f t="shared" si="17"/>
        <v>10000</v>
      </c>
      <c r="AJ43" s="3">
        <f t="shared" si="18"/>
        <v>3</v>
      </c>
      <c r="AK43" s="3">
        <f t="shared" si="31"/>
        <v>0</v>
      </c>
      <c r="AL43" s="3">
        <f t="shared" si="19"/>
        <v>0</v>
      </c>
      <c r="AN43" s="3">
        <f t="shared" si="32"/>
        <v>4</v>
      </c>
      <c r="AO43" s="3">
        <f t="shared" si="33"/>
        <v>0</v>
      </c>
      <c r="AP43" s="3">
        <f t="shared" si="34"/>
        <v>4</v>
      </c>
      <c r="AQ43" s="3">
        <f>Feuil1!I42+100*Feuil1!L42+10000*Feuil1!O42</f>
        <v>0</v>
      </c>
      <c r="AR43" s="3">
        <f t="shared" si="23"/>
        <v>4</v>
      </c>
      <c r="AS43" s="3">
        <f t="shared" si="35"/>
        <v>0</v>
      </c>
      <c r="AT43" s="3">
        <f t="shared" si="25"/>
        <v>4</v>
      </c>
      <c r="AU43" s="3">
        <f t="shared" si="36"/>
        <v>0</v>
      </c>
      <c r="AV43" s="3">
        <f t="shared" si="37"/>
        <v>4</v>
      </c>
      <c r="AX43" s="3">
        <f t="shared" si="28"/>
        <v>1</v>
      </c>
      <c r="AY43" s="3">
        <f t="shared" si="29"/>
        <v>0</v>
      </c>
      <c r="AZ43" s="3">
        <f t="shared" si="30"/>
        <v>2</v>
      </c>
    </row>
    <row r="44" spans="1:52" x14ac:dyDescent="0.25">
      <c r="A44" s="3">
        <f>Feuil1!A43</f>
        <v>39</v>
      </c>
      <c r="B44" s="3">
        <f>Feuil1!B43</f>
        <v>0</v>
      </c>
      <c r="C44" s="3">
        <f>Feuil1!C43</f>
        <v>0</v>
      </c>
      <c r="D44" s="3">
        <f>IF(OR(Feuil1!D43&gt;0,AND(E44=1,F44=1,G44=1)),1,0)</f>
        <v>0</v>
      </c>
      <c r="E44" s="3">
        <f>IF(OR(Feuil1!E43&gt;0,AND(F44=1,G44=1,H44=1)),1,0)</f>
        <v>0</v>
      </c>
      <c r="F44" s="3">
        <f>IF(OR(Feuil1!F43&gt;0,AND(G44=1,H44=1,I44=1)),1,0)</f>
        <v>0</v>
      </c>
      <c r="G44" s="3">
        <f>IF(OR(Feuil1!G43&gt;0,AND(H44=1,I44=1,J44=1)),1,0)</f>
        <v>0</v>
      </c>
      <c r="H44" s="3">
        <f>IF(OR(Feuil1!H43&gt;0,AND(I44=1,J44=1,K44=1)),1,0)</f>
        <v>0</v>
      </c>
      <c r="I44" s="3">
        <f>IF(Feuil1!I43&gt;0,1,0)</f>
        <v>0</v>
      </c>
      <c r="J44" s="3">
        <f>IF(Feuil1!L43&gt;0,1,0)</f>
        <v>0</v>
      </c>
      <c r="K44" s="3">
        <f>IF(Feuil1!O43&gt;0,1,0)</f>
        <v>0</v>
      </c>
      <c r="L44" s="3">
        <f>Feuil1!J43</f>
        <v>0</v>
      </c>
      <c r="M44" s="3">
        <f>Feuil1!M43</f>
        <v>0</v>
      </c>
      <c r="N44" s="3">
        <f>Feuil1!P43</f>
        <v>0</v>
      </c>
      <c r="O44" s="3">
        <f>Feuil1!K43</f>
        <v>0</v>
      </c>
      <c r="P44" s="3">
        <f>Feuil1!N43</f>
        <v>0</v>
      </c>
      <c r="Q44" s="3">
        <f>Feuil1!Q43</f>
        <v>0</v>
      </c>
      <c r="R44" s="3">
        <f>IF(Feuil1!R43&gt;0,1,0)</f>
        <v>0</v>
      </c>
      <c r="S44" s="3">
        <f>IF(Feuil1!S43&gt;0,1,0)</f>
        <v>0</v>
      </c>
      <c r="T44" s="3">
        <f>IF(Feuil1!T43&gt;0,1,0)</f>
        <v>0</v>
      </c>
      <c r="U44" s="3">
        <f>IF(Feuil1!U43&gt;0,1,0)</f>
        <v>0</v>
      </c>
      <c r="V44" s="3">
        <f>IF(Feuil1!V43&gt;0,1,0)</f>
        <v>0</v>
      </c>
      <c r="W44" s="3">
        <f>IF(Feuil1!W43&gt;0,1,0)</f>
        <v>0</v>
      </c>
      <c r="X44" s="3">
        <f>IF(Feuil1!X43&gt;0,1,0)</f>
        <v>0</v>
      </c>
      <c r="Y44" s="3">
        <f>IF(Feuil1!Y43&gt;0,1,0)</f>
        <v>0</v>
      </c>
      <c r="Z44" s="3">
        <f>IF(Feuil1!Z43&gt;0,1,0)</f>
        <v>0</v>
      </c>
      <c r="AA44" s="3">
        <f>IF(Feuil1!AA43&gt;0,1,0)</f>
        <v>0</v>
      </c>
      <c r="AB44" s="3">
        <f>IF(Feuil1!AB43&gt;0,1,0)</f>
        <v>0</v>
      </c>
      <c r="AC44" s="3">
        <f>IF(Feuil1!AC43&gt;0,1,0)</f>
        <v>0</v>
      </c>
      <c r="AD44" s="3">
        <f>Feuil1!AD43</f>
        <v>0</v>
      </c>
      <c r="AF44" s="3">
        <f t="shared" si="14"/>
        <v>0</v>
      </c>
      <c r="AG44" s="3">
        <f t="shared" si="15"/>
        <v>0</v>
      </c>
      <c r="AH44" s="3">
        <f t="shared" si="16"/>
        <v>0</v>
      </c>
      <c r="AI44" s="3">
        <f t="shared" si="17"/>
        <v>10000</v>
      </c>
      <c r="AJ44" s="3">
        <f t="shared" si="18"/>
        <v>3</v>
      </c>
      <c r="AK44" s="3">
        <f t="shared" si="31"/>
        <v>0</v>
      </c>
      <c r="AL44" s="3">
        <f t="shared" si="19"/>
        <v>0</v>
      </c>
      <c r="AN44" s="3">
        <f t="shared" si="32"/>
        <v>4</v>
      </c>
      <c r="AO44" s="3">
        <f t="shared" si="33"/>
        <v>0</v>
      </c>
      <c r="AP44" s="3">
        <f t="shared" si="34"/>
        <v>4</v>
      </c>
      <c r="AQ44" s="3">
        <f>Feuil1!I43+100*Feuil1!L43+10000*Feuil1!O43</f>
        <v>0</v>
      </c>
      <c r="AR44" s="3">
        <f t="shared" si="23"/>
        <v>4</v>
      </c>
      <c r="AS44" s="3">
        <f t="shared" si="35"/>
        <v>0</v>
      </c>
      <c r="AT44" s="3">
        <f t="shared" si="25"/>
        <v>4</v>
      </c>
      <c r="AU44" s="3">
        <f t="shared" si="36"/>
        <v>0</v>
      </c>
      <c r="AV44" s="3">
        <f t="shared" si="37"/>
        <v>4</v>
      </c>
      <c r="AX44" s="3">
        <f t="shared" si="28"/>
        <v>1</v>
      </c>
      <c r="AY44" s="3">
        <f t="shared" si="29"/>
        <v>0</v>
      </c>
      <c r="AZ44" s="3">
        <f t="shared" si="30"/>
        <v>2</v>
      </c>
    </row>
    <row r="45" spans="1:52" x14ac:dyDescent="0.25">
      <c r="A45" s="3">
        <f>Feuil1!A44</f>
        <v>40</v>
      </c>
      <c r="B45" s="3">
        <f>Feuil1!B44</f>
        <v>0</v>
      </c>
      <c r="C45" s="3">
        <f>Feuil1!C44</f>
        <v>0</v>
      </c>
      <c r="D45" s="3">
        <f>IF(OR(Feuil1!D44&gt;0,AND(E45=1,F45=1,G45=1)),1,0)</f>
        <v>0</v>
      </c>
      <c r="E45" s="3">
        <f>IF(OR(Feuil1!E44&gt;0,AND(F45=1,G45=1,H45=1)),1,0)</f>
        <v>0</v>
      </c>
      <c r="F45" s="3">
        <f>IF(OR(Feuil1!F44&gt;0,AND(G45=1,H45=1,I45=1)),1,0)</f>
        <v>0</v>
      </c>
      <c r="G45" s="3">
        <f>IF(OR(Feuil1!G44&gt;0,AND(H45=1,I45=1,J45=1)),1,0)</f>
        <v>0</v>
      </c>
      <c r="H45" s="3">
        <f>IF(OR(Feuil1!H44&gt;0,AND(I45=1,J45=1,K45=1)),1,0)</f>
        <v>0</v>
      </c>
      <c r="I45" s="3">
        <f>IF(Feuil1!I44&gt;0,1,0)</f>
        <v>0</v>
      </c>
      <c r="J45" s="3">
        <f>IF(Feuil1!L44&gt;0,1,0)</f>
        <v>0</v>
      </c>
      <c r="K45" s="3">
        <f>IF(Feuil1!O44&gt;0,1,0)</f>
        <v>0</v>
      </c>
      <c r="L45" s="3">
        <f>Feuil1!J44</f>
        <v>0</v>
      </c>
      <c r="M45" s="3">
        <f>Feuil1!M44</f>
        <v>0</v>
      </c>
      <c r="N45" s="3">
        <f>Feuil1!P44</f>
        <v>0</v>
      </c>
      <c r="O45" s="3">
        <f>Feuil1!K44</f>
        <v>0</v>
      </c>
      <c r="P45" s="3">
        <f>Feuil1!N44</f>
        <v>0</v>
      </c>
      <c r="Q45" s="3">
        <f>Feuil1!Q44</f>
        <v>0</v>
      </c>
      <c r="R45" s="3">
        <f>IF(Feuil1!R44&gt;0,1,0)</f>
        <v>0</v>
      </c>
      <c r="S45" s="3">
        <f>IF(Feuil1!S44&gt;0,1,0)</f>
        <v>0</v>
      </c>
      <c r="T45" s="3">
        <f>IF(Feuil1!T44&gt;0,1,0)</f>
        <v>0</v>
      </c>
      <c r="U45" s="3">
        <f>IF(Feuil1!U44&gt;0,1,0)</f>
        <v>0</v>
      </c>
      <c r="V45" s="3">
        <f>IF(Feuil1!V44&gt;0,1,0)</f>
        <v>0</v>
      </c>
      <c r="W45" s="3">
        <f>IF(Feuil1!W44&gt;0,1,0)</f>
        <v>0</v>
      </c>
      <c r="X45" s="3">
        <f>IF(Feuil1!X44&gt;0,1,0)</f>
        <v>0</v>
      </c>
      <c r="Y45" s="3">
        <f>IF(Feuil1!Y44&gt;0,1,0)</f>
        <v>0</v>
      </c>
      <c r="Z45" s="3">
        <f>IF(Feuil1!Z44&gt;0,1,0)</f>
        <v>0</v>
      </c>
      <c r="AA45" s="3">
        <f>IF(Feuil1!AA44&gt;0,1,0)</f>
        <v>0</v>
      </c>
      <c r="AB45" s="3">
        <f>IF(Feuil1!AB44&gt;0,1,0)</f>
        <v>0</v>
      </c>
      <c r="AC45" s="3">
        <f>IF(Feuil1!AC44&gt;0,1,0)</f>
        <v>0</v>
      </c>
      <c r="AD45" s="3">
        <f>Feuil1!AD44</f>
        <v>0</v>
      </c>
      <c r="AF45" s="3">
        <f t="shared" si="14"/>
        <v>0</v>
      </c>
      <c r="AG45" s="3">
        <f t="shared" si="15"/>
        <v>0</v>
      </c>
      <c r="AH45" s="3">
        <f t="shared" si="16"/>
        <v>0</v>
      </c>
      <c r="AI45" s="3">
        <f t="shared" si="17"/>
        <v>10000</v>
      </c>
      <c r="AJ45" s="3">
        <f t="shared" si="18"/>
        <v>3</v>
      </c>
      <c r="AK45" s="3">
        <f t="shared" si="31"/>
        <v>0</v>
      </c>
      <c r="AL45" s="3">
        <f t="shared" si="19"/>
        <v>0</v>
      </c>
      <c r="AN45" s="3">
        <f t="shared" si="32"/>
        <v>4</v>
      </c>
      <c r="AO45" s="3">
        <f t="shared" si="33"/>
        <v>0</v>
      </c>
      <c r="AP45" s="3">
        <f t="shared" si="34"/>
        <v>4</v>
      </c>
      <c r="AQ45" s="3">
        <f>Feuil1!I44+100*Feuil1!L44+10000*Feuil1!O44</f>
        <v>0</v>
      </c>
      <c r="AR45" s="3">
        <f t="shared" si="23"/>
        <v>4</v>
      </c>
      <c r="AS45" s="3">
        <f t="shared" si="35"/>
        <v>0</v>
      </c>
      <c r="AT45" s="3">
        <f t="shared" si="25"/>
        <v>4</v>
      </c>
      <c r="AU45" s="3">
        <f t="shared" si="36"/>
        <v>0</v>
      </c>
      <c r="AV45" s="3">
        <f t="shared" si="37"/>
        <v>4</v>
      </c>
      <c r="AX45" s="3">
        <f t="shared" si="28"/>
        <v>1</v>
      </c>
      <c r="AY45" s="3">
        <f t="shared" si="29"/>
        <v>0</v>
      </c>
      <c r="AZ45" s="3">
        <f t="shared" si="30"/>
        <v>2</v>
      </c>
    </row>
    <row r="46" spans="1:52" x14ac:dyDescent="0.25">
      <c r="A46" s="3">
        <f>Feuil1!A45</f>
        <v>41</v>
      </c>
      <c r="B46" s="3">
        <f>Feuil1!B45</f>
        <v>0</v>
      </c>
      <c r="C46" s="3">
        <f>Feuil1!C45</f>
        <v>0</v>
      </c>
      <c r="D46" s="3">
        <f>IF(OR(Feuil1!D45&gt;0,AND(E46=1,F46=1,G46=1)),1,0)</f>
        <v>0</v>
      </c>
      <c r="E46" s="3">
        <f>IF(OR(Feuil1!E45&gt;0,AND(F46=1,G46=1,H46=1)),1,0)</f>
        <v>0</v>
      </c>
      <c r="F46" s="3">
        <f>IF(OR(Feuil1!F45&gt;0,AND(G46=1,H46=1,I46=1)),1,0)</f>
        <v>0</v>
      </c>
      <c r="G46" s="3">
        <f>IF(OR(Feuil1!G45&gt;0,AND(H46=1,I46=1,J46=1)),1,0)</f>
        <v>0</v>
      </c>
      <c r="H46" s="3">
        <f>IF(OR(Feuil1!H45&gt;0,AND(I46=1,J46=1,K46=1)),1,0)</f>
        <v>0</v>
      </c>
      <c r="I46" s="3">
        <f>IF(Feuil1!I45&gt;0,1,0)</f>
        <v>0</v>
      </c>
      <c r="J46" s="3">
        <f>IF(Feuil1!L45&gt;0,1,0)</f>
        <v>0</v>
      </c>
      <c r="K46" s="3">
        <f>IF(Feuil1!O45&gt;0,1,0)</f>
        <v>0</v>
      </c>
      <c r="L46" s="3">
        <f>Feuil1!J45</f>
        <v>0</v>
      </c>
      <c r="M46" s="3">
        <f>Feuil1!M45</f>
        <v>0</v>
      </c>
      <c r="N46" s="3">
        <f>Feuil1!P45</f>
        <v>0</v>
      </c>
      <c r="O46" s="3">
        <f>Feuil1!K45</f>
        <v>0</v>
      </c>
      <c r="P46" s="3">
        <f>Feuil1!N45</f>
        <v>0</v>
      </c>
      <c r="Q46" s="3">
        <f>Feuil1!Q45</f>
        <v>0</v>
      </c>
      <c r="R46" s="3">
        <f>IF(Feuil1!R45&gt;0,1,0)</f>
        <v>0</v>
      </c>
      <c r="S46" s="3">
        <f>IF(Feuil1!S45&gt;0,1,0)</f>
        <v>0</v>
      </c>
      <c r="T46" s="3">
        <f>IF(Feuil1!T45&gt;0,1,0)</f>
        <v>0</v>
      </c>
      <c r="U46" s="3">
        <f>IF(Feuil1!U45&gt;0,1,0)</f>
        <v>0</v>
      </c>
      <c r="V46" s="3">
        <f>IF(Feuil1!V45&gt;0,1,0)</f>
        <v>0</v>
      </c>
      <c r="W46" s="3">
        <f>IF(Feuil1!W45&gt;0,1,0)</f>
        <v>0</v>
      </c>
      <c r="X46" s="3">
        <f>IF(Feuil1!X45&gt;0,1,0)</f>
        <v>0</v>
      </c>
      <c r="Y46" s="3">
        <f>IF(Feuil1!Y45&gt;0,1,0)</f>
        <v>0</v>
      </c>
      <c r="Z46" s="3">
        <f>IF(Feuil1!Z45&gt;0,1,0)</f>
        <v>0</v>
      </c>
      <c r="AA46" s="3">
        <f>IF(Feuil1!AA45&gt;0,1,0)</f>
        <v>0</v>
      </c>
      <c r="AB46" s="3">
        <f>IF(Feuil1!AB45&gt;0,1,0)</f>
        <v>0</v>
      </c>
      <c r="AC46" s="3">
        <f>IF(Feuil1!AC45&gt;0,1,0)</f>
        <v>0</v>
      </c>
      <c r="AD46" s="3">
        <f>Feuil1!AD45</f>
        <v>0</v>
      </c>
      <c r="AF46" s="3">
        <f t="shared" si="14"/>
        <v>0</v>
      </c>
      <c r="AG46" s="3">
        <f t="shared" si="15"/>
        <v>0</v>
      </c>
      <c r="AH46" s="3">
        <f t="shared" si="16"/>
        <v>0</v>
      </c>
      <c r="AI46" s="3">
        <f t="shared" si="17"/>
        <v>10000</v>
      </c>
      <c r="AJ46" s="3">
        <f t="shared" si="18"/>
        <v>3</v>
      </c>
      <c r="AK46" s="3">
        <f t="shared" si="31"/>
        <v>0</v>
      </c>
      <c r="AL46" s="3">
        <f t="shared" si="19"/>
        <v>0</v>
      </c>
      <c r="AN46" s="3">
        <f t="shared" si="32"/>
        <v>4</v>
      </c>
      <c r="AO46" s="3">
        <f t="shared" si="33"/>
        <v>0</v>
      </c>
      <c r="AP46" s="3">
        <f t="shared" si="34"/>
        <v>4</v>
      </c>
      <c r="AQ46" s="3">
        <f>Feuil1!I45+100*Feuil1!L45+10000*Feuil1!O45</f>
        <v>0</v>
      </c>
      <c r="AR46" s="3">
        <f t="shared" si="23"/>
        <v>4</v>
      </c>
      <c r="AS46" s="3">
        <f t="shared" si="35"/>
        <v>0</v>
      </c>
      <c r="AT46" s="3">
        <f t="shared" si="25"/>
        <v>4</v>
      </c>
      <c r="AU46" s="3">
        <f t="shared" si="36"/>
        <v>0</v>
      </c>
      <c r="AV46" s="3">
        <f t="shared" si="37"/>
        <v>4</v>
      </c>
      <c r="AX46" s="3">
        <f t="shared" si="28"/>
        <v>1</v>
      </c>
      <c r="AY46" s="3">
        <f t="shared" si="29"/>
        <v>0</v>
      </c>
      <c r="AZ46" s="3">
        <f t="shared" si="30"/>
        <v>2</v>
      </c>
    </row>
    <row r="47" spans="1:52" x14ac:dyDescent="0.25">
      <c r="A47" s="3">
        <f>Feuil1!A46</f>
        <v>42</v>
      </c>
      <c r="B47" s="3">
        <f>Feuil1!B46</f>
        <v>0</v>
      </c>
      <c r="C47" s="3">
        <f>Feuil1!C46</f>
        <v>0</v>
      </c>
      <c r="D47" s="3">
        <f>IF(OR(Feuil1!D46&gt;0,AND(E47=1,F47=1,G47=1)),1,0)</f>
        <v>0</v>
      </c>
      <c r="E47" s="3">
        <f>IF(OR(Feuil1!E46&gt;0,AND(F47=1,G47=1,H47=1)),1,0)</f>
        <v>0</v>
      </c>
      <c r="F47" s="3">
        <f>IF(OR(Feuil1!F46&gt;0,AND(G47=1,H47=1,I47=1)),1,0)</f>
        <v>0</v>
      </c>
      <c r="G47" s="3">
        <f>IF(OR(Feuil1!G46&gt;0,AND(H47=1,I47=1,J47=1)),1,0)</f>
        <v>0</v>
      </c>
      <c r="H47" s="3">
        <f>IF(OR(Feuil1!H46&gt;0,AND(I47=1,J47=1,K47=1)),1,0)</f>
        <v>0</v>
      </c>
      <c r="I47" s="3">
        <f>IF(Feuil1!I46&gt;0,1,0)</f>
        <v>0</v>
      </c>
      <c r="J47" s="3">
        <f>IF(Feuil1!L46&gt;0,1,0)</f>
        <v>0</v>
      </c>
      <c r="K47" s="3">
        <f>IF(Feuil1!O46&gt;0,1,0)</f>
        <v>0</v>
      </c>
      <c r="L47" s="3">
        <f>Feuil1!J46</f>
        <v>0</v>
      </c>
      <c r="M47" s="3">
        <f>Feuil1!M46</f>
        <v>0</v>
      </c>
      <c r="N47" s="3">
        <f>Feuil1!P46</f>
        <v>0</v>
      </c>
      <c r="O47" s="3">
        <f>Feuil1!K46</f>
        <v>0</v>
      </c>
      <c r="P47" s="3">
        <f>Feuil1!N46</f>
        <v>0</v>
      </c>
      <c r="Q47" s="3">
        <f>Feuil1!Q46</f>
        <v>0</v>
      </c>
      <c r="R47" s="3">
        <f>IF(Feuil1!R46&gt;0,1,0)</f>
        <v>0</v>
      </c>
      <c r="S47" s="3">
        <f>IF(Feuil1!S46&gt;0,1,0)</f>
        <v>0</v>
      </c>
      <c r="T47" s="3">
        <f>IF(Feuil1!T46&gt;0,1,0)</f>
        <v>0</v>
      </c>
      <c r="U47" s="3">
        <f>IF(Feuil1!U46&gt;0,1,0)</f>
        <v>0</v>
      </c>
      <c r="V47" s="3">
        <f>IF(Feuil1!V46&gt;0,1,0)</f>
        <v>0</v>
      </c>
      <c r="W47" s="3">
        <f>IF(Feuil1!W46&gt;0,1,0)</f>
        <v>0</v>
      </c>
      <c r="X47" s="3">
        <f>IF(Feuil1!X46&gt;0,1,0)</f>
        <v>0</v>
      </c>
      <c r="Y47" s="3">
        <f>IF(Feuil1!Y46&gt;0,1,0)</f>
        <v>0</v>
      </c>
      <c r="Z47" s="3">
        <f>IF(Feuil1!Z46&gt;0,1,0)</f>
        <v>0</v>
      </c>
      <c r="AA47" s="3">
        <f>IF(Feuil1!AA46&gt;0,1,0)</f>
        <v>0</v>
      </c>
      <c r="AB47" s="3">
        <f>IF(Feuil1!AB46&gt;0,1,0)</f>
        <v>0</v>
      </c>
      <c r="AC47" s="3">
        <f>IF(Feuil1!AC46&gt;0,1,0)</f>
        <v>0</v>
      </c>
      <c r="AD47" s="3">
        <f>Feuil1!AD46</f>
        <v>0</v>
      </c>
      <c r="AF47" s="3">
        <f t="shared" si="14"/>
        <v>0</v>
      </c>
      <c r="AG47" s="3">
        <f t="shared" si="15"/>
        <v>0</v>
      </c>
      <c r="AH47" s="3">
        <f t="shared" si="16"/>
        <v>0</v>
      </c>
      <c r="AI47" s="3">
        <f t="shared" si="17"/>
        <v>10000</v>
      </c>
      <c r="AJ47" s="3">
        <f t="shared" si="18"/>
        <v>3</v>
      </c>
      <c r="AK47" s="3">
        <f t="shared" si="31"/>
        <v>0</v>
      </c>
      <c r="AL47" s="3">
        <f t="shared" si="19"/>
        <v>0</v>
      </c>
      <c r="AN47" s="3">
        <f t="shared" si="32"/>
        <v>4</v>
      </c>
      <c r="AO47" s="3">
        <f t="shared" si="33"/>
        <v>0</v>
      </c>
      <c r="AP47" s="3">
        <f t="shared" si="34"/>
        <v>4</v>
      </c>
      <c r="AQ47" s="3">
        <f>Feuil1!I46+100*Feuil1!L46+10000*Feuil1!O46</f>
        <v>0</v>
      </c>
      <c r="AR47" s="3">
        <f t="shared" si="23"/>
        <v>4</v>
      </c>
      <c r="AS47" s="3">
        <f t="shared" si="35"/>
        <v>0</v>
      </c>
      <c r="AT47" s="3">
        <f t="shared" si="25"/>
        <v>4</v>
      </c>
      <c r="AU47" s="3">
        <f t="shared" si="36"/>
        <v>0</v>
      </c>
      <c r="AV47" s="3">
        <f t="shared" si="37"/>
        <v>4</v>
      </c>
      <c r="AX47" s="3">
        <f t="shared" si="28"/>
        <v>1</v>
      </c>
      <c r="AY47" s="3">
        <f t="shared" si="29"/>
        <v>0</v>
      </c>
      <c r="AZ47" s="3">
        <f t="shared" si="30"/>
        <v>2</v>
      </c>
    </row>
    <row r="48" spans="1:52" x14ac:dyDescent="0.25">
      <c r="A48" s="3">
        <f>Feuil1!A47</f>
        <v>43</v>
      </c>
      <c r="B48" s="3">
        <f>Feuil1!B47</f>
        <v>0</v>
      </c>
      <c r="C48" s="3">
        <f>Feuil1!C47</f>
        <v>0</v>
      </c>
      <c r="D48" s="3">
        <f>IF(OR(Feuil1!D47&gt;0,AND(E48=1,F48=1,G48=1)),1,0)</f>
        <v>0</v>
      </c>
      <c r="E48" s="3">
        <f>IF(OR(Feuil1!E47&gt;0,AND(F48=1,G48=1,H48=1)),1,0)</f>
        <v>0</v>
      </c>
      <c r="F48" s="3">
        <f>IF(OR(Feuil1!F47&gt;0,AND(G48=1,H48=1,I48=1)),1,0)</f>
        <v>0</v>
      </c>
      <c r="G48" s="3">
        <f>IF(OR(Feuil1!G47&gt;0,AND(H48=1,I48=1,J48=1)),1,0)</f>
        <v>0</v>
      </c>
      <c r="H48" s="3">
        <f>IF(OR(Feuil1!H47&gt;0,AND(I48=1,J48=1,K48=1)),1,0)</f>
        <v>0</v>
      </c>
      <c r="I48" s="3">
        <f>IF(Feuil1!I47&gt;0,1,0)</f>
        <v>0</v>
      </c>
      <c r="J48" s="3">
        <f>IF(Feuil1!L47&gt;0,1,0)</f>
        <v>0</v>
      </c>
      <c r="K48" s="3">
        <f>IF(Feuil1!O47&gt;0,1,0)</f>
        <v>0</v>
      </c>
      <c r="L48" s="3">
        <f>Feuil1!J47</f>
        <v>0</v>
      </c>
      <c r="M48" s="3">
        <f>Feuil1!M47</f>
        <v>0</v>
      </c>
      <c r="N48" s="3">
        <f>Feuil1!P47</f>
        <v>0</v>
      </c>
      <c r="O48" s="3">
        <f>Feuil1!K47</f>
        <v>0</v>
      </c>
      <c r="P48" s="3">
        <f>Feuil1!N47</f>
        <v>0</v>
      </c>
      <c r="Q48" s="3">
        <f>Feuil1!Q47</f>
        <v>0</v>
      </c>
      <c r="R48" s="3">
        <f>IF(Feuil1!R47&gt;0,1,0)</f>
        <v>0</v>
      </c>
      <c r="S48" s="3">
        <f>IF(Feuil1!S47&gt;0,1,0)</f>
        <v>0</v>
      </c>
      <c r="T48" s="3">
        <f>IF(Feuil1!T47&gt;0,1,0)</f>
        <v>0</v>
      </c>
      <c r="U48" s="3">
        <f>IF(Feuil1!U47&gt;0,1,0)</f>
        <v>0</v>
      </c>
      <c r="V48" s="3">
        <f>IF(Feuil1!V47&gt;0,1,0)</f>
        <v>0</v>
      </c>
      <c r="W48" s="3">
        <f>IF(Feuil1!W47&gt;0,1,0)</f>
        <v>0</v>
      </c>
      <c r="X48" s="3">
        <f>IF(Feuil1!X47&gt;0,1,0)</f>
        <v>0</v>
      </c>
      <c r="Y48" s="3">
        <f>IF(Feuil1!Y47&gt;0,1,0)</f>
        <v>0</v>
      </c>
      <c r="Z48" s="3">
        <f>IF(Feuil1!Z47&gt;0,1,0)</f>
        <v>0</v>
      </c>
      <c r="AA48" s="3">
        <f>IF(Feuil1!AA47&gt;0,1,0)</f>
        <v>0</v>
      </c>
      <c r="AB48" s="3">
        <f>IF(Feuil1!AB47&gt;0,1,0)</f>
        <v>0</v>
      </c>
      <c r="AC48" s="3">
        <f>IF(Feuil1!AC47&gt;0,1,0)</f>
        <v>0</v>
      </c>
      <c r="AD48" s="3">
        <f>Feuil1!AD47</f>
        <v>0</v>
      </c>
      <c r="AF48" s="3">
        <f t="shared" si="14"/>
        <v>0</v>
      </c>
      <c r="AG48" s="3">
        <f t="shared" si="15"/>
        <v>0</v>
      </c>
      <c r="AH48" s="3">
        <f t="shared" si="16"/>
        <v>0</v>
      </c>
      <c r="AI48" s="3">
        <f t="shared" si="17"/>
        <v>10000</v>
      </c>
      <c r="AJ48" s="3">
        <f t="shared" si="18"/>
        <v>3</v>
      </c>
      <c r="AK48" s="3">
        <f t="shared" si="31"/>
        <v>0</v>
      </c>
      <c r="AL48" s="3">
        <f t="shared" si="19"/>
        <v>0</v>
      </c>
      <c r="AN48" s="3">
        <f t="shared" si="32"/>
        <v>4</v>
      </c>
      <c r="AO48" s="3">
        <f t="shared" si="33"/>
        <v>0</v>
      </c>
      <c r="AP48" s="3">
        <f t="shared" si="34"/>
        <v>4</v>
      </c>
      <c r="AQ48" s="3">
        <f>Feuil1!I47+100*Feuil1!L47+10000*Feuil1!O47</f>
        <v>0</v>
      </c>
      <c r="AR48" s="3">
        <f t="shared" si="23"/>
        <v>4</v>
      </c>
      <c r="AS48" s="3">
        <f t="shared" si="35"/>
        <v>0</v>
      </c>
      <c r="AT48" s="3">
        <f t="shared" si="25"/>
        <v>4</v>
      </c>
      <c r="AU48" s="3">
        <f t="shared" si="36"/>
        <v>0</v>
      </c>
      <c r="AV48" s="3">
        <f t="shared" si="37"/>
        <v>4</v>
      </c>
      <c r="AX48" s="3">
        <f t="shared" si="28"/>
        <v>1</v>
      </c>
      <c r="AY48" s="3">
        <f t="shared" si="29"/>
        <v>0</v>
      </c>
      <c r="AZ48" s="3">
        <f t="shared" si="30"/>
        <v>2</v>
      </c>
    </row>
    <row r="49" spans="1:52" x14ac:dyDescent="0.25">
      <c r="A49" s="3">
        <f>Feuil1!A48</f>
        <v>44</v>
      </c>
      <c r="B49" s="3">
        <f>Feuil1!B48</f>
        <v>0</v>
      </c>
      <c r="C49" s="3">
        <f>Feuil1!C48</f>
        <v>0</v>
      </c>
      <c r="D49" s="3">
        <f>IF(OR(Feuil1!D48&gt;0,AND(E49=1,F49=1,G49=1)),1,0)</f>
        <v>0</v>
      </c>
      <c r="E49" s="3">
        <f>IF(OR(Feuil1!E48&gt;0,AND(F49=1,G49=1,H49=1)),1,0)</f>
        <v>0</v>
      </c>
      <c r="F49" s="3">
        <f>IF(OR(Feuil1!F48&gt;0,AND(G49=1,H49=1,I49=1)),1,0)</f>
        <v>0</v>
      </c>
      <c r="G49" s="3">
        <f>IF(OR(Feuil1!G48&gt;0,AND(H49=1,I49=1,J49=1)),1,0)</f>
        <v>0</v>
      </c>
      <c r="H49" s="3">
        <f>IF(OR(Feuil1!H48&gt;0,AND(I49=1,J49=1,K49=1)),1,0)</f>
        <v>0</v>
      </c>
      <c r="I49" s="3">
        <f>IF(Feuil1!I48&gt;0,1,0)</f>
        <v>0</v>
      </c>
      <c r="J49" s="3">
        <f>IF(Feuil1!L48&gt;0,1,0)</f>
        <v>0</v>
      </c>
      <c r="K49" s="3">
        <f>IF(Feuil1!O48&gt;0,1,0)</f>
        <v>0</v>
      </c>
      <c r="L49" s="3">
        <f>Feuil1!J48</f>
        <v>0</v>
      </c>
      <c r="M49" s="3">
        <f>Feuil1!M48</f>
        <v>0</v>
      </c>
      <c r="N49" s="3">
        <f>Feuil1!P48</f>
        <v>0</v>
      </c>
      <c r="O49" s="3">
        <f>Feuil1!K48</f>
        <v>0</v>
      </c>
      <c r="P49" s="3">
        <f>Feuil1!N48</f>
        <v>0</v>
      </c>
      <c r="Q49" s="3">
        <f>Feuil1!Q48</f>
        <v>0</v>
      </c>
      <c r="R49" s="3">
        <f>IF(Feuil1!R48&gt;0,1,0)</f>
        <v>0</v>
      </c>
      <c r="S49" s="3">
        <f>IF(Feuil1!S48&gt;0,1,0)</f>
        <v>0</v>
      </c>
      <c r="T49" s="3">
        <f>IF(Feuil1!T48&gt;0,1,0)</f>
        <v>0</v>
      </c>
      <c r="U49" s="3">
        <f>IF(Feuil1!U48&gt;0,1,0)</f>
        <v>0</v>
      </c>
      <c r="V49" s="3">
        <f>IF(Feuil1!V48&gt;0,1,0)</f>
        <v>0</v>
      </c>
      <c r="W49" s="3">
        <f>IF(Feuil1!W48&gt;0,1,0)</f>
        <v>0</v>
      </c>
      <c r="X49" s="3">
        <f>IF(Feuil1!X48&gt;0,1,0)</f>
        <v>0</v>
      </c>
      <c r="Y49" s="3">
        <f>IF(Feuil1!Y48&gt;0,1,0)</f>
        <v>0</v>
      </c>
      <c r="Z49" s="3">
        <f>IF(Feuil1!Z48&gt;0,1,0)</f>
        <v>0</v>
      </c>
      <c r="AA49" s="3">
        <f>IF(Feuil1!AA48&gt;0,1,0)</f>
        <v>0</v>
      </c>
      <c r="AB49" s="3">
        <f>IF(Feuil1!AB48&gt;0,1,0)</f>
        <v>0</v>
      </c>
      <c r="AC49" s="3">
        <f>IF(Feuil1!AC48&gt;0,1,0)</f>
        <v>0</v>
      </c>
      <c r="AD49" s="3">
        <f>Feuil1!AD48</f>
        <v>0</v>
      </c>
      <c r="AF49" s="3">
        <f t="shared" si="14"/>
        <v>0</v>
      </c>
      <c r="AG49" s="3">
        <f t="shared" si="15"/>
        <v>0</v>
      </c>
      <c r="AH49" s="3">
        <f t="shared" si="16"/>
        <v>0</v>
      </c>
      <c r="AI49" s="3">
        <f t="shared" si="17"/>
        <v>10000</v>
      </c>
      <c r="AJ49" s="3">
        <f t="shared" si="18"/>
        <v>3</v>
      </c>
      <c r="AK49" s="3">
        <f t="shared" si="31"/>
        <v>0</v>
      </c>
      <c r="AL49" s="3">
        <f t="shared" si="19"/>
        <v>0</v>
      </c>
      <c r="AN49" s="3">
        <f t="shared" si="32"/>
        <v>4</v>
      </c>
      <c r="AO49" s="3">
        <f t="shared" si="33"/>
        <v>0</v>
      </c>
      <c r="AP49" s="3">
        <f t="shared" si="34"/>
        <v>4</v>
      </c>
      <c r="AQ49" s="3">
        <f>Feuil1!I48+100*Feuil1!L48+10000*Feuil1!O48</f>
        <v>0</v>
      </c>
      <c r="AR49" s="3">
        <f t="shared" si="23"/>
        <v>4</v>
      </c>
      <c r="AS49" s="3">
        <f t="shared" si="35"/>
        <v>0</v>
      </c>
      <c r="AT49" s="3">
        <f t="shared" si="25"/>
        <v>4</v>
      </c>
      <c r="AU49" s="3">
        <f t="shared" si="36"/>
        <v>0</v>
      </c>
      <c r="AV49" s="3">
        <f t="shared" si="37"/>
        <v>4</v>
      </c>
      <c r="AX49" s="3">
        <f t="shared" si="28"/>
        <v>1</v>
      </c>
      <c r="AY49" s="3">
        <f t="shared" si="29"/>
        <v>0</v>
      </c>
      <c r="AZ49" s="3">
        <f t="shared" si="30"/>
        <v>2</v>
      </c>
    </row>
    <row r="50" spans="1:52" x14ac:dyDescent="0.25">
      <c r="A50" s="3">
        <f>Feuil1!A49</f>
        <v>45</v>
      </c>
      <c r="B50" s="3">
        <f>Feuil1!B49</f>
        <v>0</v>
      </c>
      <c r="C50" s="3">
        <f>Feuil1!C49</f>
        <v>0</v>
      </c>
      <c r="D50" s="3">
        <f>IF(OR(Feuil1!D49&gt;0,AND(E50=1,F50=1,G50=1)),1,0)</f>
        <v>0</v>
      </c>
      <c r="E50" s="3">
        <f>IF(OR(Feuil1!E49&gt;0,AND(F50=1,G50=1,H50=1)),1,0)</f>
        <v>0</v>
      </c>
      <c r="F50" s="3">
        <f>IF(OR(Feuil1!F49&gt;0,AND(G50=1,H50=1,I50=1)),1,0)</f>
        <v>0</v>
      </c>
      <c r="G50" s="3">
        <f>IF(OR(Feuil1!G49&gt;0,AND(H50=1,I50=1,J50=1)),1,0)</f>
        <v>0</v>
      </c>
      <c r="H50" s="3">
        <f>IF(OR(Feuil1!H49&gt;0,AND(I50=1,J50=1,K50=1)),1,0)</f>
        <v>0</v>
      </c>
      <c r="I50" s="3">
        <f>IF(Feuil1!I49&gt;0,1,0)</f>
        <v>0</v>
      </c>
      <c r="J50" s="3">
        <f>IF(Feuil1!L49&gt;0,1,0)</f>
        <v>0</v>
      </c>
      <c r="K50" s="3">
        <f>IF(Feuil1!O49&gt;0,1,0)</f>
        <v>0</v>
      </c>
      <c r="L50" s="3">
        <f>Feuil1!J49</f>
        <v>0</v>
      </c>
      <c r="M50" s="3">
        <f>Feuil1!M49</f>
        <v>0</v>
      </c>
      <c r="N50" s="3">
        <f>Feuil1!P49</f>
        <v>0</v>
      </c>
      <c r="O50" s="3">
        <f>Feuil1!K49</f>
        <v>0</v>
      </c>
      <c r="P50" s="3">
        <f>Feuil1!N49</f>
        <v>0</v>
      </c>
      <c r="Q50" s="3">
        <f>Feuil1!Q49</f>
        <v>0</v>
      </c>
      <c r="R50" s="3">
        <f>IF(Feuil1!R49&gt;0,1,0)</f>
        <v>0</v>
      </c>
      <c r="S50" s="3">
        <f>IF(Feuil1!S49&gt;0,1,0)</f>
        <v>0</v>
      </c>
      <c r="T50" s="3">
        <f>IF(Feuil1!T49&gt;0,1,0)</f>
        <v>0</v>
      </c>
      <c r="U50" s="3">
        <f>IF(Feuil1!U49&gt;0,1,0)</f>
        <v>0</v>
      </c>
      <c r="V50" s="3">
        <f>IF(Feuil1!V49&gt;0,1,0)</f>
        <v>0</v>
      </c>
      <c r="W50" s="3">
        <f>IF(Feuil1!W49&gt;0,1,0)</f>
        <v>0</v>
      </c>
      <c r="X50" s="3">
        <f>IF(Feuil1!X49&gt;0,1,0)</f>
        <v>0</v>
      </c>
      <c r="Y50" s="3">
        <f>IF(Feuil1!Y49&gt;0,1,0)</f>
        <v>0</v>
      </c>
      <c r="Z50" s="3">
        <f>IF(Feuil1!Z49&gt;0,1,0)</f>
        <v>0</v>
      </c>
      <c r="AA50" s="3">
        <f>IF(Feuil1!AA49&gt;0,1,0)</f>
        <v>0</v>
      </c>
      <c r="AB50" s="3">
        <f>IF(Feuil1!AB49&gt;0,1,0)</f>
        <v>0</v>
      </c>
      <c r="AC50" s="3">
        <f>IF(Feuil1!AC49&gt;0,1,0)</f>
        <v>0</v>
      </c>
      <c r="AD50" s="3">
        <f>Feuil1!AD49</f>
        <v>0</v>
      </c>
      <c r="AF50" s="3">
        <f t="shared" si="14"/>
        <v>0</v>
      </c>
      <c r="AG50" s="3">
        <f t="shared" si="15"/>
        <v>0</v>
      </c>
      <c r="AH50" s="3">
        <f t="shared" si="16"/>
        <v>0</v>
      </c>
      <c r="AI50" s="3">
        <f t="shared" si="17"/>
        <v>10000</v>
      </c>
      <c r="AJ50" s="3">
        <f t="shared" si="18"/>
        <v>3</v>
      </c>
      <c r="AK50" s="3">
        <f t="shared" si="31"/>
        <v>0</v>
      </c>
      <c r="AL50" s="3">
        <f t="shared" si="19"/>
        <v>0</v>
      </c>
      <c r="AN50" s="3">
        <f t="shared" si="32"/>
        <v>4</v>
      </c>
      <c r="AO50" s="3">
        <f t="shared" si="33"/>
        <v>0</v>
      </c>
      <c r="AP50" s="3">
        <f t="shared" si="34"/>
        <v>4</v>
      </c>
      <c r="AQ50" s="3">
        <f>Feuil1!I49+100*Feuil1!L49+10000*Feuil1!O49</f>
        <v>0</v>
      </c>
      <c r="AR50" s="3">
        <f t="shared" si="23"/>
        <v>4</v>
      </c>
      <c r="AS50" s="3">
        <f t="shared" si="35"/>
        <v>0</v>
      </c>
      <c r="AT50" s="3">
        <f t="shared" si="25"/>
        <v>4</v>
      </c>
      <c r="AU50" s="3">
        <f t="shared" si="36"/>
        <v>0</v>
      </c>
      <c r="AV50" s="3">
        <f t="shared" si="37"/>
        <v>4</v>
      </c>
      <c r="AX50" s="3">
        <f t="shared" si="28"/>
        <v>1</v>
      </c>
      <c r="AY50" s="3">
        <f t="shared" si="29"/>
        <v>0</v>
      </c>
      <c r="AZ50" s="3">
        <f t="shared" si="30"/>
        <v>2</v>
      </c>
    </row>
    <row r="51" spans="1:52" x14ac:dyDescent="0.25">
      <c r="A51" s="3">
        <f>Feuil1!A50</f>
        <v>46</v>
      </c>
      <c r="B51" s="3">
        <f>Feuil1!B50</f>
        <v>0</v>
      </c>
      <c r="C51" s="3">
        <f>Feuil1!C50</f>
        <v>0</v>
      </c>
      <c r="D51" s="3">
        <f>IF(OR(Feuil1!D50&gt;0,AND(E51=1,F51=1,G51=1)),1,0)</f>
        <v>0</v>
      </c>
      <c r="E51" s="3">
        <f>IF(OR(Feuil1!E50&gt;0,AND(F51=1,G51=1,H51=1)),1,0)</f>
        <v>0</v>
      </c>
      <c r="F51" s="3">
        <f>IF(OR(Feuil1!F50&gt;0,AND(G51=1,H51=1,I51=1)),1,0)</f>
        <v>0</v>
      </c>
      <c r="G51" s="3">
        <f>IF(OR(Feuil1!G50&gt;0,AND(H51=1,I51=1,J51=1)),1,0)</f>
        <v>0</v>
      </c>
      <c r="H51" s="3">
        <f>IF(OR(Feuil1!H50&gt;0,AND(I51=1,J51=1,K51=1)),1,0)</f>
        <v>0</v>
      </c>
      <c r="I51" s="3">
        <f>IF(Feuil1!I50&gt;0,1,0)</f>
        <v>0</v>
      </c>
      <c r="J51" s="3">
        <f>IF(Feuil1!L50&gt;0,1,0)</f>
        <v>0</v>
      </c>
      <c r="K51" s="3">
        <f>IF(Feuil1!O50&gt;0,1,0)</f>
        <v>0</v>
      </c>
      <c r="L51" s="3">
        <f>Feuil1!J50</f>
        <v>0</v>
      </c>
      <c r="M51" s="3">
        <f>Feuil1!M50</f>
        <v>0</v>
      </c>
      <c r="N51" s="3">
        <f>Feuil1!P50</f>
        <v>0</v>
      </c>
      <c r="O51" s="3">
        <f>Feuil1!K50</f>
        <v>0</v>
      </c>
      <c r="P51" s="3">
        <f>Feuil1!N50</f>
        <v>0</v>
      </c>
      <c r="Q51" s="3">
        <f>Feuil1!Q50</f>
        <v>0</v>
      </c>
      <c r="R51" s="3">
        <f>IF(Feuil1!R50&gt;0,1,0)</f>
        <v>0</v>
      </c>
      <c r="S51" s="3">
        <f>IF(Feuil1!S50&gt;0,1,0)</f>
        <v>0</v>
      </c>
      <c r="T51" s="3">
        <f>IF(Feuil1!T50&gt;0,1,0)</f>
        <v>0</v>
      </c>
      <c r="U51" s="3">
        <f>IF(Feuil1!U50&gt;0,1,0)</f>
        <v>0</v>
      </c>
      <c r="V51" s="3">
        <f>IF(Feuil1!V50&gt;0,1,0)</f>
        <v>0</v>
      </c>
      <c r="W51" s="3">
        <f>IF(Feuil1!W50&gt;0,1,0)</f>
        <v>0</v>
      </c>
      <c r="X51" s="3">
        <f>IF(Feuil1!X50&gt;0,1,0)</f>
        <v>0</v>
      </c>
      <c r="Y51" s="3">
        <f>IF(Feuil1!Y50&gt;0,1,0)</f>
        <v>0</v>
      </c>
      <c r="Z51" s="3">
        <f>IF(Feuil1!Z50&gt;0,1,0)</f>
        <v>0</v>
      </c>
      <c r="AA51" s="3">
        <f>IF(Feuil1!AA50&gt;0,1,0)</f>
        <v>0</v>
      </c>
      <c r="AB51" s="3">
        <f>IF(Feuil1!AB50&gt;0,1,0)</f>
        <v>0</v>
      </c>
      <c r="AC51" s="3">
        <f>IF(Feuil1!AC50&gt;0,1,0)</f>
        <v>0</v>
      </c>
      <c r="AD51" s="3">
        <f>Feuil1!AD50</f>
        <v>0</v>
      </c>
      <c r="AF51" s="3">
        <f t="shared" si="14"/>
        <v>0</v>
      </c>
      <c r="AG51" s="3">
        <f t="shared" si="15"/>
        <v>0</v>
      </c>
      <c r="AH51" s="3">
        <f t="shared" si="16"/>
        <v>0</v>
      </c>
      <c r="AI51" s="3">
        <f t="shared" si="17"/>
        <v>10000</v>
      </c>
      <c r="AJ51" s="3">
        <f t="shared" si="18"/>
        <v>3</v>
      </c>
      <c r="AK51" s="3">
        <f t="shared" si="31"/>
        <v>0</v>
      </c>
      <c r="AL51" s="3">
        <f t="shared" si="19"/>
        <v>0</v>
      </c>
      <c r="AN51" s="3">
        <f t="shared" si="32"/>
        <v>4</v>
      </c>
      <c r="AO51" s="3">
        <f t="shared" si="33"/>
        <v>0</v>
      </c>
      <c r="AP51" s="3">
        <f t="shared" si="34"/>
        <v>4</v>
      </c>
      <c r="AQ51" s="3">
        <f>Feuil1!I50+100*Feuil1!L50+10000*Feuil1!O50</f>
        <v>0</v>
      </c>
      <c r="AR51" s="3">
        <f t="shared" si="23"/>
        <v>4</v>
      </c>
      <c r="AS51" s="3">
        <f t="shared" si="35"/>
        <v>0</v>
      </c>
      <c r="AT51" s="3">
        <f t="shared" si="25"/>
        <v>4</v>
      </c>
      <c r="AU51" s="3">
        <f t="shared" si="36"/>
        <v>0</v>
      </c>
      <c r="AV51" s="3">
        <f t="shared" si="37"/>
        <v>4</v>
      </c>
      <c r="AX51" s="3">
        <f t="shared" si="28"/>
        <v>1</v>
      </c>
      <c r="AY51" s="3">
        <f t="shared" si="29"/>
        <v>0</v>
      </c>
      <c r="AZ51" s="3">
        <f t="shared" si="30"/>
        <v>2</v>
      </c>
    </row>
    <row r="52" spans="1:52" x14ac:dyDescent="0.25">
      <c r="A52" s="3">
        <f>Feuil1!A51</f>
        <v>47</v>
      </c>
      <c r="B52" s="3">
        <f>Feuil1!B51</f>
        <v>0</v>
      </c>
      <c r="C52" s="3">
        <f>Feuil1!C51</f>
        <v>0</v>
      </c>
      <c r="D52" s="3">
        <f>IF(OR(Feuil1!D51&gt;0,AND(E52=1,F52=1,G52=1)),1,0)</f>
        <v>0</v>
      </c>
      <c r="E52" s="3">
        <f>IF(OR(Feuil1!E51&gt;0,AND(F52=1,G52=1,H52=1)),1,0)</f>
        <v>0</v>
      </c>
      <c r="F52" s="3">
        <f>IF(OR(Feuil1!F51&gt;0,AND(G52=1,H52=1,I52=1)),1,0)</f>
        <v>0</v>
      </c>
      <c r="G52" s="3">
        <f>IF(OR(Feuil1!G51&gt;0,AND(H52=1,I52=1,J52=1)),1,0)</f>
        <v>0</v>
      </c>
      <c r="H52" s="3">
        <f>IF(OR(Feuil1!H51&gt;0,AND(I52=1,J52=1,K52=1)),1,0)</f>
        <v>0</v>
      </c>
      <c r="I52" s="3">
        <f>IF(Feuil1!I51&gt;0,1,0)</f>
        <v>0</v>
      </c>
      <c r="J52" s="3">
        <f>IF(Feuil1!L51&gt;0,1,0)</f>
        <v>0</v>
      </c>
      <c r="K52" s="3">
        <f>IF(Feuil1!O51&gt;0,1,0)</f>
        <v>0</v>
      </c>
      <c r="L52" s="3">
        <f>Feuil1!J51</f>
        <v>0</v>
      </c>
      <c r="M52" s="3">
        <f>Feuil1!M51</f>
        <v>0</v>
      </c>
      <c r="N52" s="3">
        <f>Feuil1!P51</f>
        <v>0</v>
      </c>
      <c r="O52" s="3">
        <f>Feuil1!K51</f>
        <v>0</v>
      </c>
      <c r="P52" s="3">
        <f>Feuil1!N51</f>
        <v>0</v>
      </c>
      <c r="Q52" s="3">
        <f>Feuil1!Q51</f>
        <v>0</v>
      </c>
      <c r="R52" s="3">
        <f>IF(Feuil1!R51&gt;0,1,0)</f>
        <v>0</v>
      </c>
      <c r="S52" s="3">
        <f>IF(Feuil1!S51&gt;0,1,0)</f>
        <v>0</v>
      </c>
      <c r="T52" s="3">
        <f>IF(Feuil1!T51&gt;0,1,0)</f>
        <v>0</v>
      </c>
      <c r="U52" s="3">
        <f>IF(Feuil1!U51&gt;0,1,0)</f>
        <v>0</v>
      </c>
      <c r="V52" s="3">
        <f>IF(Feuil1!V51&gt;0,1,0)</f>
        <v>0</v>
      </c>
      <c r="W52" s="3">
        <f>IF(Feuil1!W51&gt;0,1,0)</f>
        <v>0</v>
      </c>
      <c r="X52" s="3">
        <f>IF(Feuil1!X51&gt;0,1,0)</f>
        <v>0</v>
      </c>
      <c r="Y52" s="3">
        <f>IF(Feuil1!Y51&gt;0,1,0)</f>
        <v>0</v>
      </c>
      <c r="Z52" s="3">
        <f>IF(Feuil1!Z51&gt;0,1,0)</f>
        <v>0</v>
      </c>
      <c r="AA52" s="3">
        <f>IF(Feuil1!AA51&gt;0,1,0)</f>
        <v>0</v>
      </c>
      <c r="AB52" s="3">
        <f>IF(Feuil1!AB51&gt;0,1,0)</f>
        <v>0</v>
      </c>
      <c r="AC52" s="3">
        <f>IF(Feuil1!AC51&gt;0,1,0)</f>
        <v>0</v>
      </c>
      <c r="AD52" s="3">
        <f>Feuil1!AD51</f>
        <v>0</v>
      </c>
      <c r="AF52" s="3">
        <f t="shared" si="14"/>
        <v>0</v>
      </c>
      <c r="AG52" s="3">
        <f t="shared" si="15"/>
        <v>0</v>
      </c>
      <c r="AH52" s="3">
        <f t="shared" si="16"/>
        <v>0</v>
      </c>
      <c r="AI52" s="3">
        <f t="shared" si="17"/>
        <v>10000</v>
      </c>
      <c r="AJ52" s="3">
        <f t="shared" si="18"/>
        <v>3</v>
      </c>
      <c r="AK52" s="3">
        <f t="shared" si="31"/>
        <v>0</v>
      </c>
      <c r="AL52" s="3">
        <f t="shared" si="19"/>
        <v>0</v>
      </c>
      <c r="AN52" s="3">
        <f t="shared" si="32"/>
        <v>4</v>
      </c>
      <c r="AO52" s="3">
        <f t="shared" si="33"/>
        <v>0</v>
      </c>
      <c r="AP52" s="3">
        <f t="shared" si="34"/>
        <v>4</v>
      </c>
      <c r="AQ52" s="3">
        <f>Feuil1!I51+100*Feuil1!L51+10000*Feuil1!O51</f>
        <v>0</v>
      </c>
      <c r="AR52" s="3">
        <f t="shared" si="23"/>
        <v>4</v>
      </c>
      <c r="AS52" s="3">
        <f t="shared" si="35"/>
        <v>0</v>
      </c>
      <c r="AT52" s="3">
        <f t="shared" si="25"/>
        <v>4</v>
      </c>
      <c r="AU52" s="3">
        <f t="shared" si="36"/>
        <v>0</v>
      </c>
      <c r="AV52" s="3">
        <f t="shared" si="37"/>
        <v>4</v>
      </c>
      <c r="AX52" s="3">
        <f t="shared" si="28"/>
        <v>1</v>
      </c>
      <c r="AY52" s="3">
        <f t="shared" si="29"/>
        <v>0</v>
      </c>
      <c r="AZ52" s="3">
        <f t="shared" si="30"/>
        <v>2</v>
      </c>
    </row>
    <row r="53" spans="1:52" x14ac:dyDescent="0.25">
      <c r="A53" s="3">
        <f>Feuil1!A52</f>
        <v>48</v>
      </c>
      <c r="B53" s="3">
        <f>Feuil1!B52</f>
        <v>0</v>
      </c>
      <c r="C53" s="3">
        <f>Feuil1!C52</f>
        <v>0</v>
      </c>
      <c r="D53" s="3">
        <f>IF(OR(Feuil1!D52&gt;0,AND(E53=1,F53=1,G53=1)),1,0)</f>
        <v>0</v>
      </c>
      <c r="E53" s="3">
        <f>IF(OR(Feuil1!E52&gt;0,AND(F53=1,G53=1,H53=1)),1,0)</f>
        <v>0</v>
      </c>
      <c r="F53" s="3">
        <f>IF(OR(Feuil1!F52&gt;0,AND(G53=1,H53=1,I53=1)),1,0)</f>
        <v>0</v>
      </c>
      <c r="G53" s="3">
        <f>IF(OR(Feuil1!G52&gt;0,AND(H53=1,I53=1,J53=1)),1,0)</f>
        <v>0</v>
      </c>
      <c r="H53" s="3">
        <f>IF(OR(Feuil1!H52&gt;0,AND(I53=1,J53=1,K53=1)),1,0)</f>
        <v>0</v>
      </c>
      <c r="I53" s="3">
        <f>IF(Feuil1!I52&gt;0,1,0)</f>
        <v>0</v>
      </c>
      <c r="J53" s="3">
        <f>IF(Feuil1!L52&gt;0,1,0)</f>
        <v>0</v>
      </c>
      <c r="K53" s="3">
        <f>IF(Feuil1!O52&gt;0,1,0)</f>
        <v>0</v>
      </c>
      <c r="L53" s="3">
        <f>Feuil1!J52</f>
        <v>0</v>
      </c>
      <c r="M53" s="3">
        <f>Feuil1!M52</f>
        <v>0</v>
      </c>
      <c r="N53" s="3">
        <f>Feuil1!P52</f>
        <v>0</v>
      </c>
      <c r="O53" s="3">
        <f>Feuil1!K52</f>
        <v>0</v>
      </c>
      <c r="P53" s="3">
        <f>Feuil1!N52</f>
        <v>0</v>
      </c>
      <c r="Q53" s="3">
        <f>Feuil1!Q52</f>
        <v>0</v>
      </c>
      <c r="R53" s="3">
        <f>IF(Feuil1!R52&gt;0,1,0)</f>
        <v>0</v>
      </c>
      <c r="S53" s="3">
        <f>IF(Feuil1!S52&gt;0,1,0)</f>
        <v>0</v>
      </c>
      <c r="T53" s="3">
        <f>IF(Feuil1!T52&gt;0,1,0)</f>
        <v>0</v>
      </c>
      <c r="U53" s="3">
        <f>IF(Feuil1!U52&gt;0,1,0)</f>
        <v>0</v>
      </c>
      <c r="V53" s="3">
        <f>IF(Feuil1!V52&gt;0,1,0)</f>
        <v>0</v>
      </c>
      <c r="W53" s="3">
        <f>IF(Feuil1!W52&gt;0,1,0)</f>
        <v>0</v>
      </c>
      <c r="X53" s="3">
        <f>IF(Feuil1!X52&gt;0,1,0)</f>
        <v>0</v>
      </c>
      <c r="Y53" s="3">
        <f>IF(Feuil1!Y52&gt;0,1,0)</f>
        <v>0</v>
      </c>
      <c r="Z53" s="3">
        <f>IF(Feuil1!Z52&gt;0,1,0)</f>
        <v>0</v>
      </c>
      <c r="AA53" s="3">
        <f>IF(Feuil1!AA52&gt;0,1,0)</f>
        <v>0</v>
      </c>
      <c r="AB53" s="3">
        <f>IF(Feuil1!AB52&gt;0,1,0)</f>
        <v>0</v>
      </c>
      <c r="AC53" s="3">
        <f>IF(Feuil1!AC52&gt;0,1,0)</f>
        <v>0</v>
      </c>
      <c r="AD53" s="3">
        <f>Feuil1!AD52</f>
        <v>0</v>
      </c>
      <c r="AF53" s="3">
        <f t="shared" si="14"/>
        <v>0</v>
      </c>
      <c r="AG53" s="3">
        <f t="shared" si="15"/>
        <v>0</v>
      </c>
      <c r="AH53" s="3">
        <f t="shared" si="16"/>
        <v>0</v>
      </c>
      <c r="AI53" s="3">
        <f t="shared" si="17"/>
        <v>10000</v>
      </c>
      <c r="AJ53" s="3">
        <f t="shared" si="18"/>
        <v>3</v>
      </c>
      <c r="AK53" s="3">
        <f t="shared" si="31"/>
        <v>0</v>
      </c>
      <c r="AL53" s="3">
        <f t="shared" si="19"/>
        <v>0</v>
      </c>
      <c r="AN53" s="3">
        <f t="shared" si="32"/>
        <v>4</v>
      </c>
      <c r="AO53" s="3">
        <f t="shared" si="33"/>
        <v>0</v>
      </c>
      <c r="AP53" s="3">
        <f t="shared" si="34"/>
        <v>4</v>
      </c>
      <c r="AQ53" s="3">
        <f>Feuil1!I52+100*Feuil1!L52+10000*Feuil1!O52</f>
        <v>0</v>
      </c>
      <c r="AR53" s="3">
        <f t="shared" si="23"/>
        <v>4</v>
      </c>
      <c r="AS53" s="3">
        <f t="shared" si="35"/>
        <v>0</v>
      </c>
      <c r="AT53" s="3">
        <f t="shared" si="25"/>
        <v>4</v>
      </c>
      <c r="AU53" s="3">
        <f t="shared" si="36"/>
        <v>0</v>
      </c>
      <c r="AV53" s="3">
        <f t="shared" si="37"/>
        <v>4</v>
      </c>
      <c r="AX53" s="3">
        <f t="shared" si="28"/>
        <v>1</v>
      </c>
      <c r="AY53" s="3">
        <f t="shared" si="29"/>
        <v>0</v>
      </c>
      <c r="AZ53" s="3">
        <f t="shared" si="30"/>
        <v>2</v>
      </c>
    </row>
    <row r="54" spans="1:52" x14ac:dyDescent="0.25">
      <c r="A54" s="3">
        <f>Feuil1!A53</f>
        <v>49</v>
      </c>
      <c r="B54" s="3">
        <f>Feuil1!B53</f>
        <v>0</v>
      </c>
      <c r="C54" s="3">
        <f>Feuil1!C53</f>
        <v>0</v>
      </c>
      <c r="D54" s="3">
        <f>IF(OR(Feuil1!D53&gt;0,AND(E54=1,F54=1,G54=1)),1,0)</f>
        <v>0</v>
      </c>
      <c r="E54" s="3">
        <f>IF(OR(Feuil1!E53&gt;0,AND(F54=1,G54=1,H54=1)),1,0)</f>
        <v>0</v>
      </c>
      <c r="F54" s="3">
        <f>IF(OR(Feuil1!F53&gt;0,AND(G54=1,H54=1,I54=1)),1,0)</f>
        <v>0</v>
      </c>
      <c r="G54" s="3">
        <f>IF(OR(Feuil1!G53&gt;0,AND(H54=1,I54=1,J54=1)),1,0)</f>
        <v>0</v>
      </c>
      <c r="H54" s="3">
        <f>IF(OR(Feuil1!H53&gt;0,AND(I54=1,J54=1,K54=1)),1,0)</f>
        <v>0</v>
      </c>
      <c r="I54" s="3">
        <f>IF(Feuil1!I53&gt;0,1,0)</f>
        <v>0</v>
      </c>
      <c r="J54" s="3">
        <f>IF(Feuil1!L53&gt;0,1,0)</f>
        <v>0</v>
      </c>
      <c r="K54" s="3">
        <f>IF(Feuil1!O53&gt;0,1,0)</f>
        <v>0</v>
      </c>
      <c r="L54" s="3">
        <f>Feuil1!J53</f>
        <v>0</v>
      </c>
      <c r="M54" s="3">
        <f>Feuil1!M53</f>
        <v>0</v>
      </c>
      <c r="N54" s="3">
        <f>Feuil1!P53</f>
        <v>0</v>
      </c>
      <c r="O54" s="3">
        <f>Feuil1!K53</f>
        <v>0</v>
      </c>
      <c r="P54" s="3">
        <f>Feuil1!N53</f>
        <v>0</v>
      </c>
      <c r="Q54" s="3">
        <f>Feuil1!Q53</f>
        <v>0</v>
      </c>
      <c r="R54" s="3">
        <f>IF(Feuil1!R53&gt;0,1,0)</f>
        <v>0</v>
      </c>
      <c r="S54" s="3">
        <f>IF(Feuil1!S53&gt;0,1,0)</f>
        <v>0</v>
      </c>
      <c r="T54" s="3">
        <f>IF(Feuil1!T53&gt;0,1,0)</f>
        <v>0</v>
      </c>
      <c r="U54" s="3">
        <f>IF(Feuil1!U53&gt;0,1,0)</f>
        <v>0</v>
      </c>
      <c r="V54" s="3">
        <f>IF(Feuil1!V53&gt;0,1,0)</f>
        <v>0</v>
      </c>
      <c r="W54" s="3">
        <f>IF(Feuil1!W53&gt;0,1,0)</f>
        <v>0</v>
      </c>
      <c r="X54" s="3">
        <f>IF(Feuil1!X53&gt;0,1,0)</f>
        <v>0</v>
      </c>
      <c r="Y54" s="3">
        <f>IF(Feuil1!Y53&gt;0,1,0)</f>
        <v>0</v>
      </c>
      <c r="Z54" s="3">
        <f>IF(Feuil1!Z53&gt;0,1,0)</f>
        <v>0</v>
      </c>
      <c r="AA54" s="3">
        <f>IF(Feuil1!AA53&gt;0,1,0)</f>
        <v>0</v>
      </c>
      <c r="AB54" s="3">
        <f>IF(Feuil1!AB53&gt;0,1,0)</f>
        <v>0</v>
      </c>
      <c r="AC54" s="3">
        <f>IF(Feuil1!AC53&gt;0,1,0)</f>
        <v>0</v>
      </c>
      <c r="AD54" s="3">
        <f>Feuil1!AD53</f>
        <v>0</v>
      </c>
      <c r="AF54" s="3">
        <f t="shared" si="14"/>
        <v>0</v>
      </c>
      <c r="AG54" s="3">
        <f t="shared" si="15"/>
        <v>0</v>
      </c>
      <c r="AH54" s="3">
        <f t="shared" si="16"/>
        <v>0</v>
      </c>
      <c r="AI54" s="3">
        <f t="shared" si="17"/>
        <v>10000</v>
      </c>
      <c r="AJ54" s="3">
        <f t="shared" si="18"/>
        <v>3</v>
      </c>
      <c r="AK54" s="3">
        <f t="shared" si="31"/>
        <v>0</v>
      </c>
      <c r="AL54" s="3">
        <f t="shared" si="19"/>
        <v>0</v>
      </c>
      <c r="AN54" s="3">
        <f t="shared" si="32"/>
        <v>4</v>
      </c>
      <c r="AO54" s="3">
        <f t="shared" si="33"/>
        <v>0</v>
      </c>
      <c r="AP54" s="3">
        <f t="shared" si="34"/>
        <v>4</v>
      </c>
      <c r="AQ54" s="3">
        <f>Feuil1!I53+100*Feuil1!L53+10000*Feuil1!O53</f>
        <v>0</v>
      </c>
      <c r="AR54" s="3">
        <f t="shared" si="23"/>
        <v>4</v>
      </c>
      <c r="AS54" s="3">
        <f t="shared" si="35"/>
        <v>0</v>
      </c>
      <c r="AT54" s="3">
        <f t="shared" si="25"/>
        <v>4</v>
      </c>
      <c r="AU54" s="3">
        <f t="shared" si="36"/>
        <v>0</v>
      </c>
      <c r="AV54" s="3">
        <f t="shared" si="37"/>
        <v>4</v>
      </c>
      <c r="AX54" s="3">
        <f t="shared" si="28"/>
        <v>1</v>
      </c>
      <c r="AY54" s="3">
        <f t="shared" si="29"/>
        <v>0</v>
      </c>
      <c r="AZ54" s="3">
        <f t="shared" si="30"/>
        <v>2</v>
      </c>
    </row>
    <row r="55" spans="1:52" x14ac:dyDescent="0.25">
      <c r="A55" s="3">
        <f>Feuil1!A54</f>
        <v>50</v>
      </c>
      <c r="B55" s="3">
        <f>Feuil1!B54</f>
        <v>0</v>
      </c>
      <c r="C55" s="3">
        <f>Feuil1!C54</f>
        <v>0</v>
      </c>
      <c r="D55" s="3">
        <f>IF(OR(Feuil1!D54&gt;0,AND(E55=1,F55=1,G55=1)),1,0)</f>
        <v>0</v>
      </c>
      <c r="E55" s="3">
        <f>IF(OR(Feuil1!E54&gt;0,AND(F55=1,G55=1,H55=1)),1,0)</f>
        <v>0</v>
      </c>
      <c r="F55" s="3">
        <f>IF(OR(Feuil1!F54&gt;0,AND(G55=1,H55=1,I55=1)),1,0)</f>
        <v>0</v>
      </c>
      <c r="G55" s="3">
        <f>IF(OR(Feuil1!G54&gt;0,AND(H55=1,I55=1,J55=1)),1,0)</f>
        <v>0</v>
      </c>
      <c r="H55" s="3">
        <f>IF(OR(Feuil1!H54&gt;0,AND(I55=1,J55=1,K55=1)),1,0)</f>
        <v>0</v>
      </c>
      <c r="I55" s="3">
        <f>IF(Feuil1!I54&gt;0,1,0)</f>
        <v>0</v>
      </c>
      <c r="J55" s="3">
        <f>IF(Feuil1!L54&gt;0,1,0)</f>
        <v>0</v>
      </c>
      <c r="K55" s="3">
        <f>IF(Feuil1!O54&gt;0,1,0)</f>
        <v>0</v>
      </c>
      <c r="L55" s="3">
        <f>Feuil1!J54</f>
        <v>0</v>
      </c>
      <c r="M55" s="3">
        <f>Feuil1!M54</f>
        <v>0</v>
      </c>
      <c r="N55" s="3">
        <f>Feuil1!P54</f>
        <v>0</v>
      </c>
      <c r="O55" s="3">
        <f>Feuil1!K54</f>
        <v>0</v>
      </c>
      <c r="P55" s="3">
        <f>Feuil1!N54</f>
        <v>0</v>
      </c>
      <c r="Q55" s="3">
        <f>Feuil1!Q54</f>
        <v>0</v>
      </c>
      <c r="R55" s="3">
        <f>IF(Feuil1!R54&gt;0,1,0)</f>
        <v>0</v>
      </c>
      <c r="S55" s="3">
        <f>IF(Feuil1!S54&gt;0,1,0)</f>
        <v>0</v>
      </c>
      <c r="T55" s="3">
        <f>IF(Feuil1!T54&gt;0,1,0)</f>
        <v>0</v>
      </c>
      <c r="U55" s="3">
        <f>IF(Feuil1!U54&gt;0,1,0)</f>
        <v>0</v>
      </c>
      <c r="V55" s="3">
        <f>IF(Feuil1!V54&gt;0,1,0)</f>
        <v>0</v>
      </c>
      <c r="W55" s="3">
        <f>IF(Feuil1!W54&gt;0,1,0)</f>
        <v>0</v>
      </c>
      <c r="X55" s="3">
        <f>IF(Feuil1!X54&gt;0,1,0)</f>
        <v>0</v>
      </c>
      <c r="Y55" s="3">
        <f>IF(Feuil1!Y54&gt;0,1,0)</f>
        <v>0</v>
      </c>
      <c r="Z55" s="3">
        <f>IF(Feuil1!Z54&gt;0,1,0)</f>
        <v>0</v>
      </c>
      <c r="AA55" s="3">
        <f>IF(Feuil1!AA54&gt;0,1,0)</f>
        <v>0</v>
      </c>
      <c r="AB55" s="3">
        <f>IF(Feuil1!AB54&gt;0,1,0)</f>
        <v>0</v>
      </c>
      <c r="AC55" s="3">
        <f>IF(Feuil1!AC54&gt;0,1,0)</f>
        <v>0</v>
      </c>
      <c r="AD55" s="3">
        <f>Feuil1!AD54</f>
        <v>0</v>
      </c>
      <c r="AF55" s="3">
        <f t="shared" si="14"/>
        <v>0</v>
      </c>
      <c r="AG55" s="3">
        <f t="shared" si="15"/>
        <v>0</v>
      </c>
      <c r="AH55" s="3">
        <f t="shared" si="16"/>
        <v>0</v>
      </c>
      <c r="AI55" s="3">
        <f t="shared" si="17"/>
        <v>10000</v>
      </c>
      <c r="AJ55" s="3">
        <f t="shared" si="18"/>
        <v>3</v>
      </c>
      <c r="AK55" s="3">
        <f t="shared" si="31"/>
        <v>0</v>
      </c>
      <c r="AL55" s="3">
        <f t="shared" si="19"/>
        <v>0</v>
      </c>
      <c r="AN55" s="3">
        <f t="shared" si="32"/>
        <v>4</v>
      </c>
      <c r="AO55" s="3">
        <f t="shared" si="33"/>
        <v>0</v>
      </c>
      <c r="AP55" s="3">
        <f t="shared" si="34"/>
        <v>4</v>
      </c>
      <c r="AQ55" s="3">
        <f>Feuil1!I54+100*Feuil1!L54+10000*Feuil1!O54</f>
        <v>0</v>
      </c>
      <c r="AR55" s="3">
        <f t="shared" si="23"/>
        <v>4</v>
      </c>
      <c r="AS55" s="3">
        <f t="shared" si="35"/>
        <v>0</v>
      </c>
      <c r="AT55" s="3">
        <f t="shared" si="25"/>
        <v>4</v>
      </c>
      <c r="AU55" s="3">
        <f t="shared" si="36"/>
        <v>0</v>
      </c>
      <c r="AV55" s="3">
        <f t="shared" si="37"/>
        <v>4</v>
      </c>
      <c r="AX55" s="3">
        <f t="shared" si="28"/>
        <v>1</v>
      </c>
      <c r="AY55" s="3">
        <f t="shared" si="29"/>
        <v>0</v>
      </c>
      <c r="AZ55" s="3">
        <f t="shared" si="30"/>
        <v>2</v>
      </c>
    </row>
    <row r="56" spans="1:52" x14ac:dyDescent="0.25">
      <c r="A56" s="3">
        <f>Feuil1!A55</f>
        <v>51</v>
      </c>
      <c r="B56" s="3">
        <f>Feuil1!B55</f>
        <v>0</v>
      </c>
      <c r="C56" s="3">
        <f>Feuil1!C55</f>
        <v>0</v>
      </c>
      <c r="D56" s="3">
        <f>IF(OR(Feuil1!D55&gt;0,AND(E56=1,F56=1,G56=1)),1,0)</f>
        <v>0</v>
      </c>
      <c r="E56" s="3">
        <f>IF(OR(Feuil1!E55&gt;0,AND(F56=1,G56=1,H56=1)),1,0)</f>
        <v>0</v>
      </c>
      <c r="F56" s="3">
        <f>IF(OR(Feuil1!F55&gt;0,AND(G56=1,H56=1,I56=1)),1,0)</f>
        <v>0</v>
      </c>
      <c r="G56" s="3">
        <f>IF(OR(Feuil1!G55&gt;0,AND(H56=1,I56=1,J56=1)),1,0)</f>
        <v>0</v>
      </c>
      <c r="H56" s="3">
        <f>IF(OR(Feuil1!H55&gt;0,AND(I56=1,J56=1,K56=1)),1,0)</f>
        <v>0</v>
      </c>
      <c r="I56" s="3">
        <f>IF(Feuil1!I55&gt;0,1,0)</f>
        <v>0</v>
      </c>
      <c r="J56" s="3">
        <f>IF(Feuil1!L55&gt;0,1,0)</f>
        <v>0</v>
      </c>
      <c r="K56" s="3">
        <f>IF(Feuil1!O55&gt;0,1,0)</f>
        <v>0</v>
      </c>
      <c r="L56" s="3">
        <f>Feuil1!J55</f>
        <v>0</v>
      </c>
      <c r="M56" s="3">
        <f>Feuil1!M55</f>
        <v>0</v>
      </c>
      <c r="N56" s="3">
        <f>Feuil1!P55</f>
        <v>0</v>
      </c>
      <c r="O56" s="3">
        <f>Feuil1!K55</f>
        <v>0</v>
      </c>
      <c r="P56" s="3">
        <f>Feuil1!N55</f>
        <v>0</v>
      </c>
      <c r="Q56" s="3">
        <f>Feuil1!Q55</f>
        <v>0</v>
      </c>
      <c r="R56" s="3">
        <f>IF(Feuil1!R55&gt;0,1,0)</f>
        <v>0</v>
      </c>
      <c r="S56" s="3">
        <f>IF(Feuil1!S55&gt;0,1,0)</f>
        <v>0</v>
      </c>
      <c r="T56" s="3">
        <f>IF(Feuil1!T55&gt;0,1,0)</f>
        <v>0</v>
      </c>
      <c r="U56" s="3">
        <f>IF(Feuil1!U55&gt;0,1,0)</f>
        <v>0</v>
      </c>
      <c r="V56" s="3">
        <f>IF(Feuil1!V55&gt;0,1,0)</f>
        <v>0</v>
      </c>
      <c r="W56" s="3">
        <f>IF(Feuil1!W55&gt;0,1,0)</f>
        <v>0</v>
      </c>
      <c r="X56" s="3">
        <f>IF(Feuil1!X55&gt;0,1,0)</f>
        <v>0</v>
      </c>
      <c r="Y56" s="3">
        <f>IF(Feuil1!Y55&gt;0,1,0)</f>
        <v>0</v>
      </c>
      <c r="Z56" s="3">
        <f>IF(Feuil1!Z55&gt;0,1,0)</f>
        <v>0</v>
      </c>
      <c r="AA56" s="3">
        <f>IF(Feuil1!AA55&gt;0,1,0)</f>
        <v>0</v>
      </c>
      <c r="AB56" s="3">
        <f>IF(Feuil1!AB55&gt;0,1,0)</f>
        <v>0</v>
      </c>
      <c r="AC56" s="3">
        <f>IF(Feuil1!AC55&gt;0,1,0)</f>
        <v>0</v>
      </c>
      <c r="AD56" s="3">
        <f>Feuil1!AD55</f>
        <v>0</v>
      </c>
      <c r="AF56" s="3">
        <f t="shared" si="14"/>
        <v>0</v>
      </c>
      <c r="AG56" s="3">
        <f t="shared" si="15"/>
        <v>0</v>
      </c>
      <c r="AH56" s="3">
        <f t="shared" si="16"/>
        <v>0</v>
      </c>
      <c r="AI56" s="3">
        <f t="shared" si="17"/>
        <v>10000</v>
      </c>
      <c r="AJ56" s="3">
        <f t="shared" si="18"/>
        <v>3</v>
      </c>
      <c r="AK56" s="3">
        <f t="shared" si="31"/>
        <v>0</v>
      </c>
      <c r="AL56" s="3">
        <f t="shared" si="19"/>
        <v>0</v>
      </c>
      <c r="AN56" s="3">
        <f t="shared" si="32"/>
        <v>4</v>
      </c>
      <c r="AO56" s="3">
        <f t="shared" si="33"/>
        <v>0</v>
      </c>
      <c r="AP56" s="3">
        <f t="shared" si="34"/>
        <v>4</v>
      </c>
      <c r="AQ56" s="3">
        <f>Feuil1!I55+100*Feuil1!L55+10000*Feuil1!O55</f>
        <v>0</v>
      </c>
      <c r="AR56" s="3">
        <f t="shared" si="23"/>
        <v>4</v>
      </c>
      <c r="AS56" s="3">
        <f t="shared" si="35"/>
        <v>0</v>
      </c>
      <c r="AT56" s="3">
        <f t="shared" si="25"/>
        <v>4</v>
      </c>
      <c r="AU56" s="3">
        <f t="shared" si="36"/>
        <v>0</v>
      </c>
      <c r="AV56" s="3">
        <f t="shared" si="37"/>
        <v>4</v>
      </c>
      <c r="AX56" s="3">
        <f t="shared" si="28"/>
        <v>1</v>
      </c>
      <c r="AY56" s="3">
        <f t="shared" si="29"/>
        <v>0</v>
      </c>
      <c r="AZ56" s="3">
        <f t="shared" si="30"/>
        <v>2</v>
      </c>
    </row>
    <row r="57" spans="1:52" x14ac:dyDescent="0.25">
      <c r="A57" s="3">
        <f>Feuil1!A56</f>
        <v>52</v>
      </c>
      <c r="B57" s="3">
        <f>Feuil1!B56</f>
        <v>0</v>
      </c>
      <c r="C57" s="3">
        <f>Feuil1!C56</f>
        <v>0</v>
      </c>
      <c r="D57" s="3">
        <f>IF(OR(Feuil1!D56&gt;0,AND(E57=1,F57=1,G57=1)),1,0)</f>
        <v>0</v>
      </c>
      <c r="E57" s="3">
        <f>IF(OR(Feuil1!E56&gt;0,AND(F57=1,G57=1,H57=1)),1,0)</f>
        <v>0</v>
      </c>
      <c r="F57" s="3">
        <f>IF(OR(Feuil1!F56&gt;0,AND(G57=1,H57=1,I57=1)),1,0)</f>
        <v>0</v>
      </c>
      <c r="G57" s="3">
        <f>IF(OR(Feuil1!G56&gt;0,AND(H57=1,I57=1,J57=1)),1,0)</f>
        <v>0</v>
      </c>
      <c r="H57" s="3">
        <f>IF(OR(Feuil1!H56&gt;0,AND(I57=1,J57=1,K57=1)),1,0)</f>
        <v>0</v>
      </c>
      <c r="I57" s="3">
        <f>IF(Feuil1!I56&gt;0,1,0)</f>
        <v>0</v>
      </c>
      <c r="J57" s="3">
        <f>IF(Feuil1!L56&gt;0,1,0)</f>
        <v>0</v>
      </c>
      <c r="K57" s="3">
        <f>IF(Feuil1!O56&gt;0,1,0)</f>
        <v>0</v>
      </c>
      <c r="L57" s="3">
        <f>Feuil1!J56</f>
        <v>0</v>
      </c>
      <c r="M57" s="3">
        <f>Feuil1!M56</f>
        <v>0</v>
      </c>
      <c r="N57" s="3">
        <f>Feuil1!P56</f>
        <v>0</v>
      </c>
      <c r="O57" s="3">
        <f>Feuil1!K56</f>
        <v>0</v>
      </c>
      <c r="P57" s="3">
        <f>Feuil1!N56</f>
        <v>0</v>
      </c>
      <c r="Q57" s="3">
        <f>Feuil1!Q56</f>
        <v>0</v>
      </c>
      <c r="R57" s="3">
        <f>IF(Feuil1!R56&gt;0,1,0)</f>
        <v>0</v>
      </c>
      <c r="S57" s="3">
        <f>IF(Feuil1!S56&gt;0,1,0)</f>
        <v>0</v>
      </c>
      <c r="T57" s="3">
        <f>IF(Feuil1!T56&gt;0,1,0)</f>
        <v>0</v>
      </c>
      <c r="U57" s="3">
        <f>IF(Feuil1!U56&gt;0,1,0)</f>
        <v>0</v>
      </c>
      <c r="V57" s="3">
        <f>IF(Feuil1!V56&gt;0,1,0)</f>
        <v>0</v>
      </c>
      <c r="W57" s="3">
        <f>IF(Feuil1!W56&gt;0,1,0)</f>
        <v>0</v>
      </c>
      <c r="X57" s="3">
        <f>IF(Feuil1!X56&gt;0,1,0)</f>
        <v>0</v>
      </c>
      <c r="Y57" s="3">
        <f>IF(Feuil1!Y56&gt;0,1,0)</f>
        <v>0</v>
      </c>
      <c r="Z57" s="3">
        <f>IF(Feuil1!Z56&gt;0,1,0)</f>
        <v>0</v>
      </c>
      <c r="AA57" s="3">
        <f>IF(Feuil1!AA56&gt;0,1,0)</f>
        <v>0</v>
      </c>
      <c r="AB57" s="3">
        <f>IF(Feuil1!AB56&gt;0,1,0)</f>
        <v>0</v>
      </c>
      <c r="AC57" s="3">
        <f>IF(Feuil1!AC56&gt;0,1,0)</f>
        <v>0</v>
      </c>
      <c r="AD57" s="3">
        <f>Feuil1!AD56</f>
        <v>0</v>
      </c>
      <c r="AF57" s="3">
        <f t="shared" si="14"/>
        <v>0</v>
      </c>
      <c r="AG57" s="3">
        <f t="shared" si="15"/>
        <v>0</v>
      </c>
      <c r="AH57" s="3">
        <f t="shared" si="16"/>
        <v>0</v>
      </c>
      <c r="AI57" s="3">
        <f t="shared" si="17"/>
        <v>10000</v>
      </c>
      <c r="AJ57" s="3">
        <f t="shared" si="18"/>
        <v>3</v>
      </c>
      <c r="AK57" s="3">
        <f t="shared" si="31"/>
        <v>0</v>
      </c>
      <c r="AL57" s="3">
        <f t="shared" si="19"/>
        <v>0</v>
      </c>
      <c r="AN57" s="3">
        <f t="shared" si="32"/>
        <v>4</v>
      </c>
      <c r="AO57" s="3">
        <f t="shared" si="33"/>
        <v>0</v>
      </c>
      <c r="AP57" s="3">
        <f t="shared" si="34"/>
        <v>4</v>
      </c>
      <c r="AQ57" s="3">
        <f>Feuil1!I56+100*Feuil1!L56+10000*Feuil1!O56</f>
        <v>0</v>
      </c>
      <c r="AR57" s="3">
        <f t="shared" si="23"/>
        <v>4</v>
      </c>
      <c r="AS57" s="3">
        <f t="shared" si="35"/>
        <v>0</v>
      </c>
      <c r="AT57" s="3">
        <f t="shared" si="25"/>
        <v>4</v>
      </c>
      <c r="AU57" s="3">
        <f t="shared" si="36"/>
        <v>0</v>
      </c>
      <c r="AV57" s="3">
        <f t="shared" si="37"/>
        <v>4</v>
      </c>
      <c r="AX57" s="3">
        <f t="shared" si="28"/>
        <v>1</v>
      </c>
      <c r="AY57" s="3">
        <f t="shared" si="29"/>
        <v>0</v>
      </c>
      <c r="AZ57" s="3">
        <f t="shared" si="30"/>
        <v>2</v>
      </c>
    </row>
    <row r="58" spans="1:52" x14ac:dyDescent="0.25">
      <c r="A58" s="3">
        <f>Feuil1!A57</f>
        <v>53</v>
      </c>
      <c r="B58" s="3">
        <f>Feuil1!B57</f>
        <v>0</v>
      </c>
      <c r="C58" s="3">
        <f>Feuil1!C57</f>
        <v>0</v>
      </c>
      <c r="D58" s="3">
        <f>IF(OR(Feuil1!D57&gt;0,AND(E58=1,F58=1,G58=1)),1,0)</f>
        <v>0</v>
      </c>
      <c r="E58" s="3">
        <f>IF(OR(Feuil1!E57&gt;0,AND(F58=1,G58=1,H58=1)),1,0)</f>
        <v>0</v>
      </c>
      <c r="F58" s="3">
        <f>IF(OR(Feuil1!F57&gt;0,AND(G58=1,H58=1,I58=1)),1,0)</f>
        <v>0</v>
      </c>
      <c r="G58" s="3">
        <f>IF(OR(Feuil1!G57&gt;0,AND(H58=1,I58=1,J58=1)),1,0)</f>
        <v>0</v>
      </c>
      <c r="H58" s="3">
        <f>IF(OR(Feuil1!H57&gt;0,AND(I58=1,J58=1,K58=1)),1,0)</f>
        <v>0</v>
      </c>
      <c r="I58" s="3">
        <f>IF(Feuil1!I57&gt;0,1,0)</f>
        <v>0</v>
      </c>
      <c r="J58" s="3">
        <f>IF(Feuil1!L57&gt;0,1,0)</f>
        <v>0</v>
      </c>
      <c r="K58" s="3">
        <f>IF(Feuil1!O57&gt;0,1,0)</f>
        <v>0</v>
      </c>
      <c r="L58" s="3">
        <f>Feuil1!J57</f>
        <v>0</v>
      </c>
      <c r="M58" s="3">
        <f>Feuil1!M57</f>
        <v>0</v>
      </c>
      <c r="N58" s="3">
        <f>Feuil1!P57</f>
        <v>0</v>
      </c>
      <c r="O58" s="3">
        <f>Feuil1!K57</f>
        <v>0</v>
      </c>
      <c r="P58" s="3">
        <f>Feuil1!N57</f>
        <v>0</v>
      </c>
      <c r="Q58" s="3">
        <f>Feuil1!Q57</f>
        <v>0</v>
      </c>
      <c r="R58" s="3">
        <f>IF(Feuil1!R57&gt;0,1,0)</f>
        <v>0</v>
      </c>
      <c r="S58" s="3">
        <f>IF(Feuil1!S57&gt;0,1,0)</f>
        <v>0</v>
      </c>
      <c r="T58" s="3">
        <f>IF(Feuil1!T57&gt;0,1,0)</f>
        <v>0</v>
      </c>
      <c r="U58" s="3">
        <f>IF(Feuil1!U57&gt;0,1,0)</f>
        <v>0</v>
      </c>
      <c r="V58" s="3">
        <f>IF(Feuil1!V57&gt;0,1,0)</f>
        <v>0</v>
      </c>
      <c r="W58" s="3">
        <f>IF(Feuil1!W57&gt;0,1,0)</f>
        <v>0</v>
      </c>
      <c r="X58" s="3">
        <f>IF(Feuil1!X57&gt;0,1,0)</f>
        <v>0</v>
      </c>
      <c r="Y58" s="3">
        <f>IF(Feuil1!Y57&gt;0,1,0)</f>
        <v>0</v>
      </c>
      <c r="Z58" s="3">
        <f>IF(Feuil1!Z57&gt;0,1,0)</f>
        <v>0</v>
      </c>
      <c r="AA58" s="3">
        <f>IF(Feuil1!AA57&gt;0,1,0)</f>
        <v>0</v>
      </c>
      <c r="AB58" s="3">
        <f>IF(Feuil1!AB57&gt;0,1,0)</f>
        <v>0</v>
      </c>
      <c r="AC58" s="3">
        <f>IF(Feuil1!AC57&gt;0,1,0)</f>
        <v>0</v>
      </c>
      <c r="AD58" s="3">
        <f>Feuil1!AD57</f>
        <v>0</v>
      </c>
      <c r="AF58" s="3">
        <f t="shared" si="14"/>
        <v>0</v>
      </c>
      <c r="AG58" s="3">
        <f t="shared" si="15"/>
        <v>0</v>
      </c>
      <c r="AH58" s="3">
        <f t="shared" si="16"/>
        <v>0</v>
      </c>
      <c r="AI58" s="3">
        <f t="shared" si="17"/>
        <v>10000</v>
      </c>
      <c r="AJ58" s="3">
        <f t="shared" si="18"/>
        <v>3</v>
      </c>
      <c r="AK58" s="3">
        <f t="shared" si="31"/>
        <v>0</v>
      </c>
      <c r="AL58" s="3">
        <f t="shared" si="19"/>
        <v>0</v>
      </c>
      <c r="AN58" s="3">
        <f t="shared" si="32"/>
        <v>4</v>
      </c>
      <c r="AO58" s="3">
        <f t="shared" si="33"/>
        <v>0</v>
      </c>
      <c r="AP58" s="3">
        <f t="shared" si="34"/>
        <v>4</v>
      </c>
      <c r="AQ58" s="3">
        <f>Feuil1!I57+100*Feuil1!L57+10000*Feuil1!O57</f>
        <v>0</v>
      </c>
      <c r="AR58" s="3">
        <f t="shared" si="23"/>
        <v>4</v>
      </c>
      <c r="AS58" s="3">
        <f t="shared" si="35"/>
        <v>0</v>
      </c>
      <c r="AT58" s="3">
        <f t="shared" si="25"/>
        <v>4</v>
      </c>
      <c r="AU58" s="3">
        <f t="shared" si="36"/>
        <v>0</v>
      </c>
      <c r="AV58" s="3">
        <f t="shared" si="37"/>
        <v>4</v>
      </c>
      <c r="AX58" s="3">
        <f t="shared" si="28"/>
        <v>1</v>
      </c>
      <c r="AY58" s="3">
        <f t="shared" si="29"/>
        <v>0</v>
      </c>
      <c r="AZ58" s="3">
        <f t="shared" si="30"/>
        <v>2</v>
      </c>
    </row>
    <row r="59" spans="1:52" x14ac:dyDescent="0.25">
      <c r="A59" s="3">
        <f>Feuil1!A58</f>
        <v>54</v>
      </c>
      <c r="B59" s="3">
        <f>Feuil1!B58</f>
        <v>0</v>
      </c>
      <c r="C59" s="3">
        <f>Feuil1!C58</f>
        <v>0</v>
      </c>
      <c r="D59" s="3">
        <f>IF(OR(Feuil1!D58&gt;0,AND(E59=1,F59=1,G59=1)),1,0)</f>
        <v>0</v>
      </c>
      <c r="E59" s="3">
        <f>IF(OR(Feuil1!E58&gt;0,AND(F59=1,G59=1,H59=1)),1,0)</f>
        <v>0</v>
      </c>
      <c r="F59" s="3">
        <f>IF(OR(Feuil1!F58&gt;0,AND(G59=1,H59=1,I59=1)),1,0)</f>
        <v>0</v>
      </c>
      <c r="G59" s="3">
        <f>IF(OR(Feuil1!G58&gt;0,AND(H59=1,I59=1,J59=1)),1,0)</f>
        <v>0</v>
      </c>
      <c r="H59" s="3">
        <f>IF(OR(Feuil1!H58&gt;0,AND(I59=1,J59=1,K59=1)),1,0)</f>
        <v>0</v>
      </c>
      <c r="I59" s="3">
        <f>IF(Feuil1!I58&gt;0,1,0)</f>
        <v>0</v>
      </c>
      <c r="J59" s="3">
        <f>IF(Feuil1!L58&gt;0,1,0)</f>
        <v>0</v>
      </c>
      <c r="K59" s="3">
        <f>IF(Feuil1!O58&gt;0,1,0)</f>
        <v>0</v>
      </c>
      <c r="L59" s="3">
        <f>Feuil1!J58</f>
        <v>0</v>
      </c>
      <c r="M59" s="3">
        <f>Feuil1!M58</f>
        <v>0</v>
      </c>
      <c r="N59" s="3">
        <f>Feuil1!P58</f>
        <v>0</v>
      </c>
      <c r="O59" s="3">
        <f>Feuil1!K58</f>
        <v>0</v>
      </c>
      <c r="P59" s="3">
        <f>Feuil1!N58</f>
        <v>0</v>
      </c>
      <c r="Q59" s="3">
        <f>Feuil1!Q58</f>
        <v>0</v>
      </c>
      <c r="R59" s="3">
        <f>IF(Feuil1!R58&gt;0,1,0)</f>
        <v>0</v>
      </c>
      <c r="S59" s="3">
        <f>IF(Feuil1!S58&gt;0,1,0)</f>
        <v>0</v>
      </c>
      <c r="T59" s="3">
        <f>IF(Feuil1!T58&gt;0,1,0)</f>
        <v>0</v>
      </c>
      <c r="U59" s="3">
        <f>IF(Feuil1!U58&gt;0,1,0)</f>
        <v>0</v>
      </c>
      <c r="V59" s="3">
        <f>IF(Feuil1!V58&gt;0,1,0)</f>
        <v>0</v>
      </c>
      <c r="W59" s="3">
        <f>IF(Feuil1!W58&gt;0,1,0)</f>
        <v>0</v>
      </c>
      <c r="X59" s="3">
        <f>IF(Feuil1!X58&gt;0,1,0)</f>
        <v>0</v>
      </c>
      <c r="Y59" s="3">
        <f>IF(Feuil1!Y58&gt;0,1,0)</f>
        <v>0</v>
      </c>
      <c r="Z59" s="3">
        <f>IF(Feuil1!Z58&gt;0,1,0)</f>
        <v>0</v>
      </c>
      <c r="AA59" s="3">
        <f>IF(Feuil1!AA58&gt;0,1,0)</f>
        <v>0</v>
      </c>
      <c r="AB59" s="3">
        <f>IF(Feuil1!AB58&gt;0,1,0)</f>
        <v>0</v>
      </c>
      <c r="AC59" s="3">
        <f>IF(Feuil1!AC58&gt;0,1,0)</f>
        <v>0</v>
      </c>
      <c r="AD59" s="3">
        <f>Feuil1!AD58</f>
        <v>0</v>
      </c>
      <c r="AF59" s="3">
        <f t="shared" si="14"/>
        <v>0</v>
      </c>
      <c r="AG59" s="3">
        <f t="shared" si="15"/>
        <v>0</v>
      </c>
      <c r="AH59" s="3">
        <f t="shared" si="16"/>
        <v>0</v>
      </c>
      <c r="AI59" s="3">
        <f t="shared" si="17"/>
        <v>10000</v>
      </c>
      <c r="AJ59" s="3">
        <f t="shared" si="18"/>
        <v>3</v>
      </c>
      <c r="AK59" s="3">
        <f t="shared" si="31"/>
        <v>0</v>
      </c>
      <c r="AL59" s="3">
        <f t="shared" si="19"/>
        <v>0</v>
      </c>
      <c r="AN59" s="3">
        <f t="shared" si="32"/>
        <v>4</v>
      </c>
      <c r="AO59" s="3">
        <f t="shared" si="33"/>
        <v>0</v>
      </c>
      <c r="AP59" s="3">
        <f t="shared" si="34"/>
        <v>4</v>
      </c>
      <c r="AQ59" s="3">
        <f>Feuil1!I58+100*Feuil1!L58+10000*Feuil1!O58</f>
        <v>0</v>
      </c>
      <c r="AR59" s="3">
        <f t="shared" si="23"/>
        <v>4</v>
      </c>
      <c r="AS59" s="3">
        <f t="shared" si="35"/>
        <v>0</v>
      </c>
      <c r="AT59" s="3">
        <f t="shared" si="25"/>
        <v>4</v>
      </c>
      <c r="AU59" s="3">
        <f t="shared" si="36"/>
        <v>0</v>
      </c>
      <c r="AV59" s="3">
        <f t="shared" si="37"/>
        <v>4</v>
      </c>
      <c r="AX59" s="3">
        <f t="shared" si="28"/>
        <v>1</v>
      </c>
      <c r="AY59" s="3">
        <f t="shared" si="29"/>
        <v>0</v>
      </c>
      <c r="AZ59" s="3">
        <f t="shared" si="30"/>
        <v>2</v>
      </c>
    </row>
    <row r="60" spans="1:52" x14ac:dyDescent="0.25">
      <c r="A60" s="3">
        <f>Feuil1!A59</f>
        <v>55</v>
      </c>
      <c r="B60" s="3">
        <f>Feuil1!B59</f>
        <v>0</v>
      </c>
      <c r="C60" s="3">
        <f>Feuil1!C59</f>
        <v>0</v>
      </c>
      <c r="D60" s="3">
        <f>IF(OR(Feuil1!D59&gt;0,AND(E60=1,F60=1,G60=1)),1,0)</f>
        <v>0</v>
      </c>
      <c r="E60" s="3">
        <f>IF(OR(Feuil1!E59&gt;0,AND(F60=1,G60=1,H60=1)),1,0)</f>
        <v>0</v>
      </c>
      <c r="F60" s="3">
        <f>IF(OR(Feuil1!F59&gt;0,AND(G60=1,H60=1,I60=1)),1,0)</f>
        <v>0</v>
      </c>
      <c r="G60" s="3">
        <f>IF(OR(Feuil1!G59&gt;0,AND(H60=1,I60=1,J60=1)),1,0)</f>
        <v>0</v>
      </c>
      <c r="H60" s="3">
        <f>IF(OR(Feuil1!H59&gt;0,AND(I60=1,J60=1,K60=1)),1,0)</f>
        <v>0</v>
      </c>
      <c r="I60" s="3">
        <f>IF(Feuil1!I59&gt;0,1,0)</f>
        <v>0</v>
      </c>
      <c r="J60" s="3">
        <f>IF(Feuil1!L59&gt;0,1,0)</f>
        <v>0</v>
      </c>
      <c r="K60" s="3">
        <f>IF(Feuil1!O59&gt;0,1,0)</f>
        <v>0</v>
      </c>
      <c r="L60" s="3">
        <f>Feuil1!J59</f>
        <v>0</v>
      </c>
      <c r="M60" s="3">
        <f>Feuil1!M59</f>
        <v>0</v>
      </c>
      <c r="N60" s="3">
        <f>Feuil1!P59</f>
        <v>0</v>
      </c>
      <c r="O60" s="3">
        <f>Feuil1!K59</f>
        <v>0</v>
      </c>
      <c r="P60" s="3">
        <f>Feuil1!N59</f>
        <v>0</v>
      </c>
      <c r="Q60" s="3">
        <f>Feuil1!Q59</f>
        <v>0</v>
      </c>
      <c r="R60" s="3">
        <f>IF(Feuil1!R59&gt;0,1,0)</f>
        <v>0</v>
      </c>
      <c r="S60" s="3">
        <f>IF(Feuil1!S59&gt;0,1,0)</f>
        <v>0</v>
      </c>
      <c r="T60" s="3">
        <f>IF(Feuil1!T59&gt;0,1,0)</f>
        <v>0</v>
      </c>
      <c r="U60" s="3">
        <f>IF(Feuil1!U59&gt;0,1,0)</f>
        <v>0</v>
      </c>
      <c r="V60" s="3">
        <f>IF(Feuil1!V59&gt;0,1,0)</f>
        <v>0</v>
      </c>
      <c r="W60" s="3">
        <f>IF(Feuil1!W59&gt;0,1,0)</f>
        <v>0</v>
      </c>
      <c r="X60" s="3">
        <f>IF(Feuil1!X59&gt;0,1,0)</f>
        <v>0</v>
      </c>
      <c r="Y60" s="3">
        <f>IF(Feuil1!Y59&gt;0,1,0)</f>
        <v>0</v>
      </c>
      <c r="Z60" s="3">
        <f>IF(Feuil1!Z59&gt;0,1,0)</f>
        <v>0</v>
      </c>
      <c r="AA60" s="3">
        <f>IF(Feuil1!AA59&gt;0,1,0)</f>
        <v>0</v>
      </c>
      <c r="AB60" s="3">
        <f>IF(Feuil1!AB59&gt;0,1,0)</f>
        <v>0</v>
      </c>
      <c r="AC60" s="3">
        <f>IF(Feuil1!AC59&gt;0,1,0)</f>
        <v>0</v>
      </c>
      <c r="AD60" s="3">
        <f>Feuil1!AD59</f>
        <v>0</v>
      </c>
      <c r="AF60" s="3">
        <f t="shared" si="14"/>
        <v>0</v>
      </c>
      <c r="AG60" s="3">
        <f t="shared" si="15"/>
        <v>0</v>
      </c>
      <c r="AH60" s="3">
        <f t="shared" si="16"/>
        <v>0</v>
      </c>
      <c r="AI60" s="3">
        <f t="shared" si="17"/>
        <v>10000</v>
      </c>
      <c r="AJ60" s="3">
        <f t="shared" si="18"/>
        <v>3</v>
      </c>
      <c r="AK60" s="3">
        <f t="shared" si="31"/>
        <v>0</v>
      </c>
      <c r="AL60" s="3">
        <f t="shared" si="19"/>
        <v>0</v>
      </c>
      <c r="AN60" s="3">
        <f t="shared" si="32"/>
        <v>4</v>
      </c>
      <c r="AO60" s="3">
        <f t="shared" si="33"/>
        <v>0</v>
      </c>
      <c r="AP60" s="3">
        <f t="shared" si="34"/>
        <v>4</v>
      </c>
      <c r="AQ60" s="3">
        <f>Feuil1!I59+100*Feuil1!L59+10000*Feuil1!O59</f>
        <v>0</v>
      </c>
      <c r="AR60" s="3">
        <f t="shared" si="23"/>
        <v>4</v>
      </c>
      <c r="AS60" s="3">
        <f t="shared" si="35"/>
        <v>0</v>
      </c>
      <c r="AT60" s="3">
        <f t="shared" si="25"/>
        <v>4</v>
      </c>
      <c r="AU60" s="3">
        <f t="shared" si="36"/>
        <v>0</v>
      </c>
      <c r="AV60" s="3">
        <f t="shared" si="37"/>
        <v>4</v>
      </c>
      <c r="AX60" s="3">
        <f t="shared" si="28"/>
        <v>1</v>
      </c>
      <c r="AY60" s="3">
        <f t="shared" si="29"/>
        <v>0</v>
      </c>
      <c r="AZ60" s="3">
        <f t="shared" si="30"/>
        <v>2</v>
      </c>
    </row>
    <row r="61" spans="1:52" x14ac:dyDescent="0.25">
      <c r="A61" s="3">
        <f>Feuil1!A60</f>
        <v>56</v>
      </c>
      <c r="B61" s="3">
        <f>Feuil1!B60</f>
        <v>0</v>
      </c>
      <c r="C61" s="3">
        <f>Feuil1!C60</f>
        <v>0</v>
      </c>
      <c r="D61" s="3">
        <f>IF(OR(Feuil1!D60&gt;0,AND(E61=1,F61=1,G61=1)),1,0)</f>
        <v>0</v>
      </c>
      <c r="E61" s="3">
        <f>IF(OR(Feuil1!E60&gt;0,AND(F61=1,G61=1,H61=1)),1,0)</f>
        <v>0</v>
      </c>
      <c r="F61" s="3">
        <f>IF(OR(Feuil1!F60&gt;0,AND(G61=1,H61=1,I61=1)),1,0)</f>
        <v>0</v>
      </c>
      <c r="G61" s="3">
        <f>IF(OR(Feuil1!G60&gt;0,AND(H61=1,I61=1,J61=1)),1,0)</f>
        <v>0</v>
      </c>
      <c r="H61" s="3">
        <f>IF(OR(Feuil1!H60&gt;0,AND(I61=1,J61=1,K61=1)),1,0)</f>
        <v>0</v>
      </c>
      <c r="I61" s="3">
        <f>IF(Feuil1!I60&gt;0,1,0)</f>
        <v>0</v>
      </c>
      <c r="J61" s="3">
        <f>IF(Feuil1!L60&gt;0,1,0)</f>
        <v>0</v>
      </c>
      <c r="K61" s="3">
        <f>IF(Feuil1!O60&gt;0,1,0)</f>
        <v>0</v>
      </c>
      <c r="L61" s="3">
        <f>Feuil1!J60</f>
        <v>0</v>
      </c>
      <c r="M61" s="3">
        <f>Feuil1!M60</f>
        <v>0</v>
      </c>
      <c r="N61" s="3">
        <f>Feuil1!P60</f>
        <v>0</v>
      </c>
      <c r="O61" s="3">
        <f>Feuil1!K60</f>
        <v>0</v>
      </c>
      <c r="P61" s="3">
        <f>Feuil1!N60</f>
        <v>0</v>
      </c>
      <c r="Q61" s="3">
        <f>Feuil1!Q60</f>
        <v>0</v>
      </c>
      <c r="R61" s="3">
        <f>IF(Feuil1!R60&gt;0,1,0)</f>
        <v>0</v>
      </c>
      <c r="S61" s="3">
        <f>IF(Feuil1!S60&gt;0,1,0)</f>
        <v>0</v>
      </c>
      <c r="T61" s="3">
        <f>IF(Feuil1!T60&gt;0,1,0)</f>
        <v>0</v>
      </c>
      <c r="U61" s="3">
        <f>IF(Feuil1!U60&gt;0,1,0)</f>
        <v>0</v>
      </c>
      <c r="V61" s="3">
        <f>IF(Feuil1!V60&gt;0,1,0)</f>
        <v>0</v>
      </c>
      <c r="W61" s="3">
        <f>IF(Feuil1!W60&gt;0,1,0)</f>
        <v>0</v>
      </c>
      <c r="X61" s="3">
        <f>IF(Feuil1!X60&gt;0,1,0)</f>
        <v>0</v>
      </c>
      <c r="Y61" s="3">
        <f>IF(Feuil1!Y60&gt;0,1,0)</f>
        <v>0</v>
      </c>
      <c r="Z61" s="3">
        <f>IF(Feuil1!Z60&gt;0,1,0)</f>
        <v>0</v>
      </c>
      <c r="AA61" s="3">
        <f>IF(Feuil1!AA60&gt;0,1,0)</f>
        <v>0</v>
      </c>
      <c r="AB61" s="3">
        <f>IF(Feuil1!AB60&gt;0,1,0)</f>
        <v>0</v>
      </c>
      <c r="AC61" s="3">
        <f>IF(Feuil1!AC60&gt;0,1,0)</f>
        <v>0</v>
      </c>
      <c r="AD61" s="3">
        <f>Feuil1!AD60</f>
        <v>0</v>
      </c>
      <c r="AF61" s="3">
        <f t="shared" si="14"/>
        <v>0</v>
      </c>
      <c r="AG61" s="3">
        <f t="shared" si="15"/>
        <v>0</v>
      </c>
      <c r="AH61" s="3">
        <f t="shared" si="16"/>
        <v>0</v>
      </c>
      <c r="AI61" s="3">
        <f t="shared" si="17"/>
        <v>10000</v>
      </c>
      <c r="AJ61" s="3">
        <f t="shared" si="18"/>
        <v>3</v>
      </c>
      <c r="AK61" s="3">
        <f t="shared" si="31"/>
        <v>0</v>
      </c>
      <c r="AL61" s="3">
        <f t="shared" si="19"/>
        <v>0</v>
      </c>
      <c r="AN61" s="3">
        <f t="shared" si="32"/>
        <v>4</v>
      </c>
      <c r="AO61" s="3">
        <f t="shared" si="33"/>
        <v>0</v>
      </c>
      <c r="AP61" s="3">
        <f t="shared" si="34"/>
        <v>4</v>
      </c>
      <c r="AQ61" s="3">
        <f>Feuil1!I60+100*Feuil1!L60+10000*Feuil1!O60</f>
        <v>0</v>
      </c>
      <c r="AR61" s="3">
        <f t="shared" si="23"/>
        <v>4</v>
      </c>
      <c r="AS61" s="3">
        <f t="shared" si="35"/>
        <v>0</v>
      </c>
      <c r="AT61" s="3">
        <f t="shared" si="25"/>
        <v>4</v>
      </c>
      <c r="AU61" s="3">
        <f t="shared" si="36"/>
        <v>0</v>
      </c>
      <c r="AV61" s="3">
        <f t="shared" si="37"/>
        <v>4</v>
      </c>
      <c r="AX61" s="3">
        <f t="shared" si="28"/>
        <v>1</v>
      </c>
      <c r="AY61" s="3">
        <f t="shared" si="29"/>
        <v>0</v>
      </c>
      <c r="AZ61" s="3">
        <f t="shared" si="30"/>
        <v>2</v>
      </c>
    </row>
    <row r="62" spans="1:52" x14ac:dyDescent="0.25">
      <c r="A62" s="3">
        <f>Feuil1!A61</f>
        <v>57</v>
      </c>
      <c r="B62" s="3">
        <f>Feuil1!B61</f>
        <v>0</v>
      </c>
      <c r="C62" s="3">
        <f>Feuil1!C61</f>
        <v>0</v>
      </c>
      <c r="D62" s="3">
        <f>IF(OR(Feuil1!D61&gt;0,AND(E62=1,F62=1,G62=1)),1,0)</f>
        <v>0</v>
      </c>
      <c r="E62" s="3">
        <f>IF(OR(Feuil1!E61&gt;0,AND(F62=1,G62=1,H62=1)),1,0)</f>
        <v>0</v>
      </c>
      <c r="F62" s="3">
        <f>IF(OR(Feuil1!F61&gt;0,AND(G62=1,H62=1,I62=1)),1,0)</f>
        <v>0</v>
      </c>
      <c r="G62" s="3">
        <f>IF(OR(Feuil1!G61&gt;0,AND(H62=1,I62=1,J62=1)),1,0)</f>
        <v>0</v>
      </c>
      <c r="H62" s="3">
        <f>IF(OR(Feuil1!H61&gt;0,AND(I62=1,J62=1,K62=1)),1,0)</f>
        <v>0</v>
      </c>
      <c r="I62" s="3">
        <f>IF(Feuil1!I61&gt;0,1,0)</f>
        <v>0</v>
      </c>
      <c r="J62" s="3">
        <f>IF(Feuil1!L61&gt;0,1,0)</f>
        <v>0</v>
      </c>
      <c r="K62" s="3">
        <f>IF(Feuil1!O61&gt;0,1,0)</f>
        <v>0</v>
      </c>
      <c r="L62" s="3">
        <f>Feuil1!J61</f>
        <v>0</v>
      </c>
      <c r="M62" s="3">
        <f>Feuil1!M61</f>
        <v>0</v>
      </c>
      <c r="N62" s="3">
        <f>Feuil1!P61</f>
        <v>0</v>
      </c>
      <c r="O62" s="3">
        <f>Feuil1!K61</f>
        <v>0</v>
      </c>
      <c r="P62" s="3">
        <f>Feuil1!N61</f>
        <v>0</v>
      </c>
      <c r="Q62" s="3">
        <f>Feuil1!Q61</f>
        <v>0</v>
      </c>
      <c r="R62" s="3">
        <f>IF(Feuil1!R61&gt;0,1,0)</f>
        <v>0</v>
      </c>
      <c r="S62" s="3">
        <f>IF(Feuil1!S61&gt;0,1,0)</f>
        <v>0</v>
      </c>
      <c r="T62" s="3">
        <f>IF(Feuil1!T61&gt;0,1,0)</f>
        <v>0</v>
      </c>
      <c r="U62" s="3">
        <f>IF(Feuil1!U61&gt;0,1,0)</f>
        <v>0</v>
      </c>
      <c r="V62" s="3">
        <f>IF(Feuil1!V61&gt;0,1,0)</f>
        <v>0</v>
      </c>
      <c r="W62" s="3">
        <f>IF(Feuil1!W61&gt;0,1,0)</f>
        <v>0</v>
      </c>
      <c r="X62" s="3">
        <f>IF(Feuil1!X61&gt;0,1,0)</f>
        <v>0</v>
      </c>
      <c r="Y62" s="3">
        <f>IF(Feuil1!Y61&gt;0,1,0)</f>
        <v>0</v>
      </c>
      <c r="Z62" s="3">
        <f>IF(Feuil1!Z61&gt;0,1,0)</f>
        <v>0</v>
      </c>
      <c r="AA62" s="3">
        <f>IF(Feuil1!AA61&gt;0,1,0)</f>
        <v>0</v>
      </c>
      <c r="AB62" s="3">
        <f>IF(Feuil1!AB61&gt;0,1,0)</f>
        <v>0</v>
      </c>
      <c r="AC62" s="3">
        <f>IF(Feuil1!AC61&gt;0,1,0)</f>
        <v>0</v>
      </c>
      <c r="AD62" s="3">
        <f>Feuil1!AD61</f>
        <v>0</v>
      </c>
      <c r="AF62" s="3">
        <f t="shared" si="14"/>
        <v>0</v>
      </c>
      <c r="AG62" s="3">
        <f t="shared" si="15"/>
        <v>0</v>
      </c>
      <c r="AH62" s="3">
        <f t="shared" si="16"/>
        <v>0</v>
      </c>
      <c r="AI62" s="3">
        <f t="shared" si="17"/>
        <v>10000</v>
      </c>
      <c r="AJ62" s="3">
        <f t="shared" si="18"/>
        <v>3</v>
      </c>
      <c r="AK62" s="3">
        <f t="shared" si="31"/>
        <v>0</v>
      </c>
      <c r="AL62" s="3">
        <f t="shared" si="19"/>
        <v>0</v>
      </c>
      <c r="AN62" s="3">
        <f t="shared" si="32"/>
        <v>4</v>
      </c>
      <c r="AO62" s="3">
        <f t="shared" si="33"/>
        <v>0</v>
      </c>
      <c r="AP62" s="3">
        <f t="shared" si="34"/>
        <v>4</v>
      </c>
      <c r="AQ62" s="3">
        <f>Feuil1!I61+100*Feuil1!L61+10000*Feuil1!O61</f>
        <v>0</v>
      </c>
      <c r="AR62" s="3">
        <f t="shared" si="23"/>
        <v>4</v>
      </c>
      <c r="AS62" s="3">
        <f t="shared" si="35"/>
        <v>0</v>
      </c>
      <c r="AT62" s="3">
        <f t="shared" si="25"/>
        <v>4</v>
      </c>
      <c r="AU62" s="3">
        <f t="shared" si="36"/>
        <v>0</v>
      </c>
      <c r="AV62" s="3">
        <f t="shared" si="37"/>
        <v>4</v>
      </c>
      <c r="AX62" s="3">
        <f t="shared" si="28"/>
        <v>1</v>
      </c>
      <c r="AY62" s="3">
        <f t="shared" si="29"/>
        <v>0</v>
      </c>
      <c r="AZ62" s="3">
        <f t="shared" si="30"/>
        <v>2</v>
      </c>
    </row>
    <row r="63" spans="1:52" x14ac:dyDescent="0.25">
      <c r="A63" s="3">
        <f>Feuil1!A62</f>
        <v>58</v>
      </c>
      <c r="B63" s="3">
        <f>Feuil1!B62</f>
        <v>0</v>
      </c>
      <c r="C63" s="3">
        <f>Feuil1!C62</f>
        <v>0</v>
      </c>
      <c r="D63" s="3">
        <f>IF(OR(Feuil1!D62&gt;0,AND(E63=1,F63=1,G63=1)),1,0)</f>
        <v>0</v>
      </c>
      <c r="E63" s="3">
        <f>IF(OR(Feuil1!E62&gt;0,AND(F63=1,G63=1,H63=1)),1,0)</f>
        <v>0</v>
      </c>
      <c r="F63" s="3">
        <f>IF(OR(Feuil1!F62&gt;0,AND(G63=1,H63=1,I63=1)),1,0)</f>
        <v>0</v>
      </c>
      <c r="G63" s="3">
        <f>IF(OR(Feuil1!G62&gt;0,AND(H63=1,I63=1,J63=1)),1,0)</f>
        <v>0</v>
      </c>
      <c r="H63" s="3">
        <f>IF(OR(Feuil1!H62&gt;0,AND(I63=1,J63=1,K63=1)),1,0)</f>
        <v>0</v>
      </c>
      <c r="I63" s="3">
        <f>IF(Feuil1!I62&gt;0,1,0)</f>
        <v>0</v>
      </c>
      <c r="J63" s="3">
        <f>IF(Feuil1!L62&gt;0,1,0)</f>
        <v>0</v>
      </c>
      <c r="K63" s="3">
        <f>IF(Feuil1!O62&gt;0,1,0)</f>
        <v>0</v>
      </c>
      <c r="L63" s="3">
        <f>Feuil1!J62</f>
        <v>0</v>
      </c>
      <c r="M63" s="3">
        <f>Feuil1!M62</f>
        <v>0</v>
      </c>
      <c r="N63" s="3">
        <f>Feuil1!P62</f>
        <v>0</v>
      </c>
      <c r="O63" s="3">
        <f>Feuil1!K62</f>
        <v>0</v>
      </c>
      <c r="P63" s="3">
        <f>Feuil1!N62</f>
        <v>0</v>
      </c>
      <c r="Q63" s="3">
        <f>Feuil1!Q62</f>
        <v>0</v>
      </c>
      <c r="R63" s="3">
        <f>IF(Feuil1!R62&gt;0,1,0)</f>
        <v>0</v>
      </c>
      <c r="S63" s="3">
        <f>IF(Feuil1!S62&gt;0,1,0)</f>
        <v>0</v>
      </c>
      <c r="T63" s="3">
        <f>IF(Feuil1!T62&gt;0,1,0)</f>
        <v>0</v>
      </c>
      <c r="U63" s="3">
        <f>IF(Feuil1!U62&gt;0,1,0)</f>
        <v>0</v>
      </c>
      <c r="V63" s="3">
        <f>IF(Feuil1!V62&gt;0,1,0)</f>
        <v>0</v>
      </c>
      <c r="W63" s="3">
        <f>IF(Feuil1!W62&gt;0,1,0)</f>
        <v>0</v>
      </c>
      <c r="X63" s="3">
        <f>IF(Feuil1!X62&gt;0,1,0)</f>
        <v>0</v>
      </c>
      <c r="Y63" s="3">
        <f>IF(Feuil1!Y62&gt;0,1,0)</f>
        <v>0</v>
      </c>
      <c r="Z63" s="3">
        <f>IF(Feuil1!Z62&gt;0,1,0)</f>
        <v>0</v>
      </c>
      <c r="AA63" s="3">
        <f>IF(Feuil1!AA62&gt;0,1,0)</f>
        <v>0</v>
      </c>
      <c r="AB63" s="3">
        <f>IF(Feuil1!AB62&gt;0,1,0)</f>
        <v>0</v>
      </c>
      <c r="AC63" s="3">
        <f>IF(Feuil1!AC62&gt;0,1,0)</f>
        <v>0</v>
      </c>
      <c r="AD63" s="3">
        <f>Feuil1!AD62</f>
        <v>0</v>
      </c>
      <c r="AF63" s="3">
        <f t="shared" si="14"/>
        <v>0</v>
      </c>
      <c r="AG63" s="3">
        <f t="shared" si="15"/>
        <v>0</v>
      </c>
      <c r="AH63" s="3">
        <f t="shared" si="16"/>
        <v>0</v>
      </c>
      <c r="AI63" s="3">
        <f t="shared" si="17"/>
        <v>10000</v>
      </c>
      <c r="AJ63" s="3">
        <f t="shared" si="18"/>
        <v>3</v>
      </c>
      <c r="AK63" s="3">
        <f t="shared" si="31"/>
        <v>0</v>
      </c>
      <c r="AL63" s="3">
        <f t="shared" si="19"/>
        <v>0</v>
      </c>
      <c r="AN63" s="3">
        <f t="shared" si="32"/>
        <v>4</v>
      </c>
      <c r="AO63" s="3">
        <f t="shared" si="33"/>
        <v>0</v>
      </c>
      <c r="AP63" s="3">
        <f t="shared" si="34"/>
        <v>4</v>
      </c>
      <c r="AQ63" s="3">
        <f>Feuil1!I62+100*Feuil1!L62+10000*Feuil1!O62</f>
        <v>0</v>
      </c>
      <c r="AR63" s="3">
        <f t="shared" si="23"/>
        <v>4</v>
      </c>
      <c r="AS63" s="3">
        <f t="shared" si="35"/>
        <v>0</v>
      </c>
      <c r="AT63" s="3">
        <f t="shared" si="25"/>
        <v>4</v>
      </c>
      <c r="AU63" s="3">
        <f t="shared" si="36"/>
        <v>0</v>
      </c>
      <c r="AV63" s="3">
        <f t="shared" si="37"/>
        <v>4</v>
      </c>
      <c r="AX63" s="3">
        <f t="shared" si="28"/>
        <v>1</v>
      </c>
      <c r="AY63" s="3">
        <f t="shared" si="29"/>
        <v>0</v>
      </c>
      <c r="AZ63" s="3">
        <f t="shared" si="30"/>
        <v>2</v>
      </c>
    </row>
    <row r="64" spans="1:52" x14ac:dyDescent="0.25">
      <c r="A64" s="3">
        <f>Feuil1!A63</f>
        <v>59</v>
      </c>
      <c r="B64" s="3">
        <f>Feuil1!B63</f>
        <v>0</v>
      </c>
      <c r="C64" s="3">
        <f>Feuil1!C63</f>
        <v>0</v>
      </c>
      <c r="D64" s="3">
        <f>IF(OR(Feuil1!D63&gt;0,AND(E64=1,F64=1,G64=1)),1,0)</f>
        <v>0</v>
      </c>
      <c r="E64" s="3">
        <f>IF(OR(Feuil1!E63&gt;0,AND(F64=1,G64=1,H64=1)),1,0)</f>
        <v>0</v>
      </c>
      <c r="F64" s="3">
        <f>IF(OR(Feuil1!F63&gt;0,AND(G64=1,H64=1,I64=1)),1,0)</f>
        <v>0</v>
      </c>
      <c r="G64" s="3">
        <f>IF(OR(Feuil1!G63&gt;0,AND(H64=1,I64=1,J64=1)),1,0)</f>
        <v>0</v>
      </c>
      <c r="H64" s="3">
        <f>IF(OR(Feuil1!H63&gt;0,AND(I64=1,J64=1,K64=1)),1,0)</f>
        <v>0</v>
      </c>
      <c r="I64" s="3">
        <f>IF(Feuil1!I63&gt;0,1,0)</f>
        <v>0</v>
      </c>
      <c r="J64" s="3">
        <f>IF(Feuil1!L63&gt;0,1,0)</f>
        <v>0</v>
      </c>
      <c r="K64" s="3">
        <f>IF(Feuil1!O63&gt;0,1,0)</f>
        <v>0</v>
      </c>
      <c r="L64" s="3">
        <f>Feuil1!J63</f>
        <v>0</v>
      </c>
      <c r="M64" s="3">
        <f>Feuil1!M63</f>
        <v>0</v>
      </c>
      <c r="N64" s="3">
        <f>Feuil1!P63</f>
        <v>0</v>
      </c>
      <c r="O64" s="3">
        <f>Feuil1!K63</f>
        <v>0</v>
      </c>
      <c r="P64" s="3">
        <f>Feuil1!N63</f>
        <v>0</v>
      </c>
      <c r="Q64" s="3">
        <f>Feuil1!Q63</f>
        <v>0</v>
      </c>
      <c r="R64" s="3">
        <f>IF(Feuil1!R63&gt;0,1,0)</f>
        <v>0</v>
      </c>
      <c r="S64" s="3">
        <f>IF(Feuil1!S63&gt;0,1,0)</f>
        <v>0</v>
      </c>
      <c r="T64" s="3">
        <f>IF(Feuil1!T63&gt;0,1,0)</f>
        <v>0</v>
      </c>
      <c r="U64" s="3">
        <f>IF(Feuil1!U63&gt;0,1,0)</f>
        <v>0</v>
      </c>
      <c r="V64" s="3">
        <f>IF(Feuil1!V63&gt;0,1,0)</f>
        <v>0</v>
      </c>
      <c r="W64" s="3">
        <f>IF(Feuil1!W63&gt;0,1,0)</f>
        <v>0</v>
      </c>
      <c r="X64" s="3">
        <f>IF(Feuil1!X63&gt;0,1,0)</f>
        <v>0</v>
      </c>
      <c r="Y64" s="3">
        <f>IF(Feuil1!Y63&gt;0,1,0)</f>
        <v>0</v>
      </c>
      <c r="Z64" s="3">
        <f>IF(Feuil1!Z63&gt;0,1,0)</f>
        <v>0</v>
      </c>
      <c r="AA64" s="3">
        <f>IF(Feuil1!AA63&gt;0,1,0)</f>
        <v>0</v>
      </c>
      <c r="AB64" s="3">
        <f>IF(Feuil1!AB63&gt;0,1,0)</f>
        <v>0</v>
      </c>
      <c r="AC64" s="3">
        <f>IF(Feuil1!AC63&gt;0,1,0)</f>
        <v>0</v>
      </c>
      <c r="AD64" s="3">
        <f>Feuil1!AD63</f>
        <v>0</v>
      </c>
      <c r="AF64" s="3">
        <f t="shared" si="14"/>
        <v>0</v>
      </c>
      <c r="AG64" s="3">
        <f t="shared" si="15"/>
        <v>0</v>
      </c>
      <c r="AH64" s="3">
        <f t="shared" si="16"/>
        <v>0</v>
      </c>
      <c r="AI64" s="3">
        <f t="shared" si="17"/>
        <v>10000</v>
      </c>
      <c r="AJ64" s="3">
        <f t="shared" si="18"/>
        <v>3</v>
      </c>
      <c r="AK64" s="3">
        <f t="shared" si="31"/>
        <v>0</v>
      </c>
      <c r="AL64" s="3">
        <f t="shared" si="19"/>
        <v>0</v>
      </c>
      <c r="AN64" s="3">
        <f t="shared" si="32"/>
        <v>4</v>
      </c>
      <c r="AO64" s="3">
        <f t="shared" si="33"/>
        <v>0</v>
      </c>
      <c r="AP64" s="3">
        <f t="shared" si="34"/>
        <v>4</v>
      </c>
      <c r="AQ64" s="3">
        <f>Feuil1!I63+100*Feuil1!L63+10000*Feuil1!O63</f>
        <v>0</v>
      </c>
      <c r="AR64" s="3">
        <f t="shared" si="23"/>
        <v>4</v>
      </c>
      <c r="AS64" s="3">
        <f t="shared" si="35"/>
        <v>0</v>
      </c>
      <c r="AT64" s="3">
        <f t="shared" si="25"/>
        <v>4</v>
      </c>
      <c r="AU64" s="3">
        <f t="shared" si="36"/>
        <v>0</v>
      </c>
      <c r="AV64" s="3">
        <f t="shared" si="37"/>
        <v>4</v>
      </c>
      <c r="AX64" s="3">
        <f t="shared" si="28"/>
        <v>1</v>
      </c>
      <c r="AY64" s="3">
        <f t="shared" si="29"/>
        <v>0</v>
      </c>
      <c r="AZ64" s="3">
        <f t="shared" si="30"/>
        <v>2</v>
      </c>
    </row>
    <row r="65" spans="1:52" x14ac:dyDescent="0.25">
      <c r="A65" s="3">
        <f>Feuil1!A64</f>
        <v>60</v>
      </c>
      <c r="B65" s="3">
        <f>Feuil1!B64</f>
        <v>0</v>
      </c>
      <c r="C65" s="3">
        <f>Feuil1!C64</f>
        <v>0</v>
      </c>
      <c r="D65" s="3">
        <f>IF(OR(Feuil1!D64&gt;0,AND(E65=1,F65=1,G65=1)),1,0)</f>
        <v>0</v>
      </c>
      <c r="E65" s="3">
        <f>IF(OR(Feuil1!E64&gt;0,AND(F65=1,G65=1,H65=1)),1,0)</f>
        <v>0</v>
      </c>
      <c r="F65" s="3">
        <f>IF(OR(Feuil1!F64&gt;0,AND(G65=1,H65=1,I65=1)),1,0)</f>
        <v>0</v>
      </c>
      <c r="G65" s="3">
        <f>IF(OR(Feuil1!G64&gt;0,AND(H65=1,I65=1,J65=1)),1,0)</f>
        <v>0</v>
      </c>
      <c r="H65" s="3">
        <f>IF(OR(Feuil1!H64&gt;0,AND(I65=1,J65=1,K65=1)),1,0)</f>
        <v>0</v>
      </c>
      <c r="I65" s="3">
        <f>IF(Feuil1!I64&gt;0,1,0)</f>
        <v>0</v>
      </c>
      <c r="J65" s="3">
        <f>IF(Feuil1!L64&gt;0,1,0)</f>
        <v>0</v>
      </c>
      <c r="K65" s="3">
        <f>IF(Feuil1!O64&gt;0,1,0)</f>
        <v>0</v>
      </c>
      <c r="L65" s="3">
        <f>Feuil1!J64</f>
        <v>0</v>
      </c>
      <c r="M65" s="3">
        <f>Feuil1!M64</f>
        <v>0</v>
      </c>
      <c r="N65" s="3">
        <f>Feuil1!P64</f>
        <v>0</v>
      </c>
      <c r="O65" s="3">
        <f>Feuil1!K64</f>
        <v>0</v>
      </c>
      <c r="P65" s="3">
        <f>Feuil1!N64</f>
        <v>0</v>
      </c>
      <c r="Q65" s="3">
        <f>Feuil1!Q64</f>
        <v>0</v>
      </c>
      <c r="R65" s="3">
        <f>IF(Feuil1!R64&gt;0,1,0)</f>
        <v>0</v>
      </c>
      <c r="S65" s="3">
        <f>IF(Feuil1!S64&gt;0,1,0)</f>
        <v>0</v>
      </c>
      <c r="T65" s="3">
        <f>IF(Feuil1!T64&gt;0,1,0)</f>
        <v>0</v>
      </c>
      <c r="U65" s="3">
        <f>IF(Feuil1!U64&gt;0,1,0)</f>
        <v>0</v>
      </c>
      <c r="V65" s="3">
        <f>IF(Feuil1!V64&gt;0,1,0)</f>
        <v>0</v>
      </c>
      <c r="W65" s="3">
        <f>IF(Feuil1!W64&gt;0,1,0)</f>
        <v>0</v>
      </c>
      <c r="X65" s="3">
        <f>IF(Feuil1!X64&gt;0,1,0)</f>
        <v>0</v>
      </c>
      <c r="Y65" s="3">
        <f>IF(Feuil1!Y64&gt;0,1,0)</f>
        <v>0</v>
      </c>
      <c r="Z65" s="3">
        <f>IF(Feuil1!Z64&gt;0,1,0)</f>
        <v>0</v>
      </c>
      <c r="AA65" s="3">
        <f>IF(Feuil1!AA64&gt;0,1,0)</f>
        <v>0</v>
      </c>
      <c r="AB65" s="3">
        <f>IF(Feuil1!AB64&gt;0,1,0)</f>
        <v>0</v>
      </c>
      <c r="AC65" s="3">
        <f>IF(Feuil1!AC64&gt;0,1,0)</f>
        <v>0</v>
      </c>
      <c r="AD65" s="3">
        <f>Feuil1!AD64</f>
        <v>0</v>
      </c>
      <c r="AF65" s="3">
        <f t="shared" si="14"/>
        <v>0</v>
      </c>
      <c r="AG65" s="3">
        <f t="shared" si="15"/>
        <v>0</v>
      </c>
      <c r="AH65" s="3">
        <f t="shared" si="16"/>
        <v>0</v>
      </c>
      <c r="AI65" s="3">
        <f t="shared" si="17"/>
        <v>10000</v>
      </c>
      <c r="AJ65" s="3">
        <f t="shared" si="18"/>
        <v>3</v>
      </c>
      <c r="AK65" s="3">
        <f t="shared" si="31"/>
        <v>0</v>
      </c>
      <c r="AL65" s="3">
        <f t="shared" si="19"/>
        <v>0</v>
      </c>
      <c r="AN65" s="3">
        <f t="shared" si="32"/>
        <v>4</v>
      </c>
      <c r="AO65" s="3">
        <f t="shared" si="33"/>
        <v>0</v>
      </c>
      <c r="AP65" s="3">
        <f t="shared" si="34"/>
        <v>4</v>
      </c>
      <c r="AQ65" s="3">
        <f>Feuil1!I64+100*Feuil1!L64+10000*Feuil1!O64</f>
        <v>0</v>
      </c>
      <c r="AR65" s="3">
        <f t="shared" si="23"/>
        <v>4</v>
      </c>
      <c r="AS65" s="3">
        <f t="shared" si="35"/>
        <v>0</v>
      </c>
      <c r="AT65" s="3">
        <f t="shared" si="25"/>
        <v>4</v>
      </c>
      <c r="AU65" s="3">
        <f t="shared" si="36"/>
        <v>0</v>
      </c>
      <c r="AV65" s="3">
        <f t="shared" si="37"/>
        <v>4</v>
      </c>
      <c r="AX65" s="3">
        <f t="shared" si="28"/>
        <v>1</v>
      </c>
      <c r="AY65" s="3">
        <f t="shared" si="29"/>
        <v>0</v>
      </c>
      <c r="AZ65" s="3">
        <f t="shared" si="30"/>
        <v>2</v>
      </c>
    </row>
    <row r="66" spans="1:52" x14ac:dyDescent="0.25">
      <c r="A66" s="3">
        <f>Feuil1!A65</f>
        <v>61</v>
      </c>
      <c r="B66" s="3">
        <f>Feuil1!B65</f>
        <v>0</v>
      </c>
      <c r="C66" s="3">
        <f>Feuil1!C65</f>
        <v>0</v>
      </c>
      <c r="D66" s="3">
        <f>IF(OR(Feuil1!D65&gt;0,AND(E66=1,F66=1,G66=1)),1,0)</f>
        <v>0</v>
      </c>
      <c r="E66" s="3">
        <f>IF(OR(Feuil1!E65&gt;0,AND(F66=1,G66=1,H66=1)),1,0)</f>
        <v>0</v>
      </c>
      <c r="F66" s="3">
        <f>IF(OR(Feuil1!F65&gt;0,AND(G66=1,H66=1,I66=1)),1,0)</f>
        <v>0</v>
      </c>
      <c r="G66" s="3">
        <f>IF(OR(Feuil1!G65&gt;0,AND(H66=1,I66=1,J66=1)),1,0)</f>
        <v>0</v>
      </c>
      <c r="H66" s="3">
        <f>IF(OR(Feuil1!H65&gt;0,AND(I66=1,J66=1,K66=1)),1,0)</f>
        <v>0</v>
      </c>
      <c r="I66" s="3">
        <f>IF(Feuil1!I65&gt;0,1,0)</f>
        <v>0</v>
      </c>
      <c r="J66" s="3">
        <f>IF(Feuil1!L65&gt;0,1,0)</f>
        <v>0</v>
      </c>
      <c r="K66" s="3">
        <f>IF(Feuil1!O65&gt;0,1,0)</f>
        <v>0</v>
      </c>
      <c r="L66" s="3">
        <f>Feuil1!J65</f>
        <v>0</v>
      </c>
      <c r="M66" s="3">
        <f>Feuil1!M65</f>
        <v>0</v>
      </c>
      <c r="N66" s="3">
        <f>Feuil1!P65</f>
        <v>0</v>
      </c>
      <c r="O66" s="3">
        <f>Feuil1!K65</f>
        <v>0</v>
      </c>
      <c r="P66" s="3">
        <f>Feuil1!N65</f>
        <v>0</v>
      </c>
      <c r="Q66" s="3">
        <f>Feuil1!Q65</f>
        <v>0</v>
      </c>
      <c r="R66" s="3">
        <f>IF(Feuil1!R65&gt;0,1,0)</f>
        <v>0</v>
      </c>
      <c r="S66" s="3">
        <f>IF(Feuil1!S65&gt;0,1,0)</f>
        <v>0</v>
      </c>
      <c r="T66" s="3">
        <f>IF(Feuil1!T65&gt;0,1,0)</f>
        <v>0</v>
      </c>
      <c r="U66" s="3">
        <f>IF(Feuil1!U65&gt;0,1,0)</f>
        <v>0</v>
      </c>
      <c r="V66" s="3">
        <f>IF(Feuil1!V65&gt;0,1,0)</f>
        <v>0</v>
      </c>
      <c r="W66" s="3">
        <f>IF(Feuil1!W65&gt;0,1,0)</f>
        <v>0</v>
      </c>
      <c r="X66" s="3">
        <f>IF(Feuil1!X65&gt;0,1,0)</f>
        <v>0</v>
      </c>
      <c r="Y66" s="3">
        <f>IF(Feuil1!Y65&gt;0,1,0)</f>
        <v>0</v>
      </c>
      <c r="Z66" s="3">
        <f>IF(Feuil1!Z65&gt;0,1,0)</f>
        <v>0</v>
      </c>
      <c r="AA66" s="3">
        <f>IF(Feuil1!AA65&gt;0,1,0)</f>
        <v>0</v>
      </c>
      <c r="AB66" s="3">
        <f>IF(Feuil1!AB65&gt;0,1,0)</f>
        <v>0</v>
      </c>
      <c r="AC66" s="3">
        <f>IF(Feuil1!AC65&gt;0,1,0)</f>
        <v>0</v>
      </c>
      <c r="AD66" s="3">
        <f>Feuil1!AD65</f>
        <v>0</v>
      </c>
      <c r="AF66" s="3">
        <f t="shared" si="14"/>
        <v>0</v>
      </c>
      <c r="AG66" s="3">
        <f t="shared" si="15"/>
        <v>0</v>
      </c>
      <c r="AH66" s="3">
        <f t="shared" si="16"/>
        <v>0</v>
      </c>
      <c r="AI66" s="3">
        <f t="shared" si="17"/>
        <v>10000</v>
      </c>
      <c r="AJ66" s="3">
        <f t="shared" si="18"/>
        <v>3</v>
      </c>
      <c r="AK66" s="3">
        <f t="shared" si="31"/>
        <v>0</v>
      </c>
      <c r="AL66" s="3">
        <f t="shared" si="19"/>
        <v>0</v>
      </c>
      <c r="AN66" s="3">
        <f t="shared" si="32"/>
        <v>4</v>
      </c>
      <c r="AO66" s="3">
        <f t="shared" si="33"/>
        <v>0</v>
      </c>
      <c r="AP66" s="3">
        <f t="shared" si="34"/>
        <v>4</v>
      </c>
      <c r="AQ66" s="3">
        <f>Feuil1!I65+100*Feuil1!L65+10000*Feuil1!O65</f>
        <v>0</v>
      </c>
      <c r="AR66" s="3">
        <f t="shared" si="23"/>
        <v>4</v>
      </c>
      <c r="AS66" s="3">
        <f t="shared" si="35"/>
        <v>0</v>
      </c>
      <c r="AT66" s="3">
        <f t="shared" si="25"/>
        <v>4</v>
      </c>
      <c r="AU66" s="3">
        <f t="shared" si="36"/>
        <v>0</v>
      </c>
      <c r="AV66" s="3">
        <f t="shared" si="37"/>
        <v>4</v>
      </c>
      <c r="AX66" s="3">
        <f t="shared" si="28"/>
        <v>1</v>
      </c>
      <c r="AY66" s="3">
        <f t="shared" si="29"/>
        <v>0</v>
      </c>
      <c r="AZ66" s="3">
        <f t="shared" si="30"/>
        <v>2</v>
      </c>
    </row>
    <row r="67" spans="1:52" x14ac:dyDescent="0.25">
      <c r="A67" s="3">
        <f>Feuil1!A66</f>
        <v>62</v>
      </c>
      <c r="B67" s="3">
        <f>Feuil1!B66</f>
        <v>0</v>
      </c>
      <c r="C67" s="3">
        <f>Feuil1!C66</f>
        <v>0</v>
      </c>
      <c r="D67" s="3">
        <f>IF(OR(Feuil1!D66&gt;0,AND(E67=1,F67=1,G67=1)),1,0)</f>
        <v>0</v>
      </c>
      <c r="E67" s="3">
        <f>IF(OR(Feuil1!E66&gt;0,AND(F67=1,G67=1,H67=1)),1,0)</f>
        <v>0</v>
      </c>
      <c r="F67" s="3">
        <f>IF(OR(Feuil1!F66&gt;0,AND(G67=1,H67=1,I67=1)),1,0)</f>
        <v>0</v>
      </c>
      <c r="G67" s="3">
        <f>IF(OR(Feuil1!G66&gt;0,AND(H67=1,I67=1,J67=1)),1,0)</f>
        <v>0</v>
      </c>
      <c r="H67" s="3">
        <f>IF(OR(Feuil1!H66&gt;0,AND(I67=1,J67=1,K67=1)),1,0)</f>
        <v>0</v>
      </c>
      <c r="I67" s="3">
        <f>IF(Feuil1!I66&gt;0,1,0)</f>
        <v>0</v>
      </c>
      <c r="J67" s="3">
        <f>IF(Feuil1!L66&gt;0,1,0)</f>
        <v>0</v>
      </c>
      <c r="K67" s="3">
        <f>IF(Feuil1!O66&gt;0,1,0)</f>
        <v>0</v>
      </c>
      <c r="L67" s="3">
        <f>Feuil1!J66</f>
        <v>0</v>
      </c>
      <c r="M67" s="3">
        <f>Feuil1!M66</f>
        <v>0</v>
      </c>
      <c r="N67" s="3">
        <f>Feuil1!P66</f>
        <v>0</v>
      </c>
      <c r="O67" s="3">
        <f>Feuil1!K66</f>
        <v>0</v>
      </c>
      <c r="P67" s="3">
        <f>Feuil1!N66</f>
        <v>0</v>
      </c>
      <c r="Q67" s="3">
        <f>Feuil1!Q66</f>
        <v>0</v>
      </c>
      <c r="R67" s="3">
        <f>IF(Feuil1!R66&gt;0,1,0)</f>
        <v>0</v>
      </c>
      <c r="S67" s="3">
        <f>IF(Feuil1!S66&gt;0,1,0)</f>
        <v>0</v>
      </c>
      <c r="T67" s="3">
        <f>IF(Feuil1!T66&gt;0,1,0)</f>
        <v>0</v>
      </c>
      <c r="U67" s="3">
        <f>IF(Feuil1!U66&gt;0,1,0)</f>
        <v>0</v>
      </c>
      <c r="V67" s="3">
        <f>IF(Feuil1!V66&gt;0,1,0)</f>
        <v>0</v>
      </c>
      <c r="W67" s="3">
        <f>IF(Feuil1!W66&gt;0,1,0)</f>
        <v>0</v>
      </c>
      <c r="X67" s="3">
        <f>IF(Feuil1!X66&gt;0,1,0)</f>
        <v>0</v>
      </c>
      <c r="Y67" s="3">
        <f>IF(Feuil1!Y66&gt;0,1,0)</f>
        <v>0</v>
      </c>
      <c r="Z67" s="3">
        <f>IF(Feuil1!Z66&gt;0,1,0)</f>
        <v>0</v>
      </c>
      <c r="AA67" s="3">
        <f>IF(Feuil1!AA66&gt;0,1,0)</f>
        <v>0</v>
      </c>
      <c r="AB67" s="3">
        <f>IF(Feuil1!AB66&gt;0,1,0)</f>
        <v>0</v>
      </c>
      <c r="AC67" s="3">
        <f>IF(Feuil1!AC66&gt;0,1,0)</f>
        <v>0</v>
      </c>
      <c r="AD67" s="3">
        <f>Feuil1!AD66</f>
        <v>0</v>
      </c>
      <c r="AF67" s="3">
        <f t="shared" si="14"/>
        <v>0</v>
      </c>
      <c r="AG67" s="3">
        <f t="shared" si="15"/>
        <v>0</v>
      </c>
      <c r="AH67" s="3">
        <f t="shared" si="16"/>
        <v>0</v>
      </c>
      <c r="AI67" s="3">
        <f t="shared" si="17"/>
        <v>10000</v>
      </c>
      <c r="AJ67" s="3">
        <f t="shared" si="18"/>
        <v>3</v>
      </c>
      <c r="AK67" s="3">
        <f t="shared" si="31"/>
        <v>0</v>
      </c>
      <c r="AL67" s="3">
        <f t="shared" si="19"/>
        <v>0</v>
      </c>
      <c r="AN67" s="3">
        <f t="shared" si="32"/>
        <v>4</v>
      </c>
      <c r="AO67" s="3">
        <f t="shared" si="33"/>
        <v>0</v>
      </c>
      <c r="AP67" s="3">
        <f t="shared" si="34"/>
        <v>4</v>
      </c>
      <c r="AQ67" s="3">
        <f>Feuil1!I66+100*Feuil1!L66+10000*Feuil1!O66</f>
        <v>0</v>
      </c>
      <c r="AR67" s="3">
        <f t="shared" si="23"/>
        <v>4</v>
      </c>
      <c r="AS67" s="3">
        <f t="shared" si="35"/>
        <v>0</v>
      </c>
      <c r="AT67" s="3">
        <f t="shared" si="25"/>
        <v>4</v>
      </c>
      <c r="AU67" s="3">
        <f t="shared" si="36"/>
        <v>0</v>
      </c>
      <c r="AV67" s="3">
        <f t="shared" si="37"/>
        <v>4</v>
      </c>
      <c r="AX67" s="3">
        <f t="shared" si="28"/>
        <v>1</v>
      </c>
      <c r="AY67" s="3">
        <f t="shared" si="29"/>
        <v>0</v>
      </c>
      <c r="AZ67" s="3">
        <f t="shared" si="30"/>
        <v>2</v>
      </c>
    </row>
    <row r="68" spans="1:52" x14ac:dyDescent="0.25">
      <c r="A68" s="3">
        <f>Feuil1!A67</f>
        <v>63</v>
      </c>
      <c r="B68" s="3">
        <f>Feuil1!B67</f>
        <v>0</v>
      </c>
      <c r="C68" s="3">
        <f>Feuil1!C67</f>
        <v>0</v>
      </c>
      <c r="D68" s="3">
        <f>IF(OR(Feuil1!D67&gt;0,AND(E68=1,F68=1,G68=1)),1,0)</f>
        <v>0</v>
      </c>
      <c r="E68" s="3">
        <f>IF(OR(Feuil1!E67&gt;0,AND(F68=1,G68=1,H68=1)),1,0)</f>
        <v>0</v>
      </c>
      <c r="F68" s="3">
        <f>IF(OR(Feuil1!F67&gt;0,AND(G68=1,H68=1,I68=1)),1,0)</f>
        <v>0</v>
      </c>
      <c r="G68" s="3">
        <f>IF(OR(Feuil1!G67&gt;0,AND(H68=1,I68=1,J68=1)),1,0)</f>
        <v>0</v>
      </c>
      <c r="H68" s="3">
        <f>IF(OR(Feuil1!H67&gt;0,AND(I68=1,J68=1,K68=1)),1,0)</f>
        <v>0</v>
      </c>
      <c r="I68" s="3">
        <f>IF(Feuil1!I67&gt;0,1,0)</f>
        <v>0</v>
      </c>
      <c r="J68" s="3">
        <f>IF(Feuil1!L67&gt;0,1,0)</f>
        <v>0</v>
      </c>
      <c r="K68" s="3">
        <f>IF(Feuil1!O67&gt;0,1,0)</f>
        <v>0</v>
      </c>
      <c r="L68" s="3">
        <f>Feuil1!J67</f>
        <v>0</v>
      </c>
      <c r="M68" s="3">
        <f>Feuil1!M67</f>
        <v>0</v>
      </c>
      <c r="N68" s="3">
        <f>Feuil1!P67</f>
        <v>0</v>
      </c>
      <c r="O68" s="3">
        <f>Feuil1!K67</f>
        <v>0</v>
      </c>
      <c r="P68" s="3">
        <f>Feuil1!N67</f>
        <v>0</v>
      </c>
      <c r="Q68" s="3">
        <f>Feuil1!Q67</f>
        <v>0</v>
      </c>
      <c r="R68" s="3">
        <f>IF(Feuil1!R67&gt;0,1,0)</f>
        <v>0</v>
      </c>
      <c r="S68" s="3">
        <f>IF(Feuil1!S67&gt;0,1,0)</f>
        <v>0</v>
      </c>
      <c r="T68" s="3">
        <f>IF(Feuil1!T67&gt;0,1,0)</f>
        <v>0</v>
      </c>
      <c r="U68" s="3">
        <f>IF(Feuil1!U67&gt;0,1,0)</f>
        <v>0</v>
      </c>
      <c r="V68" s="3">
        <f>IF(Feuil1!V67&gt;0,1,0)</f>
        <v>0</v>
      </c>
      <c r="W68" s="3">
        <f>IF(Feuil1!W67&gt;0,1,0)</f>
        <v>0</v>
      </c>
      <c r="X68" s="3">
        <f>IF(Feuil1!X67&gt;0,1,0)</f>
        <v>0</v>
      </c>
      <c r="Y68" s="3">
        <f>IF(Feuil1!Y67&gt;0,1,0)</f>
        <v>0</v>
      </c>
      <c r="Z68" s="3">
        <f>IF(Feuil1!Z67&gt;0,1,0)</f>
        <v>0</v>
      </c>
      <c r="AA68" s="3">
        <f>IF(Feuil1!AA67&gt;0,1,0)</f>
        <v>0</v>
      </c>
      <c r="AB68" s="3">
        <f>IF(Feuil1!AB67&gt;0,1,0)</f>
        <v>0</v>
      </c>
      <c r="AC68" s="3">
        <f>IF(Feuil1!AC67&gt;0,1,0)</f>
        <v>0</v>
      </c>
      <c r="AD68" s="3">
        <f>Feuil1!AD67</f>
        <v>0</v>
      </c>
      <c r="AF68" s="3">
        <f t="shared" si="14"/>
        <v>0</v>
      </c>
      <c r="AG68" s="3">
        <f t="shared" si="15"/>
        <v>0</v>
      </c>
      <c r="AH68" s="3">
        <f t="shared" si="16"/>
        <v>0</v>
      </c>
      <c r="AI68" s="3">
        <f t="shared" si="17"/>
        <v>10000</v>
      </c>
      <c r="AJ68" s="3">
        <f t="shared" si="18"/>
        <v>3</v>
      </c>
      <c r="AK68" s="3">
        <f t="shared" si="31"/>
        <v>0</v>
      </c>
      <c r="AL68" s="3">
        <f t="shared" si="19"/>
        <v>0</v>
      </c>
      <c r="AN68" s="3">
        <f t="shared" si="32"/>
        <v>4</v>
      </c>
      <c r="AO68" s="3">
        <f t="shared" si="33"/>
        <v>0</v>
      </c>
      <c r="AP68" s="3">
        <f t="shared" si="34"/>
        <v>4</v>
      </c>
      <c r="AQ68" s="3">
        <f>Feuil1!I67+100*Feuil1!L67+10000*Feuil1!O67</f>
        <v>0</v>
      </c>
      <c r="AR68" s="3">
        <f t="shared" si="23"/>
        <v>4</v>
      </c>
      <c r="AS68" s="3">
        <f t="shared" si="35"/>
        <v>0</v>
      </c>
      <c r="AT68" s="3">
        <f t="shared" si="25"/>
        <v>4</v>
      </c>
      <c r="AU68" s="3">
        <f t="shared" si="36"/>
        <v>0</v>
      </c>
      <c r="AV68" s="3">
        <f t="shared" si="37"/>
        <v>4</v>
      </c>
      <c r="AX68" s="3">
        <f t="shared" si="28"/>
        <v>1</v>
      </c>
      <c r="AY68" s="3">
        <f t="shared" si="29"/>
        <v>0</v>
      </c>
      <c r="AZ68" s="3">
        <f t="shared" si="30"/>
        <v>2</v>
      </c>
    </row>
    <row r="69" spans="1:52" x14ac:dyDescent="0.25">
      <c r="A69" s="3">
        <f>Feuil1!A68</f>
        <v>64</v>
      </c>
      <c r="B69" s="3">
        <f>Feuil1!B68</f>
        <v>0</v>
      </c>
      <c r="C69" s="3">
        <f>Feuil1!C68</f>
        <v>0</v>
      </c>
      <c r="D69" s="3">
        <f>IF(OR(Feuil1!D68&gt;0,AND(E69=1,F69=1,G69=1)),1,0)</f>
        <v>0</v>
      </c>
      <c r="E69" s="3">
        <f>IF(OR(Feuil1!E68&gt;0,AND(F69=1,G69=1,H69=1)),1,0)</f>
        <v>0</v>
      </c>
      <c r="F69" s="3">
        <f>IF(OR(Feuil1!F68&gt;0,AND(G69=1,H69=1,I69=1)),1,0)</f>
        <v>0</v>
      </c>
      <c r="G69" s="3">
        <f>IF(OR(Feuil1!G68&gt;0,AND(H69=1,I69=1,J69=1)),1,0)</f>
        <v>0</v>
      </c>
      <c r="H69" s="3">
        <f>IF(OR(Feuil1!H68&gt;0,AND(I69=1,J69=1,K69=1)),1,0)</f>
        <v>0</v>
      </c>
      <c r="I69" s="3">
        <f>IF(Feuil1!I68&gt;0,1,0)</f>
        <v>0</v>
      </c>
      <c r="J69" s="3">
        <f>IF(Feuil1!L68&gt;0,1,0)</f>
        <v>0</v>
      </c>
      <c r="K69" s="3">
        <f>IF(Feuil1!O68&gt;0,1,0)</f>
        <v>0</v>
      </c>
      <c r="L69" s="3">
        <f>Feuil1!J68</f>
        <v>0</v>
      </c>
      <c r="M69" s="3">
        <f>Feuil1!M68</f>
        <v>0</v>
      </c>
      <c r="N69" s="3">
        <f>Feuil1!P68</f>
        <v>0</v>
      </c>
      <c r="O69" s="3">
        <f>Feuil1!K68</f>
        <v>0</v>
      </c>
      <c r="P69" s="3">
        <f>Feuil1!N68</f>
        <v>0</v>
      </c>
      <c r="Q69" s="3">
        <f>Feuil1!Q68</f>
        <v>0</v>
      </c>
      <c r="R69" s="3">
        <f>IF(Feuil1!R68&gt;0,1,0)</f>
        <v>0</v>
      </c>
      <c r="S69" s="3">
        <f>IF(Feuil1!S68&gt;0,1,0)</f>
        <v>0</v>
      </c>
      <c r="T69" s="3">
        <f>IF(Feuil1!T68&gt;0,1,0)</f>
        <v>0</v>
      </c>
      <c r="U69" s="3">
        <f>IF(Feuil1!U68&gt;0,1,0)</f>
        <v>0</v>
      </c>
      <c r="V69" s="3">
        <f>IF(Feuil1!V68&gt;0,1,0)</f>
        <v>0</v>
      </c>
      <c r="W69" s="3">
        <f>IF(Feuil1!W68&gt;0,1,0)</f>
        <v>0</v>
      </c>
      <c r="X69" s="3">
        <f>IF(Feuil1!X68&gt;0,1,0)</f>
        <v>0</v>
      </c>
      <c r="Y69" s="3">
        <f>IF(Feuil1!Y68&gt;0,1,0)</f>
        <v>0</v>
      </c>
      <c r="Z69" s="3">
        <f>IF(Feuil1!Z68&gt;0,1,0)</f>
        <v>0</v>
      </c>
      <c r="AA69" s="3">
        <f>IF(Feuil1!AA68&gt;0,1,0)</f>
        <v>0</v>
      </c>
      <c r="AB69" s="3">
        <f>IF(Feuil1!AB68&gt;0,1,0)</f>
        <v>0</v>
      </c>
      <c r="AC69" s="3">
        <f>IF(Feuil1!AC68&gt;0,1,0)</f>
        <v>0</v>
      </c>
      <c r="AD69" s="3">
        <f>Feuil1!AD68</f>
        <v>0</v>
      </c>
      <c r="AF69" s="3">
        <f t="shared" si="14"/>
        <v>0</v>
      </c>
      <c r="AG69" s="3">
        <f t="shared" si="15"/>
        <v>0</v>
      </c>
      <c r="AH69" s="3">
        <f t="shared" si="16"/>
        <v>0</v>
      </c>
      <c r="AI69" s="3">
        <f t="shared" si="17"/>
        <v>10000</v>
      </c>
      <c r="AJ69" s="3">
        <f t="shared" si="18"/>
        <v>3</v>
      </c>
      <c r="AK69" s="3">
        <f t="shared" si="31"/>
        <v>0</v>
      </c>
      <c r="AL69" s="3">
        <f t="shared" si="19"/>
        <v>0</v>
      </c>
      <c r="AN69" s="3">
        <f t="shared" si="32"/>
        <v>4</v>
      </c>
      <c r="AO69" s="3">
        <f t="shared" si="33"/>
        <v>0</v>
      </c>
      <c r="AP69" s="3">
        <f t="shared" si="34"/>
        <v>4</v>
      </c>
      <c r="AQ69" s="3">
        <f>Feuil1!I68+100*Feuil1!L68+10000*Feuil1!O68</f>
        <v>0</v>
      </c>
      <c r="AR69" s="3">
        <f t="shared" si="23"/>
        <v>4</v>
      </c>
      <c r="AS69" s="3">
        <f t="shared" si="35"/>
        <v>0</v>
      </c>
      <c r="AT69" s="3">
        <f t="shared" si="25"/>
        <v>4</v>
      </c>
      <c r="AU69" s="3">
        <f t="shared" si="36"/>
        <v>0</v>
      </c>
      <c r="AV69" s="3">
        <f t="shared" si="37"/>
        <v>4</v>
      </c>
      <c r="AX69" s="3">
        <f t="shared" si="28"/>
        <v>1</v>
      </c>
      <c r="AY69" s="3">
        <f t="shared" si="29"/>
        <v>0</v>
      </c>
      <c r="AZ69" s="3">
        <f t="shared" si="30"/>
        <v>2</v>
      </c>
    </row>
    <row r="70" spans="1:52" x14ac:dyDescent="0.25">
      <c r="A70" s="3">
        <f>Feuil1!A69</f>
        <v>65</v>
      </c>
      <c r="B70" s="3">
        <f>Feuil1!B69</f>
        <v>0</v>
      </c>
      <c r="C70" s="3">
        <f>Feuil1!C69</f>
        <v>0</v>
      </c>
      <c r="D70" s="3">
        <f>IF(OR(Feuil1!D69&gt;0,AND(E70=1,F70=1,G70=1)),1,0)</f>
        <v>0</v>
      </c>
      <c r="E70" s="3">
        <f>IF(OR(Feuil1!E69&gt;0,AND(F70=1,G70=1,H70=1)),1,0)</f>
        <v>0</v>
      </c>
      <c r="F70" s="3">
        <f>IF(OR(Feuil1!F69&gt;0,AND(G70=1,H70=1,I70=1)),1,0)</f>
        <v>0</v>
      </c>
      <c r="G70" s="3">
        <f>IF(OR(Feuil1!G69&gt;0,AND(H70=1,I70=1,J70=1)),1,0)</f>
        <v>0</v>
      </c>
      <c r="H70" s="3">
        <f>IF(OR(Feuil1!H69&gt;0,AND(I70=1,J70=1,K70=1)),1,0)</f>
        <v>0</v>
      </c>
      <c r="I70" s="3">
        <f>IF(Feuil1!I69&gt;0,1,0)</f>
        <v>0</v>
      </c>
      <c r="J70" s="3">
        <f>IF(Feuil1!L69&gt;0,1,0)</f>
        <v>0</v>
      </c>
      <c r="K70" s="3">
        <f>IF(Feuil1!O69&gt;0,1,0)</f>
        <v>0</v>
      </c>
      <c r="L70" s="3">
        <f>Feuil1!J69</f>
        <v>0</v>
      </c>
      <c r="M70" s="3">
        <f>Feuil1!M69</f>
        <v>0</v>
      </c>
      <c r="N70" s="3">
        <f>Feuil1!P69</f>
        <v>0</v>
      </c>
      <c r="O70" s="3">
        <f>Feuil1!K69</f>
        <v>0</v>
      </c>
      <c r="P70" s="3">
        <f>Feuil1!N69</f>
        <v>0</v>
      </c>
      <c r="Q70" s="3">
        <f>Feuil1!Q69</f>
        <v>0</v>
      </c>
      <c r="R70" s="3">
        <f>IF(Feuil1!R69&gt;0,1,0)</f>
        <v>0</v>
      </c>
      <c r="S70" s="3">
        <f>IF(Feuil1!S69&gt;0,1,0)</f>
        <v>0</v>
      </c>
      <c r="T70" s="3">
        <f>IF(Feuil1!T69&gt;0,1,0)</f>
        <v>0</v>
      </c>
      <c r="U70" s="3">
        <f>IF(Feuil1!U69&gt;0,1,0)</f>
        <v>0</v>
      </c>
      <c r="V70" s="3">
        <f>IF(Feuil1!V69&gt;0,1,0)</f>
        <v>0</v>
      </c>
      <c r="W70" s="3">
        <f>IF(Feuil1!W69&gt;0,1,0)</f>
        <v>0</v>
      </c>
      <c r="X70" s="3">
        <f>IF(Feuil1!X69&gt;0,1,0)</f>
        <v>0</v>
      </c>
      <c r="Y70" s="3">
        <f>IF(Feuil1!Y69&gt;0,1,0)</f>
        <v>0</v>
      </c>
      <c r="Z70" s="3">
        <f>IF(Feuil1!Z69&gt;0,1,0)</f>
        <v>0</v>
      </c>
      <c r="AA70" s="3">
        <f>IF(Feuil1!AA69&gt;0,1,0)</f>
        <v>0</v>
      </c>
      <c r="AB70" s="3">
        <f>IF(Feuil1!AB69&gt;0,1,0)</f>
        <v>0</v>
      </c>
      <c r="AC70" s="3">
        <f>IF(Feuil1!AC69&gt;0,1,0)</f>
        <v>0</v>
      </c>
      <c r="AD70" s="3">
        <f>Feuil1!AD69</f>
        <v>0</v>
      </c>
      <c r="AF70" s="3">
        <f t="shared" si="14"/>
        <v>0</v>
      </c>
      <c r="AG70" s="3">
        <f t="shared" si="15"/>
        <v>0</v>
      </c>
      <c r="AH70" s="3">
        <f t="shared" si="16"/>
        <v>0</v>
      </c>
      <c r="AI70" s="3">
        <f t="shared" si="17"/>
        <v>10000</v>
      </c>
      <c r="AJ70" s="3">
        <f t="shared" si="18"/>
        <v>3</v>
      </c>
      <c r="AK70" s="3">
        <f t="shared" si="31"/>
        <v>0</v>
      </c>
      <c r="AL70" s="3">
        <f t="shared" si="19"/>
        <v>0</v>
      </c>
      <c r="AN70" s="3">
        <f t="shared" si="32"/>
        <v>4</v>
      </c>
      <c r="AO70" s="3">
        <f t="shared" si="33"/>
        <v>0</v>
      </c>
      <c r="AP70" s="3">
        <f t="shared" si="34"/>
        <v>4</v>
      </c>
      <c r="AQ70" s="3">
        <f>Feuil1!I69+100*Feuil1!L69+10000*Feuil1!O69</f>
        <v>0</v>
      </c>
      <c r="AR70" s="3">
        <f t="shared" si="23"/>
        <v>4</v>
      </c>
      <c r="AS70" s="3">
        <f t="shared" si="35"/>
        <v>0</v>
      </c>
      <c r="AT70" s="3">
        <f t="shared" si="25"/>
        <v>4</v>
      </c>
      <c r="AU70" s="3">
        <f t="shared" si="36"/>
        <v>0</v>
      </c>
      <c r="AV70" s="3">
        <f t="shared" si="37"/>
        <v>4</v>
      </c>
      <c r="AX70" s="3">
        <f t="shared" si="28"/>
        <v>1</v>
      </c>
      <c r="AY70" s="3">
        <f t="shared" si="29"/>
        <v>0</v>
      </c>
      <c r="AZ70" s="3">
        <f t="shared" si="30"/>
        <v>2</v>
      </c>
    </row>
    <row r="71" spans="1:52" x14ac:dyDescent="0.25">
      <c r="A71" s="3">
        <f>Feuil1!A70</f>
        <v>66</v>
      </c>
      <c r="B71" s="3">
        <f>Feuil1!B70</f>
        <v>0</v>
      </c>
      <c r="C71" s="3">
        <f>Feuil1!C70</f>
        <v>0</v>
      </c>
      <c r="D71" s="3">
        <f>IF(OR(Feuil1!D70&gt;0,AND(E71=1,F71=1,G71=1)),1,0)</f>
        <v>0</v>
      </c>
      <c r="E71" s="3">
        <f>IF(OR(Feuil1!E70&gt;0,AND(F71=1,G71=1,H71=1)),1,0)</f>
        <v>0</v>
      </c>
      <c r="F71" s="3">
        <f>IF(OR(Feuil1!F70&gt;0,AND(G71=1,H71=1,I71=1)),1,0)</f>
        <v>0</v>
      </c>
      <c r="G71" s="3">
        <f>IF(OR(Feuil1!G70&gt;0,AND(H71=1,I71=1,J71=1)),1,0)</f>
        <v>0</v>
      </c>
      <c r="H71" s="3">
        <f>IF(OR(Feuil1!H70&gt;0,AND(I71=1,J71=1,K71=1)),1,0)</f>
        <v>0</v>
      </c>
      <c r="I71" s="3">
        <f>IF(Feuil1!I70&gt;0,1,0)</f>
        <v>0</v>
      </c>
      <c r="J71" s="3">
        <f>IF(Feuil1!L70&gt;0,1,0)</f>
        <v>0</v>
      </c>
      <c r="K71" s="3">
        <f>IF(Feuil1!O70&gt;0,1,0)</f>
        <v>0</v>
      </c>
      <c r="L71" s="3">
        <f>Feuil1!J70</f>
        <v>0</v>
      </c>
      <c r="M71" s="3">
        <f>Feuil1!M70</f>
        <v>0</v>
      </c>
      <c r="N71" s="3">
        <f>Feuil1!P70</f>
        <v>0</v>
      </c>
      <c r="O71" s="3">
        <f>Feuil1!K70</f>
        <v>0</v>
      </c>
      <c r="P71" s="3">
        <f>Feuil1!N70</f>
        <v>0</v>
      </c>
      <c r="Q71" s="3">
        <f>Feuil1!Q70</f>
        <v>0</v>
      </c>
      <c r="R71" s="3">
        <f>IF(Feuil1!R70&gt;0,1,0)</f>
        <v>0</v>
      </c>
      <c r="S71" s="3">
        <f>IF(Feuil1!S70&gt;0,1,0)</f>
        <v>0</v>
      </c>
      <c r="T71" s="3">
        <f>IF(Feuil1!T70&gt;0,1,0)</f>
        <v>0</v>
      </c>
      <c r="U71" s="3">
        <f>IF(Feuil1!U70&gt;0,1,0)</f>
        <v>0</v>
      </c>
      <c r="V71" s="3">
        <f>IF(Feuil1!V70&gt;0,1,0)</f>
        <v>0</v>
      </c>
      <c r="W71" s="3">
        <f>IF(Feuil1!W70&gt;0,1,0)</f>
        <v>0</v>
      </c>
      <c r="X71" s="3">
        <f>IF(Feuil1!X70&gt;0,1,0)</f>
        <v>0</v>
      </c>
      <c r="Y71" s="3">
        <f>IF(Feuil1!Y70&gt;0,1,0)</f>
        <v>0</v>
      </c>
      <c r="Z71" s="3">
        <f>IF(Feuil1!Z70&gt;0,1,0)</f>
        <v>0</v>
      </c>
      <c r="AA71" s="3">
        <f>IF(Feuil1!AA70&gt;0,1,0)</f>
        <v>0</v>
      </c>
      <c r="AB71" s="3">
        <f>IF(Feuil1!AB70&gt;0,1,0)</f>
        <v>0</v>
      </c>
      <c r="AC71" s="3">
        <f>IF(Feuil1!AC70&gt;0,1,0)</f>
        <v>0</v>
      </c>
      <c r="AD71" s="3">
        <f>Feuil1!AD70</f>
        <v>0</v>
      </c>
      <c r="AF71" s="3">
        <f t="shared" ref="AF71:AF134" si="38">SUMIF(D71:K71,"=1",$D$3:$K$3)</f>
        <v>0</v>
      </c>
      <c r="AG71" s="3">
        <f t="shared" ref="AG71:AG134" si="39">SUMIF(R71:AC71,"=1",$R$3:$AC$3)</f>
        <v>0</v>
      </c>
      <c r="AH71" s="3">
        <f t="shared" ref="AH71:AH134" si="40">AF71+AG71</f>
        <v>0</v>
      </c>
      <c r="AI71" s="3">
        <f t="shared" ref="AI71:AI134" si="41">IF(AD71=0,10000,AD71)</f>
        <v>10000</v>
      </c>
      <c r="AJ71" s="3">
        <f t="shared" ref="AJ71:AJ134" si="42">RANK(AI71,$AI$6:$AI$270,1)</f>
        <v>3</v>
      </c>
      <c r="AK71" s="3">
        <f t="shared" si="31"/>
        <v>0</v>
      </c>
      <c r="AL71" s="3">
        <f t="shared" ref="AL71:AL134" si="43">AF71+AG71+AK71</f>
        <v>0</v>
      </c>
      <c r="AN71" s="3">
        <f t="shared" si="32"/>
        <v>4</v>
      </c>
      <c r="AO71" s="3">
        <f t="shared" si="33"/>
        <v>0</v>
      </c>
      <c r="AP71" s="3">
        <f t="shared" si="34"/>
        <v>4</v>
      </c>
      <c r="AQ71" s="3">
        <f>Feuil1!I70+100*Feuil1!L70+10000*Feuil1!O70</f>
        <v>0</v>
      </c>
      <c r="AR71" s="3">
        <f t="shared" ref="AR71:AR134" si="44">AP71+COUNTIFS($AP$6:$AP$270,"="&amp;AP71,$AQ$6:$AQ$270,"&lt;"&amp;AQ71)</f>
        <v>4</v>
      </c>
      <c r="AS71" s="3">
        <f t="shared" si="35"/>
        <v>0</v>
      </c>
      <c r="AT71" s="3">
        <f t="shared" ref="AT71:AT134" si="45">AR71+COUNTIFS($AR$6:$AR$270,"="&amp;AR71,$AS$6:$AS$270,"&gt;"&amp;AS71)</f>
        <v>4</v>
      </c>
      <c r="AU71" s="3">
        <f t="shared" si="36"/>
        <v>0</v>
      </c>
      <c r="AV71" s="3">
        <f t="shared" si="37"/>
        <v>4</v>
      </c>
      <c r="AX71" s="3">
        <f t="shared" ref="AX71:AX134" si="46">RANK(AG71,AG71:AG335)</f>
        <v>1</v>
      </c>
      <c r="AY71" s="3">
        <f t="shared" ref="AY71:AY134" si="47">MAX(R71,2*S71,3*T71,4*U71,5*V71,6*W71,7*X71,8*Y71,9*Z71,10*AA71,11*AB71,12*AC71)</f>
        <v>0</v>
      </c>
      <c r="AZ71" s="3">
        <f t="shared" ref="AZ71:AZ134" si="48">AX71+COUNTIFS($AX$6:$AX$270,"="&amp;AX71,$AY$6:$AY$270,"&gt;"&amp;AY71)</f>
        <v>2</v>
      </c>
    </row>
    <row r="72" spans="1:52" x14ac:dyDescent="0.25">
      <c r="A72" s="3">
        <f>Feuil1!A71</f>
        <v>67</v>
      </c>
      <c r="B72" s="3">
        <f>Feuil1!B71</f>
        <v>0</v>
      </c>
      <c r="C72" s="3">
        <f>Feuil1!C71</f>
        <v>0</v>
      </c>
      <c r="D72" s="3">
        <f>IF(OR(Feuil1!D71&gt;0,AND(E72=1,F72=1,G72=1)),1,0)</f>
        <v>0</v>
      </c>
      <c r="E72" s="3">
        <f>IF(OR(Feuil1!E71&gt;0,AND(F72=1,G72=1,H72=1)),1,0)</f>
        <v>0</v>
      </c>
      <c r="F72" s="3">
        <f>IF(OR(Feuil1!F71&gt;0,AND(G72=1,H72=1,I72=1)),1,0)</f>
        <v>0</v>
      </c>
      <c r="G72" s="3">
        <f>IF(OR(Feuil1!G71&gt;0,AND(H72=1,I72=1,J72=1)),1,0)</f>
        <v>0</v>
      </c>
      <c r="H72" s="3">
        <f>IF(OR(Feuil1!H71&gt;0,AND(I72=1,J72=1,K72=1)),1,0)</f>
        <v>0</v>
      </c>
      <c r="I72" s="3">
        <f>IF(Feuil1!I71&gt;0,1,0)</f>
        <v>0</v>
      </c>
      <c r="J72" s="3">
        <f>IF(Feuil1!L71&gt;0,1,0)</f>
        <v>0</v>
      </c>
      <c r="K72" s="3">
        <f>IF(Feuil1!O71&gt;0,1,0)</f>
        <v>0</v>
      </c>
      <c r="L72" s="3">
        <f>Feuil1!J71</f>
        <v>0</v>
      </c>
      <c r="M72" s="3">
        <f>Feuil1!M71</f>
        <v>0</v>
      </c>
      <c r="N72" s="3">
        <f>Feuil1!P71</f>
        <v>0</v>
      </c>
      <c r="O72" s="3">
        <f>Feuil1!K71</f>
        <v>0</v>
      </c>
      <c r="P72" s="3">
        <f>Feuil1!N71</f>
        <v>0</v>
      </c>
      <c r="Q72" s="3">
        <f>Feuil1!Q71</f>
        <v>0</v>
      </c>
      <c r="R72" s="3">
        <f>IF(Feuil1!R71&gt;0,1,0)</f>
        <v>0</v>
      </c>
      <c r="S72" s="3">
        <f>IF(Feuil1!S71&gt;0,1,0)</f>
        <v>0</v>
      </c>
      <c r="T72" s="3">
        <f>IF(Feuil1!T71&gt;0,1,0)</f>
        <v>0</v>
      </c>
      <c r="U72" s="3">
        <f>IF(Feuil1!U71&gt;0,1,0)</f>
        <v>0</v>
      </c>
      <c r="V72" s="3">
        <f>IF(Feuil1!V71&gt;0,1,0)</f>
        <v>0</v>
      </c>
      <c r="W72" s="3">
        <f>IF(Feuil1!W71&gt;0,1,0)</f>
        <v>0</v>
      </c>
      <c r="X72" s="3">
        <f>IF(Feuil1!X71&gt;0,1,0)</f>
        <v>0</v>
      </c>
      <c r="Y72" s="3">
        <f>IF(Feuil1!Y71&gt;0,1,0)</f>
        <v>0</v>
      </c>
      <c r="Z72" s="3">
        <f>IF(Feuil1!Z71&gt;0,1,0)</f>
        <v>0</v>
      </c>
      <c r="AA72" s="3">
        <f>IF(Feuil1!AA71&gt;0,1,0)</f>
        <v>0</v>
      </c>
      <c r="AB72" s="3">
        <f>IF(Feuil1!AB71&gt;0,1,0)</f>
        <v>0</v>
      </c>
      <c r="AC72" s="3">
        <f>IF(Feuil1!AC71&gt;0,1,0)</f>
        <v>0</v>
      </c>
      <c r="AD72" s="3">
        <f>Feuil1!AD71</f>
        <v>0</v>
      </c>
      <c r="AF72" s="3">
        <f t="shared" si="38"/>
        <v>0</v>
      </c>
      <c r="AG72" s="3">
        <f t="shared" si="39"/>
        <v>0</v>
      </c>
      <c r="AH72" s="3">
        <f t="shared" si="40"/>
        <v>0</v>
      </c>
      <c r="AI72" s="3">
        <f t="shared" si="41"/>
        <v>10000</v>
      </c>
      <c r="AJ72" s="3">
        <f t="shared" si="42"/>
        <v>3</v>
      </c>
      <c r="AK72" s="3">
        <f t="shared" si="31"/>
        <v>0</v>
      </c>
      <c r="AL72" s="3">
        <f t="shared" si="43"/>
        <v>0</v>
      </c>
      <c r="AN72" s="3">
        <f t="shared" si="32"/>
        <v>4</v>
      </c>
      <c r="AO72" s="3">
        <f t="shared" si="33"/>
        <v>0</v>
      </c>
      <c r="AP72" s="3">
        <f t="shared" si="34"/>
        <v>4</v>
      </c>
      <c r="AQ72" s="3">
        <f>Feuil1!I71+100*Feuil1!L71+10000*Feuil1!O71</f>
        <v>0</v>
      </c>
      <c r="AR72" s="3">
        <f t="shared" si="44"/>
        <v>4</v>
      </c>
      <c r="AS72" s="3">
        <f t="shared" si="35"/>
        <v>0</v>
      </c>
      <c r="AT72" s="3">
        <f t="shared" si="45"/>
        <v>4</v>
      </c>
      <c r="AU72" s="3">
        <f t="shared" si="36"/>
        <v>0</v>
      </c>
      <c r="AV72" s="3">
        <f t="shared" si="37"/>
        <v>4</v>
      </c>
      <c r="AX72" s="3">
        <f t="shared" si="46"/>
        <v>1</v>
      </c>
      <c r="AY72" s="3">
        <f t="shared" si="47"/>
        <v>0</v>
      </c>
      <c r="AZ72" s="3">
        <f t="shared" si="48"/>
        <v>2</v>
      </c>
    </row>
    <row r="73" spans="1:52" x14ac:dyDescent="0.25">
      <c r="A73" s="3">
        <f>Feuil1!A72</f>
        <v>68</v>
      </c>
      <c r="B73" s="3">
        <f>Feuil1!B72</f>
        <v>0</v>
      </c>
      <c r="C73" s="3">
        <f>Feuil1!C72</f>
        <v>0</v>
      </c>
      <c r="D73" s="3">
        <f>IF(OR(Feuil1!D72&gt;0,AND(E73=1,F73=1,G73=1)),1,0)</f>
        <v>0</v>
      </c>
      <c r="E73" s="3">
        <f>IF(OR(Feuil1!E72&gt;0,AND(F73=1,G73=1,H73=1)),1,0)</f>
        <v>0</v>
      </c>
      <c r="F73" s="3">
        <f>IF(OR(Feuil1!F72&gt;0,AND(G73=1,H73=1,I73=1)),1,0)</f>
        <v>0</v>
      </c>
      <c r="G73" s="3">
        <f>IF(OR(Feuil1!G72&gt;0,AND(H73=1,I73=1,J73=1)),1,0)</f>
        <v>0</v>
      </c>
      <c r="H73" s="3">
        <f>IF(OR(Feuil1!H72&gt;0,AND(I73=1,J73=1,K73=1)),1,0)</f>
        <v>0</v>
      </c>
      <c r="I73" s="3">
        <f>IF(Feuil1!I72&gt;0,1,0)</f>
        <v>0</v>
      </c>
      <c r="J73" s="3">
        <f>IF(Feuil1!L72&gt;0,1,0)</f>
        <v>0</v>
      </c>
      <c r="K73" s="3">
        <f>IF(Feuil1!O72&gt;0,1,0)</f>
        <v>0</v>
      </c>
      <c r="L73" s="3">
        <f>Feuil1!J72</f>
        <v>0</v>
      </c>
      <c r="M73" s="3">
        <f>Feuil1!M72</f>
        <v>0</v>
      </c>
      <c r="N73" s="3">
        <f>Feuil1!P72</f>
        <v>0</v>
      </c>
      <c r="O73" s="3">
        <f>Feuil1!K72</f>
        <v>0</v>
      </c>
      <c r="P73" s="3">
        <f>Feuil1!N72</f>
        <v>0</v>
      </c>
      <c r="Q73" s="3">
        <f>Feuil1!Q72</f>
        <v>0</v>
      </c>
      <c r="R73" s="3">
        <f>IF(Feuil1!R72&gt;0,1,0)</f>
        <v>0</v>
      </c>
      <c r="S73" s="3">
        <f>IF(Feuil1!S72&gt;0,1,0)</f>
        <v>0</v>
      </c>
      <c r="T73" s="3">
        <f>IF(Feuil1!T72&gt;0,1,0)</f>
        <v>0</v>
      </c>
      <c r="U73" s="3">
        <f>IF(Feuil1!U72&gt;0,1,0)</f>
        <v>0</v>
      </c>
      <c r="V73" s="3">
        <f>IF(Feuil1!V72&gt;0,1,0)</f>
        <v>0</v>
      </c>
      <c r="W73" s="3">
        <f>IF(Feuil1!W72&gt;0,1,0)</f>
        <v>0</v>
      </c>
      <c r="X73" s="3">
        <f>IF(Feuil1!X72&gt;0,1,0)</f>
        <v>0</v>
      </c>
      <c r="Y73" s="3">
        <f>IF(Feuil1!Y72&gt;0,1,0)</f>
        <v>0</v>
      </c>
      <c r="Z73" s="3">
        <f>IF(Feuil1!Z72&gt;0,1,0)</f>
        <v>0</v>
      </c>
      <c r="AA73" s="3">
        <f>IF(Feuil1!AA72&gt;0,1,0)</f>
        <v>0</v>
      </c>
      <c r="AB73" s="3">
        <f>IF(Feuil1!AB72&gt;0,1,0)</f>
        <v>0</v>
      </c>
      <c r="AC73" s="3">
        <f>IF(Feuil1!AC72&gt;0,1,0)</f>
        <v>0</v>
      </c>
      <c r="AD73" s="3">
        <f>Feuil1!AD72</f>
        <v>0</v>
      </c>
      <c r="AF73" s="3">
        <f t="shared" si="38"/>
        <v>0</v>
      </c>
      <c r="AG73" s="3">
        <f t="shared" si="39"/>
        <v>0</v>
      </c>
      <c r="AH73" s="3">
        <f t="shared" si="40"/>
        <v>0</v>
      </c>
      <c r="AI73" s="3">
        <f t="shared" si="41"/>
        <v>10000</v>
      </c>
      <c r="AJ73" s="3">
        <f t="shared" si="42"/>
        <v>3</v>
      </c>
      <c r="AK73" s="3">
        <f t="shared" ref="AK73:AK136" si="49">0.2*$AH$1*(1-(AJ73-1)/$AH$2)</f>
        <v>0</v>
      </c>
      <c r="AL73" s="3">
        <f t="shared" si="43"/>
        <v>0</v>
      </c>
      <c r="AN73" s="3">
        <f t="shared" si="32"/>
        <v>4</v>
      </c>
      <c r="AO73" s="3">
        <f t="shared" si="33"/>
        <v>0</v>
      </c>
      <c r="AP73" s="3">
        <f t="shared" si="34"/>
        <v>4</v>
      </c>
      <c r="AQ73" s="3">
        <f>Feuil1!I72+100*Feuil1!L72+10000*Feuil1!O72</f>
        <v>0</v>
      </c>
      <c r="AR73" s="3">
        <f t="shared" si="44"/>
        <v>4</v>
      </c>
      <c r="AS73" s="3">
        <f t="shared" si="35"/>
        <v>0</v>
      </c>
      <c r="AT73" s="3">
        <f t="shared" si="45"/>
        <v>4</v>
      </c>
      <c r="AU73" s="3">
        <f t="shared" si="36"/>
        <v>0</v>
      </c>
      <c r="AV73" s="3">
        <f t="shared" si="37"/>
        <v>4</v>
      </c>
      <c r="AX73" s="3">
        <f t="shared" si="46"/>
        <v>1</v>
      </c>
      <c r="AY73" s="3">
        <f t="shared" si="47"/>
        <v>0</v>
      </c>
      <c r="AZ73" s="3">
        <f t="shared" si="48"/>
        <v>2</v>
      </c>
    </row>
    <row r="74" spans="1:52" x14ac:dyDescent="0.25">
      <c r="A74" s="3">
        <f>Feuil1!A73</f>
        <v>69</v>
      </c>
      <c r="B74" s="3">
        <f>Feuil1!B73</f>
        <v>0</v>
      </c>
      <c r="C74" s="3">
        <f>Feuil1!C73</f>
        <v>0</v>
      </c>
      <c r="D74" s="3">
        <f>IF(OR(Feuil1!D73&gt;0,AND(E74=1,F74=1,G74=1)),1,0)</f>
        <v>0</v>
      </c>
      <c r="E74" s="3">
        <f>IF(OR(Feuil1!E73&gt;0,AND(F74=1,G74=1,H74=1)),1,0)</f>
        <v>0</v>
      </c>
      <c r="F74" s="3">
        <f>IF(OR(Feuil1!F73&gt;0,AND(G74=1,H74=1,I74=1)),1,0)</f>
        <v>0</v>
      </c>
      <c r="G74" s="3">
        <f>IF(OR(Feuil1!G73&gt;0,AND(H74=1,I74=1,J74=1)),1,0)</f>
        <v>0</v>
      </c>
      <c r="H74" s="3">
        <f>IF(OR(Feuil1!H73&gt;0,AND(I74=1,J74=1,K74=1)),1,0)</f>
        <v>0</v>
      </c>
      <c r="I74" s="3">
        <f>IF(Feuil1!I73&gt;0,1,0)</f>
        <v>0</v>
      </c>
      <c r="J74" s="3">
        <f>IF(Feuil1!L73&gt;0,1,0)</f>
        <v>0</v>
      </c>
      <c r="K74" s="3">
        <f>IF(Feuil1!O73&gt;0,1,0)</f>
        <v>0</v>
      </c>
      <c r="L74" s="3">
        <f>Feuil1!J73</f>
        <v>0</v>
      </c>
      <c r="M74" s="3">
        <f>Feuil1!M73</f>
        <v>0</v>
      </c>
      <c r="N74" s="3">
        <f>Feuil1!P73</f>
        <v>0</v>
      </c>
      <c r="O74" s="3">
        <f>Feuil1!K73</f>
        <v>0</v>
      </c>
      <c r="P74" s="3">
        <f>Feuil1!N73</f>
        <v>0</v>
      </c>
      <c r="Q74" s="3">
        <f>Feuil1!Q73</f>
        <v>0</v>
      </c>
      <c r="R74" s="3">
        <f>IF(Feuil1!R73&gt;0,1,0)</f>
        <v>0</v>
      </c>
      <c r="S74" s="3">
        <f>IF(Feuil1!S73&gt;0,1,0)</f>
        <v>0</v>
      </c>
      <c r="T74" s="3">
        <f>IF(Feuil1!T73&gt;0,1,0)</f>
        <v>0</v>
      </c>
      <c r="U74" s="3">
        <f>IF(Feuil1!U73&gt;0,1,0)</f>
        <v>0</v>
      </c>
      <c r="V74" s="3">
        <f>IF(Feuil1!V73&gt;0,1,0)</f>
        <v>0</v>
      </c>
      <c r="W74" s="3">
        <f>IF(Feuil1!W73&gt;0,1,0)</f>
        <v>0</v>
      </c>
      <c r="X74" s="3">
        <f>IF(Feuil1!X73&gt;0,1,0)</f>
        <v>0</v>
      </c>
      <c r="Y74" s="3">
        <f>IF(Feuil1!Y73&gt;0,1,0)</f>
        <v>0</v>
      </c>
      <c r="Z74" s="3">
        <f>IF(Feuil1!Z73&gt;0,1,0)</f>
        <v>0</v>
      </c>
      <c r="AA74" s="3">
        <f>IF(Feuil1!AA73&gt;0,1,0)</f>
        <v>0</v>
      </c>
      <c r="AB74" s="3">
        <f>IF(Feuil1!AB73&gt;0,1,0)</f>
        <v>0</v>
      </c>
      <c r="AC74" s="3">
        <f>IF(Feuil1!AC73&gt;0,1,0)</f>
        <v>0</v>
      </c>
      <c r="AD74" s="3">
        <f>Feuil1!AD73</f>
        <v>0</v>
      </c>
      <c r="AF74" s="3">
        <f t="shared" si="38"/>
        <v>0</v>
      </c>
      <c r="AG74" s="3">
        <f t="shared" si="39"/>
        <v>0</v>
      </c>
      <c r="AH74" s="3">
        <f t="shared" si="40"/>
        <v>0</v>
      </c>
      <c r="AI74" s="3">
        <f t="shared" si="41"/>
        <v>10000</v>
      </c>
      <c r="AJ74" s="3">
        <f t="shared" si="42"/>
        <v>3</v>
      </c>
      <c r="AK74" s="3">
        <f t="shared" si="49"/>
        <v>0</v>
      </c>
      <c r="AL74" s="3">
        <f t="shared" si="43"/>
        <v>0</v>
      </c>
      <c r="AN74" s="3">
        <f t="shared" si="32"/>
        <v>4</v>
      </c>
      <c r="AO74" s="3">
        <f t="shared" si="33"/>
        <v>0</v>
      </c>
      <c r="AP74" s="3">
        <f t="shared" si="34"/>
        <v>4</v>
      </c>
      <c r="AQ74" s="3">
        <f>Feuil1!I73+100*Feuil1!L73+10000*Feuil1!O73</f>
        <v>0</v>
      </c>
      <c r="AR74" s="3">
        <f t="shared" si="44"/>
        <v>4</v>
      </c>
      <c r="AS74" s="3">
        <f t="shared" si="35"/>
        <v>0</v>
      </c>
      <c r="AT74" s="3">
        <f t="shared" si="45"/>
        <v>4</v>
      </c>
      <c r="AU74" s="3">
        <f t="shared" si="36"/>
        <v>0</v>
      </c>
      <c r="AV74" s="3">
        <f t="shared" si="37"/>
        <v>4</v>
      </c>
      <c r="AX74" s="3">
        <f t="shared" si="46"/>
        <v>1</v>
      </c>
      <c r="AY74" s="3">
        <f t="shared" si="47"/>
        <v>0</v>
      </c>
      <c r="AZ74" s="3">
        <f t="shared" si="48"/>
        <v>2</v>
      </c>
    </row>
    <row r="75" spans="1:52" x14ac:dyDescent="0.25">
      <c r="A75" s="3">
        <f>Feuil1!A74</f>
        <v>70</v>
      </c>
      <c r="B75" s="3">
        <f>Feuil1!B74</f>
        <v>0</v>
      </c>
      <c r="C75" s="3">
        <f>Feuil1!C74</f>
        <v>0</v>
      </c>
      <c r="D75" s="3">
        <f>IF(OR(Feuil1!D74&gt;0,AND(E75=1,F75=1,G75=1)),1,0)</f>
        <v>0</v>
      </c>
      <c r="E75" s="3">
        <f>IF(OR(Feuil1!E74&gt;0,AND(F75=1,G75=1,H75=1)),1,0)</f>
        <v>0</v>
      </c>
      <c r="F75" s="3">
        <f>IF(OR(Feuil1!F74&gt;0,AND(G75=1,H75=1,I75=1)),1,0)</f>
        <v>0</v>
      </c>
      <c r="G75" s="3">
        <f>IF(OR(Feuil1!G74&gt;0,AND(H75=1,I75=1,J75=1)),1,0)</f>
        <v>0</v>
      </c>
      <c r="H75" s="3">
        <f>IF(OR(Feuil1!H74&gt;0,AND(I75=1,J75=1,K75=1)),1,0)</f>
        <v>0</v>
      </c>
      <c r="I75" s="3">
        <f>IF(Feuil1!I74&gt;0,1,0)</f>
        <v>0</v>
      </c>
      <c r="J75" s="3">
        <f>IF(Feuil1!L74&gt;0,1,0)</f>
        <v>0</v>
      </c>
      <c r="K75" s="3">
        <f>IF(Feuil1!O74&gt;0,1,0)</f>
        <v>0</v>
      </c>
      <c r="L75" s="3">
        <f>Feuil1!J74</f>
        <v>0</v>
      </c>
      <c r="M75" s="3">
        <f>Feuil1!M74</f>
        <v>0</v>
      </c>
      <c r="N75" s="3">
        <f>Feuil1!P74</f>
        <v>0</v>
      </c>
      <c r="O75" s="3">
        <f>Feuil1!K74</f>
        <v>0</v>
      </c>
      <c r="P75" s="3">
        <f>Feuil1!N74</f>
        <v>0</v>
      </c>
      <c r="Q75" s="3">
        <f>Feuil1!Q74</f>
        <v>0</v>
      </c>
      <c r="R75" s="3">
        <f>IF(Feuil1!R74&gt;0,1,0)</f>
        <v>0</v>
      </c>
      <c r="S75" s="3">
        <f>IF(Feuil1!S74&gt;0,1,0)</f>
        <v>0</v>
      </c>
      <c r="T75" s="3">
        <f>IF(Feuil1!T74&gt;0,1,0)</f>
        <v>0</v>
      </c>
      <c r="U75" s="3">
        <f>IF(Feuil1!U74&gt;0,1,0)</f>
        <v>0</v>
      </c>
      <c r="V75" s="3">
        <f>IF(Feuil1!V74&gt;0,1,0)</f>
        <v>0</v>
      </c>
      <c r="W75" s="3">
        <f>IF(Feuil1!W74&gt;0,1,0)</f>
        <v>0</v>
      </c>
      <c r="X75" s="3">
        <f>IF(Feuil1!X74&gt;0,1,0)</f>
        <v>0</v>
      </c>
      <c r="Y75" s="3">
        <f>IF(Feuil1!Y74&gt;0,1,0)</f>
        <v>0</v>
      </c>
      <c r="Z75" s="3">
        <f>IF(Feuil1!Z74&gt;0,1,0)</f>
        <v>0</v>
      </c>
      <c r="AA75" s="3">
        <f>IF(Feuil1!AA74&gt;0,1,0)</f>
        <v>0</v>
      </c>
      <c r="AB75" s="3">
        <f>IF(Feuil1!AB74&gt;0,1,0)</f>
        <v>0</v>
      </c>
      <c r="AC75" s="3">
        <f>IF(Feuil1!AC74&gt;0,1,0)</f>
        <v>0</v>
      </c>
      <c r="AD75" s="3">
        <f>Feuil1!AD74</f>
        <v>0</v>
      </c>
      <c r="AF75" s="3">
        <f t="shared" si="38"/>
        <v>0</v>
      </c>
      <c r="AG75" s="3">
        <f t="shared" si="39"/>
        <v>0</v>
      </c>
      <c r="AH75" s="3">
        <f t="shared" si="40"/>
        <v>0</v>
      </c>
      <c r="AI75" s="3">
        <f t="shared" si="41"/>
        <v>10000</v>
      </c>
      <c r="AJ75" s="3">
        <f t="shared" si="42"/>
        <v>3</v>
      </c>
      <c r="AK75" s="3">
        <f t="shared" si="49"/>
        <v>0</v>
      </c>
      <c r="AL75" s="3">
        <f t="shared" si="43"/>
        <v>0</v>
      </c>
      <c r="AN75" s="3">
        <f t="shared" ref="AN75:AN138" si="50">RANK(AF75,$AF$6:$AF$270,0)</f>
        <v>4</v>
      </c>
      <c r="AO75" s="3">
        <f t="shared" ref="AO75:AO138" si="51">MAX(D75,2*E75,3*F75,4*G75,5*H75,6*I75,7*J75,8*K75)</f>
        <v>0</v>
      </c>
      <c r="AP75" s="3">
        <f t="shared" ref="AP75:AP138" si="52">AN75+COUNTIFS($AN$6:$AN$270,"="&amp;AN75,$AO$6:$AO$270,"&gt;"&amp;AO75)</f>
        <v>4</v>
      </c>
      <c r="AQ75" s="3">
        <f>Feuil1!I74+100*Feuil1!L74+10000*Feuil1!O74</f>
        <v>0</v>
      </c>
      <c r="AR75" s="3">
        <f t="shared" si="44"/>
        <v>4</v>
      </c>
      <c r="AS75" s="3">
        <f t="shared" ref="AS75:AS138" si="53">IF(AO75=7,Q75,
      IF(AO75=6,P75,0)
)</f>
        <v>0</v>
      </c>
      <c r="AT75" s="3">
        <f t="shared" si="45"/>
        <v>4</v>
      </c>
      <c r="AU75" s="3">
        <f t="shared" ref="AU75:AU138" si="54">100000*N75+M75+0.00001*L75</f>
        <v>0</v>
      </c>
      <c r="AV75" s="3">
        <f t="shared" ref="AV75:AV138" si="55">AT75+COUNTIFS($AT$6:$AT$270,"="&amp;AT75,$AU$6:$AU$270,"&gt;"&amp;AU75)</f>
        <v>4</v>
      </c>
      <c r="AX75" s="3">
        <f t="shared" si="46"/>
        <v>1</v>
      </c>
      <c r="AY75" s="3">
        <f t="shared" si="47"/>
        <v>0</v>
      </c>
      <c r="AZ75" s="3">
        <f t="shared" si="48"/>
        <v>2</v>
      </c>
    </row>
    <row r="76" spans="1:52" x14ac:dyDescent="0.25">
      <c r="A76" s="3">
        <f>Feuil1!A75</f>
        <v>71</v>
      </c>
      <c r="B76" s="3">
        <f>Feuil1!B75</f>
        <v>0</v>
      </c>
      <c r="C76" s="3">
        <f>Feuil1!C75</f>
        <v>0</v>
      </c>
      <c r="D76" s="3">
        <f>IF(OR(Feuil1!D75&gt;0,AND(E76=1,F76=1,G76=1)),1,0)</f>
        <v>0</v>
      </c>
      <c r="E76" s="3">
        <f>IF(OR(Feuil1!E75&gt;0,AND(F76=1,G76=1,H76=1)),1,0)</f>
        <v>0</v>
      </c>
      <c r="F76" s="3">
        <f>IF(OR(Feuil1!F75&gt;0,AND(G76=1,H76=1,I76=1)),1,0)</f>
        <v>0</v>
      </c>
      <c r="G76" s="3">
        <f>IF(OR(Feuil1!G75&gt;0,AND(H76=1,I76=1,J76=1)),1,0)</f>
        <v>0</v>
      </c>
      <c r="H76" s="3">
        <f>IF(OR(Feuil1!H75&gt;0,AND(I76=1,J76=1,K76=1)),1,0)</f>
        <v>0</v>
      </c>
      <c r="I76" s="3">
        <f>IF(Feuil1!I75&gt;0,1,0)</f>
        <v>0</v>
      </c>
      <c r="J76" s="3">
        <f>IF(Feuil1!L75&gt;0,1,0)</f>
        <v>0</v>
      </c>
      <c r="K76" s="3">
        <f>IF(Feuil1!O75&gt;0,1,0)</f>
        <v>0</v>
      </c>
      <c r="L76" s="3">
        <f>Feuil1!J75</f>
        <v>0</v>
      </c>
      <c r="M76" s="3">
        <f>Feuil1!M75</f>
        <v>0</v>
      </c>
      <c r="N76" s="3">
        <f>Feuil1!P75</f>
        <v>0</v>
      </c>
      <c r="O76" s="3">
        <f>Feuil1!K75</f>
        <v>0</v>
      </c>
      <c r="P76" s="3">
        <f>Feuil1!N75</f>
        <v>0</v>
      </c>
      <c r="Q76" s="3">
        <f>Feuil1!Q75</f>
        <v>0</v>
      </c>
      <c r="R76" s="3">
        <f>IF(Feuil1!R75&gt;0,1,0)</f>
        <v>0</v>
      </c>
      <c r="S76" s="3">
        <f>IF(Feuil1!S75&gt;0,1,0)</f>
        <v>0</v>
      </c>
      <c r="T76" s="3">
        <f>IF(Feuil1!T75&gt;0,1,0)</f>
        <v>0</v>
      </c>
      <c r="U76" s="3">
        <f>IF(Feuil1!U75&gt;0,1,0)</f>
        <v>0</v>
      </c>
      <c r="V76" s="3">
        <f>IF(Feuil1!V75&gt;0,1,0)</f>
        <v>0</v>
      </c>
      <c r="W76" s="3">
        <f>IF(Feuil1!W75&gt;0,1,0)</f>
        <v>0</v>
      </c>
      <c r="X76" s="3">
        <f>IF(Feuil1!X75&gt;0,1,0)</f>
        <v>0</v>
      </c>
      <c r="Y76" s="3">
        <f>IF(Feuil1!Y75&gt;0,1,0)</f>
        <v>0</v>
      </c>
      <c r="Z76" s="3">
        <f>IF(Feuil1!Z75&gt;0,1,0)</f>
        <v>0</v>
      </c>
      <c r="AA76" s="3">
        <f>IF(Feuil1!AA75&gt;0,1,0)</f>
        <v>0</v>
      </c>
      <c r="AB76" s="3">
        <f>IF(Feuil1!AB75&gt;0,1,0)</f>
        <v>0</v>
      </c>
      <c r="AC76" s="3">
        <f>IF(Feuil1!AC75&gt;0,1,0)</f>
        <v>0</v>
      </c>
      <c r="AD76" s="3">
        <f>Feuil1!AD75</f>
        <v>0</v>
      </c>
      <c r="AF76" s="3">
        <f t="shared" si="38"/>
        <v>0</v>
      </c>
      <c r="AG76" s="3">
        <f t="shared" si="39"/>
        <v>0</v>
      </c>
      <c r="AH76" s="3">
        <f t="shared" si="40"/>
        <v>0</v>
      </c>
      <c r="AI76" s="3">
        <f t="shared" si="41"/>
        <v>10000</v>
      </c>
      <c r="AJ76" s="3">
        <f t="shared" si="42"/>
        <v>3</v>
      </c>
      <c r="AK76" s="3">
        <f t="shared" si="49"/>
        <v>0</v>
      </c>
      <c r="AL76" s="3">
        <f t="shared" si="43"/>
        <v>0</v>
      </c>
      <c r="AN76" s="3">
        <f t="shared" si="50"/>
        <v>4</v>
      </c>
      <c r="AO76" s="3">
        <f t="shared" si="51"/>
        <v>0</v>
      </c>
      <c r="AP76" s="3">
        <f t="shared" si="52"/>
        <v>4</v>
      </c>
      <c r="AQ76" s="3">
        <f>Feuil1!I75+100*Feuil1!L75+10000*Feuil1!O75</f>
        <v>0</v>
      </c>
      <c r="AR76" s="3">
        <f t="shared" si="44"/>
        <v>4</v>
      </c>
      <c r="AS76" s="3">
        <f t="shared" si="53"/>
        <v>0</v>
      </c>
      <c r="AT76" s="3">
        <f t="shared" si="45"/>
        <v>4</v>
      </c>
      <c r="AU76" s="3">
        <f t="shared" si="54"/>
        <v>0</v>
      </c>
      <c r="AV76" s="3">
        <f t="shared" si="55"/>
        <v>4</v>
      </c>
      <c r="AX76" s="3">
        <f t="shared" si="46"/>
        <v>1</v>
      </c>
      <c r="AY76" s="3">
        <f t="shared" si="47"/>
        <v>0</v>
      </c>
      <c r="AZ76" s="3">
        <f t="shared" si="48"/>
        <v>2</v>
      </c>
    </row>
    <row r="77" spans="1:52" x14ac:dyDescent="0.25">
      <c r="A77" s="3">
        <f>Feuil1!A76</f>
        <v>72</v>
      </c>
      <c r="B77" s="3">
        <f>Feuil1!B76</f>
        <v>0</v>
      </c>
      <c r="C77" s="3">
        <f>Feuil1!C76</f>
        <v>0</v>
      </c>
      <c r="D77" s="3">
        <f>IF(OR(Feuil1!D76&gt;0,AND(E77=1,F77=1,G77=1)),1,0)</f>
        <v>0</v>
      </c>
      <c r="E77" s="3">
        <f>IF(OR(Feuil1!E76&gt;0,AND(F77=1,G77=1,H77=1)),1,0)</f>
        <v>0</v>
      </c>
      <c r="F77" s="3">
        <f>IF(OR(Feuil1!F76&gt;0,AND(G77=1,H77=1,I77=1)),1,0)</f>
        <v>0</v>
      </c>
      <c r="G77" s="3">
        <f>IF(OR(Feuil1!G76&gt;0,AND(H77=1,I77=1,J77=1)),1,0)</f>
        <v>0</v>
      </c>
      <c r="H77" s="3">
        <f>IF(OR(Feuil1!H76&gt;0,AND(I77=1,J77=1,K77=1)),1,0)</f>
        <v>0</v>
      </c>
      <c r="I77" s="3">
        <f>IF(Feuil1!I76&gt;0,1,0)</f>
        <v>0</v>
      </c>
      <c r="J77" s="3">
        <f>IF(Feuil1!L76&gt;0,1,0)</f>
        <v>0</v>
      </c>
      <c r="K77" s="3">
        <f>IF(Feuil1!O76&gt;0,1,0)</f>
        <v>0</v>
      </c>
      <c r="L77" s="3">
        <f>Feuil1!J76</f>
        <v>0</v>
      </c>
      <c r="M77" s="3">
        <f>Feuil1!M76</f>
        <v>0</v>
      </c>
      <c r="N77" s="3">
        <f>Feuil1!P76</f>
        <v>0</v>
      </c>
      <c r="O77" s="3">
        <f>Feuil1!K76</f>
        <v>0</v>
      </c>
      <c r="P77" s="3">
        <f>Feuil1!N76</f>
        <v>0</v>
      </c>
      <c r="Q77" s="3">
        <f>Feuil1!Q76</f>
        <v>0</v>
      </c>
      <c r="R77" s="3">
        <f>IF(Feuil1!R76&gt;0,1,0)</f>
        <v>0</v>
      </c>
      <c r="S77" s="3">
        <f>IF(Feuil1!S76&gt;0,1,0)</f>
        <v>0</v>
      </c>
      <c r="T77" s="3">
        <f>IF(Feuil1!T76&gt;0,1,0)</f>
        <v>0</v>
      </c>
      <c r="U77" s="3">
        <f>IF(Feuil1!U76&gt;0,1,0)</f>
        <v>0</v>
      </c>
      <c r="V77" s="3">
        <f>IF(Feuil1!V76&gt;0,1,0)</f>
        <v>0</v>
      </c>
      <c r="W77" s="3">
        <f>IF(Feuil1!W76&gt;0,1,0)</f>
        <v>0</v>
      </c>
      <c r="X77" s="3">
        <f>IF(Feuil1!X76&gt;0,1,0)</f>
        <v>0</v>
      </c>
      <c r="Y77" s="3">
        <f>IF(Feuil1!Y76&gt;0,1,0)</f>
        <v>0</v>
      </c>
      <c r="Z77" s="3">
        <f>IF(Feuil1!Z76&gt;0,1,0)</f>
        <v>0</v>
      </c>
      <c r="AA77" s="3">
        <f>IF(Feuil1!AA76&gt;0,1,0)</f>
        <v>0</v>
      </c>
      <c r="AB77" s="3">
        <f>IF(Feuil1!AB76&gt;0,1,0)</f>
        <v>0</v>
      </c>
      <c r="AC77" s="3">
        <f>IF(Feuil1!AC76&gt;0,1,0)</f>
        <v>0</v>
      </c>
      <c r="AD77" s="3">
        <f>Feuil1!AD76</f>
        <v>0</v>
      </c>
      <c r="AF77" s="3">
        <f t="shared" si="38"/>
        <v>0</v>
      </c>
      <c r="AG77" s="3">
        <f t="shared" si="39"/>
        <v>0</v>
      </c>
      <c r="AH77" s="3">
        <f t="shared" si="40"/>
        <v>0</v>
      </c>
      <c r="AI77" s="3">
        <f t="shared" si="41"/>
        <v>10000</v>
      </c>
      <c r="AJ77" s="3">
        <f t="shared" si="42"/>
        <v>3</v>
      </c>
      <c r="AK77" s="3">
        <f t="shared" si="49"/>
        <v>0</v>
      </c>
      <c r="AL77" s="3">
        <f t="shared" si="43"/>
        <v>0</v>
      </c>
      <c r="AN77" s="3">
        <f t="shared" si="50"/>
        <v>4</v>
      </c>
      <c r="AO77" s="3">
        <f t="shared" si="51"/>
        <v>0</v>
      </c>
      <c r="AP77" s="3">
        <f t="shared" si="52"/>
        <v>4</v>
      </c>
      <c r="AQ77" s="3">
        <f>Feuil1!I76+100*Feuil1!L76+10000*Feuil1!O76</f>
        <v>0</v>
      </c>
      <c r="AR77" s="3">
        <f t="shared" si="44"/>
        <v>4</v>
      </c>
      <c r="AS77" s="3">
        <f t="shared" si="53"/>
        <v>0</v>
      </c>
      <c r="AT77" s="3">
        <f t="shared" si="45"/>
        <v>4</v>
      </c>
      <c r="AU77" s="3">
        <f t="shared" si="54"/>
        <v>0</v>
      </c>
      <c r="AV77" s="3">
        <f t="shared" si="55"/>
        <v>4</v>
      </c>
      <c r="AX77" s="3">
        <f t="shared" si="46"/>
        <v>1</v>
      </c>
      <c r="AY77" s="3">
        <f t="shared" si="47"/>
        <v>0</v>
      </c>
      <c r="AZ77" s="3">
        <f t="shared" si="48"/>
        <v>2</v>
      </c>
    </row>
    <row r="78" spans="1:52" x14ac:dyDescent="0.25">
      <c r="A78" s="3">
        <f>Feuil1!A77</f>
        <v>73</v>
      </c>
      <c r="B78" s="3">
        <f>Feuil1!B77</f>
        <v>0</v>
      </c>
      <c r="C78" s="3">
        <f>Feuil1!C77</f>
        <v>0</v>
      </c>
      <c r="D78" s="3">
        <f>IF(OR(Feuil1!D77&gt;0,AND(E78=1,F78=1,G78=1)),1,0)</f>
        <v>0</v>
      </c>
      <c r="E78" s="3">
        <f>IF(OR(Feuil1!E77&gt;0,AND(F78=1,G78=1,H78=1)),1,0)</f>
        <v>0</v>
      </c>
      <c r="F78" s="3">
        <f>IF(OR(Feuil1!F77&gt;0,AND(G78=1,H78=1,I78=1)),1,0)</f>
        <v>0</v>
      </c>
      <c r="G78" s="3">
        <f>IF(OR(Feuil1!G77&gt;0,AND(H78=1,I78=1,J78=1)),1,0)</f>
        <v>0</v>
      </c>
      <c r="H78" s="3">
        <f>IF(OR(Feuil1!H77&gt;0,AND(I78=1,J78=1,K78=1)),1,0)</f>
        <v>0</v>
      </c>
      <c r="I78" s="3">
        <f>IF(Feuil1!I77&gt;0,1,0)</f>
        <v>0</v>
      </c>
      <c r="J78" s="3">
        <f>IF(Feuil1!L77&gt;0,1,0)</f>
        <v>0</v>
      </c>
      <c r="K78" s="3">
        <f>IF(Feuil1!O77&gt;0,1,0)</f>
        <v>0</v>
      </c>
      <c r="L78" s="3">
        <f>Feuil1!J77</f>
        <v>0</v>
      </c>
      <c r="M78" s="3">
        <f>Feuil1!M77</f>
        <v>0</v>
      </c>
      <c r="N78" s="3">
        <f>Feuil1!P77</f>
        <v>0</v>
      </c>
      <c r="O78" s="3">
        <f>Feuil1!K77</f>
        <v>0</v>
      </c>
      <c r="P78" s="3">
        <f>Feuil1!N77</f>
        <v>0</v>
      </c>
      <c r="Q78" s="3">
        <f>Feuil1!Q77</f>
        <v>0</v>
      </c>
      <c r="R78" s="3">
        <f>IF(Feuil1!R77&gt;0,1,0)</f>
        <v>0</v>
      </c>
      <c r="S78" s="3">
        <f>IF(Feuil1!S77&gt;0,1,0)</f>
        <v>0</v>
      </c>
      <c r="T78" s="3">
        <f>IF(Feuil1!T77&gt;0,1,0)</f>
        <v>0</v>
      </c>
      <c r="U78" s="3">
        <f>IF(Feuil1!U77&gt;0,1,0)</f>
        <v>0</v>
      </c>
      <c r="V78" s="3">
        <f>IF(Feuil1!V77&gt;0,1,0)</f>
        <v>0</v>
      </c>
      <c r="W78" s="3">
        <f>IF(Feuil1!W77&gt;0,1,0)</f>
        <v>0</v>
      </c>
      <c r="X78" s="3">
        <f>IF(Feuil1!X77&gt;0,1,0)</f>
        <v>0</v>
      </c>
      <c r="Y78" s="3">
        <f>IF(Feuil1!Y77&gt;0,1,0)</f>
        <v>0</v>
      </c>
      <c r="Z78" s="3">
        <f>IF(Feuil1!Z77&gt;0,1,0)</f>
        <v>0</v>
      </c>
      <c r="AA78" s="3">
        <f>IF(Feuil1!AA77&gt;0,1,0)</f>
        <v>0</v>
      </c>
      <c r="AB78" s="3">
        <f>IF(Feuil1!AB77&gt;0,1,0)</f>
        <v>0</v>
      </c>
      <c r="AC78" s="3">
        <f>IF(Feuil1!AC77&gt;0,1,0)</f>
        <v>0</v>
      </c>
      <c r="AD78" s="3">
        <f>Feuil1!AD77</f>
        <v>0</v>
      </c>
      <c r="AF78" s="3">
        <f t="shared" si="38"/>
        <v>0</v>
      </c>
      <c r="AG78" s="3">
        <f t="shared" si="39"/>
        <v>0</v>
      </c>
      <c r="AH78" s="3">
        <f t="shared" si="40"/>
        <v>0</v>
      </c>
      <c r="AI78" s="3">
        <f t="shared" si="41"/>
        <v>10000</v>
      </c>
      <c r="AJ78" s="3">
        <f t="shared" si="42"/>
        <v>3</v>
      </c>
      <c r="AK78" s="3">
        <f t="shared" si="49"/>
        <v>0</v>
      </c>
      <c r="AL78" s="3">
        <f t="shared" si="43"/>
        <v>0</v>
      </c>
      <c r="AN78" s="3">
        <f t="shared" si="50"/>
        <v>4</v>
      </c>
      <c r="AO78" s="3">
        <f t="shared" si="51"/>
        <v>0</v>
      </c>
      <c r="AP78" s="3">
        <f t="shared" si="52"/>
        <v>4</v>
      </c>
      <c r="AQ78" s="3">
        <f>Feuil1!I77+100*Feuil1!L77+10000*Feuil1!O77</f>
        <v>0</v>
      </c>
      <c r="AR78" s="3">
        <f t="shared" si="44"/>
        <v>4</v>
      </c>
      <c r="AS78" s="3">
        <f t="shared" si="53"/>
        <v>0</v>
      </c>
      <c r="AT78" s="3">
        <f t="shared" si="45"/>
        <v>4</v>
      </c>
      <c r="AU78" s="3">
        <f t="shared" si="54"/>
        <v>0</v>
      </c>
      <c r="AV78" s="3">
        <f t="shared" si="55"/>
        <v>4</v>
      </c>
      <c r="AX78" s="3">
        <f t="shared" si="46"/>
        <v>1</v>
      </c>
      <c r="AY78" s="3">
        <f t="shared" si="47"/>
        <v>0</v>
      </c>
      <c r="AZ78" s="3">
        <f t="shared" si="48"/>
        <v>2</v>
      </c>
    </row>
    <row r="79" spans="1:52" x14ac:dyDescent="0.25">
      <c r="A79" s="3">
        <f>Feuil1!A78</f>
        <v>74</v>
      </c>
      <c r="B79" s="3">
        <f>Feuil1!B78</f>
        <v>0</v>
      </c>
      <c r="C79" s="3">
        <f>Feuil1!C78</f>
        <v>0</v>
      </c>
      <c r="D79" s="3">
        <f>IF(OR(Feuil1!D78&gt;0,AND(E79=1,F79=1,G79=1)),1,0)</f>
        <v>0</v>
      </c>
      <c r="E79" s="3">
        <f>IF(OR(Feuil1!E78&gt;0,AND(F79=1,G79=1,H79=1)),1,0)</f>
        <v>0</v>
      </c>
      <c r="F79" s="3">
        <f>IF(OR(Feuil1!F78&gt;0,AND(G79=1,H79=1,I79=1)),1,0)</f>
        <v>0</v>
      </c>
      <c r="G79" s="3">
        <f>IF(OR(Feuil1!G78&gt;0,AND(H79=1,I79=1,J79=1)),1,0)</f>
        <v>0</v>
      </c>
      <c r="H79" s="3">
        <f>IF(OR(Feuil1!H78&gt;0,AND(I79=1,J79=1,K79=1)),1,0)</f>
        <v>0</v>
      </c>
      <c r="I79" s="3">
        <f>IF(Feuil1!I78&gt;0,1,0)</f>
        <v>0</v>
      </c>
      <c r="J79" s="3">
        <f>IF(Feuil1!L78&gt;0,1,0)</f>
        <v>0</v>
      </c>
      <c r="K79" s="3">
        <f>IF(Feuil1!O78&gt;0,1,0)</f>
        <v>0</v>
      </c>
      <c r="L79" s="3">
        <f>Feuil1!J78</f>
        <v>0</v>
      </c>
      <c r="M79" s="3">
        <f>Feuil1!M78</f>
        <v>0</v>
      </c>
      <c r="N79" s="3">
        <f>Feuil1!P78</f>
        <v>0</v>
      </c>
      <c r="O79" s="3">
        <f>Feuil1!K78</f>
        <v>0</v>
      </c>
      <c r="P79" s="3">
        <f>Feuil1!N78</f>
        <v>0</v>
      </c>
      <c r="Q79" s="3">
        <f>Feuil1!Q78</f>
        <v>0</v>
      </c>
      <c r="R79" s="3">
        <f>IF(Feuil1!R78&gt;0,1,0)</f>
        <v>0</v>
      </c>
      <c r="S79" s="3">
        <f>IF(Feuil1!S78&gt;0,1,0)</f>
        <v>0</v>
      </c>
      <c r="T79" s="3">
        <f>IF(Feuil1!T78&gt;0,1,0)</f>
        <v>0</v>
      </c>
      <c r="U79" s="3">
        <f>IF(Feuil1!U78&gt;0,1,0)</f>
        <v>0</v>
      </c>
      <c r="V79" s="3">
        <f>IF(Feuil1!V78&gt;0,1,0)</f>
        <v>0</v>
      </c>
      <c r="W79" s="3">
        <f>IF(Feuil1!W78&gt;0,1,0)</f>
        <v>0</v>
      </c>
      <c r="X79" s="3">
        <f>IF(Feuil1!X78&gt;0,1,0)</f>
        <v>0</v>
      </c>
      <c r="Y79" s="3">
        <f>IF(Feuil1!Y78&gt;0,1,0)</f>
        <v>0</v>
      </c>
      <c r="Z79" s="3">
        <f>IF(Feuil1!Z78&gt;0,1,0)</f>
        <v>0</v>
      </c>
      <c r="AA79" s="3">
        <f>IF(Feuil1!AA78&gt;0,1,0)</f>
        <v>0</v>
      </c>
      <c r="AB79" s="3">
        <f>IF(Feuil1!AB78&gt;0,1,0)</f>
        <v>0</v>
      </c>
      <c r="AC79" s="3">
        <f>IF(Feuil1!AC78&gt;0,1,0)</f>
        <v>0</v>
      </c>
      <c r="AD79" s="3">
        <f>Feuil1!AD78</f>
        <v>0</v>
      </c>
      <c r="AF79" s="3">
        <f t="shared" si="38"/>
        <v>0</v>
      </c>
      <c r="AG79" s="3">
        <f t="shared" si="39"/>
        <v>0</v>
      </c>
      <c r="AH79" s="3">
        <f t="shared" si="40"/>
        <v>0</v>
      </c>
      <c r="AI79" s="3">
        <f t="shared" si="41"/>
        <v>10000</v>
      </c>
      <c r="AJ79" s="3">
        <f t="shared" si="42"/>
        <v>3</v>
      </c>
      <c r="AK79" s="3">
        <f t="shared" si="49"/>
        <v>0</v>
      </c>
      <c r="AL79" s="3">
        <f t="shared" si="43"/>
        <v>0</v>
      </c>
      <c r="AN79" s="3">
        <f t="shared" si="50"/>
        <v>4</v>
      </c>
      <c r="AO79" s="3">
        <f t="shared" si="51"/>
        <v>0</v>
      </c>
      <c r="AP79" s="3">
        <f t="shared" si="52"/>
        <v>4</v>
      </c>
      <c r="AQ79" s="3">
        <f>Feuil1!I78+100*Feuil1!L78+10000*Feuil1!O78</f>
        <v>0</v>
      </c>
      <c r="AR79" s="3">
        <f t="shared" si="44"/>
        <v>4</v>
      </c>
      <c r="AS79" s="3">
        <f t="shared" si="53"/>
        <v>0</v>
      </c>
      <c r="AT79" s="3">
        <f t="shared" si="45"/>
        <v>4</v>
      </c>
      <c r="AU79" s="3">
        <f t="shared" si="54"/>
        <v>0</v>
      </c>
      <c r="AV79" s="3">
        <f t="shared" si="55"/>
        <v>4</v>
      </c>
      <c r="AX79" s="3">
        <f t="shared" si="46"/>
        <v>1</v>
      </c>
      <c r="AY79" s="3">
        <f t="shared" si="47"/>
        <v>0</v>
      </c>
      <c r="AZ79" s="3">
        <f t="shared" si="48"/>
        <v>2</v>
      </c>
    </row>
    <row r="80" spans="1:52" x14ac:dyDescent="0.25">
      <c r="A80" s="3">
        <f>Feuil1!A79</f>
        <v>75</v>
      </c>
      <c r="B80" s="3">
        <f>Feuil1!B79</f>
        <v>0</v>
      </c>
      <c r="C80" s="3">
        <f>Feuil1!C79</f>
        <v>0</v>
      </c>
      <c r="D80" s="3">
        <f>IF(OR(Feuil1!D79&gt;0,AND(E80=1,F80=1,G80=1)),1,0)</f>
        <v>0</v>
      </c>
      <c r="E80" s="3">
        <f>IF(OR(Feuil1!E79&gt;0,AND(F80=1,G80=1,H80=1)),1,0)</f>
        <v>0</v>
      </c>
      <c r="F80" s="3">
        <f>IF(OR(Feuil1!F79&gt;0,AND(G80=1,H80=1,I80=1)),1,0)</f>
        <v>0</v>
      </c>
      <c r="G80" s="3">
        <f>IF(OR(Feuil1!G79&gt;0,AND(H80=1,I80=1,J80=1)),1,0)</f>
        <v>0</v>
      </c>
      <c r="H80" s="3">
        <f>IF(OR(Feuil1!H79&gt;0,AND(I80=1,J80=1,K80=1)),1,0)</f>
        <v>0</v>
      </c>
      <c r="I80" s="3">
        <f>IF(Feuil1!I79&gt;0,1,0)</f>
        <v>0</v>
      </c>
      <c r="J80" s="3">
        <f>IF(Feuil1!L79&gt;0,1,0)</f>
        <v>0</v>
      </c>
      <c r="K80" s="3">
        <f>IF(Feuil1!O79&gt;0,1,0)</f>
        <v>0</v>
      </c>
      <c r="L80" s="3">
        <f>Feuil1!J79</f>
        <v>0</v>
      </c>
      <c r="M80" s="3">
        <f>Feuil1!M79</f>
        <v>0</v>
      </c>
      <c r="N80" s="3">
        <f>Feuil1!P79</f>
        <v>0</v>
      </c>
      <c r="O80" s="3">
        <f>Feuil1!K79</f>
        <v>0</v>
      </c>
      <c r="P80" s="3">
        <f>Feuil1!N79</f>
        <v>0</v>
      </c>
      <c r="Q80" s="3">
        <f>Feuil1!Q79</f>
        <v>0</v>
      </c>
      <c r="R80" s="3">
        <f>IF(Feuil1!R79&gt;0,1,0)</f>
        <v>0</v>
      </c>
      <c r="S80" s="3">
        <f>IF(Feuil1!S79&gt;0,1,0)</f>
        <v>0</v>
      </c>
      <c r="T80" s="3">
        <f>IF(Feuil1!T79&gt;0,1,0)</f>
        <v>0</v>
      </c>
      <c r="U80" s="3">
        <f>IF(Feuil1!U79&gt;0,1,0)</f>
        <v>0</v>
      </c>
      <c r="V80" s="3">
        <f>IF(Feuil1!V79&gt;0,1,0)</f>
        <v>0</v>
      </c>
      <c r="W80" s="3">
        <f>IF(Feuil1!W79&gt;0,1,0)</f>
        <v>0</v>
      </c>
      <c r="X80" s="3">
        <f>IF(Feuil1!X79&gt;0,1,0)</f>
        <v>0</v>
      </c>
      <c r="Y80" s="3">
        <f>IF(Feuil1!Y79&gt;0,1,0)</f>
        <v>0</v>
      </c>
      <c r="Z80" s="3">
        <f>IF(Feuil1!Z79&gt;0,1,0)</f>
        <v>0</v>
      </c>
      <c r="AA80" s="3">
        <f>IF(Feuil1!AA79&gt;0,1,0)</f>
        <v>0</v>
      </c>
      <c r="AB80" s="3">
        <f>IF(Feuil1!AB79&gt;0,1,0)</f>
        <v>0</v>
      </c>
      <c r="AC80" s="3">
        <f>IF(Feuil1!AC79&gt;0,1,0)</f>
        <v>0</v>
      </c>
      <c r="AD80" s="3">
        <f>Feuil1!AD79</f>
        <v>0</v>
      </c>
      <c r="AF80" s="3">
        <f t="shared" si="38"/>
        <v>0</v>
      </c>
      <c r="AG80" s="3">
        <f t="shared" si="39"/>
        <v>0</v>
      </c>
      <c r="AH80" s="3">
        <f t="shared" si="40"/>
        <v>0</v>
      </c>
      <c r="AI80" s="3">
        <f t="shared" si="41"/>
        <v>10000</v>
      </c>
      <c r="AJ80" s="3">
        <f t="shared" si="42"/>
        <v>3</v>
      </c>
      <c r="AK80" s="3">
        <f t="shared" si="49"/>
        <v>0</v>
      </c>
      <c r="AL80" s="3">
        <f t="shared" si="43"/>
        <v>0</v>
      </c>
      <c r="AN80" s="3">
        <f t="shared" si="50"/>
        <v>4</v>
      </c>
      <c r="AO80" s="3">
        <f t="shared" si="51"/>
        <v>0</v>
      </c>
      <c r="AP80" s="3">
        <f t="shared" si="52"/>
        <v>4</v>
      </c>
      <c r="AQ80" s="3">
        <f>Feuil1!I79+100*Feuil1!L79+10000*Feuil1!O79</f>
        <v>0</v>
      </c>
      <c r="AR80" s="3">
        <f t="shared" si="44"/>
        <v>4</v>
      </c>
      <c r="AS80" s="3">
        <f t="shared" si="53"/>
        <v>0</v>
      </c>
      <c r="AT80" s="3">
        <f t="shared" si="45"/>
        <v>4</v>
      </c>
      <c r="AU80" s="3">
        <f t="shared" si="54"/>
        <v>0</v>
      </c>
      <c r="AV80" s="3">
        <f t="shared" si="55"/>
        <v>4</v>
      </c>
      <c r="AX80" s="3">
        <f t="shared" si="46"/>
        <v>1</v>
      </c>
      <c r="AY80" s="3">
        <f t="shared" si="47"/>
        <v>0</v>
      </c>
      <c r="AZ80" s="3">
        <f t="shared" si="48"/>
        <v>2</v>
      </c>
    </row>
    <row r="81" spans="1:52" x14ac:dyDescent="0.25">
      <c r="A81" s="3">
        <f>Feuil1!A80</f>
        <v>76</v>
      </c>
      <c r="B81" s="3">
        <f>Feuil1!B80</f>
        <v>0</v>
      </c>
      <c r="C81" s="3">
        <f>Feuil1!C80</f>
        <v>0</v>
      </c>
      <c r="D81" s="3">
        <f>IF(OR(Feuil1!D80&gt;0,AND(E81=1,F81=1,G81=1)),1,0)</f>
        <v>0</v>
      </c>
      <c r="E81" s="3">
        <f>IF(OR(Feuil1!E80&gt;0,AND(F81=1,G81=1,H81=1)),1,0)</f>
        <v>0</v>
      </c>
      <c r="F81" s="3">
        <f>IF(OR(Feuil1!F80&gt;0,AND(G81=1,H81=1,I81=1)),1,0)</f>
        <v>0</v>
      </c>
      <c r="G81" s="3">
        <f>IF(OR(Feuil1!G80&gt;0,AND(H81=1,I81=1,J81=1)),1,0)</f>
        <v>0</v>
      </c>
      <c r="H81" s="3">
        <f>IF(OR(Feuil1!H80&gt;0,AND(I81=1,J81=1,K81=1)),1,0)</f>
        <v>0</v>
      </c>
      <c r="I81" s="3">
        <f>IF(Feuil1!I80&gt;0,1,0)</f>
        <v>0</v>
      </c>
      <c r="J81" s="3">
        <f>IF(Feuil1!L80&gt;0,1,0)</f>
        <v>0</v>
      </c>
      <c r="K81" s="3">
        <f>IF(Feuil1!O80&gt;0,1,0)</f>
        <v>0</v>
      </c>
      <c r="L81" s="3">
        <f>Feuil1!J80</f>
        <v>0</v>
      </c>
      <c r="M81" s="3">
        <f>Feuil1!M80</f>
        <v>0</v>
      </c>
      <c r="N81" s="3">
        <f>Feuil1!P80</f>
        <v>0</v>
      </c>
      <c r="O81" s="3">
        <f>Feuil1!K80</f>
        <v>0</v>
      </c>
      <c r="P81" s="3">
        <f>Feuil1!N80</f>
        <v>0</v>
      </c>
      <c r="Q81" s="3">
        <f>Feuil1!Q80</f>
        <v>0</v>
      </c>
      <c r="R81" s="3">
        <f>IF(Feuil1!R80&gt;0,1,0)</f>
        <v>0</v>
      </c>
      <c r="S81" s="3">
        <f>IF(Feuil1!S80&gt;0,1,0)</f>
        <v>0</v>
      </c>
      <c r="T81" s="3">
        <f>IF(Feuil1!T80&gt;0,1,0)</f>
        <v>0</v>
      </c>
      <c r="U81" s="3">
        <f>IF(Feuil1!U80&gt;0,1,0)</f>
        <v>0</v>
      </c>
      <c r="V81" s="3">
        <f>IF(Feuil1!V80&gt;0,1,0)</f>
        <v>0</v>
      </c>
      <c r="W81" s="3">
        <f>IF(Feuil1!W80&gt;0,1,0)</f>
        <v>0</v>
      </c>
      <c r="X81" s="3">
        <f>IF(Feuil1!X80&gt;0,1,0)</f>
        <v>0</v>
      </c>
      <c r="Y81" s="3">
        <f>IF(Feuil1!Y80&gt;0,1,0)</f>
        <v>0</v>
      </c>
      <c r="Z81" s="3">
        <f>IF(Feuil1!Z80&gt;0,1,0)</f>
        <v>0</v>
      </c>
      <c r="AA81" s="3">
        <f>IF(Feuil1!AA80&gt;0,1,0)</f>
        <v>0</v>
      </c>
      <c r="AB81" s="3">
        <f>IF(Feuil1!AB80&gt;0,1,0)</f>
        <v>0</v>
      </c>
      <c r="AC81" s="3">
        <f>IF(Feuil1!AC80&gt;0,1,0)</f>
        <v>0</v>
      </c>
      <c r="AD81" s="3">
        <f>Feuil1!AD80</f>
        <v>0</v>
      </c>
      <c r="AF81" s="3">
        <f t="shared" si="38"/>
        <v>0</v>
      </c>
      <c r="AG81" s="3">
        <f t="shared" si="39"/>
        <v>0</v>
      </c>
      <c r="AH81" s="3">
        <f t="shared" si="40"/>
        <v>0</v>
      </c>
      <c r="AI81" s="3">
        <f t="shared" si="41"/>
        <v>10000</v>
      </c>
      <c r="AJ81" s="3">
        <f t="shared" si="42"/>
        <v>3</v>
      </c>
      <c r="AK81" s="3">
        <f t="shared" si="49"/>
        <v>0</v>
      </c>
      <c r="AL81" s="3">
        <f t="shared" si="43"/>
        <v>0</v>
      </c>
      <c r="AN81" s="3">
        <f t="shared" si="50"/>
        <v>4</v>
      </c>
      <c r="AO81" s="3">
        <f t="shared" si="51"/>
        <v>0</v>
      </c>
      <c r="AP81" s="3">
        <f t="shared" si="52"/>
        <v>4</v>
      </c>
      <c r="AQ81" s="3">
        <f>Feuil1!I80+100*Feuil1!L80+10000*Feuil1!O80</f>
        <v>0</v>
      </c>
      <c r="AR81" s="3">
        <f t="shared" si="44"/>
        <v>4</v>
      </c>
      <c r="AS81" s="3">
        <f t="shared" si="53"/>
        <v>0</v>
      </c>
      <c r="AT81" s="3">
        <f t="shared" si="45"/>
        <v>4</v>
      </c>
      <c r="AU81" s="3">
        <f t="shared" si="54"/>
        <v>0</v>
      </c>
      <c r="AV81" s="3">
        <f t="shared" si="55"/>
        <v>4</v>
      </c>
      <c r="AX81" s="3">
        <f t="shared" si="46"/>
        <v>1</v>
      </c>
      <c r="AY81" s="3">
        <f t="shared" si="47"/>
        <v>0</v>
      </c>
      <c r="AZ81" s="3">
        <f t="shared" si="48"/>
        <v>2</v>
      </c>
    </row>
    <row r="82" spans="1:52" x14ac:dyDescent="0.25">
      <c r="A82" s="3">
        <f>Feuil1!A81</f>
        <v>77</v>
      </c>
      <c r="B82" s="3">
        <f>Feuil1!B81</f>
        <v>0</v>
      </c>
      <c r="C82" s="3">
        <f>Feuil1!C81</f>
        <v>0</v>
      </c>
      <c r="D82" s="3">
        <f>IF(OR(Feuil1!D81&gt;0,AND(E82=1,F82=1,G82=1)),1,0)</f>
        <v>0</v>
      </c>
      <c r="E82" s="3">
        <f>IF(OR(Feuil1!E81&gt;0,AND(F82=1,G82=1,H82=1)),1,0)</f>
        <v>0</v>
      </c>
      <c r="F82" s="3">
        <f>IF(OR(Feuil1!F81&gt;0,AND(G82=1,H82=1,I82=1)),1,0)</f>
        <v>0</v>
      </c>
      <c r="G82" s="3">
        <f>IF(OR(Feuil1!G81&gt;0,AND(H82=1,I82=1,J82=1)),1,0)</f>
        <v>0</v>
      </c>
      <c r="H82" s="3">
        <f>IF(OR(Feuil1!H81&gt;0,AND(I82=1,J82=1,K82=1)),1,0)</f>
        <v>0</v>
      </c>
      <c r="I82" s="3">
        <f>IF(Feuil1!I81&gt;0,1,0)</f>
        <v>0</v>
      </c>
      <c r="J82" s="3">
        <f>IF(Feuil1!L81&gt;0,1,0)</f>
        <v>0</v>
      </c>
      <c r="K82" s="3">
        <f>IF(Feuil1!O81&gt;0,1,0)</f>
        <v>0</v>
      </c>
      <c r="L82" s="3">
        <f>Feuil1!J81</f>
        <v>0</v>
      </c>
      <c r="M82" s="3">
        <f>Feuil1!M81</f>
        <v>0</v>
      </c>
      <c r="N82" s="3">
        <f>Feuil1!P81</f>
        <v>0</v>
      </c>
      <c r="O82" s="3">
        <f>Feuil1!K81</f>
        <v>0</v>
      </c>
      <c r="P82" s="3">
        <f>Feuil1!N81</f>
        <v>0</v>
      </c>
      <c r="Q82" s="3">
        <f>Feuil1!Q81</f>
        <v>0</v>
      </c>
      <c r="R82" s="3">
        <f>IF(Feuil1!R81&gt;0,1,0)</f>
        <v>0</v>
      </c>
      <c r="S82" s="3">
        <f>IF(Feuil1!S81&gt;0,1,0)</f>
        <v>0</v>
      </c>
      <c r="T82" s="3">
        <f>IF(Feuil1!T81&gt;0,1,0)</f>
        <v>0</v>
      </c>
      <c r="U82" s="3">
        <f>IF(Feuil1!U81&gt;0,1,0)</f>
        <v>0</v>
      </c>
      <c r="V82" s="3">
        <f>IF(Feuil1!V81&gt;0,1,0)</f>
        <v>0</v>
      </c>
      <c r="W82" s="3">
        <f>IF(Feuil1!W81&gt;0,1,0)</f>
        <v>0</v>
      </c>
      <c r="X82" s="3">
        <f>IF(Feuil1!X81&gt;0,1,0)</f>
        <v>0</v>
      </c>
      <c r="Y82" s="3">
        <f>IF(Feuil1!Y81&gt;0,1,0)</f>
        <v>0</v>
      </c>
      <c r="Z82" s="3">
        <f>IF(Feuil1!Z81&gt;0,1,0)</f>
        <v>0</v>
      </c>
      <c r="AA82" s="3">
        <f>IF(Feuil1!AA81&gt;0,1,0)</f>
        <v>0</v>
      </c>
      <c r="AB82" s="3">
        <f>IF(Feuil1!AB81&gt;0,1,0)</f>
        <v>0</v>
      </c>
      <c r="AC82" s="3">
        <f>IF(Feuil1!AC81&gt;0,1,0)</f>
        <v>0</v>
      </c>
      <c r="AD82" s="3">
        <f>Feuil1!AD81</f>
        <v>0</v>
      </c>
      <c r="AF82" s="3">
        <f t="shared" si="38"/>
        <v>0</v>
      </c>
      <c r="AG82" s="3">
        <f t="shared" si="39"/>
        <v>0</v>
      </c>
      <c r="AH82" s="3">
        <f t="shared" si="40"/>
        <v>0</v>
      </c>
      <c r="AI82" s="3">
        <f t="shared" si="41"/>
        <v>10000</v>
      </c>
      <c r="AJ82" s="3">
        <f t="shared" si="42"/>
        <v>3</v>
      </c>
      <c r="AK82" s="3">
        <f t="shared" si="49"/>
        <v>0</v>
      </c>
      <c r="AL82" s="3">
        <f t="shared" si="43"/>
        <v>0</v>
      </c>
      <c r="AN82" s="3">
        <f t="shared" si="50"/>
        <v>4</v>
      </c>
      <c r="AO82" s="3">
        <f t="shared" si="51"/>
        <v>0</v>
      </c>
      <c r="AP82" s="3">
        <f t="shared" si="52"/>
        <v>4</v>
      </c>
      <c r="AQ82" s="3">
        <f>Feuil1!I81+100*Feuil1!L81+10000*Feuil1!O81</f>
        <v>0</v>
      </c>
      <c r="AR82" s="3">
        <f t="shared" si="44"/>
        <v>4</v>
      </c>
      <c r="AS82" s="3">
        <f t="shared" si="53"/>
        <v>0</v>
      </c>
      <c r="AT82" s="3">
        <f t="shared" si="45"/>
        <v>4</v>
      </c>
      <c r="AU82" s="3">
        <f t="shared" si="54"/>
        <v>0</v>
      </c>
      <c r="AV82" s="3">
        <f t="shared" si="55"/>
        <v>4</v>
      </c>
      <c r="AX82" s="3">
        <f t="shared" si="46"/>
        <v>1</v>
      </c>
      <c r="AY82" s="3">
        <f t="shared" si="47"/>
        <v>0</v>
      </c>
      <c r="AZ82" s="3">
        <f t="shared" si="48"/>
        <v>2</v>
      </c>
    </row>
    <row r="83" spans="1:52" x14ac:dyDescent="0.25">
      <c r="A83" s="3">
        <f>Feuil1!A82</f>
        <v>78</v>
      </c>
      <c r="B83" s="3">
        <f>Feuil1!B82</f>
        <v>0</v>
      </c>
      <c r="C83" s="3">
        <f>Feuil1!C82</f>
        <v>0</v>
      </c>
      <c r="D83" s="3">
        <f>IF(OR(Feuil1!D82&gt;0,AND(E83=1,F83=1,G83=1)),1,0)</f>
        <v>0</v>
      </c>
      <c r="E83" s="3">
        <f>IF(OR(Feuil1!E82&gt;0,AND(F83=1,G83=1,H83=1)),1,0)</f>
        <v>0</v>
      </c>
      <c r="F83" s="3">
        <f>IF(OR(Feuil1!F82&gt;0,AND(G83=1,H83=1,I83=1)),1,0)</f>
        <v>0</v>
      </c>
      <c r="G83" s="3">
        <f>IF(OR(Feuil1!G82&gt;0,AND(H83=1,I83=1,J83=1)),1,0)</f>
        <v>0</v>
      </c>
      <c r="H83" s="3">
        <f>IF(OR(Feuil1!H82&gt;0,AND(I83=1,J83=1,K83=1)),1,0)</f>
        <v>0</v>
      </c>
      <c r="I83" s="3">
        <f>IF(Feuil1!I82&gt;0,1,0)</f>
        <v>0</v>
      </c>
      <c r="J83" s="3">
        <f>IF(Feuil1!L82&gt;0,1,0)</f>
        <v>0</v>
      </c>
      <c r="K83" s="3">
        <f>IF(Feuil1!O82&gt;0,1,0)</f>
        <v>0</v>
      </c>
      <c r="L83" s="3">
        <f>Feuil1!J82</f>
        <v>0</v>
      </c>
      <c r="M83" s="3">
        <f>Feuil1!M82</f>
        <v>0</v>
      </c>
      <c r="N83" s="3">
        <f>Feuil1!P82</f>
        <v>0</v>
      </c>
      <c r="O83" s="3">
        <f>Feuil1!K82</f>
        <v>0</v>
      </c>
      <c r="P83" s="3">
        <f>Feuil1!N82</f>
        <v>0</v>
      </c>
      <c r="Q83" s="3">
        <f>Feuil1!Q82</f>
        <v>0</v>
      </c>
      <c r="R83" s="3">
        <f>IF(Feuil1!R82&gt;0,1,0)</f>
        <v>0</v>
      </c>
      <c r="S83" s="3">
        <f>IF(Feuil1!S82&gt;0,1,0)</f>
        <v>0</v>
      </c>
      <c r="T83" s="3">
        <f>IF(Feuil1!T82&gt;0,1,0)</f>
        <v>0</v>
      </c>
      <c r="U83" s="3">
        <f>IF(Feuil1!U82&gt;0,1,0)</f>
        <v>0</v>
      </c>
      <c r="V83" s="3">
        <f>IF(Feuil1!V82&gt;0,1,0)</f>
        <v>0</v>
      </c>
      <c r="W83" s="3">
        <f>IF(Feuil1!W82&gt;0,1,0)</f>
        <v>0</v>
      </c>
      <c r="X83" s="3">
        <f>IF(Feuil1!X82&gt;0,1,0)</f>
        <v>0</v>
      </c>
      <c r="Y83" s="3">
        <f>IF(Feuil1!Y82&gt;0,1,0)</f>
        <v>0</v>
      </c>
      <c r="Z83" s="3">
        <f>IF(Feuil1!Z82&gt;0,1,0)</f>
        <v>0</v>
      </c>
      <c r="AA83" s="3">
        <f>IF(Feuil1!AA82&gt;0,1,0)</f>
        <v>0</v>
      </c>
      <c r="AB83" s="3">
        <f>IF(Feuil1!AB82&gt;0,1,0)</f>
        <v>0</v>
      </c>
      <c r="AC83" s="3">
        <f>IF(Feuil1!AC82&gt;0,1,0)</f>
        <v>0</v>
      </c>
      <c r="AD83" s="3">
        <f>Feuil1!AD82</f>
        <v>0</v>
      </c>
      <c r="AF83" s="3">
        <f t="shared" si="38"/>
        <v>0</v>
      </c>
      <c r="AG83" s="3">
        <f t="shared" si="39"/>
        <v>0</v>
      </c>
      <c r="AH83" s="3">
        <f t="shared" si="40"/>
        <v>0</v>
      </c>
      <c r="AI83" s="3">
        <f t="shared" si="41"/>
        <v>10000</v>
      </c>
      <c r="AJ83" s="3">
        <f t="shared" si="42"/>
        <v>3</v>
      </c>
      <c r="AK83" s="3">
        <f t="shared" si="49"/>
        <v>0</v>
      </c>
      <c r="AL83" s="3">
        <f t="shared" si="43"/>
        <v>0</v>
      </c>
      <c r="AN83" s="3">
        <f t="shared" si="50"/>
        <v>4</v>
      </c>
      <c r="AO83" s="3">
        <f t="shared" si="51"/>
        <v>0</v>
      </c>
      <c r="AP83" s="3">
        <f t="shared" si="52"/>
        <v>4</v>
      </c>
      <c r="AQ83" s="3">
        <f>Feuil1!I82+100*Feuil1!L82+10000*Feuil1!O82</f>
        <v>0</v>
      </c>
      <c r="AR83" s="3">
        <f t="shared" si="44"/>
        <v>4</v>
      </c>
      <c r="AS83" s="3">
        <f t="shared" si="53"/>
        <v>0</v>
      </c>
      <c r="AT83" s="3">
        <f t="shared" si="45"/>
        <v>4</v>
      </c>
      <c r="AU83" s="3">
        <f t="shared" si="54"/>
        <v>0</v>
      </c>
      <c r="AV83" s="3">
        <f t="shared" si="55"/>
        <v>4</v>
      </c>
      <c r="AX83" s="3">
        <f t="shared" si="46"/>
        <v>1</v>
      </c>
      <c r="AY83" s="3">
        <f t="shared" si="47"/>
        <v>0</v>
      </c>
      <c r="AZ83" s="3">
        <f t="shared" si="48"/>
        <v>2</v>
      </c>
    </row>
    <row r="84" spans="1:52" x14ac:dyDescent="0.25">
      <c r="A84" s="3">
        <f>Feuil1!A83</f>
        <v>79</v>
      </c>
      <c r="B84" s="3">
        <f>Feuil1!B83</f>
        <v>0</v>
      </c>
      <c r="C84" s="3">
        <f>Feuil1!C83</f>
        <v>0</v>
      </c>
      <c r="D84" s="3">
        <f>IF(OR(Feuil1!D83&gt;0,AND(E84=1,F84=1,G84=1)),1,0)</f>
        <v>0</v>
      </c>
      <c r="E84" s="3">
        <f>IF(OR(Feuil1!E83&gt;0,AND(F84=1,G84=1,H84=1)),1,0)</f>
        <v>0</v>
      </c>
      <c r="F84" s="3">
        <f>IF(OR(Feuil1!F83&gt;0,AND(G84=1,H84=1,I84=1)),1,0)</f>
        <v>0</v>
      </c>
      <c r="G84" s="3">
        <f>IF(OR(Feuil1!G83&gt;0,AND(H84=1,I84=1,J84=1)),1,0)</f>
        <v>0</v>
      </c>
      <c r="H84" s="3">
        <f>IF(OR(Feuil1!H83&gt;0,AND(I84=1,J84=1,K84=1)),1,0)</f>
        <v>0</v>
      </c>
      <c r="I84" s="3">
        <f>IF(Feuil1!I83&gt;0,1,0)</f>
        <v>0</v>
      </c>
      <c r="J84" s="3">
        <f>IF(Feuil1!L83&gt;0,1,0)</f>
        <v>0</v>
      </c>
      <c r="K84" s="3">
        <f>IF(Feuil1!O83&gt;0,1,0)</f>
        <v>0</v>
      </c>
      <c r="L84" s="3">
        <f>Feuil1!J83</f>
        <v>0</v>
      </c>
      <c r="M84" s="3">
        <f>Feuil1!M83</f>
        <v>0</v>
      </c>
      <c r="N84" s="3">
        <f>Feuil1!P83</f>
        <v>0</v>
      </c>
      <c r="O84" s="3">
        <f>Feuil1!K83</f>
        <v>0</v>
      </c>
      <c r="P84" s="3">
        <f>Feuil1!N83</f>
        <v>0</v>
      </c>
      <c r="Q84" s="3">
        <f>Feuil1!Q83</f>
        <v>0</v>
      </c>
      <c r="R84" s="3">
        <f>IF(Feuil1!R83&gt;0,1,0)</f>
        <v>0</v>
      </c>
      <c r="S84" s="3">
        <f>IF(Feuil1!S83&gt;0,1,0)</f>
        <v>0</v>
      </c>
      <c r="T84" s="3">
        <f>IF(Feuil1!T83&gt;0,1,0)</f>
        <v>0</v>
      </c>
      <c r="U84" s="3">
        <f>IF(Feuil1!U83&gt;0,1,0)</f>
        <v>0</v>
      </c>
      <c r="V84" s="3">
        <f>IF(Feuil1!V83&gt;0,1,0)</f>
        <v>0</v>
      </c>
      <c r="W84" s="3">
        <f>IF(Feuil1!W83&gt;0,1,0)</f>
        <v>0</v>
      </c>
      <c r="X84" s="3">
        <f>IF(Feuil1!X83&gt;0,1,0)</f>
        <v>0</v>
      </c>
      <c r="Y84" s="3">
        <f>IF(Feuil1!Y83&gt;0,1,0)</f>
        <v>0</v>
      </c>
      <c r="Z84" s="3">
        <f>IF(Feuil1!Z83&gt;0,1,0)</f>
        <v>0</v>
      </c>
      <c r="AA84" s="3">
        <f>IF(Feuil1!AA83&gt;0,1,0)</f>
        <v>0</v>
      </c>
      <c r="AB84" s="3">
        <f>IF(Feuil1!AB83&gt;0,1,0)</f>
        <v>0</v>
      </c>
      <c r="AC84" s="3">
        <f>IF(Feuil1!AC83&gt;0,1,0)</f>
        <v>0</v>
      </c>
      <c r="AD84" s="3">
        <f>Feuil1!AD83</f>
        <v>0</v>
      </c>
      <c r="AF84" s="3">
        <f t="shared" si="38"/>
        <v>0</v>
      </c>
      <c r="AG84" s="3">
        <f t="shared" si="39"/>
        <v>0</v>
      </c>
      <c r="AH84" s="3">
        <f t="shared" si="40"/>
        <v>0</v>
      </c>
      <c r="AI84" s="3">
        <f t="shared" si="41"/>
        <v>10000</v>
      </c>
      <c r="AJ84" s="3">
        <f t="shared" si="42"/>
        <v>3</v>
      </c>
      <c r="AK84" s="3">
        <f t="shared" si="49"/>
        <v>0</v>
      </c>
      <c r="AL84" s="3">
        <f t="shared" si="43"/>
        <v>0</v>
      </c>
      <c r="AN84" s="3">
        <f t="shared" si="50"/>
        <v>4</v>
      </c>
      <c r="AO84" s="3">
        <f t="shared" si="51"/>
        <v>0</v>
      </c>
      <c r="AP84" s="3">
        <f t="shared" si="52"/>
        <v>4</v>
      </c>
      <c r="AQ84" s="3">
        <f>Feuil1!I83+100*Feuil1!L83+10000*Feuil1!O83</f>
        <v>0</v>
      </c>
      <c r="AR84" s="3">
        <f t="shared" si="44"/>
        <v>4</v>
      </c>
      <c r="AS84" s="3">
        <f t="shared" si="53"/>
        <v>0</v>
      </c>
      <c r="AT84" s="3">
        <f t="shared" si="45"/>
        <v>4</v>
      </c>
      <c r="AU84" s="3">
        <f t="shared" si="54"/>
        <v>0</v>
      </c>
      <c r="AV84" s="3">
        <f t="shared" si="55"/>
        <v>4</v>
      </c>
      <c r="AX84" s="3">
        <f t="shared" si="46"/>
        <v>1</v>
      </c>
      <c r="AY84" s="3">
        <f t="shared" si="47"/>
        <v>0</v>
      </c>
      <c r="AZ84" s="3">
        <f t="shared" si="48"/>
        <v>2</v>
      </c>
    </row>
    <row r="85" spans="1:52" x14ac:dyDescent="0.25">
      <c r="A85" s="3">
        <f>Feuil1!A84</f>
        <v>80</v>
      </c>
      <c r="B85" s="3">
        <f>Feuil1!B84</f>
        <v>0</v>
      </c>
      <c r="C85" s="3">
        <f>Feuil1!C84</f>
        <v>0</v>
      </c>
      <c r="D85" s="3">
        <f>IF(OR(Feuil1!D84&gt;0,AND(E85=1,F85=1,G85=1)),1,0)</f>
        <v>0</v>
      </c>
      <c r="E85" s="3">
        <f>IF(OR(Feuil1!E84&gt;0,AND(F85=1,G85=1,H85=1)),1,0)</f>
        <v>0</v>
      </c>
      <c r="F85" s="3">
        <f>IF(OR(Feuil1!F84&gt;0,AND(G85=1,H85=1,I85=1)),1,0)</f>
        <v>0</v>
      </c>
      <c r="G85" s="3">
        <f>IF(OR(Feuil1!G84&gt;0,AND(H85=1,I85=1,J85=1)),1,0)</f>
        <v>0</v>
      </c>
      <c r="H85" s="3">
        <f>IF(OR(Feuil1!H84&gt;0,AND(I85=1,J85=1,K85=1)),1,0)</f>
        <v>0</v>
      </c>
      <c r="I85" s="3">
        <f>IF(Feuil1!I84&gt;0,1,0)</f>
        <v>0</v>
      </c>
      <c r="J85" s="3">
        <f>IF(Feuil1!L84&gt;0,1,0)</f>
        <v>0</v>
      </c>
      <c r="K85" s="3">
        <f>IF(Feuil1!O84&gt;0,1,0)</f>
        <v>0</v>
      </c>
      <c r="L85" s="3">
        <f>Feuil1!J84</f>
        <v>0</v>
      </c>
      <c r="M85" s="3">
        <f>Feuil1!M84</f>
        <v>0</v>
      </c>
      <c r="N85" s="3">
        <f>Feuil1!P84</f>
        <v>0</v>
      </c>
      <c r="O85" s="3">
        <f>Feuil1!K84</f>
        <v>0</v>
      </c>
      <c r="P85" s="3">
        <f>Feuil1!N84</f>
        <v>0</v>
      </c>
      <c r="Q85" s="3">
        <f>Feuil1!Q84</f>
        <v>0</v>
      </c>
      <c r="R85" s="3">
        <f>IF(Feuil1!R84&gt;0,1,0)</f>
        <v>0</v>
      </c>
      <c r="S85" s="3">
        <f>IF(Feuil1!S84&gt;0,1,0)</f>
        <v>0</v>
      </c>
      <c r="T85" s="3">
        <f>IF(Feuil1!T84&gt;0,1,0)</f>
        <v>0</v>
      </c>
      <c r="U85" s="3">
        <f>IF(Feuil1!U84&gt;0,1,0)</f>
        <v>0</v>
      </c>
      <c r="V85" s="3">
        <f>IF(Feuil1!V84&gt;0,1,0)</f>
        <v>0</v>
      </c>
      <c r="W85" s="3">
        <f>IF(Feuil1!W84&gt;0,1,0)</f>
        <v>0</v>
      </c>
      <c r="X85" s="3">
        <f>IF(Feuil1!X84&gt;0,1,0)</f>
        <v>0</v>
      </c>
      <c r="Y85" s="3">
        <f>IF(Feuil1!Y84&gt;0,1,0)</f>
        <v>0</v>
      </c>
      <c r="Z85" s="3">
        <f>IF(Feuil1!Z84&gt;0,1,0)</f>
        <v>0</v>
      </c>
      <c r="AA85" s="3">
        <f>IF(Feuil1!AA84&gt;0,1,0)</f>
        <v>0</v>
      </c>
      <c r="AB85" s="3">
        <f>IF(Feuil1!AB84&gt;0,1,0)</f>
        <v>0</v>
      </c>
      <c r="AC85" s="3">
        <f>IF(Feuil1!AC84&gt;0,1,0)</f>
        <v>0</v>
      </c>
      <c r="AD85" s="3">
        <f>Feuil1!AD84</f>
        <v>0</v>
      </c>
      <c r="AF85" s="3">
        <f t="shared" si="38"/>
        <v>0</v>
      </c>
      <c r="AG85" s="3">
        <f t="shared" si="39"/>
        <v>0</v>
      </c>
      <c r="AH85" s="3">
        <f t="shared" si="40"/>
        <v>0</v>
      </c>
      <c r="AI85" s="3">
        <f t="shared" si="41"/>
        <v>10000</v>
      </c>
      <c r="AJ85" s="3">
        <f t="shared" si="42"/>
        <v>3</v>
      </c>
      <c r="AK85" s="3">
        <f t="shared" si="49"/>
        <v>0</v>
      </c>
      <c r="AL85" s="3">
        <f t="shared" si="43"/>
        <v>0</v>
      </c>
      <c r="AN85" s="3">
        <f t="shared" si="50"/>
        <v>4</v>
      </c>
      <c r="AO85" s="3">
        <f t="shared" si="51"/>
        <v>0</v>
      </c>
      <c r="AP85" s="3">
        <f t="shared" si="52"/>
        <v>4</v>
      </c>
      <c r="AQ85" s="3">
        <f>Feuil1!I84+100*Feuil1!L84+10000*Feuil1!O84</f>
        <v>0</v>
      </c>
      <c r="AR85" s="3">
        <f t="shared" si="44"/>
        <v>4</v>
      </c>
      <c r="AS85" s="3">
        <f t="shared" si="53"/>
        <v>0</v>
      </c>
      <c r="AT85" s="3">
        <f t="shared" si="45"/>
        <v>4</v>
      </c>
      <c r="AU85" s="3">
        <f t="shared" si="54"/>
        <v>0</v>
      </c>
      <c r="AV85" s="3">
        <f t="shared" si="55"/>
        <v>4</v>
      </c>
      <c r="AX85" s="3">
        <f t="shared" si="46"/>
        <v>1</v>
      </c>
      <c r="AY85" s="3">
        <f t="shared" si="47"/>
        <v>0</v>
      </c>
      <c r="AZ85" s="3">
        <f t="shared" si="48"/>
        <v>2</v>
      </c>
    </row>
    <row r="86" spans="1:52" x14ac:dyDescent="0.25">
      <c r="A86" s="3">
        <f>Feuil1!A85</f>
        <v>81</v>
      </c>
      <c r="B86" s="3">
        <f>Feuil1!B85</f>
        <v>0</v>
      </c>
      <c r="C86" s="3">
        <f>Feuil1!C85</f>
        <v>0</v>
      </c>
      <c r="D86" s="3">
        <f>IF(OR(Feuil1!D85&gt;0,AND(E86=1,F86=1,G86=1)),1,0)</f>
        <v>0</v>
      </c>
      <c r="E86" s="3">
        <f>IF(OR(Feuil1!E85&gt;0,AND(F86=1,G86=1,H86=1)),1,0)</f>
        <v>0</v>
      </c>
      <c r="F86" s="3">
        <f>IF(OR(Feuil1!F85&gt;0,AND(G86=1,H86=1,I86=1)),1,0)</f>
        <v>0</v>
      </c>
      <c r="G86" s="3">
        <f>IF(OR(Feuil1!G85&gt;0,AND(H86=1,I86=1,J86=1)),1,0)</f>
        <v>0</v>
      </c>
      <c r="H86" s="3">
        <f>IF(OR(Feuil1!H85&gt;0,AND(I86=1,J86=1,K86=1)),1,0)</f>
        <v>0</v>
      </c>
      <c r="I86" s="3">
        <f>IF(Feuil1!I85&gt;0,1,0)</f>
        <v>0</v>
      </c>
      <c r="J86" s="3">
        <f>IF(Feuil1!L85&gt;0,1,0)</f>
        <v>0</v>
      </c>
      <c r="K86" s="3">
        <f>IF(Feuil1!O85&gt;0,1,0)</f>
        <v>0</v>
      </c>
      <c r="L86" s="3">
        <f>Feuil1!J85</f>
        <v>0</v>
      </c>
      <c r="M86" s="3">
        <f>Feuil1!M85</f>
        <v>0</v>
      </c>
      <c r="N86" s="3">
        <f>Feuil1!P85</f>
        <v>0</v>
      </c>
      <c r="O86" s="3">
        <f>Feuil1!K85</f>
        <v>0</v>
      </c>
      <c r="P86" s="3">
        <f>Feuil1!N85</f>
        <v>0</v>
      </c>
      <c r="Q86" s="3">
        <f>Feuil1!Q85</f>
        <v>0</v>
      </c>
      <c r="R86" s="3">
        <f>IF(Feuil1!R85&gt;0,1,0)</f>
        <v>0</v>
      </c>
      <c r="S86" s="3">
        <f>IF(Feuil1!S85&gt;0,1,0)</f>
        <v>0</v>
      </c>
      <c r="T86" s="3">
        <f>IF(Feuil1!T85&gt;0,1,0)</f>
        <v>0</v>
      </c>
      <c r="U86" s="3">
        <f>IF(Feuil1!U85&gt;0,1,0)</f>
        <v>0</v>
      </c>
      <c r="V86" s="3">
        <f>IF(Feuil1!V85&gt;0,1,0)</f>
        <v>0</v>
      </c>
      <c r="W86" s="3">
        <f>IF(Feuil1!W85&gt;0,1,0)</f>
        <v>0</v>
      </c>
      <c r="X86" s="3">
        <f>IF(Feuil1!X85&gt;0,1,0)</f>
        <v>0</v>
      </c>
      <c r="Y86" s="3">
        <f>IF(Feuil1!Y85&gt;0,1,0)</f>
        <v>0</v>
      </c>
      <c r="Z86" s="3">
        <f>IF(Feuil1!Z85&gt;0,1,0)</f>
        <v>0</v>
      </c>
      <c r="AA86" s="3">
        <f>IF(Feuil1!AA85&gt;0,1,0)</f>
        <v>0</v>
      </c>
      <c r="AB86" s="3">
        <f>IF(Feuil1!AB85&gt;0,1,0)</f>
        <v>0</v>
      </c>
      <c r="AC86" s="3">
        <f>IF(Feuil1!AC85&gt;0,1,0)</f>
        <v>0</v>
      </c>
      <c r="AD86" s="3">
        <f>Feuil1!AD85</f>
        <v>0</v>
      </c>
      <c r="AF86" s="3">
        <f t="shared" si="38"/>
        <v>0</v>
      </c>
      <c r="AG86" s="3">
        <f t="shared" si="39"/>
        <v>0</v>
      </c>
      <c r="AH86" s="3">
        <f t="shared" si="40"/>
        <v>0</v>
      </c>
      <c r="AI86" s="3">
        <f t="shared" si="41"/>
        <v>10000</v>
      </c>
      <c r="AJ86" s="3">
        <f t="shared" si="42"/>
        <v>3</v>
      </c>
      <c r="AK86" s="3">
        <f t="shared" si="49"/>
        <v>0</v>
      </c>
      <c r="AL86" s="3">
        <f t="shared" si="43"/>
        <v>0</v>
      </c>
      <c r="AN86" s="3">
        <f t="shared" si="50"/>
        <v>4</v>
      </c>
      <c r="AO86" s="3">
        <f t="shared" si="51"/>
        <v>0</v>
      </c>
      <c r="AP86" s="3">
        <f t="shared" si="52"/>
        <v>4</v>
      </c>
      <c r="AQ86" s="3">
        <f>Feuil1!I85+100*Feuil1!L85+10000*Feuil1!O85</f>
        <v>0</v>
      </c>
      <c r="AR86" s="3">
        <f t="shared" si="44"/>
        <v>4</v>
      </c>
      <c r="AS86" s="3">
        <f t="shared" si="53"/>
        <v>0</v>
      </c>
      <c r="AT86" s="3">
        <f t="shared" si="45"/>
        <v>4</v>
      </c>
      <c r="AU86" s="3">
        <f t="shared" si="54"/>
        <v>0</v>
      </c>
      <c r="AV86" s="3">
        <f t="shared" si="55"/>
        <v>4</v>
      </c>
      <c r="AX86" s="3">
        <f t="shared" si="46"/>
        <v>1</v>
      </c>
      <c r="AY86" s="3">
        <f t="shared" si="47"/>
        <v>0</v>
      </c>
      <c r="AZ86" s="3">
        <f t="shared" si="48"/>
        <v>2</v>
      </c>
    </row>
    <row r="87" spans="1:52" x14ac:dyDescent="0.25">
      <c r="A87" s="3">
        <f>Feuil1!A86</f>
        <v>82</v>
      </c>
      <c r="B87" s="3">
        <f>Feuil1!B86</f>
        <v>0</v>
      </c>
      <c r="C87" s="3">
        <f>Feuil1!C86</f>
        <v>0</v>
      </c>
      <c r="D87" s="3">
        <f>IF(OR(Feuil1!D86&gt;0,AND(E87=1,F87=1,G87=1)),1,0)</f>
        <v>0</v>
      </c>
      <c r="E87" s="3">
        <f>IF(OR(Feuil1!E86&gt;0,AND(F87=1,G87=1,H87=1)),1,0)</f>
        <v>0</v>
      </c>
      <c r="F87" s="3">
        <f>IF(OR(Feuil1!F86&gt;0,AND(G87=1,H87=1,I87=1)),1,0)</f>
        <v>0</v>
      </c>
      <c r="G87" s="3">
        <f>IF(OR(Feuil1!G86&gt;0,AND(H87=1,I87=1,J87=1)),1,0)</f>
        <v>0</v>
      </c>
      <c r="H87" s="3">
        <f>IF(OR(Feuil1!H86&gt;0,AND(I87=1,J87=1,K87=1)),1,0)</f>
        <v>0</v>
      </c>
      <c r="I87" s="3">
        <f>IF(Feuil1!I86&gt;0,1,0)</f>
        <v>0</v>
      </c>
      <c r="J87" s="3">
        <f>IF(Feuil1!L86&gt;0,1,0)</f>
        <v>0</v>
      </c>
      <c r="K87" s="3">
        <f>IF(Feuil1!O86&gt;0,1,0)</f>
        <v>0</v>
      </c>
      <c r="L87" s="3">
        <f>Feuil1!J86</f>
        <v>0</v>
      </c>
      <c r="M87" s="3">
        <f>Feuil1!M86</f>
        <v>0</v>
      </c>
      <c r="N87" s="3">
        <f>Feuil1!P86</f>
        <v>0</v>
      </c>
      <c r="O87" s="3">
        <f>Feuil1!K86</f>
        <v>0</v>
      </c>
      <c r="P87" s="3">
        <f>Feuil1!N86</f>
        <v>0</v>
      </c>
      <c r="Q87" s="3">
        <f>Feuil1!Q86</f>
        <v>0</v>
      </c>
      <c r="R87" s="3">
        <f>IF(Feuil1!R86&gt;0,1,0)</f>
        <v>0</v>
      </c>
      <c r="S87" s="3">
        <f>IF(Feuil1!S86&gt;0,1,0)</f>
        <v>0</v>
      </c>
      <c r="T87" s="3">
        <f>IF(Feuil1!T86&gt;0,1,0)</f>
        <v>0</v>
      </c>
      <c r="U87" s="3">
        <f>IF(Feuil1!U86&gt;0,1,0)</f>
        <v>0</v>
      </c>
      <c r="V87" s="3">
        <f>IF(Feuil1!V86&gt;0,1,0)</f>
        <v>0</v>
      </c>
      <c r="W87" s="3">
        <f>IF(Feuil1!W86&gt;0,1,0)</f>
        <v>0</v>
      </c>
      <c r="X87" s="3">
        <f>IF(Feuil1!X86&gt;0,1,0)</f>
        <v>0</v>
      </c>
      <c r="Y87" s="3">
        <f>IF(Feuil1!Y86&gt;0,1,0)</f>
        <v>0</v>
      </c>
      <c r="Z87" s="3">
        <f>IF(Feuil1!Z86&gt;0,1,0)</f>
        <v>0</v>
      </c>
      <c r="AA87" s="3">
        <f>IF(Feuil1!AA86&gt;0,1,0)</f>
        <v>0</v>
      </c>
      <c r="AB87" s="3">
        <f>IF(Feuil1!AB86&gt;0,1,0)</f>
        <v>0</v>
      </c>
      <c r="AC87" s="3">
        <f>IF(Feuil1!AC86&gt;0,1,0)</f>
        <v>0</v>
      </c>
      <c r="AD87" s="3">
        <f>Feuil1!AD86</f>
        <v>0</v>
      </c>
      <c r="AF87" s="3">
        <f t="shared" si="38"/>
        <v>0</v>
      </c>
      <c r="AG87" s="3">
        <f t="shared" si="39"/>
        <v>0</v>
      </c>
      <c r="AH87" s="3">
        <f t="shared" si="40"/>
        <v>0</v>
      </c>
      <c r="AI87" s="3">
        <f t="shared" si="41"/>
        <v>10000</v>
      </c>
      <c r="AJ87" s="3">
        <f t="shared" si="42"/>
        <v>3</v>
      </c>
      <c r="AK87" s="3">
        <f t="shared" si="49"/>
        <v>0</v>
      </c>
      <c r="AL87" s="3">
        <f t="shared" si="43"/>
        <v>0</v>
      </c>
      <c r="AN87" s="3">
        <f t="shared" si="50"/>
        <v>4</v>
      </c>
      <c r="AO87" s="3">
        <f t="shared" si="51"/>
        <v>0</v>
      </c>
      <c r="AP87" s="3">
        <f t="shared" si="52"/>
        <v>4</v>
      </c>
      <c r="AQ87" s="3">
        <f>Feuil1!I86+100*Feuil1!L86+10000*Feuil1!O86</f>
        <v>0</v>
      </c>
      <c r="AR87" s="3">
        <f t="shared" si="44"/>
        <v>4</v>
      </c>
      <c r="AS87" s="3">
        <f t="shared" si="53"/>
        <v>0</v>
      </c>
      <c r="AT87" s="3">
        <f t="shared" si="45"/>
        <v>4</v>
      </c>
      <c r="AU87" s="3">
        <f t="shared" si="54"/>
        <v>0</v>
      </c>
      <c r="AV87" s="3">
        <f t="shared" si="55"/>
        <v>4</v>
      </c>
      <c r="AX87" s="3">
        <f t="shared" si="46"/>
        <v>1</v>
      </c>
      <c r="AY87" s="3">
        <f t="shared" si="47"/>
        <v>0</v>
      </c>
      <c r="AZ87" s="3">
        <f t="shared" si="48"/>
        <v>2</v>
      </c>
    </row>
    <row r="88" spans="1:52" x14ac:dyDescent="0.25">
      <c r="A88" s="3">
        <f>Feuil1!A87</f>
        <v>83</v>
      </c>
      <c r="B88" s="3">
        <f>Feuil1!B87</f>
        <v>0</v>
      </c>
      <c r="C88" s="3">
        <f>Feuil1!C87</f>
        <v>0</v>
      </c>
      <c r="D88" s="3">
        <f>IF(OR(Feuil1!D87&gt;0,AND(E88=1,F88=1,G88=1)),1,0)</f>
        <v>0</v>
      </c>
      <c r="E88" s="3">
        <f>IF(OR(Feuil1!E87&gt;0,AND(F88=1,G88=1,H88=1)),1,0)</f>
        <v>0</v>
      </c>
      <c r="F88" s="3">
        <f>IF(OR(Feuil1!F87&gt;0,AND(G88=1,H88=1,I88=1)),1,0)</f>
        <v>0</v>
      </c>
      <c r="G88" s="3">
        <f>IF(OR(Feuil1!G87&gt;0,AND(H88=1,I88=1,J88=1)),1,0)</f>
        <v>0</v>
      </c>
      <c r="H88" s="3">
        <f>IF(OR(Feuil1!H87&gt;0,AND(I88=1,J88=1,K88=1)),1,0)</f>
        <v>0</v>
      </c>
      <c r="I88" s="3">
        <f>IF(Feuil1!I87&gt;0,1,0)</f>
        <v>0</v>
      </c>
      <c r="J88" s="3">
        <f>IF(Feuil1!L87&gt;0,1,0)</f>
        <v>0</v>
      </c>
      <c r="K88" s="3">
        <f>IF(Feuil1!O87&gt;0,1,0)</f>
        <v>0</v>
      </c>
      <c r="L88" s="3">
        <f>Feuil1!J87</f>
        <v>0</v>
      </c>
      <c r="M88" s="3">
        <f>Feuil1!M87</f>
        <v>0</v>
      </c>
      <c r="N88" s="3">
        <f>Feuil1!P87</f>
        <v>0</v>
      </c>
      <c r="O88" s="3">
        <f>Feuil1!K87</f>
        <v>0</v>
      </c>
      <c r="P88" s="3">
        <f>Feuil1!N87</f>
        <v>0</v>
      </c>
      <c r="Q88" s="3">
        <f>Feuil1!Q87</f>
        <v>0</v>
      </c>
      <c r="R88" s="3">
        <f>IF(Feuil1!R87&gt;0,1,0)</f>
        <v>0</v>
      </c>
      <c r="S88" s="3">
        <f>IF(Feuil1!S87&gt;0,1,0)</f>
        <v>0</v>
      </c>
      <c r="T88" s="3">
        <f>IF(Feuil1!T87&gt;0,1,0)</f>
        <v>0</v>
      </c>
      <c r="U88" s="3">
        <f>IF(Feuil1!U87&gt;0,1,0)</f>
        <v>0</v>
      </c>
      <c r="V88" s="3">
        <f>IF(Feuil1!V87&gt;0,1,0)</f>
        <v>0</v>
      </c>
      <c r="W88" s="3">
        <f>IF(Feuil1!W87&gt;0,1,0)</f>
        <v>0</v>
      </c>
      <c r="X88" s="3">
        <f>IF(Feuil1!X87&gt;0,1,0)</f>
        <v>0</v>
      </c>
      <c r="Y88" s="3">
        <f>IF(Feuil1!Y87&gt;0,1,0)</f>
        <v>0</v>
      </c>
      <c r="Z88" s="3">
        <f>IF(Feuil1!Z87&gt;0,1,0)</f>
        <v>0</v>
      </c>
      <c r="AA88" s="3">
        <f>IF(Feuil1!AA87&gt;0,1,0)</f>
        <v>0</v>
      </c>
      <c r="AB88" s="3">
        <f>IF(Feuil1!AB87&gt;0,1,0)</f>
        <v>0</v>
      </c>
      <c r="AC88" s="3">
        <f>IF(Feuil1!AC87&gt;0,1,0)</f>
        <v>0</v>
      </c>
      <c r="AD88" s="3">
        <f>Feuil1!AD87</f>
        <v>0</v>
      </c>
      <c r="AF88" s="3">
        <f t="shared" si="38"/>
        <v>0</v>
      </c>
      <c r="AG88" s="3">
        <f t="shared" si="39"/>
        <v>0</v>
      </c>
      <c r="AH88" s="3">
        <f t="shared" si="40"/>
        <v>0</v>
      </c>
      <c r="AI88" s="3">
        <f t="shared" si="41"/>
        <v>10000</v>
      </c>
      <c r="AJ88" s="3">
        <f t="shared" si="42"/>
        <v>3</v>
      </c>
      <c r="AK88" s="3">
        <f t="shared" si="49"/>
        <v>0</v>
      </c>
      <c r="AL88" s="3">
        <f t="shared" si="43"/>
        <v>0</v>
      </c>
      <c r="AN88" s="3">
        <f t="shared" si="50"/>
        <v>4</v>
      </c>
      <c r="AO88" s="3">
        <f t="shared" si="51"/>
        <v>0</v>
      </c>
      <c r="AP88" s="3">
        <f t="shared" si="52"/>
        <v>4</v>
      </c>
      <c r="AQ88" s="3">
        <f>Feuil1!I87+100*Feuil1!L87+10000*Feuil1!O87</f>
        <v>0</v>
      </c>
      <c r="AR88" s="3">
        <f t="shared" si="44"/>
        <v>4</v>
      </c>
      <c r="AS88" s="3">
        <f t="shared" si="53"/>
        <v>0</v>
      </c>
      <c r="AT88" s="3">
        <f t="shared" si="45"/>
        <v>4</v>
      </c>
      <c r="AU88" s="3">
        <f t="shared" si="54"/>
        <v>0</v>
      </c>
      <c r="AV88" s="3">
        <f t="shared" si="55"/>
        <v>4</v>
      </c>
      <c r="AX88" s="3">
        <f t="shared" si="46"/>
        <v>1</v>
      </c>
      <c r="AY88" s="3">
        <f t="shared" si="47"/>
        <v>0</v>
      </c>
      <c r="AZ88" s="3">
        <f t="shared" si="48"/>
        <v>2</v>
      </c>
    </row>
    <row r="89" spans="1:52" x14ac:dyDescent="0.25">
      <c r="A89" s="3">
        <f>Feuil1!A88</f>
        <v>84</v>
      </c>
      <c r="B89" s="3">
        <f>Feuil1!B88</f>
        <v>0</v>
      </c>
      <c r="C89" s="3">
        <f>Feuil1!C88</f>
        <v>0</v>
      </c>
      <c r="D89" s="3">
        <f>IF(OR(Feuil1!D88&gt;0,AND(E89=1,F89=1,G89=1)),1,0)</f>
        <v>0</v>
      </c>
      <c r="E89" s="3">
        <f>IF(OR(Feuil1!E88&gt;0,AND(F89=1,G89=1,H89=1)),1,0)</f>
        <v>0</v>
      </c>
      <c r="F89" s="3">
        <f>IF(OR(Feuil1!F88&gt;0,AND(G89=1,H89=1,I89=1)),1,0)</f>
        <v>0</v>
      </c>
      <c r="G89" s="3">
        <f>IF(OR(Feuil1!G88&gt;0,AND(H89=1,I89=1,J89=1)),1,0)</f>
        <v>0</v>
      </c>
      <c r="H89" s="3">
        <f>IF(OR(Feuil1!H88&gt;0,AND(I89=1,J89=1,K89=1)),1,0)</f>
        <v>0</v>
      </c>
      <c r="I89" s="3">
        <f>IF(Feuil1!I88&gt;0,1,0)</f>
        <v>0</v>
      </c>
      <c r="J89" s="3">
        <f>IF(Feuil1!L88&gt;0,1,0)</f>
        <v>0</v>
      </c>
      <c r="K89" s="3">
        <f>IF(Feuil1!O88&gt;0,1,0)</f>
        <v>0</v>
      </c>
      <c r="L89" s="3">
        <f>Feuil1!J88</f>
        <v>0</v>
      </c>
      <c r="M89" s="3">
        <f>Feuil1!M88</f>
        <v>0</v>
      </c>
      <c r="N89" s="3">
        <f>Feuil1!P88</f>
        <v>0</v>
      </c>
      <c r="O89" s="3">
        <f>Feuil1!K88</f>
        <v>0</v>
      </c>
      <c r="P89" s="3">
        <f>Feuil1!N88</f>
        <v>0</v>
      </c>
      <c r="Q89" s="3">
        <f>Feuil1!Q88</f>
        <v>0</v>
      </c>
      <c r="R89" s="3">
        <f>IF(Feuil1!R88&gt;0,1,0)</f>
        <v>0</v>
      </c>
      <c r="S89" s="3">
        <f>IF(Feuil1!S88&gt;0,1,0)</f>
        <v>0</v>
      </c>
      <c r="T89" s="3">
        <f>IF(Feuil1!T88&gt;0,1,0)</f>
        <v>0</v>
      </c>
      <c r="U89" s="3">
        <f>IF(Feuil1!U88&gt;0,1,0)</f>
        <v>0</v>
      </c>
      <c r="V89" s="3">
        <f>IF(Feuil1!V88&gt;0,1,0)</f>
        <v>0</v>
      </c>
      <c r="W89" s="3">
        <f>IF(Feuil1!W88&gt;0,1,0)</f>
        <v>0</v>
      </c>
      <c r="X89" s="3">
        <f>IF(Feuil1!X88&gt;0,1,0)</f>
        <v>0</v>
      </c>
      <c r="Y89" s="3">
        <f>IF(Feuil1!Y88&gt;0,1,0)</f>
        <v>0</v>
      </c>
      <c r="Z89" s="3">
        <f>IF(Feuil1!Z88&gt;0,1,0)</f>
        <v>0</v>
      </c>
      <c r="AA89" s="3">
        <f>IF(Feuil1!AA88&gt;0,1,0)</f>
        <v>0</v>
      </c>
      <c r="AB89" s="3">
        <f>IF(Feuil1!AB88&gt;0,1,0)</f>
        <v>0</v>
      </c>
      <c r="AC89" s="3">
        <f>IF(Feuil1!AC88&gt;0,1,0)</f>
        <v>0</v>
      </c>
      <c r="AD89" s="3">
        <f>Feuil1!AD88</f>
        <v>0</v>
      </c>
      <c r="AF89" s="3">
        <f t="shared" si="38"/>
        <v>0</v>
      </c>
      <c r="AG89" s="3">
        <f t="shared" si="39"/>
        <v>0</v>
      </c>
      <c r="AH89" s="3">
        <f t="shared" si="40"/>
        <v>0</v>
      </c>
      <c r="AI89" s="3">
        <f t="shared" si="41"/>
        <v>10000</v>
      </c>
      <c r="AJ89" s="3">
        <f t="shared" si="42"/>
        <v>3</v>
      </c>
      <c r="AK89" s="3">
        <f t="shared" si="49"/>
        <v>0</v>
      </c>
      <c r="AL89" s="3">
        <f t="shared" si="43"/>
        <v>0</v>
      </c>
      <c r="AN89" s="3">
        <f t="shared" si="50"/>
        <v>4</v>
      </c>
      <c r="AO89" s="3">
        <f t="shared" si="51"/>
        <v>0</v>
      </c>
      <c r="AP89" s="3">
        <f t="shared" si="52"/>
        <v>4</v>
      </c>
      <c r="AQ89" s="3">
        <f>Feuil1!I88+100*Feuil1!L88+10000*Feuil1!O88</f>
        <v>0</v>
      </c>
      <c r="AR89" s="3">
        <f t="shared" si="44"/>
        <v>4</v>
      </c>
      <c r="AS89" s="3">
        <f t="shared" si="53"/>
        <v>0</v>
      </c>
      <c r="AT89" s="3">
        <f t="shared" si="45"/>
        <v>4</v>
      </c>
      <c r="AU89" s="3">
        <f t="shared" si="54"/>
        <v>0</v>
      </c>
      <c r="AV89" s="3">
        <f t="shared" si="55"/>
        <v>4</v>
      </c>
      <c r="AX89" s="3">
        <f t="shared" si="46"/>
        <v>1</v>
      </c>
      <c r="AY89" s="3">
        <f t="shared" si="47"/>
        <v>0</v>
      </c>
      <c r="AZ89" s="3">
        <f t="shared" si="48"/>
        <v>2</v>
      </c>
    </row>
    <row r="90" spans="1:52" x14ac:dyDescent="0.25">
      <c r="A90" s="3">
        <f>Feuil1!A89</f>
        <v>85</v>
      </c>
      <c r="B90" s="3">
        <f>Feuil1!B89</f>
        <v>0</v>
      </c>
      <c r="C90" s="3">
        <f>Feuil1!C89</f>
        <v>0</v>
      </c>
      <c r="D90" s="3">
        <f>IF(OR(Feuil1!D89&gt;0,AND(E90=1,F90=1,G90=1)),1,0)</f>
        <v>0</v>
      </c>
      <c r="E90" s="3">
        <f>IF(OR(Feuil1!E89&gt;0,AND(F90=1,G90=1,H90=1)),1,0)</f>
        <v>0</v>
      </c>
      <c r="F90" s="3">
        <f>IF(OR(Feuil1!F89&gt;0,AND(G90=1,H90=1,I90=1)),1,0)</f>
        <v>0</v>
      </c>
      <c r="G90" s="3">
        <f>IF(OR(Feuil1!G89&gt;0,AND(H90=1,I90=1,J90=1)),1,0)</f>
        <v>0</v>
      </c>
      <c r="H90" s="3">
        <f>IF(OR(Feuil1!H89&gt;0,AND(I90=1,J90=1,K90=1)),1,0)</f>
        <v>0</v>
      </c>
      <c r="I90" s="3">
        <f>IF(Feuil1!I89&gt;0,1,0)</f>
        <v>0</v>
      </c>
      <c r="J90" s="3">
        <f>IF(Feuil1!L89&gt;0,1,0)</f>
        <v>0</v>
      </c>
      <c r="K90" s="3">
        <f>IF(Feuil1!O89&gt;0,1,0)</f>
        <v>0</v>
      </c>
      <c r="L90" s="3">
        <f>Feuil1!J89</f>
        <v>0</v>
      </c>
      <c r="M90" s="3">
        <f>Feuil1!M89</f>
        <v>0</v>
      </c>
      <c r="N90" s="3">
        <f>Feuil1!P89</f>
        <v>0</v>
      </c>
      <c r="O90" s="3">
        <f>Feuil1!K89</f>
        <v>0</v>
      </c>
      <c r="P90" s="3">
        <f>Feuil1!N89</f>
        <v>0</v>
      </c>
      <c r="Q90" s="3">
        <f>Feuil1!Q89</f>
        <v>0</v>
      </c>
      <c r="R90" s="3">
        <f>IF(Feuil1!R89&gt;0,1,0)</f>
        <v>0</v>
      </c>
      <c r="S90" s="3">
        <f>IF(Feuil1!S89&gt;0,1,0)</f>
        <v>0</v>
      </c>
      <c r="T90" s="3">
        <f>IF(Feuil1!T89&gt;0,1,0)</f>
        <v>0</v>
      </c>
      <c r="U90" s="3">
        <f>IF(Feuil1!U89&gt;0,1,0)</f>
        <v>0</v>
      </c>
      <c r="V90" s="3">
        <f>IF(Feuil1!V89&gt;0,1,0)</f>
        <v>0</v>
      </c>
      <c r="W90" s="3">
        <f>IF(Feuil1!W89&gt;0,1,0)</f>
        <v>0</v>
      </c>
      <c r="X90" s="3">
        <f>IF(Feuil1!X89&gt;0,1,0)</f>
        <v>0</v>
      </c>
      <c r="Y90" s="3">
        <f>IF(Feuil1!Y89&gt;0,1,0)</f>
        <v>0</v>
      </c>
      <c r="Z90" s="3">
        <f>IF(Feuil1!Z89&gt;0,1,0)</f>
        <v>0</v>
      </c>
      <c r="AA90" s="3">
        <f>IF(Feuil1!AA89&gt;0,1,0)</f>
        <v>0</v>
      </c>
      <c r="AB90" s="3">
        <f>IF(Feuil1!AB89&gt;0,1,0)</f>
        <v>0</v>
      </c>
      <c r="AC90" s="3">
        <f>IF(Feuil1!AC89&gt;0,1,0)</f>
        <v>0</v>
      </c>
      <c r="AD90" s="3">
        <f>Feuil1!AD89</f>
        <v>0</v>
      </c>
      <c r="AF90" s="3">
        <f t="shared" si="38"/>
        <v>0</v>
      </c>
      <c r="AG90" s="3">
        <f t="shared" si="39"/>
        <v>0</v>
      </c>
      <c r="AH90" s="3">
        <f t="shared" si="40"/>
        <v>0</v>
      </c>
      <c r="AI90" s="3">
        <f t="shared" si="41"/>
        <v>10000</v>
      </c>
      <c r="AJ90" s="3">
        <f t="shared" si="42"/>
        <v>3</v>
      </c>
      <c r="AK90" s="3">
        <f t="shared" si="49"/>
        <v>0</v>
      </c>
      <c r="AL90" s="3">
        <f t="shared" si="43"/>
        <v>0</v>
      </c>
      <c r="AN90" s="3">
        <f t="shared" si="50"/>
        <v>4</v>
      </c>
      <c r="AO90" s="3">
        <f t="shared" si="51"/>
        <v>0</v>
      </c>
      <c r="AP90" s="3">
        <f t="shared" si="52"/>
        <v>4</v>
      </c>
      <c r="AQ90" s="3">
        <f>Feuil1!I89+100*Feuil1!L89+10000*Feuil1!O89</f>
        <v>0</v>
      </c>
      <c r="AR90" s="3">
        <f t="shared" si="44"/>
        <v>4</v>
      </c>
      <c r="AS90" s="3">
        <f t="shared" si="53"/>
        <v>0</v>
      </c>
      <c r="AT90" s="3">
        <f t="shared" si="45"/>
        <v>4</v>
      </c>
      <c r="AU90" s="3">
        <f t="shared" si="54"/>
        <v>0</v>
      </c>
      <c r="AV90" s="3">
        <f t="shared" si="55"/>
        <v>4</v>
      </c>
      <c r="AX90" s="3">
        <f t="shared" si="46"/>
        <v>1</v>
      </c>
      <c r="AY90" s="3">
        <f t="shared" si="47"/>
        <v>0</v>
      </c>
      <c r="AZ90" s="3">
        <f t="shared" si="48"/>
        <v>2</v>
      </c>
    </row>
    <row r="91" spans="1:52" x14ac:dyDescent="0.25">
      <c r="A91" s="3">
        <f>Feuil1!A90</f>
        <v>86</v>
      </c>
      <c r="B91" s="3">
        <f>Feuil1!B90</f>
        <v>0</v>
      </c>
      <c r="C91" s="3">
        <f>Feuil1!C90</f>
        <v>0</v>
      </c>
      <c r="D91" s="3">
        <f>IF(OR(Feuil1!D90&gt;0,AND(E91=1,F91=1,G91=1)),1,0)</f>
        <v>0</v>
      </c>
      <c r="E91" s="3">
        <f>IF(OR(Feuil1!E90&gt;0,AND(F91=1,G91=1,H91=1)),1,0)</f>
        <v>0</v>
      </c>
      <c r="F91" s="3">
        <f>IF(OR(Feuil1!F90&gt;0,AND(G91=1,H91=1,I91=1)),1,0)</f>
        <v>0</v>
      </c>
      <c r="G91" s="3">
        <f>IF(OR(Feuil1!G90&gt;0,AND(H91=1,I91=1,J91=1)),1,0)</f>
        <v>0</v>
      </c>
      <c r="H91" s="3">
        <f>IF(OR(Feuil1!H90&gt;0,AND(I91=1,J91=1,K91=1)),1,0)</f>
        <v>0</v>
      </c>
      <c r="I91" s="3">
        <f>IF(Feuil1!I90&gt;0,1,0)</f>
        <v>0</v>
      </c>
      <c r="J91" s="3">
        <f>IF(Feuil1!L90&gt;0,1,0)</f>
        <v>0</v>
      </c>
      <c r="K91" s="3">
        <f>IF(Feuil1!O90&gt;0,1,0)</f>
        <v>0</v>
      </c>
      <c r="L91" s="3">
        <f>Feuil1!J90</f>
        <v>0</v>
      </c>
      <c r="M91" s="3">
        <f>Feuil1!M90</f>
        <v>0</v>
      </c>
      <c r="N91" s="3">
        <f>Feuil1!P90</f>
        <v>0</v>
      </c>
      <c r="O91" s="3">
        <f>Feuil1!K90</f>
        <v>0</v>
      </c>
      <c r="P91" s="3">
        <f>Feuil1!N90</f>
        <v>0</v>
      </c>
      <c r="Q91" s="3">
        <f>Feuil1!Q90</f>
        <v>0</v>
      </c>
      <c r="R91" s="3">
        <f>IF(Feuil1!R90&gt;0,1,0)</f>
        <v>0</v>
      </c>
      <c r="S91" s="3">
        <f>IF(Feuil1!S90&gt;0,1,0)</f>
        <v>0</v>
      </c>
      <c r="T91" s="3">
        <f>IF(Feuil1!T90&gt;0,1,0)</f>
        <v>0</v>
      </c>
      <c r="U91" s="3">
        <f>IF(Feuil1!U90&gt;0,1,0)</f>
        <v>0</v>
      </c>
      <c r="V91" s="3">
        <f>IF(Feuil1!V90&gt;0,1,0)</f>
        <v>0</v>
      </c>
      <c r="W91" s="3">
        <f>IF(Feuil1!W90&gt;0,1,0)</f>
        <v>0</v>
      </c>
      <c r="X91" s="3">
        <f>IF(Feuil1!X90&gt;0,1,0)</f>
        <v>0</v>
      </c>
      <c r="Y91" s="3">
        <f>IF(Feuil1!Y90&gt;0,1,0)</f>
        <v>0</v>
      </c>
      <c r="Z91" s="3">
        <f>IF(Feuil1!Z90&gt;0,1,0)</f>
        <v>0</v>
      </c>
      <c r="AA91" s="3">
        <f>IF(Feuil1!AA90&gt;0,1,0)</f>
        <v>0</v>
      </c>
      <c r="AB91" s="3">
        <f>IF(Feuil1!AB90&gt;0,1,0)</f>
        <v>0</v>
      </c>
      <c r="AC91" s="3">
        <f>IF(Feuil1!AC90&gt;0,1,0)</f>
        <v>0</v>
      </c>
      <c r="AD91" s="3">
        <f>Feuil1!AD90</f>
        <v>0</v>
      </c>
      <c r="AF91" s="3">
        <f t="shared" si="38"/>
        <v>0</v>
      </c>
      <c r="AG91" s="3">
        <f t="shared" si="39"/>
        <v>0</v>
      </c>
      <c r="AH91" s="3">
        <f t="shared" si="40"/>
        <v>0</v>
      </c>
      <c r="AI91" s="3">
        <f t="shared" si="41"/>
        <v>10000</v>
      </c>
      <c r="AJ91" s="3">
        <f t="shared" si="42"/>
        <v>3</v>
      </c>
      <c r="AK91" s="3">
        <f t="shared" si="49"/>
        <v>0</v>
      </c>
      <c r="AL91" s="3">
        <f t="shared" si="43"/>
        <v>0</v>
      </c>
      <c r="AN91" s="3">
        <f t="shared" si="50"/>
        <v>4</v>
      </c>
      <c r="AO91" s="3">
        <f t="shared" si="51"/>
        <v>0</v>
      </c>
      <c r="AP91" s="3">
        <f t="shared" si="52"/>
        <v>4</v>
      </c>
      <c r="AQ91" s="3">
        <f>Feuil1!I90+100*Feuil1!L90+10000*Feuil1!O90</f>
        <v>0</v>
      </c>
      <c r="AR91" s="3">
        <f t="shared" si="44"/>
        <v>4</v>
      </c>
      <c r="AS91" s="3">
        <f t="shared" si="53"/>
        <v>0</v>
      </c>
      <c r="AT91" s="3">
        <f t="shared" si="45"/>
        <v>4</v>
      </c>
      <c r="AU91" s="3">
        <f t="shared" si="54"/>
        <v>0</v>
      </c>
      <c r="AV91" s="3">
        <f t="shared" si="55"/>
        <v>4</v>
      </c>
      <c r="AX91" s="3">
        <f t="shared" si="46"/>
        <v>1</v>
      </c>
      <c r="AY91" s="3">
        <f t="shared" si="47"/>
        <v>0</v>
      </c>
      <c r="AZ91" s="3">
        <f t="shared" si="48"/>
        <v>2</v>
      </c>
    </row>
    <row r="92" spans="1:52" x14ac:dyDescent="0.25">
      <c r="A92" s="3">
        <f>Feuil1!A91</f>
        <v>87</v>
      </c>
      <c r="B92" s="3">
        <f>Feuil1!B91</f>
        <v>0</v>
      </c>
      <c r="C92" s="3">
        <f>Feuil1!C91</f>
        <v>0</v>
      </c>
      <c r="D92" s="3">
        <f>IF(OR(Feuil1!D91&gt;0,AND(E92=1,F92=1,G92=1)),1,0)</f>
        <v>0</v>
      </c>
      <c r="E92" s="3">
        <f>IF(OR(Feuil1!E91&gt;0,AND(F92=1,G92=1,H92=1)),1,0)</f>
        <v>0</v>
      </c>
      <c r="F92" s="3">
        <f>IF(OR(Feuil1!F91&gt;0,AND(G92=1,H92=1,I92=1)),1,0)</f>
        <v>0</v>
      </c>
      <c r="G92" s="3">
        <f>IF(OR(Feuil1!G91&gt;0,AND(H92=1,I92=1,J92=1)),1,0)</f>
        <v>0</v>
      </c>
      <c r="H92" s="3">
        <f>IF(OR(Feuil1!H91&gt;0,AND(I92=1,J92=1,K92=1)),1,0)</f>
        <v>0</v>
      </c>
      <c r="I92" s="3">
        <f>IF(Feuil1!I91&gt;0,1,0)</f>
        <v>0</v>
      </c>
      <c r="J92" s="3">
        <f>IF(Feuil1!L91&gt;0,1,0)</f>
        <v>0</v>
      </c>
      <c r="K92" s="3">
        <f>IF(Feuil1!O91&gt;0,1,0)</f>
        <v>0</v>
      </c>
      <c r="L92" s="3">
        <f>Feuil1!J91</f>
        <v>0</v>
      </c>
      <c r="M92" s="3">
        <f>Feuil1!M91</f>
        <v>0</v>
      </c>
      <c r="N92" s="3">
        <f>Feuil1!P91</f>
        <v>0</v>
      </c>
      <c r="O92" s="3">
        <f>Feuil1!K91</f>
        <v>0</v>
      </c>
      <c r="P92" s="3">
        <f>Feuil1!N91</f>
        <v>0</v>
      </c>
      <c r="Q92" s="3">
        <f>Feuil1!Q91</f>
        <v>0</v>
      </c>
      <c r="R92" s="3">
        <f>IF(Feuil1!R91&gt;0,1,0)</f>
        <v>0</v>
      </c>
      <c r="S92" s="3">
        <f>IF(Feuil1!S91&gt;0,1,0)</f>
        <v>0</v>
      </c>
      <c r="T92" s="3">
        <f>IF(Feuil1!T91&gt;0,1,0)</f>
        <v>0</v>
      </c>
      <c r="U92" s="3">
        <f>IF(Feuil1!U91&gt;0,1,0)</f>
        <v>0</v>
      </c>
      <c r="V92" s="3">
        <f>IF(Feuil1!V91&gt;0,1,0)</f>
        <v>0</v>
      </c>
      <c r="W92" s="3">
        <f>IF(Feuil1!W91&gt;0,1,0)</f>
        <v>0</v>
      </c>
      <c r="X92" s="3">
        <f>IF(Feuil1!X91&gt;0,1,0)</f>
        <v>0</v>
      </c>
      <c r="Y92" s="3">
        <f>IF(Feuil1!Y91&gt;0,1,0)</f>
        <v>0</v>
      </c>
      <c r="Z92" s="3">
        <f>IF(Feuil1!Z91&gt;0,1,0)</f>
        <v>0</v>
      </c>
      <c r="AA92" s="3">
        <f>IF(Feuil1!AA91&gt;0,1,0)</f>
        <v>0</v>
      </c>
      <c r="AB92" s="3">
        <f>IF(Feuil1!AB91&gt;0,1,0)</f>
        <v>0</v>
      </c>
      <c r="AC92" s="3">
        <f>IF(Feuil1!AC91&gt;0,1,0)</f>
        <v>0</v>
      </c>
      <c r="AD92" s="3">
        <f>Feuil1!AD91</f>
        <v>0</v>
      </c>
      <c r="AF92" s="3">
        <f t="shared" si="38"/>
        <v>0</v>
      </c>
      <c r="AG92" s="3">
        <f t="shared" si="39"/>
        <v>0</v>
      </c>
      <c r="AH92" s="3">
        <f t="shared" si="40"/>
        <v>0</v>
      </c>
      <c r="AI92" s="3">
        <f t="shared" si="41"/>
        <v>10000</v>
      </c>
      <c r="AJ92" s="3">
        <f t="shared" si="42"/>
        <v>3</v>
      </c>
      <c r="AK92" s="3">
        <f t="shared" si="49"/>
        <v>0</v>
      </c>
      <c r="AL92" s="3">
        <f t="shared" si="43"/>
        <v>0</v>
      </c>
      <c r="AN92" s="3">
        <f t="shared" si="50"/>
        <v>4</v>
      </c>
      <c r="AO92" s="3">
        <f t="shared" si="51"/>
        <v>0</v>
      </c>
      <c r="AP92" s="3">
        <f t="shared" si="52"/>
        <v>4</v>
      </c>
      <c r="AQ92" s="3">
        <f>Feuil1!I91+100*Feuil1!L91+10000*Feuil1!O91</f>
        <v>0</v>
      </c>
      <c r="AR92" s="3">
        <f t="shared" si="44"/>
        <v>4</v>
      </c>
      <c r="AS92" s="3">
        <f t="shared" si="53"/>
        <v>0</v>
      </c>
      <c r="AT92" s="3">
        <f t="shared" si="45"/>
        <v>4</v>
      </c>
      <c r="AU92" s="3">
        <f t="shared" si="54"/>
        <v>0</v>
      </c>
      <c r="AV92" s="3">
        <f t="shared" si="55"/>
        <v>4</v>
      </c>
      <c r="AX92" s="3">
        <f t="shared" si="46"/>
        <v>1</v>
      </c>
      <c r="AY92" s="3">
        <f t="shared" si="47"/>
        <v>0</v>
      </c>
      <c r="AZ92" s="3">
        <f t="shared" si="48"/>
        <v>2</v>
      </c>
    </row>
    <row r="93" spans="1:52" x14ac:dyDescent="0.25">
      <c r="A93" s="3">
        <f>Feuil1!A92</f>
        <v>88</v>
      </c>
      <c r="B93" s="3">
        <f>Feuil1!B92</f>
        <v>0</v>
      </c>
      <c r="C93" s="3">
        <f>Feuil1!C92</f>
        <v>0</v>
      </c>
      <c r="D93" s="3">
        <f>IF(OR(Feuil1!D92&gt;0,AND(E93=1,F93=1,G93=1)),1,0)</f>
        <v>0</v>
      </c>
      <c r="E93" s="3">
        <f>IF(OR(Feuil1!E92&gt;0,AND(F93=1,G93=1,H93=1)),1,0)</f>
        <v>0</v>
      </c>
      <c r="F93" s="3">
        <f>IF(OR(Feuil1!F92&gt;0,AND(G93=1,H93=1,I93=1)),1,0)</f>
        <v>0</v>
      </c>
      <c r="G93" s="3">
        <f>IF(OR(Feuil1!G92&gt;0,AND(H93=1,I93=1,J93=1)),1,0)</f>
        <v>0</v>
      </c>
      <c r="H93" s="3">
        <f>IF(OR(Feuil1!H92&gt;0,AND(I93=1,J93=1,K93=1)),1,0)</f>
        <v>0</v>
      </c>
      <c r="I93" s="3">
        <f>IF(Feuil1!I92&gt;0,1,0)</f>
        <v>0</v>
      </c>
      <c r="J93" s="3">
        <f>IF(Feuil1!L92&gt;0,1,0)</f>
        <v>0</v>
      </c>
      <c r="K93" s="3">
        <f>IF(Feuil1!O92&gt;0,1,0)</f>
        <v>0</v>
      </c>
      <c r="L93" s="3">
        <f>Feuil1!J92</f>
        <v>0</v>
      </c>
      <c r="M93" s="3">
        <f>Feuil1!M92</f>
        <v>0</v>
      </c>
      <c r="N93" s="3">
        <f>Feuil1!P92</f>
        <v>0</v>
      </c>
      <c r="O93" s="3">
        <f>Feuil1!K92</f>
        <v>0</v>
      </c>
      <c r="P93" s="3">
        <f>Feuil1!N92</f>
        <v>0</v>
      </c>
      <c r="Q93" s="3">
        <f>Feuil1!Q92</f>
        <v>0</v>
      </c>
      <c r="R93" s="3">
        <f>IF(Feuil1!R92&gt;0,1,0)</f>
        <v>0</v>
      </c>
      <c r="S93" s="3">
        <f>IF(Feuil1!S92&gt;0,1,0)</f>
        <v>0</v>
      </c>
      <c r="T93" s="3">
        <f>IF(Feuil1!T92&gt;0,1,0)</f>
        <v>0</v>
      </c>
      <c r="U93" s="3">
        <f>IF(Feuil1!U92&gt;0,1,0)</f>
        <v>0</v>
      </c>
      <c r="V93" s="3">
        <f>IF(Feuil1!V92&gt;0,1,0)</f>
        <v>0</v>
      </c>
      <c r="W93" s="3">
        <f>IF(Feuil1!W92&gt;0,1,0)</f>
        <v>0</v>
      </c>
      <c r="X93" s="3">
        <f>IF(Feuil1!X92&gt;0,1,0)</f>
        <v>0</v>
      </c>
      <c r="Y93" s="3">
        <f>IF(Feuil1!Y92&gt;0,1,0)</f>
        <v>0</v>
      </c>
      <c r="Z93" s="3">
        <f>IF(Feuil1!Z92&gt;0,1,0)</f>
        <v>0</v>
      </c>
      <c r="AA93" s="3">
        <f>IF(Feuil1!AA92&gt;0,1,0)</f>
        <v>0</v>
      </c>
      <c r="AB93" s="3">
        <f>IF(Feuil1!AB92&gt;0,1,0)</f>
        <v>0</v>
      </c>
      <c r="AC93" s="3">
        <f>IF(Feuil1!AC92&gt;0,1,0)</f>
        <v>0</v>
      </c>
      <c r="AD93" s="3">
        <f>Feuil1!AD92</f>
        <v>0</v>
      </c>
      <c r="AF93" s="3">
        <f t="shared" si="38"/>
        <v>0</v>
      </c>
      <c r="AG93" s="3">
        <f t="shared" si="39"/>
        <v>0</v>
      </c>
      <c r="AH93" s="3">
        <f t="shared" si="40"/>
        <v>0</v>
      </c>
      <c r="AI93" s="3">
        <f t="shared" si="41"/>
        <v>10000</v>
      </c>
      <c r="AJ93" s="3">
        <f t="shared" si="42"/>
        <v>3</v>
      </c>
      <c r="AK93" s="3">
        <f t="shared" si="49"/>
        <v>0</v>
      </c>
      <c r="AL93" s="3">
        <f t="shared" si="43"/>
        <v>0</v>
      </c>
      <c r="AN93" s="3">
        <f t="shared" si="50"/>
        <v>4</v>
      </c>
      <c r="AO93" s="3">
        <f t="shared" si="51"/>
        <v>0</v>
      </c>
      <c r="AP93" s="3">
        <f t="shared" si="52"/>
        <v>4</v>
      </c>
      <c r="AQ93" s="3">
        <f>Feuil1!I92+100*Feuil1!L92+10000*Feuil1!O92</f>
        <v>0</v>
      </c>
      <c r="AR93" s="3">
        <f t="shared" si="44"/>
        <v>4</v>
      </c>
      <c r="AS93" s="3">
        <f t="shared" si="53"/>
        <v>0</v>
      </c>
      <c r="AT93" s="3">
        <f t="shared" si="45"/>
        <v>4</v>
      </c>
      <c r="AU93" s="3">
        <f t="shared" si="54"/>
        <v>0</v>
      </c>
      <c r="AV93" s="3">
        <f t="shared" si="55"/>
        <v>4</v>
      </c>
      <c r="AX93" s="3">
        <f t="shared" si="46"/>
        <v>1</v>
      </c>
      <c r="AY93" s="3">
        <f t="shared" si="47"/>
        <v>0</v>
      </c>
      <c r="AZ93" s="3">
        <f t="shared" si="48"/>
        <v>2</v>
      </c>
    </row>
    <row r="94" spans="1:52" x14ac:dyDescent="0.25">
      <c r="A94" s="3">
        <f>Feuil1!A93</f>
        <v>89</v>
      </c>
      <c r="B94" s="3">
        <f>Feuil1!B93</f>
        <v>0</v>
      </c>
      <c r="C94" s="3">
        <f>Feuil1!C93</f>
        <v>0</v>
      </c>
      <c r="D94" s="3">
        <f>IF(OR(Feuil1!D93&gt;0,AND(E94=1,F94=1,G94=1)),1,0)</f>
        <v>0</v>
      </c>
      <c r="E94" s="3">
        <f>IF(OR(Feuil1!E93&gt;0,AND(F94=1,G94=1,H94=1)),1,0)</f>
        <v>0</v>
      </c>
      <c r="F94" s="3">
        <f>IF(OR(Feuil1!F93&gt;0,AND(G94=1,H94=1,I94=1)),1,0)</f>
        <v>0</v>
      </c>
      <c r="G94" s="3">
        <f>IF(OR(Feuil1!G93&gt;0,AND(H94=1,I94=1,J94=1)),1,0)</f>
        <v>0</v>
      </c>
      <c r="H94" s="3">
        <f>IF(OR(Feuil1!H93&gt;0,AND(I94=1,J94=1,K94=1)),1,0)</f>
        <v>0</v>
      </c>
      <c r="I94" s="3">
        <f>IF(Feuil1!I93&gt;0,1,0)</f>
        <v>0</v>
      </c>
      <c r="J94" s="3">
        <f>IF(Feuil1!L93&gt;0,1,0)</f>
        <v>0</v>
      </c>
      <c r="K94" s="3">
        <f>IF(Feuil1!O93&gt;0,1,0)</f>
        <v>0</v>
      </c>
      <c r="L94" s="3">
        <f>Feuil1!J93</f>
        <v>0</v>
      </c>
      <c r="M94" s="3">
        <f>Feuil1!M93</f>
        <v>0</v>
      </c>
      <c r="N94" s="3">
        <f>Feuil1!P93</f>
        <v>0</v>
      </c>
      <c r="O94" s="3">
        <f>Feuil1!K93</f>
        <v>0</v>
      </c>
      <c r="P94" s="3">
        <f>Feuil1!N93</f>
        <v>0</v>
      </c>
      <c r="Q94" s="3">
        <f>Feuil1!Q93</f>
        <v>0</v>
      </c>
      <c r="R94" s="3">
        <f>IF(Feuil1!R93&gt;0,1,0)</f>
        <v>0</v>
      </c>
      <c r="S94" s="3">
        <f>IF(Feuil1!S93&gt;0,1,0)</f>
        <v>0</v>
      </c>
      <c r="T94" s="3">
        <f>IF(Feuil1!T93&gt;0,1,0)</f>
        <v>0</v>
      </c>
      <c r="U94" s="3">
        <f>IF(Feuil1!U93&gt;0,1,0)</f>
        <v>0</v>
      </c>
      <c r="V94" s="3">
        <f>IF(Feuil1!V93&gt;0,1,0)</f>
        <v>0</v>
      </c>
      <c r="W94" s="3">
        <f>IF(Feuil1!W93&gt;0,1,0)</f>
        <v>0</v>
      </c>
      <c r="X94" s="3">
        <f>IF(Feuil1!X93&gt;0,1,0)</f>
        <v>0</v>
      </c>
      <c r="Y94" s="3">
        <f>IF(Feuil1!Y93&gt;0,1,0)</f>
        <v>0</v>
      </c>
      <c r="Z94" s="3">
        <f>IF(Feuil1!Z93&gt;0,1,0)</f>
        <v>0</v>
      </c>
      <c r="AA94" s="3">
        <f>IF(Feuil1!AA93&gt;0,1,0)</f>
        <v>0</v>
      </c>
      <c r="AB94" s="3">
        <f>IF(Feuil1!AB93&gt;0,1,0)</f>
        <v>0</v>
      </c>
      <c r="AC94" s="3">
        <f>IF(Feuil1!AC93&gt;0,1,0)</f>
        <v>0</v>
      </c>
      <c r="AD94" s="3">
        <f>Feuil1!AD93</f>
        <v>0</v>
      </c>
      <c r="AF94" s="3">
        <f t="shared" si="38"/>
        <v>0</v>
      </c>
      <c r="AG94" s="3">
        <f t="shared" si="39"/>
        <v>0</v>
      </c>
      <c r="AH94" s="3">
        <f t="shared" si="40"/>
        <v>0</v>
      </c>
      <c r="AI94" s="3">
        <f t="shared" si="41"/>
        <v>10000</v>
      </c>
      <c r="AJ94" s="3">
        <f t="shared" si="42"/>
        <v>3</v>
      </c>
      <c r="AK94" s="3">
        <f t="shared" si="49"/>
        <v>0</v>
      </c>
      <c r="AL94" s="3">
        <f t="shared" si="43"/>
        <v>0</v>
      </c>
      <c r="AN94" s="3">
        <f t="shared" si="50"/>
        <v>4</v>
      </c>
      <c r="AO94" s="3">
        <f t="shared" si="51"/>
        <v>0</v>
      </c>
      <c r="AP94" s="3">
        <f t="shared" si="52"/>
        <v>4</v>
      </c>
      <c r="AQ94" s="3">
        <f>Feuil1!I93+100*Feuil1!L93+10000*Feuil1!O93</f>
        <v>0</v>
      </c>
      <c r="AR94" s="3">
        <f t="shared" si="44"/>
        <v>4</v>
      </c>
      <c r="AS94" s="3">
        <f t="shared" si="53"/>
        <v>0</v>
      </c>
      <c r="AT94" s="3">
        <f t="shared" si="45"/>
        <v>4</v>
      </c>
      <c r="AU94" s="3">
        <f t="shared" si="54"/>
        <v>0</v>
      </c>
      <c r="AV94" s="3">
        <f t="shared" si="55"/>
        <v>4</v>
      </c>
      <c r="AX94" s="3">
        <f t="shared" si="46"/>
        <v>1</v>
      </c>
      <c r="AY94" s="3">
        <f t="shared" si="47"/>
        <v>0</v>
      </c>
      <c r="AZ94" s="3">
        <f t="shared" si="48"/>
        <v>2</v>
      </c>
    </row>
    <row r="95" spans="1:52" x14ac:dyDescent="0.25">
      <c r="A95" s="3">
        <f>Feuil1!A94</f>
        <v>90</v>
      </c>
      <c r="B95" s="3">
        <f>Feuil1!B94</f>
        <v>0</v>
      </c>
      <c r="C95" s="3">
        <f>Feuil1!C94</f>
        <v>0</v>
      </c>
      <c r="D95" s="3">
        <f>IF(OR(Feuil1!D94&gt;0,AND(E95=1,F95=1,G95=1)),1,0)</f>
        <v>0</v>
      </c>
      <c r="E95" s="3">
        <f>IF(OR(Feuil1!E94&gt;0,AND(F95=1,G95=1,H95=1)),1,0)</f>
        <v>0</v>
      </c>
      <c r="F95" s="3">
        <f>IF(OR(Feuil1!F94&gt;0,AND(G95=1,H95=1,I95=1)),1,0)</f>
        <v>0</v>
      </c>
      <c r="G95" s="3">
        <f>IF(OR(Feuil1!G94&gt;0,AND(H95=1,I95=1,J95=1)),1,0)</f>
        <v>0</v>
      </c>
      <c r="H95" s="3">
        <f>IF(OR(Feuil1!H94&gt;0,AND(I95=1,J95=1,K95=1)),1,0)</f>
        <v>0</v>
      </c>
      <c r="I95" s="3">
        <f>IF(Feuil1!I94&gt;0,1,0)</f>
        <v>0</v>
      </c>
      <c r="J95" s="3">
        <f>IF(Feuil1!L94&gt;0,1,0)</f>
        <v>0</v>
      </c>
      <c r="K95" s="3">
        <f>IF(Feuil1!O94&gt;0,1,0)</f>
        <v>0</v>
      </c>
      <c r="L95" s="3">
        <f>Feuil1!J94</f>
        <v>0</v>
      </c>
      <c r="M95" s="3">
        <f>Feuil1!M94</f>
        <v>0</v>
      </c>
      <c r="N95" s="3">
        <f>Feuil1!P94</f>
        <v>0</v>
      </c>
      <c r="O95" s="3">
        <f>Feuil1!K94</f>
        <v>0</v>
      </c>
      <c r="P95" s="3">
        <f>Feuil1!N94</f>
        <v>0</v>
      </c>
      <c r="Q95" s="3">
        <f>Feuil1!Q94</f>
        <v>0</v>
      </c>
      <c r="R95" s="3">
        <f>IF(Feuil1!R94&gt;0,1,0)</f>
        <v>0</v>
      </c>
      <c r="S95" s="3">
        <f>IF(Feuil1!S94&gt;0,1,0)</f>
        <v>0</v>
      </c>
      <c r="T95" s="3">
        <f>IF(Feuil1!T94&gt;0,1,0)</f>
        <v>0</v>
      </c>
      <c r="U95" s="3">
        <f>IF(Feuil1!U94&gt;0,1,0)</f>
        <v>0</v>
      </c>
      <c r="V95" s="3">
        <f>IF(Feuil1!V94&gt;0,1,0)</f>
        <v>0</v>
      </c>
      <c r="W95" s="3">
        <f>IF(Feuil1!W94&gt;0,1,0)</f>
        <v>0</v>
      </c>
      <c r="X95" s="3">
        <f>IF(Feuil1!X94&gt;0,1,0)</f>
        <v>0</v>
      </c>
      <c r="Y95" s="3">
        <f>IF(Feuil1!Y94&gt;0,1,0)</f>
        <v>0</v>
      </c>
      <c r="Z95" s="3">
        <f>IF(Feuil1!Z94&gt;0,1,0)</f>
        <v>0</v>
      </c>
      <c r="AA95" s="3">
        <f>IF(Feuil1!AA94&gt;0,1,0)</f>
        <v>0</v>
      </c>
      <c r="AB95" s="3">
        <f>IF(Feuil1!AB94&gt;0,1,0)</f>
        <v>0</v>
      </c>
      <c r="AC95" s="3">
        <f>IF(Feuil1!AC94&gt;0,1,0)</f>
        <v>0</v>
      </c>
      <c r="AD95" s="3">
        <f>Feuil1!AD94</f>
        <v>0</v>
      </c>
      <c r="AF95" s="3">
        <f t="shared" si="38"/>
        <v>0</v>
      </c>
      <c r="AG95" s="3">
        <f t="shared" si="39"/>
        <v>0</v>
      </c>
      <c r="AH95" s="3">
        <f t="shared" si="40"/>
        <v>0</v>
      </c>
      <c r="AI95" s="3">
        <f t="shared" si="41"/>
        <v>10000</v>
      </c>
      <c r="AJ95" s="3">
        <f t="shared" si="42"/>
        <v>3</v>
      </c>
      <c r="AK95" s="3">
        <f t="shared" si="49"/>
        <v>0</v>
      </c>
      <c r="AL95" s="3">
        <f t="shared" si="43"/>
        <v>0</v>
      </c>
      <c r="AN95" s="3">
        <f t="shared" si="50"/>
        <v>4</v>
      </c>
      <c r="AO95" s="3">
        <f t="shared" si="51"/>
        <v>0</v>
      </c>
      <c r="AP95" s="3">
        <f t="shared" si="52"/>
        <v>4</v>
      </c>
      <c r="AQ95" s="3">
        <f>Feuil1!I94+100*Feuil1!L94+10000*Feuil1!O94</f>
        <v>0</v>
      </c>
      <c r="AR95" s="3">
        <f t="shared" si="44"/>
        <v>4</v>
      </c>
      <c r="AS95" s="3">
        <f t="shared" si="53"/>
        <v>0</v>
      </c>
      <c r="AT95" s="3">
        <f t="shared" si="45"/>
        <v>4</v>
      </c>
      <c r="AU95" s="3">
        <f t="shared" si="54"/>
        <v>0</v>
      </c>
      <c r="AV95" s="3">
        <f t="shared" si="55"/>
        <v>4</v>
      </c>
      <c r="AX95" s="3">
        <f t="shared" si="46"/>
        <v>1</v>
      </c>
      <c r="AY95" s="3">
        <f t="shared" si="47"/>
        <v>0</v>
      </c>
      <c r="AZ95" s="3">
        <f t="shared" si="48"/>
        <v>2</v>
      </c>
    </row>
    <row r="96" spans="1:52" x14ac:dyDescent="0.25">
      <c r="A96" s="3">
        <f>Feuil1!A95</f>
        <v>91</v>
      </c>
      <c r="B96" s="3">
        <f>Feuil1!B95</f>
        <v>0</v>
      </c>
      <c r="C96" s="3">
        <f>Feuil1!C95</f>
        <v>0</v>
      </c>
      <c r="D96" s="3">
        <f>IF(OR(Feuil1!D95&gt;0,AND(E96=1,F96=1,G96=1)),1,0)</f>
        <v>0</v>
      </c>
      <c r="E96" s="3">
        <f>IF(OR(Feuil1!E95&gt;0,AND(F96=1,G96=1,H96=1)),1,0)</f>
        <v>0</v>
      </c>
      <c r="F96" s="3">
        <f>IF(OR(Feuil1!F95&gt;0,AND(G96=1,H96=1,I96=1)),1,0)</f>
        <v>0</v>
      </c>
      <c r="G96" s="3">
        <f>IF(OR(Feuil1!G95&gt;0,AND(H96=1,I96=1,J96=1)),1,0)</f>
        <v>0</v>
      </c>
      <c r="H96" s="3">
        <f>IF(OR(Feuil1!H95&gt;0,AND(I96=1,J96=1,K96=1)),1,0)</f>
        <v>0</v>
      </c>
      <c r="I96" s="3">
        <f>IF(Feuil1!I95&gt;0,1,0)</f>
        <v>0</v>
      </c>
      <c r="J96" s="3">
        <f>IF(Feuil1!L95&gt;0,1,0)</f>
        <v>0</v>
      </c>
      <c r="K96" s="3">
        <f>IF(Feuil1!O95&gt;0,1,0)</f>
        <v>0</v>
      </c>
      <c r="L96" s="3">
        <f>Feuil1!J95</f>
        <v>0</v>
      </c>
      <c r="M96" s="3">
        <f>Feuil1!M95</f>
        <v>0</v>
      </c>
      <c r="N96" s="3">
        <f>Feuil1!P95</f>
        <v>0</v>
      </c>
      <c r="O96" s="3">
        <f>Feuil1!K95</f>
        <v>0</v>
      </c>
      <c r="P96" s="3">
        <f>Feuil1!N95</f>
        <v>0</v>
      </c>
      <c r="Q96" s="3">
        <f>Feuil1!Q95</f>
        <v>0</v>
      </c>
      <c r="R96" s="3">
        <f>IF(Feuil1!R95&gt;0,1,0)</f>
        <v>0</v>
      </c>
      <c r="S96" s="3">
        <f>IF(Feuil1!S95&gt;0,1,0)</f>
        <v>0</v>
      </c>
      <c r="T96" s="3">
        <f>IF(Feuil1!T95&gt;0,1,0)</f>
        <v>0</v>
      </c>
      <c r="U96" s="3">
        <f>IF(Feuil1!U95&gt;0,1,0)</f>
        <v>0</v>
      </c>
      <c r="V96" s="3">
        <f>IF(Feuil1!V95&gt;0,1,0)</f>
        <v>0</v>
      </c>
      <c r="W96" s="3">
        <f>IF(Feuil1!W95&gt;0,1,0)</f>
        <v>0</v>
      </c>
      <c r="X96" s="3">
        <f>IF(Feuil1!X95&gt;0,1,0)</f>
        <v>0</v>
      </c>
      <c r="Y96" s="3">
        <f>IF(Feuil1!Y95&gt;0,1,0)</f>
        <v>0</v>
      </c>
      <c r="Z96" s="3">
        <f>IF(Feuil1!Z95&gt;0,1,0)</f>
        <v>0</v>
      </c>
      <c r="AA96" s="3">
        <f>IF(Feuil1!AA95&gt;0,1,0)</f>
        <v>0</v>
      </c>
      <c r="AB96" s="3">
        <f>IF(Feuil1!AB95&gt;0,1,0)</f>
        <v>0</v>
      </c>
      <c r="AC96" s="3">
        <f>IF(Feuil1!AC95&gt;0,1,0)</f>
        <v>0</v>
      </c>
      <c r="AD96" s="3">
        <f>Feuil1!AD95</f>
        <v>0</v>
      </c>
      <c r="AF96" s="3">
        <f t="shared" si="38"/>
        <v>0</v>
      </c>
      <c r="AG96" s="3">
        <f t="shared" si="39"/>
        <v>0</v>
      </c>
      <c r="AH96" s="3">
        <f t="shared" si="40"/>
        <v>0</v>
      </c>
      <c r="AI96" s="3">
        <f t="shared" si="41"/>
        <v>10000</v>
      </c>
      <c r="AJ96" s="3">
        <f t="shared" si="42"/>
        <v>3</v>
      </c>
      <c r="AK96" s="3">
        <f t="shared" si="49"/>
        <v>0</v>
      </c>
      <c r="AL96" s="3">
        <f t="shared" si="43"/>
        <v>0</v>
      </c>
      <c r="AN96" s="3">
        <f t="shared" si="50"/>
        <v>4</v>
      </c>
      <c r="AO96" s="3">
        <f t="shared" si="51"/>
        <v>0</v>
      </c>
      <c r="AP96" s="3">
        <f t="shared" si="52"/>
        <v>4</v>
      </c>
      <c r="AQ96" s="3">
        <f>Feuil1!I95+100*Feuil1!L95+10000*Feuil1!O95</f>
        <v>0</v>
      </c>
      <c r="AR96" s="3">
        <f t="shared" si="44"/>
        <v>4</v>
      </c>
      <c r="AS96" s="3">
        <f t="shared" si="53"/>
        <v>0</v>
      </c>
      <c r="AT96" s="3">
        <f t="shared" si="45"/>
        <v>4</v>
      </c>
      <c r="AU96" s="3">
        <f t="shared" si="54"/>
        <v>0</v>
      </c>
      <c r="AV96" s="3">
        <f t="shared" si="55"/>
        <v>4</v>
      </c>
      <c r="AX96" s="3">
        <f t="shared" si="46"/>
        <v>1</v>
      </c>
      <c r="AY96" s="3">
        <f t="shared" si="47"/>
        <v>0</v>
      </c>
      <c r="AZ96" s="3">
        <f t="shared" si="48"/>
        <v>2</v>
      </c>
    </row>
    <row r="97" spans="1:52" x14ac:dyDescent="0.25">
      <c r="A97" s="3">
        <f>Feuil1!A96</f>
        <v>92</v>
      </c>
      <c r="B97" s="3">
        <f>Feuil1!B96</f>
        <v>0</v>
      </c>
      <c r="C97" s="3">
        <f>Feuil1!C96</f>
        <v>0</v>
      </c>
      <c r="D97" s="3">
        <f>IF(OR(Feuil1!D96&gt;0,AND(E97=1,F97=1,G97=1)),1,0)</f>
        <v>0</v>
      </c>
      <c r="E97" s="3">
        <f>IF(OR(Feuil1!E96&gt;0,AND(F97=1,G97=1,H97=1)),1,0)</f>
        <v>0</v>
      </c>
      <c r="F97" s="3">
        <f>IF(OR(Feuil1!F96&gt;0,AND(G97=1,H97=1,I97=1)),1,0)</f>
        <v>0</v>
      </c>
      <c r="G97" s="3">
        <f>IF(OR(Feuil1!G96&gt;0,AND(H97=1,I97=1,J97=1)),1,0)</f>
        <v>0</v>
      </c>
      <c r="H97" s="3">
        <f>IF(OR(Feuil1!H96&gt;0,AND(I97=1,J97=1,K97=1)),1,0)</f>
        <v>0</v>
      </c>
      <c r="I97" s="3">
        <f>IF(Feuil1!I96&gt;0,1,0)</f>
        <v>0</v>
      </c>
      <c r="J97" s="3">
        <f>IF(Feuil1!L96&gt;0,1,0)</f>
        <v>0</v>
      </c>
      <c r="K97" s="3">
        <f>IF(Feuil1!O96&gt;0,1,0)</f>
        <v>0</v>
      </c>
      <c r="L97" s="3">
        <f>Feuil1!J96</f>
        <v>0</v>
      </c>
      <c r="M97" s="3">
        <f>Feuil1!M96</f>
        <v>0</v>
      </c>
      <c r="N97" s="3">
        <f>Feuil1!P96</f>
        <v>0</v>
      </c>
      <c r="O97" s="3">
        <f>Feuil1!K96</f>
        <v>0</v>
      </c>
      <c r="P97" s="3">
        <f>Feuil1!N96</f>
        <v>0</v>
      </c>
      <c r="Q97" s="3">
        <f>Feuil1!Q96</f>
        <v>0</v>
      </c>
      <c r="R97" s="3">
        <f>IF(Feuil1!R96&gt;0,1,0)</f>
        <v>0</v>
      </c>
      <c r="S97" s="3">
        <f>IF(Feuil1!S96&gt;0,1,0)</f>
        <v>0</v>
      </c>
      <c r="T97" s="3">
        <f>IF(Feuil1!T96&gt;0,1,0)</f>
        <v>0</v>
      </c>
      <c r="U97" s="3">
        <f>IF(Feuil1!U96&gt;0,1,0)</f>
        <v>0</v>
      </c>
      <c r="V97" s="3">
        <f>IF(Feuil1!V96&gt;0,1,0)</f>
        <v>0</v>
      </c>
      <c r="W97" s="3">
        <f>IF(Feuil1!W96&gt;0,1,0)</f>
        <v>0</v>
      </c>
      <c r="X97" s="3">
        <f>IF(Feuil1!X96&gt;0,1,0)</f>
        <v>0</v>
      </c>
      <c r="Y97" s="3">
        <f>IF(Feuil1!Y96&gt;0,1,0)</f>
        <v>0</v>
      </c>
      <c r="Z97" s="3">
        <f>IF(Feuil1!Z96&gt;0,1,0)</f>
        <v>0</v>
      </c>
      <c r="AA97" s="3">
        <f>IF(Feuil1!AA96&gt;0,1,0)</f>
        <v>0</v>
      </c>
      <c r="AB97" s="3">
        <f>IF(Feuil1!AB96&gt;0,1,0)</f>
        <v>0</v>
      </c>
      <c r="AC97" s="3">
        <f>IF(Feuil1!AC96&gt;0,1,0)</f>
        <v>0</v>
      </c>
      <c r="AD97" s="3">
        <f>Feuil1!AD96</f>
        <v>0</v>
      </c>
      <c r="AF97" s="3">
        <f t="shared" si="38"/>
        <v>0</v>
      </c>
      <c r="AG97" s="3">
        <f t="shared" si="39"/>
        <v>0</v>
      </c>
      <c r="AH97" s="3">
        <f t="shared" si="40"/>
        <v>0</v>
      </c>
      <c r="AI97" s="3">
        <f t="shared" si="41"/>
        <v>10000</v>
      </c>
      <c r="AJ97" s="3">
        <f t="shared" si="42"/>
        <v>3</v>
      </c>
      <c r="AK97" s="3">
        <f t="shared" si="49"/>
        <v>0</v>
      </c>
      <c r="AL97" s="3">
        <f t="shared" si="43"/>
        <v>0</v>
      </c>
      <c r="AN97" s="3">
        <f t="shared" si="50"/>
        <v>4</v>
      </c>
      <c r="AO97" s="3">
        <f t="shared" si="51"/>
        <v>0</v>
      </c>
      <c r="AP97" s="3">
        <f t="shared" si="52"/>
        <v>4</v>
      </c>
      <c r="AQ97" s="3">
        <f>Feuil1!I96+100*Feuil1!L96+10000*Feuil1!O96</f>
        <v>0</v>
      </c>
      <c r="AR97" s="3">
        <f t="shared" si="44"/>
        <v>4</v>
      </c>
      <c r="AS97" s="3">
        <f t="shared" si="53"/>
        <v>0</v>
      </c>
      <c r="AT97" s="3">
        <f t="shared" si="45"/>
        <v>4</v>
      </c>
      <c r="AU97" s="3">
        <f t="shared" si="54"/>
        <v>0</v>
      </c>
      <c r="AV97" s="3">
        <f t="shared" si="55"/>
        <v>4</v>
      </c>
      <c r="AX97" s="3">
        <f t="shared" si="46"/>
        <v>1</v>
      </c>
      <c r="AY97" s="3">
        <f t="shared" si="47"/>
        <v>0</v>
      </c>
      <c r="AZ97" s="3">
        <f t="shared" si="48"/>
        <v>2</v>
      </c>
    </row>
    <row r="98" spans="1:52" x14ac:dyDescent="0.25">
      <c r="A98" s="3">
        <f>Feuil1!A97</f>
        <v>93</v>
      </c>
      <c r="B98" s="3">
        <f>Feuil1!B97</f>
        <v>0</v>
      </c>
      <c r="C98" s="3">
        <f>Feuil1!C97</f>
        <v>0</v>
      </c>
      <c r="D98" s="3">
        <f>IF(OR(Feuil1!D97&gt;0,AND(E98=1,F98=1,G98=1)),1,0)</f>
        <v>0</v>
      </c>
      <c r="E98" s="3">
        <f>IF(OR(Feuil1!E97&gt;0,AND(F98=1,G98=1,H98=1)),1,0)</f>
        <v>0</v>
      </c>
      <c r="F98" s="3">
        <f>IF(OR(Feuil1!F97&gt;0,AND(G98=1,H98=1,I98=1)),1,0)</f>
        <v>0</v>
      </c>
      <c r="G98" s="3">
        <f>IF(OR(Feuil1!G97&gt;0,AND(H98=1,I98=1,J98=1)),1,0)</f>
        <v>0</v>
      </c>
      <c r="H98" s="3">
        <f>IF(OR(Feuil1!H97&gt;0,AND(I98=1,J98=1,K98=1)),1,0)</f>
        <v>0</v>
      </c>
      <c r="I98" s="3">
        <f>IF(Feuil1!I97&gt;0,1,0)</f>
        <v>0</v>
      </c>
      <c r="J98" s="3">
        <f>IF(Feuil1!L97&gt;0,1,0)</f>
        <v>0</v>
      </c>
      <c r="K98" s="3">
        <f>IF(Feuil1!O97&gt;0,1,0)</f>
        <v>0</v>
      </c>
      <c r="L98" s="3">
        <f>Feuil1!J97</f>
        <v>0</v>
      </c>
      <c r="M98" s="3">
        <f>Feuil1!M97</f>
        <v>0</v>
      </c>
      <c r="N98" s="3">
        <f>Feuil1!P97</f>
        <v>0</v>
      </c>
      <c r="O98" s="3">
        <f>Feuil1!K97</f>
        <v>0</v>
      </c>
      <c r="P98" s="3">
        <f>Feuil1!N97</f>
        <v>0</v>
      </c>
      <c r="Q98" s="3">
        <f>Feuil1!Q97</f>
        <v>0</v>
      </c>
      <c r="R98" s="3">
        <f>IF(Feuil1!R97&gt;0,1,0)</f>
        <v>0</v>
      </c>
      <c r="S98" s="3">
        <f>IF(Feuil1!S97&gt;0,1,0)</f>
        <v>0</v>
      </c>
      <c r="T98" s="3">
        <f>IF(Feuil1!T97&gt;0,1,0)</f>
        <v>0</v>
      </c>
      <c r="U98" s="3">
        <f>IF(Feuil1!U97&gt;0,1,0)</f>
        <v>0</v>
      </c>
      <c r="V98" s="3">
        <f>IF(Feuil1!V97&gt;0,1,0)</f>
        <v>0</v>
      </c>
      <c r="W98" s="3">
        <f>IF(Feuil1!W97&gt;0,1,0)</f>
        <v>0</v>
      </c>
      <c r="X98" s="3">
        <f>IF(Feuil1!X97&gt;0,1,0)</f>
        <v>0</v>
      </c>
      <c r="Y98" s="3">
        <f>IF(Feuil1!Y97&gt;0,1,0)</f>
        <v>0</v>
      </c>
      <c r="Z98" s="3">
        <f>IF(Feuil1!Z97&gt;0,1,0)</f>
        <v>0</v>
      </c>
      <c r="AA98" s="3">
        <f>IF(Feuil1!AA97&gt;0,1,0)</f>
        <v>0</v>
      </c>
      <c r="AB98" s="3">
        <f>IF(Feuil1!AB97&gt;0,1,0)</f>
        <v>0</v>
      </c>
      <c r="AC98" s="3">
        <f>IF(Feuil1!AC97&gt;0,1,0)</f>
        <v>0</v>
      </c>
      <c r="AD98" s="3">
        <f>Feuil1!AD97</f>
        <v>0</v>
      </c>
      <c r="AF98" s="3">
        <f t="shared" si="38"/>
        <v>0</v>
      </c>
      <c r="AG98" s="3">
        <f t="shared" si="39"/>
        <v>0</v>
      </c>
      <c r="AH98" s="3">
        <f t="shared" si="40"/>
        <v>0</v>
      </c>
      <c r="AI98" s="3">
        <f t="shared" si="41"/>
        <v>10000</v>
      </c>
      <c r="AJ98" s="3">
        <f t="shared" si="42"/>
        <v>3</v>
      </c>
      <c r="AK98" s="3">
        <f t="shared" si="49"/>
        <v>0</v>
      </c>
      <c r="AL98" s="3">
        <f t="shared" si="43"/>
        <v>0</v>
      </c>
      <c r="AN98" s="3">
        <f t="shared" si="50"/>
        <v>4</v>
      </c>
      <c r="AO98" s="3">
        <f t="shared" si="51"/>
        <v>0</v>
      </c>
      <c r="AP98" s="3">
        <f t="shared" si="52"/>
        <v>4</v>
      </c>
      <c r="AQ98" s="3">
        <f>Feuil1!I97+100*Feuil1!L97+10000*Feuil1!O97</f>
        <v>0</v>
      </c>
      <c r="AR98" s="3">
        <f t="shared" si="44"/>
        <v>4</v>
      </c>
      <c r="AS98" s="3">
        <f t="shared" si="53"/>
        <v>0</v>
      </c>
      <c r="AT98" s="3">
        <f t="shared" si="45"/>
        <v>4</v>
      </c>
      <c r="AU98" s="3">
        <f t="shared" si="54"/>
        <v>0</v>
      </c>
      <c r="AV98" s="3">
        <f t="shared" si="55"/>
        <v>4</v>
      </c>
      <c r="AX98" s="3">
        <f t="shared" si="46"/>
        <v>1</v>
      </c>
      <c r="AY98" s="3">
        <f t="shared" si="47"/>
        <v>0</v>
      </c>
      <c r="AZ98" s="3">
        <f t="shared" si="48"/>
        <v>2</v>
      </c>
    </row>
    <row r="99" spans="1:52" x14ac:dyDescent="0.25">
      <c r="A99" s="3">
        <f>Feuil1!A98</f>
        <v>94</v>
      </c>
      <c r="B99" s="3">
        <f>Feuil1!B98</f>
        <v>0</v>
      </c>
      <c r="C99" s="3">
        <f>Feuil1!C98</f>
        <v>0</v>
      </c>
      <c r="D99" s="3">
        <f>IF(OR(Feuil1!D98&gt;0,AND(E99=1,F99=1,G99=1)),1,0)</f>
        <v>0</v>
      </c>
      <c r="E99" s="3">
        <f>IF(OR(Feuil1!E98&gt;0,AND(F99=1,G99=1,H99=1)),1,0)</f>
        <v>0</v>
      </c>
      <c r="F99" s="3">
        <f>IF(OR(Feuil1!F98&gt;0,AND(G99=1,H99=1,I99=1)),1,0)</f>
        <v>0</v>
      </c>
      <c r="G99" s="3">
        <f>IF(OR(Feuil1!G98&gt;0,AND(H99=1,I99=1,J99=1)),1,0)</f>
        <v>0</v>
      </c>
      <c r="H99" s="3">
        <f>IF(OR(Feuil1!H98&gt;0,AND(I99=1,J99=1,K99=1)),1,0)</f>
        <v>0</v>
      </c>
      <c r="I99" s="3">
        <f>IF(Feuil1!I98&gt;0,1,0)</f>
        <v>0</v>
      </c>
      <c r="J99" s="3">
        <f>IF(Feuil1!L98&gt;0,1,0)</f>
        <v>0</v>
      </c>
      <c r="K99" s="3">
        <f>IF(Feuil1!O98&gt;0,1,0)</f>
        <v>0</v>
      </c>
      <c r="L99" s="3">
        <f>Feuil1!J98</f>
        <v>0</v>
      </c>
      <c r="M99" s="3">
        <f>Feuil1!M98</f>
        <v>0</v>
      </c>
      <c r="N99" s="3">
        <f>Feuil1!P98</f>
        <v>0</v>
      </c>
      <c r="O99" s="3">
        <f>Feuil1!K98</f>
        <v>0</v>
      </c>
      <c r="P99" s="3">
        <f>Feuil1!N98</f>
        <v>0</v>
      </c>
      <c r="Q99" s="3">
        <f>Feuil1!Q98</f>
        <v>0</v>
      </c>
      <c r="R99" s="3">
        <f>IF(Feuil1!R98&gt;0,1,0)</f>
        <v>0</v>
      </c>
      <c r="S99" s="3">
        <f>IF(Feuil1!S98&gt;0,1,0)</f>
        <v>0</v>
      </c>
      <c r="T99" s="3">
        <f>IF(Feuil1!T98&gt;0,1,0)</f>
        <v>0</v>
      </c>
      <c r="U99" s="3">
        <f>IF(Feuil1!U98&gt;0,1,0)</f>
        <v>0</v>
      </c>
      <c r="V99" s="3">
        <f>IF(Feuil1!V98&gt;0,1,0)</f>
        <v>0</v>
      </c>
      <c r="W99" s="3">
        <f>IF(Feuil1!W98&gt;0,1,0)</f>
        <v>0</v>
      </c>
      <c r="X99" s="3">
        <f>IF(Feuil1!X98&gt;0,1,0)</f>
        <v>0</v>
      </c>
      <c r="Y99" s="3">
        <f>IF(Feuil1!Y98&gt;0,1,0)</f>
        <v>0</v>
      </c>
      <c r="Z99" s="3">
        <f>IF(Feuil1!Z98&gt;0,1,0)</f>
        <v>0</v>
      </c>
      <c r="AA99" s="3">
        <f>IF(Feuil1!AA98&gt;0,1,0)</f>
        <v>0</v>
      </c>
      <c r="AB99" s="3">
        <f>IF(Feuil1!AB98&gt;0,1,0)</f>
        <v>0</v>
      </c>
      <c r="AC99" s="3">
        <f>IF(Feuil1!AC98&gt;0,1,0)</f>
        <v>0</v>
      </c>
      <c r="AD99" s="3">
        <f>Feuil1!AD98</f>
        <v>0</v>
      </c>
      <c r="AF99" s="3">
        <f t="shared" si="38"/>
        <v>0</v>
      </c>
      <c r="AG99" s="3">
        <f t="shared" si="39"/>
        <v>0</v>
      </c>
      <c r="AH99" s="3">
        <f t="shared" si="40"/>
        <v>0</v>
      </c>
      <c r="AI99" s="3">
        <f t="shared" si="41"/>
        <v>10000</v>
      </c>
      <c r="AJ99" s="3">
        <f t="shared" si="42"/>
        <v>3</v>
      </c>
      <c r="AK99" s="3">
        <f t="shared" si="49"/>
        <v>0</v>
      </c>
      <c r="AL99" s="3">
        <f t="shared" si="43"/>
        <v>0</v>
      </c>
      <c r="AN99" s="3">
        <f t="shared" si="50"/>
        <v>4</v>
      </c>
      <c r="AO99" s="3">
        <f t="shared" si="51"/>
        <v>0</v>
      </c>
      <c r="AP99" s="3">
        <f t="shared" si="52"/>
        <v>4</v>
      </c>
      <c r="AQ99" s="3">
        <f>Feuil1!I98+100*Feuil1!L98+10000*Feuil1!O98</f>
        <v>0</v>
      </c>
      <c r="AR99" s="3">
        <f t="shared" si="44"/>
        <v>4</v>
      </c>
      <c r="AS99" s="3">
        <f t="shared" si="53"/>
        <v>0</v>
      </c>
      <c r="AT99" s="3">
        <f t="shared" si="45"/>
        <v>4</v>
      </c>
      <c r="AU99" s="3">
        <f t="shared" si="54"/>
        <v>0</v>
      </c>
      <c r="AV99" s="3">
        <f t="shared" si="55"/>
        <v>4</v>
      </c>
      <c r="AX99" s="3">
        <f t="shared" si="46"/>
        <v>1</v>
      </c>
      <c r="AY99" s="3">
        <f t="shared" si="47"/>
        <v>0</v>
      </c>
      <c r="AZ99" s="3">
        <f t="shared" si="48"/>
        <v>2</v>
      </c>
    </row>
    <row r="100" spans="1:52" x14ac:dyDescent="0.25">
      <c r="A100" s="3">
        <f>Feuil1!A99</f>
        <v>95</v>
      </c>
      <c r="B100" s="3">
        <f>Feuil1!B99</f>
        <v>0</v>
      </c>
      <c r="C100" s="3">
        <f>Feuil1!C99</f>
        <v>0</v>
      </c>
      <c r="D100" s="3">
        <f>IF(OR(Feuil1!D99&gt;0,AND(E100=1,F100=1,G100=1)),1,0)</f>
        <v>0</v>
      </c>
      <c r="E100" s="3">
        <f>IF(OR(Feuil1!E99&gt;0,AND(F100=1,G100=1,H100=1)),1,0)</f>
        <v>0</v>
      </c>
      <c r="F100" s="3">
        <f>IF(OR(Feuil1!F99&gt;0,AND(G100=1,H100=1,I100=1)),1,0)</f>
        <v>0</v>
      </c>
      <c r="G100" s="3">
        <f>IF(OR(Feuil1!G99&gt;0,AND(H100=1,I100=1,J100=1)),1,0)</f>
        <v>0</v>
      </c>
      <c r="H100" s="3">
        <f>IF(OR(Feuil1!H99&gt;0,AND(I100=1,J100=1,K100=1)),1,0)</f>
        <v>0</v>
      </c>
      <c r="I100" s="3">
        <f>IF(Feuil1!I99&gt;0,1,0)</f>
        <v>0</v>
      </c>
      <c r="J100" s="3">
        <f>IF(Feuil1!L99&gt;0,1,0)</f>
        <v>0</v>
      </c>
      <c r="K100" s="3">
        <f>IF(Feuil1!O99&gt;0,1,0)</f>
        <v>0</v>
      </c>
      <c r="L100" s="3">
        <f>Feuil1!J99</f>
        <v>0</v>
      </c>
      <c r="M100" s="3">
        <f>Feuil1!M99</f>
        <v>0</v>
      </c>
      <c r="N100" s="3">
        <f>Feuil1!P99</f>
        <v>0</v>
      </c>
      <c r="O100" s="3">
        <f>Feuil1!K99</f>
        <v>0</v>
      </c>
      <c r="P100" s="3">
        <f>Feuil1!N99</f>
        <v>0</v>
      </c>
      <c r="Q100" s="3">
        <f>Feuil1!Q99</f>
        <v>0</v>
      </c>
      <c r="R100" s="3">
        <f>IF(Feuil1!R99&gt;0,1,0)</f>
        <v>0</v>
      </c>
      <c r="S100" s="3">
        <f>IF(Feuil1!S99&gt;0,1,0)</f>
        <v>0</v>
      </c>
      <c r="T100" s="3">
        <f>IF(Feuil1!T99&gt;0,1,0)</f>
        <v>0</v>
      </c>
      <c r="U100" s="3">
        <f>IF(Feuil1!U99&gt;0,1,0)</f>
        <v>0</v>
      </c>
      <c r="V100" s="3">
        <f>IF(Feuil1!V99&gt;0,1,0)</f>
        <v>0</v>
      </c>
      <c r="W100" s="3">
        <f>IF(Feuil1!W99&gt;0,1,0)</f>
        <v>0</v>
      </c>
      <c r="X100" s="3">
        <f>IF(Feuil1!X99&gt;0,1,0)</f>
        <v>0</v>
      </c>
      <c r="Y100" s="3">
        <f>IF(Feuil1!Y99&gt;0,1,0)</f>
        <v>0</v>
      </c>
      <c r="Z100" s="3">
        <f>IF(Feuil1!Z99&gt;0,1,0)</f>
        <v>0</v>
      </c>
      <c r="AA100" s="3">
        <f>IF(Feuil1!AA99&gt;0,1,0)</f>
        <v>0</v>
      </c>
      <c r="AB100" s="3">
        <f>IF(Feuil1!AB99&gt;0,1,0)</f>
        <v>0</v>
      </c>
      <c r="AC100" s="3">
        <f>IF(Feuil1!AC99&gt;0,1,0)</f>
        <v>0</v>
      </c>
      <c r="AD100" s="3">
        <f>Feuil1!AD99</f>
        <v>0</v>
      </c>
      <c r="AF100" s="3">
        <f t="shared" si="38"/>
        <v>0</v>
      </c>
      <c r="AG100" s="3">
        <f t="shared" si="39"/>
        <v>0</v>
      </c>
      <c r="AH100" s="3">
        <f t="shared" si="40"/>
        <v>0</v>
      </c>
      <c r="AI100" s="3">
        <f t="shared" si="41"/>
        <v>10000</v>
      </c>
      <c r="AJ100" s="3">
        <f t="shared" si="42"/>
        <v>3</v>
      </c>
      <c r="AK100" s="3">
        <f t="shared" si="49"/>
        <v>0</v>
      </c>
      <c r="AL100" s="3">
        <f t="shared" si="43"/>
        <v>0</v>
      </c>
      <c r="AN100" s="3">
        <f t="shared" si="50"/>
        <v>4</v>
      </c>
      <c r="AO100" s="3">
        <f t="shared" si="51"/>
        <v>0</v>
      </c>
      <c r="AP100" s="3">
        <f t="shared" si="52"/>
        <v>4</v>
      </c>
      <c r="AQ100" s="3">
        <f>Feuil1!I99+100*Feuil1!L99+10000*Feuil1!O99</f>
        <v>0</v>
      </c>
      <c r="AR100" s="3">
        <f t="shared" si="44"/>
        <v>4</v>
      </c>
      <c r="AS100" s="3">
        <f t="shared" si="53"/>
        <v>0</v>
      </c>
      <c r="AT100" s="3">
        <f t="shared" si="45"/>
        <v>4</v>
      </c>
      <c r="AU100" s="3">
        <f t="shared" si="54"/>
        <v>0</v>
      </c>
      <c r="AV100" s="3">
        <f t="shared" si="55"/>
        <v>4</v>
      </c>
      <c r="AX100" s="3">
        <f t="shared" si="46"/>
        <v>1</v>
      </c>
      <c r="AY100" s="3">
        <f t="shared" si="47"/>
        <v>0</v>
      </c>
      <c r="AZ100" s="3">
        <f t="shared" si="48"/>
        <v>2</v>
      </c>
    </row>
    <row r="101" spans="1:52" x14ac:dyDescent="0.25">
      <c r="A101" s="3">
        <f>Feuil1!A100</f>
        <v>96</v>
      </c>
      <c r="B101" s="3">
        <f>Feuil1!B100</f>
        <v>0</v>
      </c>
      <c r="C101" s="3">
        <f>Feuil1!C100</f>
        <v>0</v>
      </c>
      <c r="D101" s="3">
        <f>IF(OR(Feuil1!D100&gt;0,AND(E101=1,F101=1,G101=1)),1,0)</f>
        <v>0</v>
      </c>
      <c r="E101" s="3">
        <f>IF(OR(Feuil1!E100&gt;0,AND(F101=1,G101=1,H101=1)),1,0)</f>
        <v>0</v>
      </c>
      <c r="F101" s="3">
        <f>IF(OR(Feuil1!F100&gt;0,AND(G101=1,H101=1,I101=1)),1,0)</f>
        <v>0</v>
      </c>
      <c r="G101" s="3">
        <f>IF(OR(Feuil1!G100&gt;0,AND(H101=1,I101=1,J101=1)),1,0)</f>
        <v>0</v>
      </c>
      <c r="H101" s="3">
        <f>IF(OR(Feuil1!H100&gt;0,AND(I101=1,J101=1,K101=1)),1,0)</f>
        <v>0</v>
      </c>
      <c r="I101" s="3">
        <f>IF(Feuil1!I100&gt;0,1,0)</f>
        <v>0</v>
      </c>
      <c r="J101" s="3">
        <f>IF(Feuil1!L100&gt;0,1,0)</f>
        <v>0</v>
      </c>
      <c r="K101" s="3">
        <f>IF(Feuil1!O100&gt;0,1,0)</f>
        <v>0</v>
      </c>
      <c r="L101" s="3">
        <f>Feuil1!J100</f>
        <v>0</v>
      </c>
      <c r="M101" s="3">
        <f>Feuil1!M100</f>
        <v>0</v>
      </c>
      <c r="N101" s="3">
        <f>Feuil1!P100</f>
        <v>0</v>
      </c>
      <c r="O101" s="3">
        <f>Feuil1!K100</f>
        <v>0</v>
      </c>
      <c r="P101" s="3">
        <f>Feuil1!N100</f>
        <v>0</v>
      </c>
      <c r="Q101" s="3">
        <f>Feuil1!Q100</f>
        <v>0</v>
      </c>
      <c r="R101" s="3">
        <f>IF(Feuil1!R100&gt;0,1,0)</f>
        <v>0</v>
      </c>
      <c r="S101" s="3">
        <f>IF(Feuil1!S100&gt;0,1,0)</f>
        <v>0</v>
      </c>
      <c r="T101" s="3">
        <f>IF(Feuil1!T100&gt;0,1,0)</f>
        <v>0</v>
      </c>
      <c r="U101" s="3">
        <f>IF(Feuil1!U100&gt;0,1,0)</f>
        <v>0</v>
      </c>
      <c r="V101" s="3">
        <f>IF(Feuil1!V100&gt;0,1,0)</f>
        <v>0</v>
      </c>
      <c r="W101" s="3">
        <f>IF(Feuil1!W100&gt;0,1,0)</f>
        <v>0</v>
      </c>
      <c r="X101" s="3">
        <f>IF(Feuil1!X100&gt;0,1,0)</f>
        <v>0</v>
      </c>
      <c r="Y101" s="3">
        <f>IF(Feuil1!Y100&gt;0,1,0)</f>
        <v>0</v>
      </c>
      <c r="Z101" s="3">
        <f>IF(Feuil1!Z100&gt;0,1,0)</f>
        <v>0</v>
      </c>
      <c r="AA101" s="3">
        <f>IF(Feuil1!AA100&gt;0,1,0)</f>
        <v>0</v>
      </c>
      <c r="AB101" s="3">
        <f>IF(Feuil1!AB100&gt;0,1,0)</f>
        <v>0</v>
      </c>
      <c r="AC101" s="3">
        <f>IF(Feuil1!AC100&gt;0,1,0)</f>
        <v>0</v>
      </c>
      <c r="AD101" s="3">
        <f>Feuil1!AD100</f>
        <v>0</v>
      </c>
      <c r="AF101" s="3">
        <f t="shared" si="38"/>
        <v>0</v>
      </c>
      <c r="AG101" s="3">
        <f t="shared" si="39"/>
        <v>0</v>
      </c>
      <c r="AH101" s="3">
        <f t="shared" si="40"/>
        <v>0</v>
      </c>
      <c r="AI101" s="3">
        <f t="shared" si="41"/>
        <v>10000</v>
      </c>
      <c r="AJ101" s="3">
        <f t="shared" si="42"/>
        <v>3</v>
      </c>
      <c r="AK101" s="3">
        <f t="shared" si="49"/>
        <v>0</v>
      </c>
      <c r="AL101" s="3">
        <f t="shared" si="43"/>
        <v>0</v>
      </c>
      <c r="AN101" s="3">
        <f t="shared" si="50"/>
        <v>4</v>
      </c>
      <c r="AO101" s="3">
        <f t="shared" si="51"/>
        <v>0</v>
      </c>
      <c r="AP101" s="3">
        <f t="shared" si="52"/>
        <v>4</v>
      </c>
      <c r="AQ101" s="3">
        <f>Feuil1!I100+100*Feuil1!L100+10000*Feuil1!O100</f>
        <v>0</v>
      </c>
      <c r="AR101" s="3">
        <f t="shared" si="44"/>
        <v>4</v>
      </c>
      <c r="AS101" s="3">
        <f t="shared" si="53"/>
        <v>0</v>
      </c>
      <c r="AT101" s="3">
        <f t="shared" si="45"/>
        <v>4</v>
      </c>
      <c r="AU101" s="3">
        <f t="shared" si="54"/>
        <v>0</v>
      </c>
      <c r="AV101" s="3">
        <f t="shared" si="55"/>
        <v>4</v>
      </c>
      <c r="AX101" s="3">
        <f t="shared" si="46"/>
        <v>1</v>
      </c>
      <c r="AY101" s="3">
        <f t="shared" si="47"/>
        <v>0</v>
      </c>
      <c r="AZ101" s="3">
        <f t="shared" si="48"/>
        <v>2</v>
      </c>
    </row>
    <row r="102" spans="1:52" x14ac:dyDescent="0.25">
      <c r="A102" s="3">
        <f>Feuil1!A101</f>
        <v>97</v>
      </c>
      <c r="B102" s="3">
        <f>Feuil1!B101</f>
        <v>0</v>
      </c>
      <c r="C102" s="3">
        <f>Feuil1!C101</f>
        <v>0</v>
      </c>
      <c r="D102" s="3">
        <f>IF(OR(Feuil1!D101&gt;0,AND(E102=1,F102=1,G102=1)),1,0)</f>
        <v>0</v>
      </c>
      <c r="E102" s="3">
        <f>IF(OR(Feuil1!E101&gt;0,AND(F102=1,G102=1,H102=1)),1,0)</f>
        <v>0</v>
      </c>
      <c r="F102" s="3">
        <f>IF(OR(Feuil1!F101&gt;0,AND(G102=1,H102=1,I102=1)),1,0)</f>
        <v>0</v>
      </c>
      <c r="G102" s="3">
        <f>IF(OR(Feuil1!G101&gt;0,AND(H102=1,I102=1,J102=1)),1,0)</f>
        <v>0</v>
      </c>
      <c r="H102" s="3">
        <f>IF(OR(Feuil1!H101&gt;0,AND(I102=1,J102=1,K102=1)),1,0)</f>
        <v>0</v>
      </c>
      <c r="I102" s="3">
        <f>IF(Feuil1!I101&gt;0,1,0)</f>
        <v>0</v>
      </c>
      <c r="J102" s="3">
        <f>IF(Feuil1!L101&gt;0,1,0)</f>
        <v>0</v>
      </c>
      <c r="K102" s="3">
        <f>IF(Feuil1!O101&gt;0,1,0)</f>
        <v>0</v>
      </c>
      <c r="L102" s="3">
        <f>Feuil1!J101</f>
        <v>0</v>
      </c>
      <c r="M102" s="3">
        <f>Feuil1!M101</f>
        <v>0</v>
      </c>
      <c r="N102" s="3">
        <f>Feuil1!P101</f>
        <v>0</v>
      </c>
      <c r="O102" s="3">
        <f>Feuil1!K101</f>
        <v>0</v>
      </c>
      <c r="P102" s="3">
        <f>Feuil1!N101</f>
        <v>0</v>
      </c>
      <c r="Q102" s="3">
        <f>Feuil1!Q101</f>
        <v>0</v>
      </c>
      <c r="R102" s="3">
        <f>IF(Feuil1!R101&gt;0,1,0)</f>
        <v>0</v>
      </c>
      <c r="S102" s="3">
        <f>IF(Feuil1!S101&gt;0,1,0)</f>
        <v>0</v>
      </c>
      <c r="T102" s="3">
        <f>IF(Feuil1!T101&gt;0,1,0)</f>
        <v>0</v>
      </c>
      <c r="U102" s="3">
        <f>IF(Feuil1!U101&gt;0,1,0)</f>
        <v>0</v>
      </c>
      <c r="V102" s="3">
        <f>IF(Feuil1!V101&gt;0,1,0)</f>
        <v>0</v>
      </c>
      <c r="W102" s="3">
        <f>IF(Feuil1!W101&gt;0,1,0)</f>
        <v>0</v>
      </c>
      <c r="X102" s="3">
        <f>IF(Feuil1!X101&gt;0,1,0)</f>
        <v>0</v>
      </c>
      <c r="Y102" s="3">
        <f>IF(Feuil1!Y101&gt;0,1,0)</f>
        <v>0</v>
      </c>
      <c r="Z102" s="3">
        <f>IF(Feuil1!Z101&gt;0,1,0)</f>
        <v>0</v>
      </c>
      <c r="AA102" s="3">
        <f>IF(Feuil1!AA101&gt;0,1,0)</f>
        <v>0</v>
      </c>
      <c r="AB102" s="3">
        <f>IF(Feuil1!AB101&gt;0,1,0)</f>
        <v>0</v>
      </c>
      <c r="AC102" s="3">
        <f>IF(Feuil1!AC101&gt;0,1,0)</f>
        <v>0</v>
      </c>
      <c r="AD102" s="3">
        <f>Feuil1!AD101</f>
        <v>0</v>
      </c>
      <c r="AF102" s="3">
        <f t="shared" si="38"/>
        <v>0</v>
      </c>
      <c r="AG102" s="3">
        <f t="shared" si="39"/>
        <v>0</v>
      </c>
      <c r="AH102" s="3">
        <f t="shared" si="40"/>
        <v>0</v>
      </c>
      <c r="AI102" s="3">
        <f t="shared" si="41"/>
        <v>10000</v>
      </c>
      <c r="AJ102" s="3">
        <f t="shared" si="42"/>
        <v>3</v>
      </c>
      <c r="AK102" s="3">
        <f t="shared" si="49"/>
        <v>0</v>
      </c>
      <c r="AL102" s="3">
        <f t="shared" si="43"/>
        <v>0</v>
      </c>
      <c r="AN102" s="3">
        <f t="shared" si="50"/>
        <v>4</v>
      </c>
      <c r="AO102" s="3">
        <f t="shared" si="51"/>
        <v>0</v>
      </c>
      <c r="AP102" s="3">
        <f t="shared" si="52"/>
        <v>4</v>
      </c>
      <c r="AQ102" s="3">
        <f>Feuil1!I101+100*Feuil1!L101+10000*Feuil1!O101</f>
        <v>0</v>
      </c>
      <c r="AR102" s="3">
        <f t="shared" si="44"/>
        <v>4</v>
      </c>
      <c r="AS102" s="3">
        <f t="shared" si="53"/>
        <v>0</v>
      </c>
      <c r="AT102" s="3">
        <f t="shared" si="45"/>
        <v>4</v>
      </c>
      <c r="AU102" s="3">
        <f t="shared" si="54"/>
        <v>0</v>
      </c>
      <c r="AV102" s="3">
        <f t="shared" si="55"/>
        <v>4</v>
      </c>
      <c r="AX102" s="3">
        <f t="shared" si="46"/>
        <v>1</v>
      </c>
      <c r="AY102" s="3">
        <f t="shared" si="47"/>
        <v>0</v>
      </c>
      <c r="AZ102" s="3">
        <f t="shared" si="48"/>
        <v>2</v>
      </c>
    </row>
    <row r="103" spans="1:52" x14ac:dyDescent="0.25">
      <c r="A103" s="3">
        <f>Feuil1!A102</f>
        <v>98</v>
      </c>
      <c r="B103" s="3">
        <f>Feuil1!B102</f>
        <v>0</v>
      </c>
      <c r="C103" s="3">
        <f>Feuil1!C102</f>
        <v>0</v>
      </c>
      <c r="D103" s="3">
        <f>IF(OR(Feuil1!D102&gt;0,AND(E103=1,F103=1,G103=1)),1,0)</f>
        <v>0</v>
      </c>
      <c r="E103" s="3">
        <f>IF(OR(Feuil1!E102&gt;0,AND(F103=1,G103=1,H103=1)),1,0)</f>
        <v>0</v>
      </c>
      <c r="F103" s="3">
        <f>IF(OR(Feuil1!F102&gt;0,AND(G103=1,H103=1,I103=1)),1,0)</f>
        <v>0</v>
      </c>
      <c r="G103" s="3">
        <f>IF(OR(Feuil1!G102&gt;0,AND(H103=1,I103=1,J103=1)),1,0)</f>
        <v>0</v>
      </c>
      <c r="H103" s="3">
        <f>IF(OR(Feuil1!H102&gt;0,AND(I103=1,J103=1,K103=1)),1,0)</f>
        <v>0</v>
      </c>
      <c r="I103" s="3">
        <f>IF(Feuil1!I102&gt;0,1,0)</f>
        <v>0</v>
      </c>
      <c r="J103" s="3">
        <f>IF(Feuil1!L102&gt;0,1,0)</f>
        <v>0</v>
      </c>
      <c r="K103" s="3">
        <f>IF(Feuil1!O102&gt;0,1,0)</f>
        <v>0</v>
      </c>
      <c r="L103" s="3">
        <f>Feuil1!J102</f>
        <v>0</v>
      </c>
      <c r="M103" s="3">
        <f>Feuil1!M102</f>
        <v>0</v>
      </c>
      <c r="N103" s="3">
        <f>Feuil1!P102</f>
        <v>0</v>
      </c>
      <c r="O103" s="3">
        <f>Feuil1!K102</f>
        <v>0</v>
      </c>
      <c r="P103" s="3">
        <f>Feuil1!N102</f>
        <v>0</v>
      </c>
      <c r="Q103" s="3">
        <f>Feuil1!Q102</f>
        <v>0</v>
      </c>
      <c r="R103" s="3">
        <f>IF(Feuil1!R102&gt;0,1,0)</f>
        <v>0</v>
      </c>
      <c r="S103" s="3">
        <f>IF(Feuil1!S102&gt;0,1,0)</f>
        <v>0</v>
      </c>
      <c r="T103" s="3">
        <f>IF(Feuil1!T102&gt;0,1,0)</f>
        <v>0</v>
      </c>
      <c r="U103" s="3">
        <f>IF(Feuil1!U102&gt;0,1,0)</f>
        <v>0</v>
      </c>
      <c r="V103" s="3">
        <f>IF(Feuil1!V102&gt;0,1,0)</f>
        <v>0</v>
      </c>
      <c r="W103" s="3">
        <f>IF(Feuil1!W102&gt;0,1,0)</f>
        <v>0</v>
      </c>
      <c r="X103" s="3">
        <f>IF(Feuil1!X102&gt;0,1,0)</f>
        <v>0</v>
      </c>
      <c r="Y103" s="3">
        <f>IF(Feuil1!Y102&gt;0,1,0)</f>
        <v>0</v>
      </c>
      <c r="Z103" s="3">
        <f>IF(Feuil1!Z102&gt;0,1,0)</f>
        <v>0</v>
      </c>
      <c r="AA103" s="3">
        <f>IF(Feuil1!AA102&gt;0,1,0)</f>
        <v>0</v>
      </c>
      <c r="AB103" s="3">
        <f>IF(Feuil1!AB102&gt;0,1,0)</f>
        <v>0</v>
      </c>
      <c r="AC103" s="3">
        <f>IF(Feuil1!AC102&gt;0,1,0)</f>
        <v>0</v>
      </c>
      <c r="AD103" s="3">
        <f>Feuil1!AD102</f>
        <v>0</v>
      </c>
      <c r="AF103" s="3">
        <f t="shared" si="38"/>
        <v>0</v>
      </c>
      <c r="AG103" s="3">
        <f t="shared" si="39"/>
        <v>0</v>
      </c>
      <c r="AH103" s="3">
        <f t="shared" si="40"/>
        <v>0</v>
      </c>
      <c r="AI103" s="3">
        <f t="shared" si="41"/>
        <v>10000</v>
      </c>
      <c r="AJ103" s="3">
        <f t="shared" si="42"/>
        <v>3</v>
      </c>
      <c r="AK103" s="3">
        <f t="shared" si="49"/>
        <v>0</v>
      </c>
      <c r="AL103" s="3">
        <f t="shared" si="43"/>
        <v>0</v>
      </c>
      <c r="AN103" s="3">
        <f t="shared" si="50"/>
        <v>4</v>
      </c>
      <c r="AO103" s="3">
        <f t="shared" si="51"/>
        <v>0</v>
      </c>
      <c r="AP103" s="3">
        <f t="shared" si="52"/>
        <v>4</v>
      </c>
      <c r="AQ103" s="3">
        <f>Feuil1!I102+100*Feuil1!L102+10000*Feuil1!O102</f>
        <v>0</v>
      </c>
      <c r="AR103" s="3">
        <f t="shared" si="44"/>
        <v>4</v>
      </c>
      <c r="AS103" s="3">
        <f t="shared" si="53"/>
        <v>0</v>
      </c>
      <c r="AT103" s="3">
        <f t="shared" si="45"/>
        <v>4</v>
      </c>
      <c r="AU103" s="3">
        <f t="shared" si="54"/>
        <v>0</v>
      </c>
      <c r="AV103" s="3">
        <f t="shared" si="55"/>
        <v>4</v>
      </c>
      <c r="AX103" s="3">
        <f t="shared" si="46"/>
        <v>1</v>
      </c>
      <c r="AY103" s="3">
        <f t="shared" si="47"/>
        <v>0</v>
      </c>
      <c r="AZ103" s="3">
        <f t="shared" si="48"/>
        <v>2</v>
      </c>
    </row>
    <row r="104" spans="1:52" x14ac:dyDescent="0.25">
      <c r="A104" s="3">
        <f>Feuil1!A103</f>
        <v>99</v>
      </c>
      <c r="B104" s="3">
        <f>Feuil1!B103</f>
        <v>0</v>
      </c>
      <c r="C104" s="3">
        <f>Feuil1!C103</f>
        <v>0</v>
      </c>
      <c r="D104" s="3">
        <f>IF(OR(Feuil1!D103&gt;0,AND(E104=1,F104=1,G104=1)),1,0)</f>
        <v>0</v>
      </c>
      <c r="E104" s="3">
        <f>IF(OR(Feuil1!E103&gt;0,AND(F104=1,G104=1,H104=1)),1,0)</f>
        <v>0</v>
      </c>
      <c r="F104" s="3">
        <f>IF(OR(Feuil1!F103&gt;0,AND(G104=1,H104=1,I104=1)),1,0)</f>
        <v>0</v>
      </c>
      <c r="G104" s="3">
        <f>IF(OR(Feuil1!G103&gt;0,AND(H104=1,I104=1,J104=1)),1,0)</f>
        <v>0</v>
      </c>
      <c r="H104" s="3">
        <f>IF(OR(Feuil1!H103&gt;0,AND(I104=1,J104=1,K104=1)),1,0)</f>
        <v>0</v>
      </c>
      <c r="I104" s="3">
        <f>IF(Feuil1!I103&gt;0,1,0)</f>
        <v>0</v>
      </c>
      <c r="J104" s="3">
        <f>IF(Feuil1!L103&gt;0,1,0)</f>
        <v>0</v>
      </c>
      <c r="K104" s="3">
        <f>IF(Feuil1!O103&gt;0,1,0)</f>
        <v>0</v>
      </c>
      <c r="L104" s="3">
        <f>Feuil1!J103</f>
        <v>0</v>
      </c>
      <c r="M104" s="3">
        <f>Feuil1!M103</f>
        <v>0</v>
      </c>
      <c r="N104" s="3">
        <f>Feuil1!P103</f>
        <v>0</v>
      </c>
      <c r="O104" s="3">
        <f>Feuil1!K103</f>
        <v>0</v>
      </c>
      <c r="P104" s="3">
        <f>Feuil1!N103</f>
        <v>0</v>
      </c>
      <c r="Q104" s="3">
        <f>Feuil1!Q103</f>
        <v>0</v>
      </c>
      <c r="R104" s="3">
        <f>IF(Feuil1!R103&gt;0,1,0)</f>
        <v>0</v>
      </c>
      <c r="S104" s="3">
        <f>IF(Feuil1!S103&gt;0,1,0)</f>
        <v>0</v>
      </c>
      <c r="T104" s="3">
        <f>IF(Feuil1!T103&gt;0,1,0)</f>
        <v>0</v>
      </c>
      <c r="U104" s="3">
        <f>IF(Feuil1!U103&gt;0,1,0)</f>
        <v>0</v>
      </c>
      <c r="V104" s="3">
        <f>IF(Feuil1!V103&gt;0,1,0)</f>
        <v>0</v>
      </c>
      <c r="W104" s="3">
        <f>IF(Feuil1!W103&gt;0,1,0)</f>
        <v>0</v>
      </c>
      <c r="X104" s="3">
        <f>IF(Feuil1!X103&gt;0,1,0)</f>
        <v>0</v>
      </c>
      <c r="Y104" s="3">
        <f>IF(Feuil1!Y103&gt;0,1,0)</f>
        <v>0</v>
      </c>
      <c r="Z104" s="3">
        <f>IF(Feuil1!Z103&gt;0,1,0)</f>
        <v>0</v>
      </c>
      <c r="AA104" s="3">
        <f>IF(Feuil1!AA103&gt;0,1,0)</f>
        <v>0</v>
      </c>
      <c r="AB104" s="3">
        <f>IF(Feuil1!AB103&gt;0,1,0)</f>
        <v>0</v>
      </c>
      <c r="AC104" s="3">
        <f>IF(Feuil1!AC103&gt;0,1,0)</f>
        <v>0</v>
      </c>
      <c r="AD104" s="3">
        <f>Feuil1!AD103</f>
        <v>0</v>
      </c>
      <c r="AF104" s="3">
        <f t="shared" si="38"/>
        <v>0</v>
      </c>
      <c r="AG104" s="3">
        <f t="shared" si="39"/>
        <v>0</v>
      </c>
      <c r="AH104" s="3">
        <f t="shared" si="40"/>
        <v>0</v>
      </c>
      <c r="AI104" s="3">
        <f t="shared" si="41"/>
        <v>10000</v>
      </c>
      <c r="AJ104" s="3">
        <f t="shared" si="42"/>
        <v>3</v>
      </c>
      <c r="AK104" s="3">
        <f t="shared" si="49"/>
        <v>0</v>
      </c>
      <c r="AL104" s="3">
        <f t="shared" si="43"/>
        <v>0</v>
      </c>
      <c r="AN104" s="3">
        <f t="shared" si="50"/>
        <v>4</v>
      </c>
      <c r="AO104" s="3">
        <f t="shared" si="51"/>
        <v>0</v>
      </c>
      <c r="AP104" s="3">
        <f t="shared" si="52"/>
        <v>4</v>
      </c>
      <c r="AQ104" s="3">
        <f>Feuil1!I103+100*Feuil1!L103+10000*Feuil1!O103</f>
        <v>0</v>
      </c>
      <c r="AR104" s="3">
        <f t="shared" si="44"/>
        <v>4</v>
      </c>
      <c r="AS104" s="3">
        <f t="shared" si="53"/>
        <v>0</v>
      </c>
      <c r="AT104" s="3">
        <f t="shared" si="45"/>
        <v>4</v>
      </c>
      <c r="AU104" s="3">
        <f t="shared" si="54"/>
        <v>0</v>
      </c>
      <c r="AV104" s="3">
        <f t="shared" si="55"/>
        <v>4</v>
      </c>
      <c r="AX104" s="3">
        <f t="shared" si="46"/>
        <v>1</v>
      </c>
      <c r="AY104" s="3">
        <f t="shared" si="47"/>
        <v>0</v>
      </c>
      <c r="AZ104" s="3">
        <f t="shared" si="48"/>
        <v>2</v>
      </c>
    </row>
    <row r="105" spans="1:52" x14ac:dyDescent="0.25">
      <c r="A105" s="3">
        <f>Feuil1!A104</f>
        <v>100</v>
      </c>
      <c r="B105" s="3">
        <f>Feuil1!B104</f>
        <v>0</v>
      </c>
      <c r="C105" s="3">
        <f>Feuil1!C104</f>
        <v>0</v>
      </c>
      <c r="D105" s="3">
        <f>IF(OR(Feuil1!D104&gt;0,AND(E105=1,F105=1,G105=1)),1,0)</f>
        <v>0</v>
      </c>
      <c r="E105" s="3">
        <f>IF(OR(Feuil1!E104&gt;0,AND(F105=1,G105=1,H105=1)),1,0)</f>
        <v>0</v>
      </c>
      <c r="F105" s="3">
        <f>IF(OR(Feuil1!F104&gt;0,AND(G105=1,H105=1,I105=1)),1,0)</f>
        <v>0</v>
      </c>
      <c r="G105" s="3">
        <f>IF(OR(Feuil1!G104&gt;0,AND(H105=1,I105=1,J105=1)),1,0)</f>
        <v>0</v>
      </c>
      <c r="H105" s="3">
        <f>IF(OR(Feuil1!H104&gt;0,AND(I105=1,J105=1,K105=1)),1,0)</f>
        <v>0</v>
      </c>
      <c r="I105" s="3">
        <f>IF(Feuil1!I104&gt;0,1,0)</f>
        <v>0</v>
      </c>
      <c r="J105" s="3">
        <f>IF(Feuil1!L104&gt;0,1,0)</f>
        <v>0</v>
      </c>
      <c r="K105" s="3">
        <f>IF(Feuil1!O104&gt;0,1,0)</f>
        <v>0</v>
      </c>
      <c r="L105" s="3">
        <f>Feuil1!J104</f>
        <v>0</v>
      </c>
      <c r="M105" s="3">
        <f>Feuil1!M104</f>
        <v>0</v>
      </c>
      <c r="N105" s="3">
        <f>Feuil1!P104</f>
        <v>0</v>
      </c>
      <c r="O105" s="3">
        <f>Feuil1!K104</f>
        <v>0</v>
      </c>
      <c r="P105" s="3">
        <f>Feuil1!N104</f>
        <v>0</v>
      </c>
      <c r="Q105" s="3">
        <f>Feuil1!Q104</f>
        <v>0</v>
      </c>
      <c r="R105" s="3">
        <f>IF(Feuil1!R104&gt;0,1,0)</f>
        <v>0</v>
      </c>
      <c r="S105" s="3">
        <f>IF(Feuil1!S104&gt;0,1,0)</f>
        <v>0</v>
      </c>
      <c r="T105" s="3">
        <f>IF(Feuil1!T104&gt;0,1,0)</f>
        <v>0</v>
      </c>
      <c r="U105" s="3">
        <f>IF(Feuil1!U104&gt;0,1,0)</f>
        <v>0</v>
      </c>
      <c r="V105" s="3">
        <f>IF(Feuil1!V104&gt;0,1,0)</f>
        <v>0</v>
      </c>
      <c r="W105" s="3">
        <f>IF(Feuil1!W104&gt;0,1,0)</f>
        <v>0</v>
      </c>
      <c r="X105" s="3">
        <f>IF(Feuil1!X104&gt;0,1,0)</f>
        <v>0</v>
      </c>
      <c r="Y105" s="3">
        <f>IF(Feuil1!Y104&gt;0,1,0)</f>
        <v>0</v>
      </c>
      <c r="Z105" s="3">
        <f>IF(Feuil1!Z104&gt;0,1,0)</f>
        <v>0</v>
      </c>
      <c r="AA105" s="3">
        <f>IF(Feuil1!AA104&gt;0,1,0)</f>
        <v>0</v>
      </c>
      <c r="AB105" s="3">
        <f>IF(Feuil1!AB104&gt;0,1,0)</f>
        <v>0</v>
      </c>
      <c r="AC105" s="3">
        <f>IF(Feuil1!AC104&gt;0,1,0)</f>
        <v>0</v>
      </c>
      <c r="AD105" s="3">
        <f>Feuil1!AD104</f>
        <v>0</v>
      </c>
      <c r="AF105" s="3">
        <f t="shared" si="38"/>
        <v>0</v>
      </c>
      <c r="AG105" s="3">
        <f t="shared" si="39"/>
        <v>0</v>
      </c>
      <c r="AH105" s="3">
        <f t="shared" si="40"/>
        <v>0</v>
      </c>
      <c r="AI105" s="3">
        <f t="shared" si="41"/>
        <v>10000</v>
      </c>
      <c r="AJ105" s="3">
        <f t="shared" si="42"/>
        <v>3</v>
      </c>
      <c r="AK105" s="3">
        <f t="shared" si="49"/>
        <v>0</v>
      </c>
      <c r="AL105" s="3">
        <f t="shared" si="43"/>
        <v>0</v>
      </c>
      <c r="AN105" s="3">
        <f t="shared" si="50"/>
        <v>4</v>
      </c>
      <c r="AO105" s="3">
        <f t="shared" si="51"/>
        <v>0</v>
      </c>
      <c r="AP105" s="3">
        <f t="shared" si="52"/>
        <v>4</v>
      </c>
      <c r="AQ105" s="3">
        <f>Feuil1!I104+100*Feuil1!L104+10000*Feuil1!O104</f>
        <v>0</v>
      </c>
      <c r="AR105" s="3">
        <f t="shared" si="44"/>
        <v>4</v>
      </c>
      <c r="AS105" s="3">
        <f t="shared" si="53"/>
        <v>0</v>
      </c>
      <c r="AT105" s="3">
        <f t="shared" si="45"/>
        <v>4</v>
      </c>
      <c r="AU105" s="3">
        <f t="shared" si="54"/>
        <v>0</v>
      </c>
      <c r="AV105" s="3">
        <f t="shared" si="55"/>
        <v>4</v>
      </c>
      <c r="AX105" s="3">
        <f t="shared" si="46"/>
        <v>1</v>
      </c>
      <c r="AY105" s="3">
        <f t="shared" si="47"/>
        <v>0</v>
      </c>
      <c r="AZ105" s="3">
        <f t="shared" si="48"/>
        <v>2</v>
      </c>
    </row>
    <row r="106" spans="1:52" x14ac:dyDescent="0.25">
      <c r="A106" s="3">
        <f>Feuil1!A105</f>
        <v>101</v>
      </c>
      <c r="B106" s="3">
        <f>Feuil1!B105</f>
        <v>0</v>
      </c>
      <c r="C106" s="3">
        <f>Feuil1!C105</f>
        <v>0</v>
      </c>
      <c r="D106" s="3">
        <f>IF(OR(Feuil1!D105&gt;0,AND(E106=1,F106=1,G106=1)),1,0)</f>
        <v>0</v>
      </c>
      <c r="E106" s="3">
        <f>IF(OR(Feuil1!E105&gt;0,AND(F106=1,G106=1,H106=1)),1,0)</f>
        <v>0</v>
      </c>
      <c r="F106" s="3">
        <f>IF(OR(Feuil1!F105&gt;0,AND(G106=1,H106=1,I106=1)),1,0)</f>
        <v>0</v>
      </c>
      <c r="G106" s="3">
        <f>IF(OR(Feuil1!G105&gt;0,AND(H106=1,I106=1,J106=1)),1,0)</f>
        <v>0</v>
      </c>
      <c r="H106" s="3">
        <f>IF(OR(Feuil1!H105&gt;0,AND(I106=1,J106=1,K106=1)),1,0)</f>
        <v>0</v>
      </c>
      <c r="I106" s="3">
        <f>IF(Feuil1!I105&gt;0,1,0)</f>
        <v>0</v>
      </c>
      <c r="J106" s="3">
        <f>IF(Feuil1!L105&gt;0,1,0)</f>
        <v>0</v>
      </c>
      <c r="K106" s="3">
        <f>IF(Feuil1!O105&gt;0,1,0)</f>
        <v>0</v>
      </c>
      <c r="L106" s="3">
        <f>Feuil1!J105</f>
        <v>0</v>
      </c>
      <c r="M106" s="3">
        <f>Feuil1!M105</f>
        <v>0</v>
      </c>
      <c r="N106" s="3">
        <f>Feuil1!P105</f>
        <v>0</v>
      </c>
      <c r="O106" s="3">
        <f>Feuil1!K105</f>
        <v>0</v>
      </c>
      <c r="P106" s="3">
        <f>Feuil1!N105</f>
        <v>0</v>
      </c>
      <c r="Q106" s="3">
        <f>Feuil1!Q105</f>
        <v>0</v>
      </c>
      <c r="R106" s="3">
        <f>IF(Feuil1!R105&gt;0,1,0)</f>
        <v>0</v>
      </c>
      <c r="S106" s="3">
        <f>IF(Feuil1!S105&gt;0,1,0)</f>
        <v>0</v>
      </c>
      <c r="T106" s="3">
        <f>IF(Feuil1!T105&gt;0,1,0)</f>
        <v>0</v>
      </c>
      <c r="U106" s="3">
        <f>IF(Feuil1!U105&gt;0,1,0)</f>
        <v>0</v>
      </c>
      <c r="V106" s="3">
        <f>IF(Feuil1!V105&gt;0,1,0)</f>
        <v>0</v>
      </c>
      <c r="W106" s="3">
        <f>IF(Feuil1!W105&gt;0,1,0)</f>
        <v>0</v>
      </c>
      <c r="X106" s="3">
        <f>IF(Feuil1!X105&gt;0,1,0)</f>
        <v>0</v>
      </c>
      <c r="Y106" s="3">
        <f>IF(Feuil1!Y105&gt;0,1,0)</f>
        <v>0</v>
      </c>
      <c r="Z106" s="3">
        <f>IF(Feuil1!Z105&gt;0,1,0)</f>
        <v>0</v>
      </c>
      <c r="AA106" s="3">
        <f>IF(Feuil1!AA105&gt;0,1,0)</f>
        <v>0</v>
      </c>
      <c r="AB106" s="3">
        <f>IF(Feuil1!AB105&gt;0,1,0)</f>
        <v>0</v>
      </c>
      <c r="AC106" s="3">
        <f>IF(Feuil1!AC105&gt;0,1,0)</f>
        <v>0</v>
      </c>
      <c r="AD106" s="3">
        <f>Feuil1!AD105</f>
        <v>0</v>
      </c>
      <c r="AF106" s="3">
        <f t="shared" si="38"/>
        <v>0</v>
      </c>
      <c r="AG106" s="3">
        <f t="shared" si="39"/>
        <v>0</v>
      </c>
      <c r="AH106" s="3">
        <f t="shared" si="40"/>
        <v>0</v>
      </c>
      <c r="AI106" s="3">
        <f t="shared" si="41"/>
        <v>10000</v>
      </c>
      <c r="AJ106" s="3">
        <f t="shared" si="42"/>
        <v>3</v>
      </c>
      <c r="AK106" s="3">
        <f t="shared" si="49"/>
        <v>0</v>
      </c>
      <c r="AL106" s="3">
        <f t="shared" si="43"/>
        <v>0</v>
      </c>
      <c r="AN106" s="3">
        <f t="shared" si="50"/>
        <v>4</v>
      </c>
      <c r="AO106" s="3">
        <f t="shared" si="51"/>
        <v>0</v>
      </c>
      <c r="AP106" s="3">
        <f t="shared" si="52"/>
        <v>4</v>
      </c>
      <c r="AQ106" s="3">
        <f>Feuil1!I105+100*Feuil1!L105+10000*Feuil1!O105</f>
        <v>0</v>
      </c>
      <c r="AR106" s="3">
        <f t="shared" si="44"/>
        <v>4</v>
      </c>
      <c r="AS106" s="3">
        <f t="shared" si="53"/>
        <v>0</v>
      </c>
      <c r="AT106" s="3">
        <f t="shared" si="45"/>
        <v>4</v>
      </c>
      <c r="AU106" s="3">
        <f t="shared" si="54"/>
        <v>0</v>
      </c>
      <c r="AV106" s="3">
        <f t="shared" si="55"/>
        <v>4</v>
      </c>
      <c r="AX106" s="3">
        <f t="shared" si="46"/>
        <v>1</v>
      </c>
      <c r="AY106" s="3">
        <f t="shared" si="47"/>
        <v>0</v>
      </c>
      <c r="AZ106" s="3">
        <f t="shared" si="48"/>
        <v>2</v>
      </c>
    </row>
    <row r="107" spans="1:52" x14ac:dyDescent="0.25">
      <c r="A107" s="3">
        <f>Feuil1!A106</f>
        <v>102</v>
      </c>
      <c r="B107" s="3">
        <f>Feuil1!B106</f>
        <v>0</v>
      </c>
      <c r="C107" s="3">
        <f>Feuil1!C106</f>
        <v>0</v>
      </c>
      <c r="D107" s="3">
        <f>IF(OR(Feuil1!D106&gt;0,AND(E107=1,F107=1,G107=1)),1,0)</f>
        <v>0</v>
      </c>
      <c r="E107" s="3">
        <f>IF(OR(Feuil1!E106&gt;0,AND(F107=1,G107=1,H107=1)),1,0)</f>
        <v>0</v>
      </c>
      <c r="F107" s="3">
        <f>IF(OR(Feuil1!F106&gt;0,AND(G107=1,H107=1,I107=1)),1,0)</f>
        <v>0</v>
      </c>
      <c r="G107" s="3">
        <f>IF(OR(Feuil1!G106&gt;0,AND(H107=1,I107=1,J107=1)),1,0)</f>
        <v>0</v>
      </c>
      <c r="H107" s="3">
        <f>IF(OR(Feuil1!H106&gt;0,AND(I107=1,J107=1,K107=1)),1,0)</f>
        <v>0</v>
      </c>
      <c r="I107" s="3">
        <f>IF(Feuil1!I106&gt;0,1,0)</f>
        <v>0</v>
      </c>
      <c r="J107" s="3">
        <f>IF(Feuil1!L106&gt;0,1,0)</f>
        <v>0</v>
      </c>
      <c r="K107" s="3">
        <f>IF(Feuil1!O106&gt;0,1,0)</f>
        <v>0</v>
      </c>
      <c r="L107" s="3">
        <f>Feuil1!J106</f>
        <v>0</v>
      </c>
      <c r="M107" s="3">
        <f>Feuil1!M106</f>
        <v>0</v>
      </c>
      <c r="N107" s="3">
        <f>Feuil1!P106</f>
        <v>0</v>
      </c>
      <c r="O107" s="3">
        <f>Feuil1!K106</f>
        <v>0</v>
      </c>
      <c r="P107" s="3">
        <f>Feuil1!N106</f>
        <v>0</v>
      </c>
      <c r="Q107" s="3">
        <f>Feuil1!Q106</f>
        <v>0</v>
      </c>
      <c r="R107" s="3">
        <f>IF(Feuil1!R106&gt;0,1,0)</f>
        <v>0</v>
      </c>
      <c r="S107" s="3">
        <f>IF(Feuil1!S106&gt;0,1,0)</f>
        <v>0</v>
      </c>
      <c r="T107" s="3">
        <f>IF(Feuil1!T106&gt;0,1,0)</f>
        <v>0</v>
      </c>
      <c r="U107" s="3">
        <f>IF(Feuil1!U106&gt;0,1,0)</f>
        <v>0</v>
      </c>
      <c r="V107" s="3">
        <f>IF(Feuil1!V106&gt;0,1,0)</f>
        <v>0</v>
      </c>
      <c r="W107" s="3">
        <f>IF(Feuil1!W106&gt;0,1,0)</f>
        <v>0</v>
      </c>
      <c r="X107" s="3">
        <f>IF(Feuil1!X106&gt;0,1,0)</f>
        <v>0</v>
      </c>
      <c r="Y107" s="3">
        <f>IF(Feuil1!Y106&gt;0,1,0)</f>
        <v>0</v>
      </c>
      <c r="Z107" s="3">
        <f>IF(Feuil1!Z106&gt;0,1,0)</f>
        <v>0</v>
      </c>
      <c r="AA107" s="3">
        <f>IF(Feuil1!AA106&gt;0,1,0)</f>
        <v>0</v>
      </c>
      <c r="AB107" s="3">
        <f>IF(Feuil1!AB106&gt;0,1,0)</f>
        <v>0</v>
      </c>
      <c r="AC107" s="3">
        <f>IF(Feuil1!AC106&gt;0,1,0)</f>
        <v>0</v>
      </c>
      <c r="AD107" s="3">
        <f>Feuil1!AD106</f>
        <v>0</v>
      </c>
      <c r="AF107" s="3">
        <f t="shared" si="38"/>
        <v>0</v>
      </c>
      <c r="AG107" s="3">
        <f t="shared" si="39"/>
        <v>0</v>
      </c>
      <c r="AH107" s="3">
        <f t="shared" si="40"/>
        <v>0</v>
      </c>
      <c r="AI107" s="3">
        <f t="shared" si="41"/>
        <v>10000</v>
      </c>
      <c r="AJ107" s="3">
        <f t="shared" si="42"/>
        <v>3</v>
      </c>
      <c r="AK107" s="3">
        <f t="shared" si="49"/>
        <v>0</v>
      </c>
      <c r="AL107" s="3">
        <f t="shared" si="43"/>
        <v>0</v>
      </c>
      <c r="AN107" s="3">
        <f t="shared" si="50"/>
        <v>4</v>
      </c>
      <c r="AO107" s="3">
        <f t="shared" si="51"/>
        <v>0</v>
      </c>
      <c r="AP107" s="3">
        <f t="shared" si="52"/>
        <v>4</v>
      </c>
      <c r="AQ107" s="3">
        <f>Feuil1!I106+100*Feuil1!L106+10000*Feuil1!O106</f>
        <v>0</v>
      </c>
      <c r="AR107" s="3">
        <f t="shared" si="44"/>
        <v>4</v>
      </c>
      <c r="AS107" s="3">
        <f t="shared" si="53"/>
        <v>0</v>
      </c>
      <c r="AT107" s="3">
        <f t="shared" si="45"/>
        <v>4</v>
      </c>
      <c r="AU107" s="3">
        <f t="shared" si="54"/>
        <v>0</v>
      </c>
      <c r="AV107" s="3">
        <f t="shared" si="55"/>
        <v>4</v>
      </c>
      <c r="AX107" s="3">
        <f t="shared" si="46"/>
        <v>1</v>
      </c>
      <c r="AY107" s="3">
        <f t="shared" si="47"/>
        <v>0</v>
      </c>
      <c r="AZ107" s="3">
        <f t="shared" si="48"/>
        <v>2</v>
      </c>
    </row>
    <row r="108" spans="1:52" x14ac:dyDescent="0.25">
      <c r="A108" s="3">
        <f>Feuil1!A107</f>
        <v>103</v>
      </c>
      <c r="B108" s="3">
        <f>Feuil1!B107</f>
        <v>0</v>
      </c>
      <c r="C108" s="3">
        <f>Feuil1!C107</f>
        <v>0</v>
      </c>
      <c r="D108" s="3">
        <f>IF(OR(Feuil1!D107&gt;0,AND(E108=1,F108=1,G108=1)),1,0)</f>
        <v>0</v>
      </c>
      <c r="E108" s="3">
        <f>IF(OR(Feuil1!E107&gt;0,AND(F108=1,G108=1,H108=1)),1,0)</f>
        <v>0</v>
      </c>
      <c r="F108" s="3">
        <f>IF(OR(Feuil1!F107&gt;0,AND(G108=1,H108=1,I108=1)),1,0)</f>
        <v>0</v>
      </c>
      <c r="G108" s="3">
        <f>IF(OR(Feuil1!G107&gt;0,AND(H108=1,I108=1,J108=1)),1,0)</f>
        <v>0</v>
      </c>
      <c r="H108" s="3">
        <f>IF(OR(Feuil1!H107&gt;0,AND(I108=1,J108=1,K108=1)),1,0)</f>
        <v>0</v>
      </c>
      <c r="I108" s="3">
        <f>IF(Feuil1!I107&gt;0,1,0)</f>
        <v>0</v>
      </c>
      <c r="J108" s="3">
        <f>IF(Feuil1!L107&gt;0,1,0)</f>
        <v>0</v>
      </c>
      <c r="K108" s="3">
        <f>IF(Feuil1!O107&gt;0,1,0)</f>
        <v>0</v>
      </c>
      <c r="L108" s="3">
        <f>Feuil1!J107</f>
        <v>0</v>
      </c>
      <c r="M108" s="3">
        <f>Feuil1!M107</f>
        <v>0</v>
      </c>
      <c r="N108" s="3">
        <f>Feuil1!P107</f>
        <v>0</v>
      </c>
      <c r="O108" s="3">
        <f>Feuil1!K107</f>
        <v>0</v>
      </c>
      <c r="P108" s="3">
        <f>Feuil1!N107</f>
        <v>0</v>
      </c>
      <c r="Q108" s="3">
        <f>Feuil1!Q107</f>
        <v>0</v>
      </c>
      <c r="R108" s="3">
        <f>IF(Feuil1!R107&gt;0,1,0)</f>
        <v>0</v>
      </c>
      <c r="S108" s="3">
        <f>IF(Feuil1!S107&gt;0,1,0)</f>
        <v>0</v>
      </c>
      <c r="T108" s="3">
        <f>IF(Feuil1!T107&gt;0,1,0)</f>
        <v>0</v>
      </c>
      <c r="U108" s="3">
        <f>IF(Feuil1!U107&gt;0,1,0)</f>
        <v>0</v>
      </c>
      <c r="V108" s="3">
        <f>IF(Feuil1!V107&gt;0,1,0)</f>
        <v>0</v>
      </c>
      <c r="W108" s="3">
        <f>IF(Feuil1!W107&gt;0,1,0)</f>
        <v>0</v>
      </c>
      <c r="X108" s="3">
        <f>IF(Feuil1!X107&gt;0,1,0)</f>
        <v>0</v>
      </c>
      <c r="Y108" s="3">
        <f>IF(Feuil1!Y107&gt;0,1,0)</f>
        <v>0</v>
      </c>
      <c r="Z108" s="3">
        <f>IF(Feuil1!Z107&gt;0,1,0)</f>
        <v>0</v>
      </c>
      <c r="AA108" s="3">
        <f>IF(Feuil1!AA107&gt;0,1,0)</f>
        <v>0</v>
      </c>
      <c r="AB108" s="3">
        <f>IF(Feuil1!AB107&gt;0,1,0)</f>
        <v>0</v>
      </c>
      <c r="AC108" s="3">
        <f>IF(Feuil1!AC107&gt;0,1,0)</f>
        <v>0</v>
      </c>
      <c r="AD108" s="3">
        <f>Feuil1!AD107</f>
        <v>0</v>
      </c>
      <c r="AF108" s="3">
        <f t="shared" si="38"/>
        <v>0</v>
      </c>
      <c r="AG108" s="3">
        <f t="shared" si="39"/>
        <v>0</v>
      </c>
      <c r="AH108" s="3">
        <f t="shared" si="40"/>
        <v>0</v>
      </c>
      <c r="AI108" s="3">
        <f t="shared" si="41"/>
        <v>10000</v>
      </c>
      <c r="AJ108" s="3">
        <f t="shared" si="42"/>
        <v>3</v>
      </c>
      <c r="AK108" s="3">
        <f t="shared" si="49"/>
        <v>0</v>
      </c>
      <c r="AL108" s="3">
        <f t="shared" si="43"/>
        <v>0</v>
      </c>
      <c r="AN108" s="3">
        <f t="shared" si="50"/>
        <v>4</v>
      </c>
      <c r="AO108" s="3">
        <f t="shared" si="51"/>
        <v>0</v>
      </c>
      <c r="AP108" s="3">
        <f t="shared" si="52"/>
        <v>4</v>
      </c>
      <c r="AQ108" s="3">
        <f>Feuil1!I107+100*Feuil1!L107+10000*Feuil1!O107</f>
        <v>0</v>
      </c>
      <c r="AR108" s="3">
        <f t="shared" si="44"/>
        <v>4</v>
      </c>
      <c r="AS108" s="3">
        <f t="shared" si="53"/>
        <v>0</v>
      </c>
      <c r="AT108" s="3">
        <f t="shared" si="45"/>
        <v>4</v>
      </c>
      <c r="AU108" s="3">
        <f t="shared" si="54"/>
        <v>0</v>
      </c>
      <c r="AV108" s="3">
        <f t="shared" si="55"/>
        <v>4</v>
      </c>
      <c r="AX108" s="3">
        <f t="shared" si="46"/>
        <v>1</v>
      </c>
      <c r="AY108" s="3">
        <f t="shared" si="47"/>
        <v>0</v>
      </c>
      <c r="AZ108" s="3">
        <f t="shared" si="48"/>
        <v>2</v>
      </c>
    </row>
    <row r="109" spans="1:52" x14ac:dyDescent="0.25">
      <c r="A109" s="3">
        <f>Feuil1!A108</f>
        <v>104</v>
      </c>
      <c r="B109" s="3">
        <f>Feuil1!B108</f>
        <v>0</v>
      </c>
      <c r="C109" s="3">
        <f>Feuil1!C108</f>
        <v>0</v>
      </c>
      <c r="D109" s="3">
        <f>IF(OR(Feuil1!D108&gt;0,AND(E109=1,F109=1,G109=1)),1,0)</f>
        <v>0</v>
      </c>
      <c r="E109" s="3">
        <f>IF(OR(Feuil1!E108&gt;0,AND(F109=1,G109=1,H109=1)),1,0)</f>
        <v>0</v>
      </c>
      <c r="F109" s="3">
        <f>IF(OR(Feuil1!F108&gt;0,AND(G109=1,H109=1,I109=1)),1,0)</f>
        <v>0</v>
      </c>
      <c r="G109" s="3">
        <f>IF(OR(Feuil1!G108&gt;0,AND(H109=1,I109=1,J109=1)),1,0)</f>
        <v>0</v>
      </c>
      <c r="H109" s="3">
        <f>IF(OR(Feuil1!H108&gt;0,AND(I109=1,J109=1,K109=1)),1,0)</f>
        <v>0</v>
      </c>
      <c r="I109" s="3">
        <f>IF(Feuil1!I108&gt;0,1,0)</f>
        <v>0</v>
      </c>
      <c r="J109" s="3">
        <f>IF(Feuil1!L108&gt;0,1,0)</f>
        <v>0</v>
      </c>
      <c r="K109" s="3">
        <f>IF(Feuil1!O108&gt;0,1,0)</f>
        <v>0</v>
      </c>
      <c r="L109" s="3">
        <f>Feuil1!J108</f>
        <v>0</v>
      </c>
      <c r="M109" s="3">
        <f>Feuil1!M108</f>
        <v>0</v>
      </c>
      <c r="N109" s="3">
        <f>Feuil1!P108</f>
        <v>0</v>
      </c>
      <c r="O109" s="3">
        <f>Feuil1!K108</f>
        <v>0</v>
      </c>
      <c r="P109" s="3">
        <f>Feuil1!N108</f>
        <v>0</v>
      </c>
      <c r="Q109" s="3">
        <f>Feuil1!Q108</f>
        <v>0</v>
      </c>
      <c r="R109" s="3">
        <f>IF(Feuil1!R108&gt;0,1,0)</f>
        <v>0</v>
      </c>
      <c r="S109" s="3">
        <f>IF(Feuil1!S108&gt;0,1,0)</f>
        <v>0</v>
      </c>
      <c r="T109" s="3">
        <f>IF(Feuil1!T108&gt;0,1,0)</f>
        <v>0</v>
      </c>
      <c r="U109" s="3">
        <f>IF(Feuil1!U108&gt;0,1,0)</f>
        <v>0</v>
      </c>
      <c r="V109" s="3">
        <f>IF(Feuil1!V108&gt;0,1,0)</f>
        <v>0</v>
      </c>
      <c r="W109" s="3">
        <f>IF(Feuil1!W108&gt;0,1,0)</f>
        <v>0</v>
      </c>
      <c r="X109" s="3">
        <f>IF(Feuil1!X108&gt;0,1,0)</f>
        <v>0</v>
      </c>
      <c r="Y109" s="3">
        <f>IF(Feuil1!Y108&gt;0,1,0)</f>
        <v>0</v>
      </c>
      <c r="Z109" s="3">
        <f>IF(Feuil1!Z108&gt;0,1,0)</f>
        <v>0</v>
      </c>
      <c r="AA109" s="3">
        <f>IF(Feuil1!AA108&gt;0,1,0)</f>
        <v>0</v>
      </c>
      <c r="AB109" s="3">
        <f>IF(Feuil1!AB108&gt;0,1,0)</f>
        <v>0</v>
      </c>
      <c r="AC109" s="3">
        <f>IF(Feuil1!AC108&gt;0,1,0)</f>
        <v>0</v>
      </c>
      <c r="AD109" s="3">
        <f>Feuil1!AD108</f>
        <v>0</v>
      </c>
      <c r="AF109" s="3">
        <f t="shared" si="38"/>
        <v>0</v>
      </c>
      <c r="AG109" s="3">
        <f t="shared" si="39"/>
        <v>0</v>
      </c>
      <c r="AH109" s="3">
        <f t="shared" si="40"/>
        <v>0</v>
      </c>
      <c r="AI109" s="3">
        <f t="shared" si="41"/>
        <v>10000</v>
      </c>
      <c r="AJ109" s="3">
        <f t="shared" si="42"/>
        <v>3</v>
      </c>
      <c r="AK109" s="3">
        <f t="shared" si="49"/>
        <v>0</v>
      </c>
      <c r="AL109" s="3">
        <f t="shared" si="43"/>
        <v>0</v>
      </c>
      <c r="AN109" s="3">
        <f t="shared" si="50"/>
        <v>4</v>
      </c>
      <c r="AO109" s="3">
        <f t="shared" si="51"/>
        <v>0</v>
      </c>
      <c r="AP109" s="3">
        <f t="shared" si="52"/>
        <v>4</v>
      </c>
      <c r="AQ109" s="3">
        <f>Feuil1!I108+100*Feuil1!L108+10000*Feuil1!O108</f>
        <v>0</v>
      </c>
      <c r="AR109" s="3">
        <f t="shared" si="44"/>
        <v>4</v>
      </c>
      <c r="AS109" s="3">
        <f t="shared" si="53"/>
        <v>0</v>
      </c>
      <c r="AT109" s="3">
        <f t="shared" si="45"/>
        <v>4</v>
      </c>
      <c r="AU109" s="3">
        <f t="shared" si="54"/>
        <v>0</v>
      </c>
      <c r="AV109" s="3">
        <f t="shared" si="55"/>
        <v>4</v>
      </c>
      <c r="AX109" s="3">
        <f t="shared" si="46"/>
        <v>1</v>
      </c>
      <c r="AY109" s="3">
        <f t="shared" si="47"/>
        <v>0</v>
      </c>
      <c r="AZ109" s="3">
        <f t="shared" si="48"/>
        <v>2</v>
      </c>
    </row>
    <row r="110" spans="1:52" x14ac:dyDescent="0.25">
      <c r="A110" s="3">
        <f>Feuil1!A109</f>
        <v>105</v>
      </c>
      <c r="B110" s="3">
        <f>Feuil1!B109</f>
        <v>0</v>
      </c>
      <c r="C110" s="3">
        <f>Feuil1!C109</f>
        <v>0</v>
      </c>
      <c r="D110" s="3">
        <f>IF(OR(Feuil1!D109&gt;0,AND(E110=1,F110=1,G110=1)),1,0)</f>
        <v>0</v>
      </c>
      <c r="E110" s="3">
        <f>IF(OR(Feuil1!E109&gt;0,AND(F110=1,G110=1,H110=1)),1,0)</f>
        <v>0</v>
      </c>
      <c r="F110" s="3">
        <f>IF(OR(Feuil1!F109&gt;0,AND(G110=1,H110=1,I110=1)),1,0)</f>
        <v>0</v>
      </c>
      <c r="G110" s="3">
        <f>IF(OR(Feuil1!G109&gt;0,AND(H110=1,I110=1,J110=1)),1,0)</f>
        <v>0</v>
      </c>
      <c r="H110" s="3">
        <f>IF(OR(Feuil1!H109&gt;0,AND(I110=1,J110=1,K110=1)),1,0)</f>
        <v>0</v>
      </c>
      <c r="I110" s="3">
        <f>IF(Feuil1!I109&gt;0,1,0)</f>
        <v>0</v>
      </c>
      <c r="J110" s="3">
        <f>IF(Feuil1!L109&gt;0,1,0)</f>
        <v>0</v>
      </c>
      <c r="K110" s="3">
        <f>IF(Feuil1!O109&gt;0,1,0)</f>
        <v>0</v>
      </c>
      <c r="L110" s="3">
        <f>Feuil1!J109</f>
        <v>0</v>
      </c>
      <c r="M110" s="3">
        <f>Feuil1!M109</f>
        <v>0</v>
      </c>
      <c r="N110" s="3">
        <f>Feuil1!P109</f>
        <v>0</v>
      </c>
      <c r="O110" s="3">
        <f>Feuil1!K109</f>
        <v>0</v>
      </c>
      <c r="P110" s="3">
        <f>Feuil1!N109</f>
        <v>0</v>
      </c>
      <c r="Q110" s="3">
        <f>Feuil1!Q109</f>
        <v>0</v>
      </c>
      <c r="R110" s="3">
        <f>IF(Feuil1!R109&gt;0,1,0)</f>
        <v>0</v>
      </c>
      <c r="S110" s="3">
        <f>IF(Feuil1!S109&gt;0,1,0)</f>
        <v>0</v>
      </c>
      <c r="T110" s="3">
        <f>IF(Feuil1!T109&gt;0,1,0)</f>
        <v>0</v>
      </c>
      <c r="U110" s="3">
        <f>IF(Feuil1!U109&gt;0,1,0)</f>
        <v>0</v>
      </c>
      <c r="V110" s="3">
        <f>IF(Feuil1!V109&gt;0,1,0)</f>
        <v>0</v>
      </c>
      <c r="W110" s="3">
        <f>IF(Feuil1!W109&gt;0,1,0)</f>
        <v>0</v>
      </c>
      <c r="X110" s="3">
        <f>IF(Feuil1!X109&gt;0,1,0)</f>
        <v>0</v>
      </c>
      <c r="Y110" s="3">
        <f>IF(Feuil1!Y109&gt;0,1,0)</f>
        <v>0</v>
      </c>
      <c r="Z110" s="3">
        <f>IF(Feuil1!Z109&gt;0,1,0)</f>
        <v>0</v>
      </c>
      <c r="AA110" s="3">
        <f>IF(Feuil1!AA109&gt;0,1,0)</f>
        <v>0</v>
      </c>
      <c r="AB110" s="3">
        <f>IF(Feuil1!AB109&gt;0,1,0)</f>
        <v>0</v>
      </c>
      <c r="AC110" s="3">
        <f>IF(Feuil1!AC109&gt;0,1,0)</f>
        <v>0</v>
      </c>
      <c r="AD110" s="3">
        <f>Feuil1!AD109</f>
        <v>0</v>
      </c>
      <c r="AF110" s="3">
        <f t="shared" si="38"/>
        <v>0</v>
      </c>
      <c r="AG110" s="3">
        <f t="shared" si="39"/>
        <v>0</v>
      </c>
      <c r="AH110" s="3">
        <f t="shared" si="40"/>
        <v>0</v>
      </c>
      <c r="AI110" s="3">
        <f t="shared" si="41"/>
        <v>10000</v>
      </c>
      <c r="AJ110" s="3">
        <f t="shared" si="42"/>
        <v>3</v>
      </c>
      <c r="AK110" s="3">
        <f t="shared" si="49"/>
        <v>0</v>
      </c>
      <c r="AL110" s="3">
        <f t="shared" si="43"/>
        <v>0</v>
      </c>
      <c r="AN110" s="3">
        <f t="shared" si="50"/>
        <v>4</v>
      </c>
      <c r="AO110" s="3">
        <f t="shared" si="51"/>
        <v>0</v>
      </c>
      <c r="AP110" s="3">
        <f t="shared" si="52"/>
        <v>4</v>
      </c>
      <c r="AQ110" s="3">
        <f>Feuil1!I109+100*Feuil1!L109+10000*Feuil1!O109</f>
        <v>0</v>
      </c>
      <c r="AR110" s="3">
        <f t="shared" si="44"/>
        <v>4</v>
      </c>
      <c r="AS110" s="3">
        <f t="shared" si="53"/>
        <v>0</v>
      </c>
      <c r="AT110" s="3">
        <f t="shared" si="45"/>
        <v>4</v>
      </c>
      <c r="AU110" s="3">
        <f t="shared" si="54"/>
        <v>0</v>
      </c>
      <c r="AV110" s="3">
        <f t="shared" si="55"/>
        <v>4</v>
      </c>
      <c r="AX110" s="3">
        <f t="shared" si="46"/>
        <v>1</v>
      </c>
      <c r="AY110" s="3">
        <f t="shared" si="47"/>
        <v>0</v>
      </c>
      <c r="AZ110" s="3">
        <f t="shared" si="48"/>
        <v>2</v>
      </c>
    </row>
    <row r="111" spans="1:52" x14ac:dyDescent="0.25">
      <c r="A111" s="3">
        <f>Feuil1!A110</f>
        <v>106</v>
      </c>
      <c r="B111" s="3">
        <f>Feuil1!B110</f>
        <v>0</v>
      </c>
      <c r="C111" s="3">
        <f>Feuil1!C110</f>
        <v>0</v>
      </c>
      <c r="D111" s="3">
        <f>IF(OR(Feuil1!D110&gt;0,AND(E111=1,F111=1,G111=1)),1,0)</f>
        <v>0</v>
      </c>
      <c r="E111" s="3">
        <f>IF(OR(Feuil1!E110&gt;0,AND(F111=1,G111=1,H111=1)),1,0)</f>
        <v>0</v>
      </c>
      <c r="F111" s="3">
        <f>IF(OR(Feuil1!F110&gt;0,AND(G111=1,H111=1,I111=1)),1,0)</f>
        <v>0</v>
      </c>
      <c r="G111" s="3">
        <f>IF(OR(Feuil1!G110&gt;0,AND(H111=1,I111=1,J111=1)),1,0)</f>
        <v>0</v>
      </c>
      <c r="H111" s="3">
        <f>IF(OR(Feuil1!H110&gt;0,AND(I111=1,J111=1,K111=1)),1,0)</f>
        <v>0</v>
      </c>
      <c r="I111" s="3">
        <f>IF(Feuil1!I110&gt;0,1,0)</f>
        <v>0</v>
      </c>
      <c r="J111" s="3">
        <f>IF(Feuil1!L110&gt;0,1,0)</f>
        <v>0</v>
      </c>
      <c r="K111" s="3">
        <f>IF(Feuil1!O110&gt;0,1,0)</f>
        <v>0</v>
      </c>
      <c r="L111" s="3">
        <f>Feuil1!J110</f>
        <v>0</v>
      </c>
      <c r="M111" s="3">
        <f>Feuil1!M110</f>
        <v>0</v>
      </c>
      <c r="N111" s="3">
        <f>Feuil1!P110</f>
        <v>0</v>
      </c>
      <c r="O111" s="3">
        <f>Feuil1!K110</f>
        <v>0</v>
      </c>
      <c r="P111" s="3">
        <f>Feuil1!N110</f>
        <v>0</v>
      </c>
      <c r="Q111" s="3">
        <f>Feuil1!Q110</f>
        <v>0</v>
      </c>
      <c r="R111" s="3">
        <f>IF(Feuil1!R110&gt;0,1,0)</f>
        <v>0</v>
      </c>
      <c r="S111" s="3">
        <f>IF(Feuil1!S110&gt;0,1,0)</f>
        <v>0</v>
      </c>
      <c r="T111" s="3">
        <f>IF(Feuil1!T110&gt;0,1,0)</f>
        <v>0</v>
      </c>
      <c r="U111" s="3">
        <f>IF(Feuil1!U110&gt;0,1,0)</f>
        <v>0</v>
      </c>
      <c r="V111" s="3">
        <f>IF(Feuil1!V110&gt;0,1,0)</f>
        <v>0</v>
      </c>
      <c r="W111" s="3">
        <f>IF(Feuil1!W110&gt;0,1,0)</f>
        <v>0</v>
      </c>
      <c r="X111" s="3">
        <f>IF(Feuil1!X110&gt;0,1,0)</f>
        <v>0</v>
      </c>
      <c r="Y111" s="3">
        <f>IF(Feuil1!Y110&gt;0,1,0)</f>
        <v>0</v>
      </c>
      <c r="Z111" s="3">
        <f>IF(Feuil1!Z110&gt;0,1,0)</f>
        <v>0</v>
      </c>
      <c r="AA111" s="3">
        <f>IF(Feuil1!AA110&gt;0,1,0)</f>
        <v>0</v>
      </c>
      <c r="AB111" s="3">
        <f>IF(Feuil1!AB110&gt;0,1,0)</f>
        <v>0</v>
      </c>
      <c r="AC111" s="3">
        <f>IF(Feuil1!AC110&gt;0,1,0)</f>
        <v>0</v>
      </c>
      <c r="AD111" s="3">
        <f>Feuil1!AD110</f>
        <v>0</v>
      </c>
      <c r="AF111" s="3">
        <f t="shared" si="38"/>
        <v>0</v>
      </c>
      <c r="AG111" s="3">
        <f t="shared" si="39"/>
        <v>0</v>
      </c>
      <c r="AH111" s="3">
        <f t="shared" si="40"/>
        <v>0</v>
      </c>
      <c r="AI111" s="3">
        <f t="shared" si="41"/>
        <v>10000</v>
      </c>
      <c r="AJ111" s="3">
        <f t="shared" si="42"/>
        <v>3</v>
      </c>
      <c r="AK111" s="3">
        <f t="shared" si="49"/>
        <v>0</v>
      </c>
      <c r="AL111" s="3">
        <f t="shared" si="43"/>
        <v>0</v>
      </c>
      <c r="AN111" s="3">
        <f t="shared" si="50"/>
        <v>4</v>
      </c>
      <c r="AO111" s="3">
        <f t="shared" si="51"/>
        <v>0</v>
      </c>
      <c r="AP111" s="3">
        <f t="shared" si="52"/>
        <v>4</v>
      </c>
      <c r="AQ111" s="3">
        <f>Feuil1!I110+100*Feuil1!L110+10000*Feuil1!O110</f>
        <v>0</v>
      </c>
      <c r="AR111" s="3">
        <f t="shared" si="44"/>
        <v>4</v>
      </c>
      <c r="AS111" s="3">
        <f t="shared" si="53"/>
        <v>0</v>
      </c>
      <c r="AT111" s="3">
        <f t="shared" si="45"/>
        <v>4</v>
      </c>
      <c r="AU111" s="3">
        <f t="shared" si="54"/>
        <v>0</v>
      </c>
      <c r="AV111" s="3">
        <f t="shared" si="55"/>
        <v>4</v>
      </c>
      <c r="AX111" s="3">
        <f t="shared" si="46"/>
        <v>1</v>
      </c>
      <c r="AY111" s="3">
        <f t="shared" si="47"/>
        <v>0</v>
      </c>
      <c r="AZ111" s="3">
        <f t="shared" si="48"/>
        <v>2</v>
      </c>
    </row>
    <row r="112" spans="1:52" x14ac:dyDescent="0.25">
      <c r="A112" s="3">
        <f>Feuil1!A111</f>
        <v>107</v>
      </c>
      <c r="B112" s="3">
        <f>Feuil1!B111</f>
        <v>0</v>
      </c>
      <c r="C112" s="3">
        <f>Feuil1!C111</f>
        <v>0</v>
      </c>
      <c r="D112" s="3">
        <f>IF(OR(Feuil1!D111&gt;0,AND(E112=1,F112=1,G112=1)),1,0)</f>
        <v>0</v>
      </c>
      <c r="E112" s="3">
        <f>IF(OR(Feuil1!E111&gt;0,AND(F112=1,G112=1,H112=1)),1,0)</f>
        <v>0</v>
      </c>
      <c r="F112" s="3">
        <f>IF(OR(Feuil1!F111&gt;0,AND(G112=1,H112=1,I112=1)),1,0)</f>
        <v>0</v>
      </c>
      <c r="G112" s="3">
        <f>IF(OR(Feuil1!G111&gt;0,AND(H112=1,I112=1,J112=1)),1,0)</f>
        <v>0</v>
      </c>
      <c r="H112" s="3">
        <f>IF(OR(Feuil1!H111&gt;0,AND(I112=1,J112=1,K112=1)),1,0)</f>
        <v>0</v>
      </c>
      <c r="I112" s="3">
        <f>IF(Feuil1!I111&gt;0,1,0)</f>
        <v>0</v>
      </c>
      <c r="J112" s="3">
        <f>IF(Feuil1!L111&gt;0,1,0)</f>
        <v>0</v>
      </c>
      <c r="K112" s="3">
        <f>IF(Feuil1!O111&gt;0,1,0)</f>
        <v>0</v>
      </c>
      <c r="L112" s="3">
        <f>Feuil1!J111</f>
        <v>0</v>
      </c>
      <c r="M112" s="3">
        <f>Feuil1!M111</f>
        <v>0</v>
      </c>
      <c r="N112" s="3">
        <f>Feuil1!P111</f>
        <v>0</v>
      </c>
      <c r="O112" s="3">
        <f>Feuil1!K111</f>
        <v>0</v>
      </c>
      <c r="P112" s="3">
        <f>Feuil1!N111</f>
        <v>0</v>
      </c>
      <c r="Q112" s="3">
        <f>Feuil1!Q111</f>
        <v>0</v>
      </c>
      <c r="R112" s="3">
        <f>IF(Feuil1!R111&gt;0,1,0)</f>
        <v>0</v>
      </c>
      <c r="S112" s="3">
        <f>IF(Feuil1!S111&gt;0,1,0)</f>
        <v>0</v>
      </c>
      <c r="T112" s="3">
        <f>IF(Feuil1!T111&gt;0,1,0)</f>
        <v>0</v>
      </c>
      <c r="U112" s="3">
        <f>IF(Feuil1!U111&gt;0,1,0)</f>
        <v>0</v>
      </c>
      <c r="V112" s="3">
        <f>IF(Feuil1!V111&gt;0,1,0)</f>
        <v>0</v>
      </c>
      <c r="W112" s="3">
        <f>IF(Feuil1!W111&gt;0,1,0)</f>
        <v>0</v>
      </c>
      <c r="X112" s="3">
        <f>IF(Feuil1!X111&gt;0,1,0)</f>
        <v>0</v>
      </c>
      <c r="Y112" s="3">
        <f>IF(Feuil1!Y111&gt;0,1,0)</f>
        <v>0</v>
      </c>
      <c r="Z112" s="3">
        <f>IF(Feuil1!Z111&gt;0,1,0)</f>
        <v>0</v>
      </c>
      <c r="AA112" s="3">
        <f>IF(Feuil1!AA111&gt;0,1,0)</f>
        <v>0</v>
      </c>
      <c r="AB112" s="3">
        <f>IF(Feuil1!AB111&gt;0,1,0)</f>
        <v>0</v>
      </c>
      <c r="AC112" s="3">
        <f>IF(Feuil1!AC111&gt;0,1,0)</f>
        <v>0</v>
      </c>
      <c r="AD112" s="3">
        <f>Feuil1!AD111</f>
        <v>0</v>
      </c>
      <c r="AF112" s="3">
        <f t="shared" si="38"/>
        <v>0</v>
      </c>
      <c r="AG112" s="3">
        <f t="shared" si="39"/>
        <v>0</v>
      </c>
      <c r="AH112" s="3">
        <f t="shared" si="40"/>
        <v>0</v>
      </c>
      <c r="AI112" s="3">
        <f t="shared" si="41"/>
        <v>10000</v>
      </c>
      <c r="AJ112" s="3">
        <f t="shared" si="42"/>
        <v>3</v>
      </c>
      <c r="AK112" s="3">
        <f t="shared" si="49"/>
        <v>0</v>
      </c>
      <c r="AL112" s="3">
        <f t="shared" si="43"/>
        <v>0</v>
      </c>
      <c r="AN112" s="3">
        <f t="shared" si="50"/>
        <v>4</v>
      </c>
      <c r="AO112" s="3">
        <f t="shared" si="51"/>
        <v>0</v>
      </c>
      <c r="AP112" s="3">
        <f t="shared" si="52"/>
        <v>4</v>
      </c>
      <c r="AQ112" s="3">
        <f>Feuil1!I111+100*Feuil1!L111+10000*Feuil1!O111</f>
        <v>0</v>
      </c>
      <c r="AR112" s="3">
        <f t="shared" si="44"/>
        <v>4</v>
      </c>
      <c r="AS112" s="3">
        <f t="shared" si="53"/>
        <v>0</v>
      </c>
      <c r="AT112" s="3">
        <f t="shared" si="45"/>
        <v>4</v>
      </c>
      <c r="AU112" s="3">
        <f t="shared" si="54"/>
        <v>0</v>
      </c>
      <c r="AV112" s="3">
        <f t="shared" si="55"/>
        <v>4</v>
      </c>
      <c r="AX112" s="3">
        <f t="shared" si="46"/>
        <v>1</v>
      </c>
      <c r="AY112" s="3">
        <f t="shared" si="47"/>
        <v>0</v>
      </c>
      <c r="AZ112" s="3">
        <f t="shared" si="48"/>
        <v>2</v>
      </c>
    </row>
    <row r="113" spans="1:52" x14ac:dyDescent="0.25">
      <c r="A113" s="3">
        <f>Feuil1!A112</f>
        <v>108</v>
      </c>
      <c r="B113" s="3">
        <f>Feuil1!B112</f>
        <v>0</v>
      </c>
      <c r="C113" s="3">
        <f>Feuil1!C112</f>
        <v>0</v>
      </c>
      <c r="D113" s="3">
        <f>IF(OR(Feuil1!D112&gt;0,AND(E113=1,F113=1,G113=1)),1,0)</f>
        <v>0</v>
      </c>
      <c r="E113" s="3">
        <f>IF(OR(Feuil1!E112&gt;0,AND(F113=1,G113=1,H113=1)),1,0)</f>
        <v>0</v>
      </c>
      <c r="F113" s="3">
        <f>IF(OR(Feuil1!F112&gt;0,AND(G113=1,H113=1,I113=1)),1,0)</f>
        <v>0</v>
      </c>
      <c r="G113" s="3">
        <f>IF(OR(Feuil1!G112&gt;0,AND(H113=1,I113=1,J113=1)),1,0)</f>
        <v>0</v>
      </c>
      <c r="H113" s="3">
        <f>IF(OR(Feuil1!H112&gt;0,AND(I113=1,J113=1,K113=1)),1,0)</f>
        <v>0</v>
      </c>
      <c r="I113" s="3">
        <f>IF(Feuil1!I112&gt;0,1,0)</f>
        <v>0</v>
      </c>
      <c r="J113" s="3">
        <f>IF(Feuil1!L112&gt;0,1,0)</f>
        <v>0</v>
      </c>
      <c r="K113" s="3">
        <f>IF(Feuil1!O112&gt;0,1,0)</f>
        <v>0</v>
      </c>
      <c r="L113" s="3">
        <f>Feuil1!J112</f>
        <v>0</v>
      </c>
      <c r="M113" s="3">
        <f>Feuil1!M112</f>
        <v>0</v>
      </c>
      <c r="N113" s="3">
        <f>Feuil1!P112</f>
        <v>0</v>
      </c>
      <c r="O113" s="3">
        <f>Feuil1!K112</f>
        <v>0</v>
      </c>
      <c r="P113" s="3">
        <f>Feuil1!N112</f>
        <v>0</v>
      </c>
      <c r="Q113" s="3">
        <f>Feuil1!Q112</f>
        <v>0</v>
      </c>
      <c r="R113" s="3">
        <f>IF(Feuil1!R112&gt;0,1,0)</f>
        <v>0</v>
      </c>
      <c r="S113" s="3">
        <f>IF(Feuil1!S112&gt;0,1,0)</f>
        <v>0</v>
      </c>
      <c r="T113" s="3">
        <f>IF(Feuil1!T112&gt;0,1,0)</f>
        <v>0</v>
      </c>
      <c r="U113" s="3">
        <f>IF(Feuil1!U112&gt;0,1,0)</f>
        <v>0</v>
      </c>
      <c r="V113" s="3">
        <f>IF(Feuil1!V112&gt;0,1,0)</f>
        <v>0</v>
      </c>
      <c r="W113" s="3">
        <f>IF(Feuil1!W112&gt;0,1,0)</f>
        <v>0</v>
      </c>
      <c r="X113" s="3">
        <f>IF(Feuil1!X112&gt;0,1,0)</f>
        <v>0</v>
      </c>
      <c r="Y113" s="3">
        <f>IF(Feuil1!Y112&gt;0,1,0)</f>
        <v>0</v>
      </c>
      <c r="Z113" s="3">
        <f>IF(Feuil1!Z112&gt;0,1,0)</f>
        <v>0</v>
      </c>
      <c r="AA113" s="3">
        <f>IF(Feuil1!AA112&gt;0,1,0)</f>
        <v>0</v>
      </c>
      <c r="AB113" s="3">
        <f>IF(Feuil1!AB112&gt;0,1,0)</f>
        <v>0</v>
      </c>
      <c r="AC113" s="3">
        <f>IF(Feuil1!AC112&gt;0,1,0)</f>
        <v>0</v>
      </c>
      <c r="AD113" s="3">
        <f>Feuil1!AD112</f>
        <v>0</v>
      </c>
      <c r="AF113" s="3">
        <f t="shared" si="38"/>
        <v>0</v>
      </c>
      <c r="AG113" s="3">
        <f t="shared" si="39"/>
        <v>0</v>
      </c>
      <c r="AH113" s="3">
        <f t="shared" si="40"/>
        <v>0</v>
      </c>
      <c r="AI113" s="3">
        <f t="shared" si="41"/>
        <v>10000</v>
      </c>
      <c r="AJ113" s="3">
        <f t="shared" si="42"/>
        <v>3</v>
      </c>
      <c r="AK113" s="3">
        <f t="shared" si="49"/>
        <v>0</v>
      </c>
      <c r="AL113" s="3">
        <f t="shared" si="43"/>
        <v>0</v>
      </c>
      <c r="AN113" s="3">
        <f t="shared" si="50"/>
        <v>4</v>
      </c>
      <c r="AO113" s="3">
        <f t="shared" si="51"/>
        <v>0</v>
      </c>
      <c r="AP113" s="3">
        <f t="shared" si="52"/>
        <v>4</v>
      </c>
      <c r="AQ113" s="3">
        <f>Feuil1!I112+100*Feuil1!L112+10000*Feuil1!O112</f>
        <v>0</v>
      </c>
      <c r="AR113" s="3">
        <f t="shared" si="44"/>
        <v>4</v>
      </c>
      <c r="AS113" s="3">
        <f t="shared" si="53"/>
        <v>0</v>
      </c>
      <c r="AT113" s="3">
        <f t="shared" si="45"/>
        <v>4</v>
      </c>
      <c r="AU113" s="3">
        <f t="shared" si="54"/>
        <v>0</v>
      </c>
      <c r="AV113" s="3">
        <f t="shared" si="55"/>
        <v>4</v>
      </c>
      <c r="AX113" s="3">
        <f t="shared" si="46"/>
        <v>1</v>
      </c>
      <c r="AY113" s="3">
        <f t="shared" si="47"/>
        <v>0</v>
      </c>
      <c r="AZ113" s="3">
        <f t="shared" si="48"/>
        <v>2</v>
      </c>
    </row>
    <row r="114" spans="1:52" x14ac:dyDescent="0.25">
      <c r="A114" s="3">
        <f>Feuil1!A113</f>
        <v>109</v>
      </c>
      <c r="B114" s="3">
        <f>Feuil1!B113</f>
        <v>0</v>
      </c>
      <c r="C114" s="3">
        <f>Feuil1!C113</f>
        <v>0</v>
      </c>
      <c r="D114" s="3">
        <f>IF(OR(Feuil1!D113&gt;0,AND(E114=1,F114=1,G114=1)),1,0)</f>
        <v>0</v>
      </c>
      <c r="E114" s="3">
        <f>IF(OR(Feuil1!E113&gt;0,AND(F114=1,G114=1,H114=1)),1,0)</f>
        <v>0</v>
      </c>
      <c r="F114" s="3">
        <f>IF(OR(Feuil1!F113&gt;0,AND(G114=1,H114=1,I114=1)),1,0)</f>
        <v>0</v>
      </c>
      <c r="G114" s="3">
        <f>IF(OR(Feuil1!G113&gt;0,AND(H114=1,I114=1,J114=1)),1,0)</f>
        <v>0</v>
      </c>
      <c r="H114" s="3">
        <f>IF(OR(Feuil1!H113&gt;0,AND(I114=1,J114=1,K114=1)),1,0)</f>
        <v>0</v>
      </c>
      <c r="I114" s="3">
        <f>IF(Feuil1!I113&gt;0,1,0)</f>
        <v>0</v>
      </c>
      <c r="J114" s="3">
        <f>IF(Feuil1!L113&gt;0,1,0)</f>
        <v>0</v>
      </c>
      <c r="K114" s="3">
        <f>IF(Feuil1!O113&gt;0,1,0)</f>
        <v>0</v>
      </c>
      <c r="L114" s="3">
        <f>Feuil1!J113</f>
        <v>0</v>
      </c>
      <c r="M114" s="3">
        <f>Feuil1!M113</f>
        <v>0</v>
      </c>
      <c r="N114" s="3">
        <f>Feuil1!P113</f>
        <v>0</v>
      </c>
      <c r="O114" s="3">
        <f>Feuil1!K113</f>
        <v>0</v>
      </c>
      <c r="P114" s="3">
        <f>Feuil1!N113</f>
        <v>0</v>
      </c>
      <c r="Q114" s="3">
        <f>Feuil1!Q113</f>
        <v>0</v>
      </c>
      <c r="R114" s="3">
        <f>IF(Feuil1!R113&gt;0,1,0)</f>
        <v>0</v>
      </c>
      <c r="S114" s="3">
        <f>IF(Feuil1!S113&gt;0,1,0)</f>
        <v>0</v>
      </c>
      <c r="T114" s="3">
        <f>IF(Feuil1!T113&gt;0,1,0)</f>
        <v>0</v>
      </c>
      <c r="U114" s="3">
        <f>IF(Feuil1!U113&gt;0,1,0)</f>
        <v>0</v>
      </c>
      <c r="V114" s="3">
        <f>IF(Feuil1!V113&gt;0,1,0)</f>
        <v>0</v>
      </c>
      <c r="W114" s="3">
        <f>IF(Feuil1!W113&gt;0,1,0)</f>
        <v>0</v>
      </c>
      <c r="X114" s="3">
        <f>IF(Feuil1!X113&gt;0,1,0)</f>
        <v>0</v>
      </c>
      <c r="Y114" s="3">
        <f>IF(Feuil1!Y113&gt;0,1,0)</f>
        <v>0</v>
      </c>
      <c r="Z114" s="3">
        <f>IF(Feuil1!Z113&gt;0,1,0)</f>
        <v>0</v>
      </c>
      <c r="AA114" s="3">
        <f>IF(Feuil1!AA113&gt;0,1,0)</f>
        <v>0</v>
      </c>
      <c r="AB114" s="3">
        <f>IF(Feuil1!AB113&gt;0,1,0)</f>
        <v>0</v>
      </c>
      <c r="AC114" s="3">
        <f>IF(Feuil1!AC113&gt;0,1,0)</f>
        <v>0</v>
      </c>
      <c r="AD114" s="3">
        <f>Feuil1!AD113</f>
        <v>0</v>
      </c>
      <c r="AF114" s="3">
        <f t="shared" si="38"/>
        <v>0</v>
      </c>
      <c r="AG114" s="3">
        <f t="shared" si="39"/>
        <v>0</v>
      </c>
      <c r="AH114" s="3">
        <f t="shared" si="40"/>
        <v>0</v>
      </c>
      <c r="AI114" s="3">
        <f t="shared" si="41"/>
        <v>10000</v>
      </c>
      <c r="AJ114" s="3">
        <f t="shared" si="42"/>
        <v>3</v>
      </c>
      <c r="AK114" s="3">
        <f t="shared" si="49"/>
        <v>0</v>
      </c>
      <c r="AL114" s="3">
        <f t="shared" si="43"/>
        <v>0</v>
      </c>
      <c r="AN114" s="3">
        <f t="shared" si="50"/>
        <v>4</v>
      </c>
      <c r="AO114" s="3">
        <f t="shared" si="51"/>
        <v>0</v>
      </c>
      <c r="AP114" s="3">
        <f t="shared" si="52"/>
        <v>4</v>
      </c>
      <c r="AQ114" s="3">
        <f>Feuil1!I113+100*Feuil1!L113+10000*Feuil1!O113</f>
        <v>0</v>
      </c>
      <c r="AR114" s="3">
        <f t="shared" si="44"/>
        <v>4</v>
      </c>
      <c r="AS114" s="3">
        <f t="shared" si="53"/>
        <v>0</v>
      </c>
      <c r="AT114" s="3">
        <f t="shared" si="45"/>
        <v>4</v>
      </c>
      <c r="AU114" s="3">
        <f t="shared" si="54"/>
        <v>0</v>
      </c>
      <c r="AV114" s="3">
        <f t="shared" si="55"/>
        <v>4</v>
      </c>
      <c r="AX114" s="3">
        <f t="shared" si="46"/>
        <v>1</v>
      </c>
      <c r="AY114" s="3">
        <f t="shared" si="47"/>
        <v>0</v>
      </c>
      <c r="AZ114" s="3">
        <f t="shared" si="48"/>
        <v>2</v>
      </c>
    </row>
    <row r="115" spans="1:52" x14ac:dyDescent="0.25">
      <c r="A115" s="3">
        <f>Feuil1!A114</f>
        <v>110</v>
      </c>
      <c r="B115" s="3">
        <f>Feuil1!B114</f>
        <v>0</v>
      </c>
      <c r="C115" s="3">
        <f>Feuil1!C114</f>
        <v>0</v>
      </c>
      <c r="D115" s="3">
        <f>IF(OR(Feuil1!D114&gt;0,AND(E115=1,F115=1,G115=1)),1,0)</f>
        <v>0</v>
      </c>
      <c r="E115" s="3">
        <f>IF(OR(Feuil1!E114&gt;0,AND(F115=1,G115=1,H115=1)),1,0)</f>
        <v>0</v>
      </c>
      <c r="F115" s="3">
        <f>IF(OR(Feuil1!F114&gt;0,AND(G115=1,H115=1,I115=1)),1,0)</f>
        <v>0</v>
      </c>
      <c r="G115" s="3">
        <f>IF(OR(Feuil1!G114&gt;0,AND(H115=1,I115=1,J115=1)),1,0)</f>
        <v>0</v>
      </c>
      <c r="H115" s="3">
        <f>IF(OR(Feuil1!H114&gt;0,AND(I115=1,J115=1,K115=1)),1,0)</f>
        <v>0</v>
      </c>
      <c r="I115" s="3">
        <f>IF(Feuil1!I114&gt;0,1,0)</f>
        <v>0</v>
      </c>
      <c r="J115" s="3">
        <f>IF(Feuil1!L114&gt;0,1,0)</f>
        <v>0</v>
      </c>
      <c r="K115" s="3">
        <f>IF(Feuil1!O114&gt;0,1,0)</f>
        <v>0</v>
      </c>
      <c r="L115" s="3">
        <f>Feuil1!J114</f>
        <v>0</v>
      </c>
      <c r="M115" s="3">
        <f>Feuil1!M114</f>
        <v>0</v>
      </c>
      <c r="N115" s="3">
        <f>Feuil1!P114</f>
        <v>0</v>
      </c>
      <c r="O115" s="3">
        <f>Feuil1!K114</f>
        <v>0</v>
      </c>
      <c r="P115" s="3">
        <f>Feuil1!N114</f>
        <v>0</v>
      </c>
      <c r="Q115" s="3">
        <f>Feuil1!Q114</f>
        <v>0</v>
      </c>
      <c r="R115" s="3">
        <f>IF(Feuil1!R114&gt;0,1,0)</f>
        <v>0</v>
      </c>
      <c r="S115" s="3">
        <f>IF(Feuil1!S114&gt;0,1,0)</f>
        <v>0</v>
      </c>
      <c r="T115" s="3">
        <f>IF(Feuil1!T114&gt;0,1,0)</f>
        <v>0</v>
      </c>
      <c r="U115" s="3">
        <f>IF(Feuil1!U114&gt;0,1,0)</f>
        <v>0</v>
      </c>
      <c r="V115" s="3">
        <f>IF(Feuil1!V114&gt;0,1,0)</f>
        <v>0</v>
      </c>
      <c r="W115" s="3">
        <f>IF(Feuil1!W114&gt;0,1,0)</f>
        <v>0</v>
      </c>
      <c r="X115" s="3">
        <f>IF(Feuil1!X114&gt;0,1,0)</f>
        <v>0</v>
      </c>
      <c r="Y115" s="3">
        <f>IF(Feuil1!Y114&gt;0,1,0)</f>
        <v>0</v>
      </c>
      <c r="Z115" s="3">
        <f>IF(Feuil1!Z114&gt;0,1,0)</f>
        <v>0</v>
      </c>
      <c r="AA115" s="3">
        <f>IF(Feuil1!AA114&gt;0,1,0)</f>
        <v>0</v>
      </c>
      <c r="AB115" s="3">
        <f>IF(Feuil1!AB114&gt;0,1,0)</f>
        <v>0</v>
      </c>
      <c r="AC115" s="3">
        <f>IF(Feuil1!AC114&gt;0,1,0)</f>
        <v>0</v>
      </c>
      <c r="AD115" s="3">
        <f>Feuil1!AD114</f>
        <v>0</v>
      </c>
      <c r="AF115" s="3">
        <f t="shared" si="38"/>
        <v>0</v>
      </c>
      <c r="AG115" s="3">
        <f t="shared" si="39"/>
        <v>0</v>
      </c>
      <c r="AH115" s="3">
        <f t="shared" si="40"/>
        <v>0</v>
      </c>
      <c r="AI115" s="3">
        <f t="shared" si="41"/>
        <v>10000</v>
      </c>
      <c r="AJ115" s="3">
        <f t="shared" si="42"/>
        <v>3</v>
      </c>
      <c r="AK115" s="3">
        <f t="shared" si="49"/>
        <v>0</v>
      </c>
      <c r="AL115" s="3">
        <f t="shared" si="43"/>
        <v>0</v>
      </c>
      <c r="AN115" s="3">
        <f t="shared" si="50"/>
        <v>4</v>
      </c>
      <c r="AO115" s="3">
        <f t="shared" si="51"/>
        <v>0</v>
      </c>
      <c r="AP115" s="3">
        <f t="shared" si="52"/>
        <v>4</v>
      </c>
      <c r="AQ115" s="3">
        <f>Feuil1!I114+100*Feuil1!L114+10000*Feuil1!O114</f>
        <v>0</v>
      </c>
      <c r="AR115" s="3">
        <f t="shared" si="44"/>
        <v>4</v>
      </c>
      <c r="AS115" s="3">
        <f t="shared" si="53"/>
        <v>0</v>
      </c>
      <c r="AT115" s="3">
        <f t="shared" si="45"/>
        <v>4</v>
      </c>
      <c r="AU115" s="3">
        <f t="shared" si="54"/>
        <v>0</v>
      </c>
      <c r="AV115" s="3">
        <f t="shared" si="55"/>
        <v>4</v>
      </c>
      <c r="AX115" s="3">
        <f t="shared" si="46"/>
        <v>1</v>
      </c>
      <c r="AY115" s="3">
        <f t="shared" si="47"/>
        <v>0</v>
      </c>
      <c r="AZ115" s="3">
        <f t="shared" si="48"/>
        <v>2</v>
      </c>
    </row>
    <row r="116" spans="1:52" x14ac:dyDescent="0.25">
      <c r="A116" s="3">
        <f>Feuil1!A115</f>
        <v>111</v>
      </c>
      <c r="B116" s="3">
        <f>Feuil1!B115</f>
        <v>0</v>
      </c>
      <c r="C116" s="3">
        <f>Feuil1!C115</f>
        <v>0</v>
      </c>
      <c r="D116" s="3">
        <f>IF(OR(Feuil1!D115&gt;0,AND(E116=1,F116=1,G116=1)),1,0)</f>
        <v>0</v>
      </c>
      <c r="E116" s="3">
        <f>IF(OR(Feuil1!E115&gt;0,AND(F116=1,G116=1,H116=1)),1,0)</f>
        <v>0</v>
      </c>
      <c r="F116" s="3">
        <f>IF(OR(Feuil1!F115&gt;0,AND(G116=1,H116=1,I116=1)),1,0)</f>
        <v>0</v>
      </c>
      <c r="G116" s="3">
        <f>IF(OR(Feuil1!G115&gt;0,AND(H116=1,I116=1,J116=1)),1,0)</f>
        <v>0</v>
      </c>
      <c r="H116" s="3">
        <f>IF(OR(Feuil1!H115&gt;0,AND(I116=1,J116=1,K116=1)),1,0)</f>
        <v>0</v>
      </c>
      <c r="I116" s="3">
        <f>IF(Feuil1!I115&gt;0,1,0)</f>
        <v>0</v>
      </c>
      <c r="J116" s="3">
        <f>IF(Feuil1!L115&gt;0,1,0)</f>
        <v>0</v>
      </c>
      <c r="K116" s="3">
        <f>IF(Feuil1!O115&gt;0,1,0)</f>
        <v>0</v>
      </c>
      <c r="L116" s="3">
        <f>Feuil1!J115</f>
        <v>0</v>
      </c>
      <c r="M116" s="3">
        <f>Feuil1!M115</f>
        <v>0</v>
      </c>
      <c r="N116" s="3">
        <f>Feuil1!P115</f>
        <v>0</v>
      </c>
      <c r="O116" s="3">
        <f>Feuil1!K115</f>
        <v>0</v>
      </c>
      <c r="P116" s="3">
        <f>Feuil1!N115</f>
        <v>0</v>
      </c>
      <c r="Q116" s="3">
        <f>Feuil1!Q115</f>
        <v>0</v>
      </c>
      <c r="R116" s="3">
        <f>IF(Feuil1!R115&gt;0,1,0)</f>
        <v>0</v>
      </c>
      <c r="S116" s="3">
        <f>IF(Feuil1!S115&gt;0,1,0)</f>
        <v>0</v>
      </c>
      <c r="T116" s="3">
        <f>IF(Feuil1!T115&gt;0,1,0)</f>
        <v>0</v>
      </c>
      <c r="U116" s="3">
        <f>IF(Feuil1!U115&gt;0,1,0)</f>
        <v>0</v>
      </c>
      <c r="V116" s="3">
        <f>IF(Feuil1!V115&gt;0,1,0)</f>
        <v>0</v>
      </c>
      <c r="W116" s="3">
        <f>IF(Feuil1!W115&gt;0,1,0)</f>
        <v>0</v>
      </c>
      <c r="X116" s="3">
        <f>IF(Feuil1!X115&gt;0,1,0)</f>
        <v>0</v>
      </c>
      <c r="Y116" s="3">
        <f>IF(Feuil1!Y115&gt;0,1,0)</f>
        <v>0</v>
      </c>
      <c r="Z116" s="3">
        <f>IF(Feuil1!Z115&gt;0,1,0)</f>
        <v>0</v>
      </c>
      <c r="AA116" s="3">
        <f>IF(Feuil1!AA115&gt;0,1,0)</f>
        <v>0</v>
      </c>
      <c r="AB116" s="3">
        <f>IF(Feuil1!AB115&gt;0,1,0)</f>
        <v>0</v>
      </c>
      <c r="AC116" s="3">
        <f>IF(Feuil1!AC115&gt;0,1,0)</f>
        <v>0</v>
      </c>
      <c r="AD116" s="3">
        <f>Feuil1!AD115</f>
        <v>0</v>
      </c>
      <c r="AF116" s="3">
        <f t="shared" si="38"/>
        <v>0</v>
      </c>
      <c r="AG116" s="3">
        <f t="shared" si="39"/>
        <v>0</v>
      </c>
      <c r="AH116" s="3">
        <f t="shared" si="40"/>
        <v>0</v>
      </c>
      <c r="AI116" s="3">
        <f t="shared" si="41"/>
        <v>10000</v>
      </c>
      <c r="AJ116" s="3">
        <f t="shared" si="42"/>
        <v>3</v>
      </c>
      <c r="AK116" s="3">
        <f t="shared" si="49"/>
        <v>0</v>
      </c>
      <c r="AL116" s="3">
        <f t="shared" si="43"/>
        <v>0</v>
      </c>
      <c r="AN116" s="3">
        <f t="shared" si="50"/>
        <v>4</v>
      </c>
      <c r="AO116" s="3">
        <f t="shared" si="51"/>
        <v>0</v>
      </c>
      <c r="AP116" s="3">
        <f t="shared" si="52"/>
        <v>4</v>
      </c>
      <c r="AQ116" s="3">
        <f>Feuil1!I115+100*Feuil1!L115+10000*Feuil1!O115</f>
        <v>0</v>
      </c>
      <c r="AR116" s="3">
        <f t="shared" si="44"/>
        <v>4</v>
      </c>
      <c r="AS116" s="3">
        <f t="shared" si="53"/>
        <v>0</v>
      </c>
      <c r="AT116" s="3">
        <f t="shared" si="45"/>
        <v>4</v>
      </c>
      <c r="AU116" s="3">
        <f t="shared" si="54"/>
        <v>0</v>
      </c>
      <c r="AV116" s="3">
        <f t="shared" si="55"/>
        <v>4</v>
      </c>
      <c r="AX116" s="3">
        <f t="shared" si="46"/>
        <v>1</v>
      </c>
      <c r="AY116" s="3">
        <f t="shared" si="47"/>
        <v>0</v>
      </c>
      <c r="AZ116" s="3">
        <f t="shared" si="48"/>
        <v>2</v>
      </c>
    </row>
    <row r="117" spans="1:52" x14ac:dyDescent="0.25">
      <c r="A117" s="3">
        <f>Feuil1!A116</f>
        <v>112</v>
      </c>
      <c r="B117" s="3">
        <f>Feuil1!B116</f>
        <v>0</v>
      </c>
      <c r="C117" s="3">
        <f>Feuil1!C116</f>
        <v>0</v>
      </c>
      <c r="D117" s="3">
        <f>IF(OR(Feuil1!D116&gt;0,AND(E117=1,F117=1,G117=1)),1,0)</f>
        <v>0</v>
      </c>
      <c r="E117" s="3">
        <f>IF(OR(Feuil1!E116&gt;0,AND(F117=1,G117=1,H117=1)),1,0)</f>
        <v>0</v>
      </c>
      <c r="F117" s="3">
        <f>IF(OR(Feuil1!F116&gt;0,AND(G117=1,H117=1,I117=1)),1,0)</f>
        <v>0</v>
      </c>
      <c r="G117" s="3">
        <f>IF(OR(Feuil1!G116&gt;0,AND(H117=1,I117=1,J117=1)),1,0)</f>
        <v>0</v>
      </c>
      <c r="H117" s="3">
        <f>IF(OR(Feuil1!H116&gt;0,AND(I117=1,J117=1,K117=1)),1,0)</f>
        <v>0</v>
      </c>
      <c r="I117" s="3">
        <f>IF(Feuil1!I116&gt;0,1,0)</f>
        <v>0</v>
      </c>
      <c r="J117" s="3">
        <f>IF(Feuil1!L116&gt;0,1,0)</f>
        <v>0</v>
      </c>
      <c r="K117" s="3">
        <f>IF(Feuil1!O116&gt;0,1,0)</f>
        <v>0</v>
      </c>
      <c r="L117" s="3">
        <f>Feuil1!J116</f>
        <v>0</v>
      </c>
      <c r="M117" s="3">
        <f>Feuil1!M116</f>
        <v>0</v>
      </c>
      <c r="N117" s="3">
        <f>Feuil1!P116</f>
        <v>0</v>
      </c>
      <c r="O117" s="3">
        <f>Feuil1!K116</f>
        <v>0</v>
      </c>
      <c r="P117" s="3">
        <f>Feuil1!N116</f>
        <v>0</v>
      </c>
      <c r="Q117" s="3">
        <f>Feuil1!Q116</f>
        <v>0</v>
      </c>
      <c r="R117" s="3">
        <f>IF(Feuil1!R116&gt;0,1,0)</f>
        <v>0</v>
      </c>
      <c r="S117" s="3">
        <f>IF(Feuil1!S116&gt;0,1,0)</f>
        <v>0</v>
      </c>
      <c r="T117" s="3">
        <f>IF(Feuil1!T116&gt;0,1,0)</f>
        <v>0</v>
      </c>
      <c r="U117" s="3">
        <f>IF(Feuil1!U116&gt;0,1,0)</f>
        <v>0</v>
      </c>
      <c r="V117" s="3">
        <f>IF(Feuil1!V116&gt;0,1,0)</f>
        <v>0</v>
      </c>
      <c r="W117" s="3">
        <f>IF(Feuil1!W116&gt;0,1,0)</f>
        <v>0</v>
      </c>
      <c r="X117" s="3">
        <f>IF(Feuil1!X116&gt;0,1,0)</f>
        <v>0</v>
      </c>
      <c r="Y117" s="3">
        <f>IF(Feuil1!Y116&gt;0,1,0)</f>
        <v>0</v>
      </c>
      <c r="Z117" s="3">
        <f>IF(Feuil1!Z116&gt;0,1,0)</f>
        <v>0</v>
      </c>
      <c r="AA117" s="3">
        <f>IF(Feuil1!AA116&gt;0,1,0)</f>
        <v>0</v>
      </c>
      <c r="AB117" s="3">
        <f>IF(Feuil1!AB116&gt;0,1,0)</f>
        <v>0</v>
      </c>
      <c r="AC117" s="3">
        <f>IF(Feuil1!AC116&gt;0,1,0)</f>
        <v>0</v>
      </c>
      <c r="AD117" s="3">
        <f>Feuil1!AD116</f>
        <v>0</v>
      </c>
      <c r="AF117" s="3">
        <f t="shared" si="38"/>
        <v>0</v>
      </c>
      <c r="AG117" s="3">
        <f t="shared" si="39"/>
        <v>0</v>
      </c>
      <c r="AH117" s="3">
        <f t="shared" si="40"/>
        <v>0</v>
      </c>
      <c r="AI117" s="3">
        <f t="shared" si="41"/>
        <v>10000</v>
      </c>
      <c r="AJ117" s="3">
        <f t="shared" si="42"/>
        <v>3</v>
      </c>
      <c r="AK117" s="3">
        <f t="shared" si="49"/>
        <v>0</v>
      </c>
      <c r="AL117" s="3">
        <f t="shared" si="43"/>
        <v>0</v>
      </c>
      <c r="AN117" s="3">
        <f t="shared" si="50"/>
        <v>4</v>
      </c>
      <c r="AO117" s="3">
        <f t="shared" si="51"/>
        <v>0</v>
      </c>
      <c r="AP117" s="3">
        <f t="shared" si="52"/>
        <v>4</v>
      </c>
      <c r="AQ117" s="3">
        <f>Feuil1!I116+100*Feuil1!L116+10000*Feuil1!O116</f>
        <v>0</v>
      </c>
      <c r="AR117" s="3">
        <f t="shared" si="44"/>
        <v>4</v>
      </c>
      <c r="AS117" s="3">
        <f t="shared" si="53"/>
        <v>0</v>
      </c>
      <c r="AT117" s="3">
        <f t="shared" si="45"/>
        <v>4</v>
      </c>
      <c r="AU117" s="3">
        <f t="shared" si="54"/>
        <v>0</v>
      </c>
      <c r="AV117" s="3">
        <f t="shared" si="55"/>
        <v>4</v>
      </c>
      <c r="AX117" s="3">
        <f t="shared" si="46"/>
        <v>1</v>
      </c>
      <c r="AY117" s="3">
        <f t="shared" si="47"/>
        <v>0</v>
      </c>
      <c r="AZ117" s="3">
        <f t="shared" si="48"/>
        <v>2</v>
      </c>
    </row>
    <row r="118" spans="1:52" x14ac:dyDescent="0.25">
      <c r="A118" s="3">
        <f>Feuil1!A117</f>
        <v>113</v>
      </c>
      <c r="B118" s="3">
        <f>Feuil1!B117</f>
        <v>0</v>
      </c>
      <c r="C118" s="3">
        <f>Feuil1!C117</f>
        <v>0</v>
      </c>
      <c r="D118" s="3">
        <f>IF(OR(Feuil1!D117&gt;0,AND(E118=1,F118=1,G118=1)),1,0)</f>
        <v>0</v>
      </c>
      <c r="E118" s="3">
        <f>IF(OR(Feuil1!E117&gt;0,AND(F118=1,G118=1,H118=1)),1,0)</f>
        <v>0</v>
      </c>
      <c r="F118" s="3">
        <f>IF(OR(Feuil1!F117&gt;0,AND(G118=1,H118=1,I118=1)),1,0)</f>
        <v>0</v>
      </c>
      <c r="G118" s="3">
        <f>IF(OR(Feuil1!G117&gt;0,AND(H118=1,I118=1,J118=1)),1,0)</f>
        <v>0</v>
      </c>
      <c r="H118" s="3">
        <f>IF(OR(Feuil1!H117&gt;0,AND(I118=1,J118=1,K118=1)),1,0)</f>
        <v>0</v>
      </c>
      <c r="I118" s="3">
        <f>IF(Feuil1!I117&gt;0,1,0)</f>
        <v>0</v>
      </c>
      <c r="J118" s="3">
        <f>IF(Feuil1!L117&gt;0,1,0)</f>
        <v>0</v>
      </c>
      <c r="K118" s="3">
        <f>IF(Feuil1!O117&gt;0,1,0)</f>
        <v>0</v>
      </c>
      <c r="L118" s="3">
        <f>Feuil1!J117</f>
        <v>0</v>
      </c>
      <c r="M118" s="3">
        <f>Feuil1!M117</f>
        <v>0</v>
      </c>
      <c r="N118" s="3">
        <f>Feuil1!P117</f>
        <v>0</v>
      </c>
      <c r="O118" s="3">
        <f>Feuil1!K117</f>
        <v>0</v>
      </c>
      <c r="P118" s="3">
        <f>Feuil1!N117</f>
        <v>0</v>
      </c>
      <c r="Q118" s="3">
        <f>Feuil1!Q117</f>
        <v>0</v>
      </c>
      <c r="R118" s="3">
        <f>IF(Feuil1!R117&gt;0,1,0)</f>
        <v>0</v>
      </c>
      <c r="S118" s="3">
        <f>IF(Feuil1!S117&gt;0,1,0)</f>
        <v>0</v>
      </c>
      <c r="T118" s="3">
        <f>IF(Feuil1!T117&gt;0,1,0)</f>
        <v>0</v>
      </c>
      <c r="U118" s="3">
        <f>IF(Feuil1!U117&gt;0,1,0)</f>
        <v>0</v>
      </c>
      <c r="V118" s="3">
        <f>IF(Feuil1!V117&gt;0,1,0)</f>
        <v>0</v>
      </c>
      <c r="W118" s="3">
        <f>IF(Feuil1!W117&gt;0,1,0)</f>
        <v>0</v>
      </c>
      <c r="X118" s="3">
        <f>IF(Feuil1!X117&gt;0,1,0)</f>
        <v>0</v>
      </c>
      <c r="Y118" s="3">
        <f>IF(Feuil1!Y117&gt;0,1,0)</f>
        <v>0</v>
      </c>
      <c r="Z118" s="3">
        <f>IF(Feuil1!Z117&gt;0,1,0)</f>
        <v>0</v>
      </c>
      <c r="AA118" s="3">
        <f>IF(Feuil1!AA117&gt;0,1,0)</f>
        <v>0</v>
      </c>
      <c r="AB118" s="3">
        <f>IF(Feuil1!AB117&gt;0,1,0)</f>
        <v>0</v>
      </c>
      <c r="AC118" s="3">
        <f>IF(Feuil1!AC117&gt;0,1,0)</f>
        <v>0</v>
      </c>
      <c r="AD118" s="3">
        <f>Feuil1!AD117</f>
        <v>0</v>
      </c>
      <c r="AF118" s="3">
        <f t="shared" si="38"/>
        <v>0</v>
      </c>
      <c r="AG118" s="3">
        <f t="shared" si="39"/>
        <v>0</v>
      </c>
      <c r="AH118" s="3">
        <f t="shared" si="40"/>
        <v>0</v>
      </c>
      <c r="AI118" s="3">
        <f t="shared" si="41"/>
        <v>10000</v>
      </c>
      <c r="AJ118" s="3">
        <f t="shared" si="42"/>
        <v>3</v>
      </c>
      <c r="AK118" s="3">
        <f t="shared" si="49"/>
        <v>0</v>
      </c>
      <c r="AL118" s="3">
        <f t="shared" si="43"/>
        <v>0</v>
      </c>
      <c r="AN118" s="3">
        <f t="shared" si="50"/>
        <v>4</v>
      </c>
      <c r="AO118" s="3">
        <f t="shared" si="51"/>
        <v>0</v>
      </c>
      <c r="AP118" s="3">
        <f t="shared" si="52"/>
        <v>4</v>
      </c>
      <c r="AQ118" s="3">
        <f>Feuil1!I117+100*Feuil1!L117+10000*Feuil1!O117</f>
        <v>0</v>
      </c>
      <c r="AR118" s="3">
        <f t="shared" si="44"/>
        <v>4</v>
      </c>
      <c r="AS118" s="3">
        <f t="shared" si="53"/>
        <v>0</v>
      </c>
      <c r="AT118" s="3">
        <f t="shared" si="45"/>
        <v>4</v>
      </c>
      <c r="AU118" s="3">
        <f t="shared" si="54"/>
        <v>0</v>
      </c>
      <c r="AV118" s="3">
        <f t="shared" si="55"/>
        <v>4</v>
      </c>
      <c r="AX118" s="3">
        <f t="shared" si="46"/>
        <v>1</v>
      </c>
      <c r="AY118" s="3">
        <f t="shared" si="47"/>
        <v>0</v>
      </c>
      <c r="AZ118" s="3">
        <f t="shared" si="48"/>
        <v>2</v>
      </c>
    </row>
    <row r="119" spans="1:52" x14ac:dyDescent="0.25">
      <c r="A119" s="3">
        <f>Feuil1!A118</f>
        <v>114</v>
      </c>
      <c r="B119" s="3">
        <f>Feuil1!B118</f>
        <v>0</v>
      </c>
      <c r="C119" s="3">
        <f>Feuil1!C118</f>
        <v>0</v>
      </c>
      <c r="D119" s="3">
        <f>IF(OR(Feuil1!D118&gt;0,AND(E119=1,F119=1,G119=1)),1,0)</f>
        <v>0</v>
      </c>
      <c r="E119" s="3">
        <f>IF(OR(Feuil1!E118&gt;0,AND(F119=1,G119=1,H119=1)),1,0)</f>
        <v>0</v>
      </c>
      <c r="F119" s="3">
        <f>IF(OR(Feuil1!F118&gt;0,AND(G119=1,H119=1,I119=1)),1,0)</f>
        <v>0</v>
      </c>
      <c r="G119" s="3">
        <f>IF(OR(Feuil1!G118&gt;0,AND(H119=1,I119=1,J119=1)),1,0)</f>
        <v>0</v>
      </c>
      <c r="H119" s="3">
        <f>IF(OR(Feuil1!H118&gt;0,AND(I119=1,J119=1,K119=1)),1,0)</f>
        <v>0</v>
      </c>
      <c r="I119" s="3">
        <f>IF(Feuil1!I118&gt;0,1,0)</f>
        <v>0</v>
      </c>
      <c r="J119" s="3">
        <f>IF(Feuil1!L118&gt;0,1,0)</f>
        <v>0</v>
      </c>
      <c r="K119" s="3">
        <f>IF(Feuil1!O118&gt;0,1,0)</f>
        <v>0</v>
      </c>
      <c r="L119" s="3">
        <f>Feuil1!J118</f>
        <v>0</v>
      </c>
      <c r="M119" s="3">
        <f>Feuil1!M118</f>
        <v>0</v>
      </c>
      <c r="N119" s="3">
        <f>Feuil1!P118</f>
        <v>0</v>
      </c>
      <c r="O119" s="3">
        <f>Feuil1!K118</f>
        <v>0</v>
      </c>
      <c r="P119" s="3">
        <f>Feuil1!N118</f>
        <v>0</v>
      </c>
      <c r="Q119" s="3">
        <f>Feuil1!Q118</f>
        <v>0</v>
      </c>
      <c r="R119" s="3">
        <f>IF(Feuil1!R118&gt;0,1,0)</f>
        <v>0</v>
      </c>
      <c r="S119" s="3">
        <f>IF(Feuil1!S118&gt;0,1,0)</f>
        <v>0</v>
      </c>
      <c r="T119" s="3">
        <f>IF(Feuil1!T118&gt;0,1,0)</f>
        <v>0</v>
      </c>
      <c r="U119" s="3">
        <f>IF(Feuil1!U118&gt;0,1,0)</f>
        <v>0</v>
      </c>
      <c r="V119" s="3">
        <f>IF(Feuil1!V118&gt;0,1,0)</f>
        <v>0</v>
      </c>
      <c r="W119" s="3">
        <f>IF(Feuil1!W118&gt;0,1,0)</f>
        <v>0</v>
      </c>
      <c r="X119" s="3">
        <f>IF(Feuil1!X118&gt;0,1,0)</f>
        <v>0</v>
      </c>
      <c r="Y119" s="3">
        <f>IF(Feuil1!Y118&gt;0,1,0)</f>
        <v>0</v>
      </c>
      <c r="Z119" s="3">
        <f>IF(Feuil1!Z118&gt;0,1,0)</f>
        <v>0</v>
      </c>
      <c r="AA119" s="3">
        <f>IF(Feuil1!AA118&gt;0,1,0)</f>
        <v>0</v>
      </c>
      <c r="AB119" s="3">
        <f>IF(Feuil1!AB118&gt;0,1,0)</f>
        <v>0</v>
      </c>
      <c r="AC119" s="3">
        <f>IF(Feuil1!AC118&gt;0,1,0)</f>
        <v>0</v>
      </c>
      <c r="AD119" s="3">
        <f>Feuil1!AD118</f>
        <v>0</v>
      </c>
      <c r="AF119" s="3">
        <f t="shared" si="38"/>
        <v>0</v>
      </c>
      <c r="AG119" s="3">
        <f t="shared" si="39"/>
        <v>0</v>
      </c>
      <c r="AH119" s="3">
        <f t="shared" si="40"/>
        <v>0</v>
      </c>
      <c r="AI119" s="3">
        <f t="shared" si="41"/>
        <v>10000</v>
      </c>
      <c r="AJ119" s="3">
        <f t="shared" si="42"/>
        <v>3</v>
      </c>
      <c r="AK119" s="3">
        <f t="shared" si="49"/>
        <v>0</v>
      </c>
      <c r="AL119" s="3">
        <f t="shared" si="43"/>
        <v>0</v>
      </c>
      <c r="AN119" s="3">
        <f t="shared" si="50"/>
        <v>4</v>
      </c>
      <c r="AO119" s="3">
        <f t="shared" si="51"/>
        <v>0</v>
      </c>
      <c r="AP119" s="3">
        <f t="shared" si="52"/>
        <v>4</v>
      </c>
      <c r="AQ119" s="3">
        <f>Feuil1!I118+100*Feuil1!L118+10000*Feuil1!O118</f>
        <v>0</v>
      </c>
      <c r="AR119" s="3">
        <f t="shared" si="44"/>
        <v>4</v>
      </c>
      <c r="AS119" s="3">
        <f t="shared" si="53"/>
        <v>0</v>
      </c>
      <c r="AT119" s="3">
        <f t="shared" si="45"/>
        <v>4</v>
      </c>
      <c r="AU119" s="3">
        <f t="shared" si="54"/>
        <v>0</v>
      </c>
      <c r="AV119" s="3">
        <f t="shared" si="55"/>
        <v>4</v>
      </c>
      <c r="AX119" s="3">
        <f t="shared" si="46"/>
        <v>1</v>
      </c>
      <c r="AY119" s="3">
        <f t="shared" si="47"/>
        <v>0</v>
      </c>
      <c r="AZ119" s="3">
        <f t="shared" si="48"/>
        <v>2</v>
      </c>
    </row>
    <row r="120" spans="1:52" x14ac:dyDescent="0.25">
      <c r="A120" s="3">
        <f>Feuil1!A119</f>
        <v>115</v>
      </c>
      <c r="B120" s="3">
        <f>Feuil1!B119</f>
        <v>0</v>
      </c>
      <c r="C120" s="3">
        <f>Feuil1!C119</f>
        <v>0</v>
      </c>
      <c r="D120" s="3">
        <f>IF(OR(Feuil1!D119&gt;0,AND(E120=1,F120=1,G120=1)),1,0)</f>
        <v>0</v>
      </c>
      <c r="E120" s="3">
        <f>IF(OR(Feuil1!E119&gt;0,AND(F120=1,G120=1,H120=1)),1,0)</f>
        <v>0</v>
      </c>
      <c r="F120" s="3">
        <f>IF(OR(Feuil1!F119&gt;0,AND(G120=1,H120=1,I120=1)),1,0)</f>
        <v>0</v>
      </c>
      <c r="G120" s="3">
        <f>IF(OR(Feuil1!G119&gt;0,AND(H120=1,I120=1,J120=1)),1,0)</f>
        <v>0</v>
      </c>
      <c r="H120" s="3">
        <f>IF(OR(Feuil1!H119&gt;0,AND(I120=1,J120=1,K120=1)),1,0)</f>
        <v>0</v>
      </c>
      <c r="I120" s="3">
        <f>IF(Feuil1!I119&gt;0,1,0)</f>
        <v>0</v>
      </c>
      <c r="J120" s="3">
        <f>IF(Feuil1!L119&gt;0,1,0)</f>
        <v>0</v>
      </c>
      <c r="K120" s="3">
        <f>IF(Feuil1!O119&gt;0,1,0)</f>
        <v>0</v>
      </c>
      <c r="L120" s="3">
        <f>Feuil1!J119</f>
        <v>0</v>
      </c>
      <c r="M120" s="3">
        <f>Feuil1!M119</f>
        <v>0</v>
      </c>
      <c r="N120" s="3">
        <f>Feuil1!P119</f>
        <v>0</v>
      </c>
      <c r="O120" s="3">
        <f>Feuil1!K119</f>
        <v>0</v>
      </c>
      <c r="P120" s="3">
        <f>Feuil1!N119</f>
        <v>0</v>
      </c>
      <c r="Q120" s="3">
        <f>Feuil1!Q119</f>
        <v>0</v>
      </c>
      <c r="R120" s="3">
        <f>IF(Feuil1!R119&gt;0,1,0)</f>
        <v>0</v>
      </c>
      <c r="S120" s="3">
        <f>IF(Feuil1!S119&gt;0,1,0)</f>
        <v>0</v>
      </c>
      <c r="T120" s="3">
        <f>IF(Feuil1!T119&gt;0,1,0)</f>
        <v>0</v>
      </c>
      <c r="U120" s="3">
        <f>IF(Feuil1!U119&gt;0,1,0)</f>
        <v>0</v>
      </c>
      <c r="V120" s="3">
        <f>IF(Feuil1!V119&gt;0,1,0)</f>
        <v>0</v>
      </c>
      <c r="W120" s="3">
        <f>IF(Feuil1!W119&gt;0,1,0)</f>
        <v>0</v>
      </c>
      <c r="X120" s="3">
        <f>IF(Feuil1!X119&gt;0,1,0)</f>
        <v>0</v>
      </c>
      <c r="Y120" s="3">
        <f>IF(Feuil1!Y119&gt;0,1,0)</f>
        <v>0</v>
      </c>
      <c r="Z120" s="3">
        <f>IF(Feuil1!Z119&gt;0,1,0)</f>
        <v>0</v>
      </c>
      <c r="AA120" s="3">
        <f>IF(Feuil1!AA119&gt;0,1,0)</f>
        <v>0</v>
      </c>
      <c r="AB120" s="3">
        <f>IF(Feuil1!AB119&gt;0,1,0)</f>
        <v>0</v>
      </c>
      <c r="AC120" s="3">
        <f>IF(Feuil1!AC119&gt;0,1,0)</f>
        <v>0</v>
      </c>
      <c r="AD120" s="3">
        <f>Feuil1!AD119</f>
        <v>0</v>
      </c>
      <c r="AF120" s="3">
        <f t="shared" si="38"/>
        <v>0</v>
      </c>
      <c r="AG120" s="3">
        <f t="shared" si="39"/>
        <v>0</v>
      </c>
      <c r="AH120" s="3">
        <f t="shared" si="40"/>
        <v>0</v>
      </c>
      <c r="AI120" s="3">
        <f t="shared" si="41"/>
        <v>10000</v>
      </c>
      <c r="AJ120" s="3">
        <f t="shared" si="42"/>
        <v>3</v>
      </c>
      <c r="AK120" s="3">
        <f t="shared" si="49"/>
        <v>0</v>
      </c>
      <c r="AL120" s="3">
        <f t="shared" si="43"/>
        <v>0</v>
      </c>
      <c r="AN120" s="3">
        <f t="shared" si="50"/>
        <v>4</v>
      </c>
      <c r="AO120" s="3">
        <f t="shared" si="51"/>
        <v>0</v>
      </c>
      <c r="AP120" s="3">
        <f t="shared" si="52"/>
        <v>4</v>
      </c>
      <c r="AQ120" s="3">
        <f>Feuil1!I119+100*Feuil1!L119+10000*Feuil1!O119</f>
        <v>0</v>
      </c>
      <c r="AR120" s="3">
        <f t="shared" si="44"/>
        <v>4</v>
      </c>
      <c r="AS120" s="3">
        <f t="shared" si="53"/>
        <v>0</v>
      </c>
      <c r="AT120" s="3">
        <f t="shared" si="45"/>
        <v>4</v>
      </c>
      <c r="AU120" s="3">
        <f t="shared" si="54"/>
        <v>0</v>
      </c>
      <c r="AV120" s="3">
        <f t="shared" si="55"/>
        <v>4</v>
      </c>
      <c r="AX120" s="3">
        <f t="shared" si="46"/>
        <v>1</v>
      </c>
      <c r="AY120" s="3">
        <f t="shared" si="47"/>
        <v>0</v>
      </c>
      <c r="AZ120" s="3">
        <f t="shared" si="48"/>
        <v>2</v>
      </c>
    </row>
    <row r="121" spans="1:52" x14ac:dyDescent="0.25">
      <c r="A121" s="3">
        <f>Feuil1!A120</f>
        <v>116</v>
      </c>
      <c r="B121" s="3">
        <f>Feuil1!B120</f>
        <v>0</v>
      </c>
      <c r="C121" s="3">
        <f>Feuil1!C120</f>
        <v>0</v>
      </c>
      <c r="D121" s="3">
        <f>IF(OR(Feuil1!D120&gt;0,AND(E121=1,F121=1,G121=1)),1,0)</f>
        <v>0</v>
      </c>
      <c r="E121" s="3">
        <f>IF(OR(Feuil1!E120&gt;0,AND(F121=1,G121=1,H121=1)),1,0)</f>
        <v>0</v>
      </c>
      <c r="F121" s="3">
        <f>IF(OR(Feuil1!F120&gt;0,AND(G121=1,H121=1,I121=1)),1,0)</f>
        <v>0</v>
      </c>
      <c r="G121" s="3">
        <f>IF(OR(Feuil1!G120&gt;0,AND(H121=1,I121=1,J121=1)),1,0)</f>
        <v>0</v>
      </c>
      <c r="H121" s="3">
        <f>IF(OR(Feuil1!H120&gt;0,AND(I121=1,J121=1,K121=1)),1,0)</f>
        <v>0</v>
      </c>
      <c r="I121" s="3">
        <f>IF(Feuil1!I120&gt;0,1,0)</f>
        <v>0</v>
      </c>
      <c r="J121" s="3">
        <f>IF(Feuil1!L120&gt;0,1,0)</f>
        <v>0</v>
      </c>
      <c r="K121" s="3">
        <f>IF(Feuil1!O120&gt;0,1,0)</f>
        <v>0</v>
      </c>
      <c r="L121" s="3">
        <f>Feuil1!J120</f>
        <v>0</v>
      </c>
      <c r="M121" s="3">
        <f>Feuil1!M120</f>
        <v>0</v>
      </c>
      <c r="N121" s="3">
        <f>Feuil1!P120</f>
        <v>0</v>
      </c>
      <c r="O121" s="3">
        <f>Feuil1!K120</f>
        <v>0</v>
      </c>
      <c r="P121" s="3">
        <f>Feuil1!N120</f>
        <v>0</v>
      </c>
      <c r="Q121" s="3">
        <f>Feuil1!Q120</f>
        <v>0</v>
      </c>
      <c r="R121" s="3">
        <f>IF(Feuil1!R120&gt;0,1,0)</f>
        <v>0</v>
      </c>
      <c r="S121" s="3">
        <f>IF(Feuil1!S120&gt;0,1,0)</f>
        <v>0</v>
      </c>
      <c r="T121" s="3">
        <f>IF(Feuil1!T120&gt;0,1,0)</f>
        <v>0</v>
      </c>
      <c r="U121" s="3">
        <f>IF(Feuil1!U120&gt;0,1,0)</f>
        <v>0</v>
      </c>
      <c r="V121" s="3">
        <f>IF(Feuil1!V120&gt;0,1,0)</f>
        <v>0</v>
      </c>
      <c r="W121" s="3">
        <f>IF(Feuil1!W120&gt;0,1,0)</f>
        <v>0</v>
      </c>
      <c r="X121" s="3">
        <f>IF(Feuil1!X120&gt;0,1,0)</f>
        <v>0</v>
      </c>
      <c r="Y121" s="3">
        <f>IF(Feuil1!Y120&gt;0,1,0)</f>
        <v>0</v>
      </c>
      <c r="Z121" s="3">
        <f>IF(Feuil1!Z120&gt;0,1,0)</f>
        <v>0</v>
      </c>
      <c r="AA121" s="3">
        <f>IF(Feuil1!AA120&gt;0,1,0)</f>
        <v>0</v>
      </c>
      <c r="AB121" s="3">
        <f>IF(Feuil1!AB120&gt;0,1,0)</f>
        <v>0</v>
      </c>
      <c r="AC121" s="3">
        <f>IF(Feuil1!AC120&gt;0,1,0)</f>
        <v>0</v>
      </c>
      <c r="AD121" s="3">
        <f>Feuil1!AD120</f>
        <v>0</v>
      </c>
      <c r="AF121" s="3">
        <f t="shared" si="38"/>
        <v>0</v>
      </c>
      <c r="AG121" s="3">
        <f t="shared" si="39"/>
        <v>0</v>
      </c>
      <c r="AH121" s="3">
        <f t="shared" si="40"/>
        <v>0</v>
      </c>
      <c r="AI121" s="3">
        <f t="shared" si="41"/>
        <v>10000</v>
      </c>
      <c r="AJ121" s="3">
        <f t="shared" si="42"/>
        <v>3</v>
      </c>
      <c r="AK121" s="3">
        <f t="shared" si="49"/>
        <v>0</v>
      </c>
      <c r="AL121" s="3">
        <f t="shared" si="43"/>
        <v>0</v>
      </c>
      <c r="AN121" s="3">
        <f t="shared" si="50"/>
        <v>4</v>
      </c>
      <c r="AO121" s="3">
        <f t="shared" si="51"/>
        <v>0</v>
      </c>
      <c r="AP121" s="3">
        <f t="shared" si="52"/>
        <v>4</v>
      </c>
      <c r="AQ121" s="3">
        <f>Feuil1!I120+100*Feuil1!L120+10000*Feuil1!O120</f>
        <v>0</v>
      </c>
      <c r="AR121" s="3">
        <f t="shared" si="44"/>
        <v>4</v>
      </c>
      <c r="AS121" s="3">
        <f t="shared" si="53"/>
        <v>0</v>
      </c>
      <c r="AT121" s="3">
        <f t="shared" si="45"/>
        <v>4</v>
      </c>
      <c r="AU121" s="3">
        <f t="shared" si="54"/>
        <v>0</v>
      </c>
      <c r="AV121" s="3">
        <f t="shared" si="55"/>
        <v>4</v>
      </c>
      <c r="AX121" s="3">
        <f t="shared" si="46"/>
        <v>1</v>
      </c>
      <c r="AY121" s="3">
        <f t="shared" si="47"/>
        <v>0</v>
      </c>
      <c r="AZ121" s="3">
        <f t="shared" si="48"/>
        <v>2</v>
      </c>
    </row>
    <row r="122" spans="1:52" x14ac:dyDescent="0.25">
      <c r="A122" s="3">
        <f>Feuil1!A121</f>
        <v>117</v>
      </c>
      <c r="B122" s="3">
        <f>Feuil1!B121</f>
        <v>0</v>
      </c>
      <c r="C122" s="3">
        <f>Feuil1!C121</f>
        <v>0</v>
      </c>
      <c r="D122" s="3">
        <f>IF(OR(Feuil1!D121&gt;0,AND(E122=1,F122=1,G122=1)),1,0)</f>
        <v>0</v>
      </c>
      <c r="E122" s="3">
        <f>IF(OR(Feuil1!E121&gt;0,AND(F122=1,G122=1,H122=1)),1,0)</f>
        <v>0</v>
      </c>
      <c r="F122" s="3">
        <f>IF(OR(Feuil1!F121&gt;0,AND(G122=1,H122=1,I122=1)),1,0)</f>
        <v>0</v>
      </c>
      <c r="G122" s="3">
        <f>IF(OR(Feuil1!G121&gt;0,AND(H122=1,I122=1,J122=1)),1,0)</f>
        <v>0</v>
      </c>
      <c r="H122" s="3">
        <f>IF(OR(Feuil1!H121&gt;0,AND(I122=1,J122=1,K122=1)),1,0)</f>
        <v>0</v>
      </c>
      <c r="I122" s="3">
        <f>IF(Feuil1!I121&gt;0,1,0)</f>
        <v>0</v>
      </c>
      <c r="J122" s="3">
        <f>IF(Feuil1!L121&gt;0,1,0)</f>
        <v>0</v>
      </c>
      <c r="K122" s="3">
        <f>IF(Feuil1!O121&gt;0,1,0)</f>
        <v>0</v>
      </c>
      <c r="L122" s="3">
        <f>Feuil1!J121</f>
        <v>0</v>
      </c>
      <c r="M122" s="3">
        <f>Feuil1!M121</f>
        <v>0</v>
      </c>
      <c r="N122" s="3">
        <f>Feuil1!P121</f>
        <v>0</v>
      </c>
      <c r="O122" s="3">
        <f>Feuil1!K121</f>
        <v>0</v>
      </c>
      <c r="P122" s="3">
        <f>Feuil1!N121</f>
        <v>0</v>
      </c>
      <c r="Q122" s="3">
        <f>Feuil1!Q121</f>
        <v>0</v>
      </c>
      <c r="R122" s="3">
        <f>IF(Feuil1!R121&gt;0,1,0)</f>
        <v>0</v>
      </c>
      <c r="S122" s="3">
        <f>IF(Feuil1!S121&gt;0,1,0)</f>
        <v>0</v>
      </c>
      <c r="T122" s="3">
        <f>IF(Feuil1!T121&gt;0,1,0)</f>
        <v>0</v>
      </c>
      <c r="U122" s="3">
        <f>IF(Feuil1!U121&gt;0,1,0)</f>
        <v>0</v>
      </c>
      <c r="V122" s="3">
        <f>IF(Feuil1!V121&gt;0,1,0)</f>
        <v>0</v>
      </c>
      <c r="W122" s="3">
        <f>IF(Feuil1!W121&gt;0,1,0)</f>
        <v>0</v>
      </c>
      <c r="X122" s="3">
        <f>IF(Feuil1!X121&gt;0,1,0)</f>
        <v>0</v>
      </c>
      <c r="Y122" s="3">
        <f>IF(Feuil1!Y121&gt;0,1,0)</f>
        <v>0</v>
      </c>
      <c r="Z122" s="3">
        <f>IF(Feuil1!Z121&gt;0,1,0)</f>
        <v>0</v>
      </c>
      <c r="AA122" s="3">
        <f>IF(Feuil1!AA121&gt;0,1,0)</f>
        <v>0</v>
      </c>
      <c r="AB122" s="3">
        <f>IF(Feuil1!AB121&gt;0,1,0)</f>
        <v>0</v>
      </c>
      <c r="AC122" s="3">
        <f>IF(Feuil1!AC121&gt;0,1,0)</f>
        <v>0</v>
      </c>
      <c r="AD122" s="3">
        <f>Feuil1!AD121</f>
        <v>0</v>
      </c>
      <c r="AF122" s="3">
        <f t="shared" si="38"/>
        <v>0</v>
      </c>
      <c r="AG122" s="3">
        <f t="shared" si="39"/>
        <v>0</v>
      </c>
      <c r="AH122" s="3">
        <f t="shared" si="40"/>
        <v>0</v>
      </c>
      <c r="AI122" s="3">
        <f t="shared" si="41"/>
        <v>10000</v>
      </c>
      <c r="AJ122" s="3">
        <f t="shared" si="42"/>
        <v>3</v>
      </c>
      <c r="AK122" s="3">
        <f t="shared" si="49"/>
        <v>0</v>
      </c>
      <c r="AL122" s="3">
        <f t="shared" si="43"/>
        <v>0</v>
      </c>
      <c r="AN122" s="3">
        <f t="shared" si="50"/>
        <v>4</v>
      </c>
      <c r="AO122" s="3">
        <f t="shared" si="51"/>
        <v>0</v>
      </c>
      <c r="AP122" s="3">
        <f t="shared" si="52"/>
        <v>4</v>
      </c>
      <c r="AQ122" s="3">
        <f>Feuil1!I121+100*Feuil1!L121+10000*Feuil1!O121</f>
        <v>0</v>
      </c>
      <c r="AR122" s="3">
        <f t="shared" si="44"/>
        <v>4</v>
      </c>
      <c r="AS122" s="3">
        <f t="shared" si="53"/>
        <v>0</v>
      </c>
      <c r="AT122" s="3">
        <f t="shared" si="45"/>
        <v>4</v>
      </c>
      <c r="AU122" s="3">
        <f t="shared" si="54"/>
        <v>0</v>
      </c>
      <c r="AV122" s="3">
        <f t="shared" si="55"/>
        <v>4</v>
      </c>
      <c r="AX122" s="3">
        <f t="shared" si="46"/>
        <v>1</v>
      </c>
      <c r="AY122" s="3">
        <f t="shared" si="47"/>
        <v>0</v>
      </c>
      <c r="AZ122" s="3">
        <f t="shared" si="48"/>
        <v>2</v>
      </c>
    </row>
    <row r="123" spans="1:52" x14ac:dyDescent="0.25">
      <c r="A123" s="3">
        <f>Feuil1!A122</f>
        <v>118</v>
      </c>
      <c r="B123" s="3">
        <f>Feuil1!B122</f>
        <v>0</v>
      </c>
      <c r="C123" s="3">
        <f>Feuil1!C122</f>
        <v>0</v>
      </c>
      <c r="D123" s="3">
        <f>IF(OR(Feuil1!D122&gt;0,AND(E123=1,F123=1,G123=1)),1,0)</f>
        <v>0</v>
      </c>
      <c r="E123" s="3">
        <f>IF(OR(Feuil1!E122&gt;0,AND(F123=1,G123=1,H123=1)),1,0)</f>
        <v>0</v>
      </c>
      <c r="F123" s="3">
        <f>IF(OR(Feuil1!F122&gt;0,AND(G123=1,H123=1,I123=1)),1,0)</f>
        <v>0</v>
      </c>
      <c r="G123" s="3">
        <f>IF(OR(Feuil1!G122&gt;0,AND(H123=1,I123=1,J123=1)),1,0)</f>
        <v>0</v>
      </c>
      <c r="H123" s="3">
        <f>IF(OR(Feuil1!H122&gt;0,AND(I123=1,J123=1,K123=1)),1,0)</f>
        <v>0</v>
      </c>
      <c r="I123" s="3">
        <f>IF(Feuil1!I122&gt;0,1,0)</f>
        <v>0</v>
      </c>
      <c r="J123" s="3">
        <f>IF(Feuil1!L122&gt;0,1,0)</f>
        <v>0</v>
      </c>
      <c r="K123" s="3">
        <f>IF(Feuil1!O122&gt;0,1,0)</f>
        <v>0</v>
      </c>
      <c r="L123" s="3">
        <f>Feuil1!J122</f>
        <v>0</v>
      </c>
      <c r="M123" s="3">
        <f>Feuil1!M122</f>
        <v>0</v>
      </c>
      <c r="N123" s="3">
        <f>Feuil1!P122</f>
        <v>0</v>
      </c>
      <c r="O123" s="3">
        <f>Feuil1!K122</f>
        <v>0</v>
      </c>
      <c r="P123" s="3">
        <f>Feuil1!N122</f>
        <v>0</v>
      </c>
      <c r="Q123" s="3">
        <f>Feuil1!Q122</f>
        <v>0</v>
      </c>
      <c r="R123" s="3">
        <f>IF(Feuil1!R122&gt;0,1,0)</f>
        <v>0</v>
      </c>
      <c r="S123" s="3">
        <f>IF(Feuil1!S122&gt;0,1,0)</f>
        <v>0</v>
      </c>
      <c r="T123" s="3">
        <f>IF(Feuil1!T122&gt;0,1,0)</f>
        <v>0</v>
      </c>
      <c r="U123" s="3">
        <f>IF(Feuil1!U122&gt;0,1,0)</f>
        <v>0</v>
      </c>
      <c r="V123" s="3">
        <f>IF(Feuil1!V122&gt;0,1,0)</f>
        <v>0</v>
      </c>
      <c r="W123" s="3">
        <f>IF(Feuil1!W122&gt;0,1,0)</f>
        <v>0</v>
      </c>
      <c r="X123" s="3">
        <f>IF(Feuil1!X122&gt;0,1,0)</f>
        <v>0</v>
      </c>
      <c r="Y123" s="3">
        <f>IF(Feuil1!Y122&gt;0,1,0)</f>
        <v>0</v>
      </c>
      <c r="Z123" s="3">
        <f>IF(Feuil1!Z122&gt;0,1,0)</f>
        <v>0</v>
      </c>
      <c r="AA123" s="3">
        <f>IF(Feuil1!AA122&gt;0,1,0)</f>
        <v>0</v>
      </c>
      <c r="AB123" s="3">
        <f>IF(Feuil1!AB122&gt;0,1,0)</f>
        <v>0</v>
      </c>
      <c r="AC123" s="3">
        <f>IF(Feuil1!AC122&gt;0,1,0)</f>
        <v>0</v>
      </c>
      <c r="AD123" s="3">
        <f>Feuil1!AD122</f>
        <v>0</v>
      </c>
      <c r="AF123" s="3">
        <f t="shared" si="38"/>
        <v>0</v>
      </c>
      <c r="AG123" s="3">
        <f t="shared" si="39"/>
        <v>0</v>
      </c>
      <c r="AH123" s="3">
        <f t="shared" si="40"/>
        <v>0</v>
      </c>
      <c r="AI123" s="3">
        <f t="shared" si="41"/>
        <v>10000</v>
      </c>
      <c r="AJ123" s="3">
        <f t="shared" si="42"/>
        <v>3</v>
      </c>
      <c r="AK123" s="3">
        <f t="shared" si="49"/>
        <v>0</v>
      </c>
      <c r="AL123" s="3">
        <f t="shared" si="43"/>
        <v>0</v>
      </c>
      <c r="AN123" s="3">
        <f t="shared" si="50"/>
        <v>4</v>
      </c>
      <c r="AO123" s="3">
        <f t="shared" si="51"/>
        <v>0</v>
      </c>
      <c r="AP123" s="3">
        <f t="shared" si="52"/>
        <v>4</v>
      </c>
      <c r="AQ123" s="3">
        <f>Feuil1!I122+100*Feuil1!L122+10000*Feuil1!O122</f>
        <v>0</v>
      </c>
      <c r="AR123" s="3">
        <f t="shared" si="44"/>
        <v>4</v>
      </c>
      <c r="AS123" s="3">
        <f t="shared" si="53"/>
        <v>0</v>
      </c>
      <c r="AT123" s="3">
        <f t="shared" si="45"/>
        <v>4</v>
      </c>
      <c r="AU123" s="3">
        <f t="shared" si="54"/>
        <v>0</v>
      </c>
      <c r="AV123" s="3">
        <f t="shared" si="55"/>
        <v>4</v>
      </c>
      <c r="AX123" s="3">
        <f t="shared" si="46"/>
        <v>1</v>
      </c>
      <c r="AY123" s="3">
        <f t="shared" si="47"/>
        <v>0</v>
      </c>
      <c r="AZ123" s="3">
        <f t="shared" si="48"/>
        <v>2</v>
      </c>
    </row>
    <row r="124" spans="1:52" x14ac:dyDescent="0.25">
      <c r="A124" s="3">
        <f>Feuil1!A123</f>
        <v>119</v>
      </c>
      <c r="B124" s="3">
        <f>Feuil1!B123</f>
        <v>0</v>
      </c>
      <c r="C124" s="3">
        <f>Feuil1!C123</f>
        <v>0</v>
      </c>
      <c r="D124" s="3">
        <f>IF(OR(Feuil1!D123&gt;0,AND(E124=1,F124=1,G124=1)),1,0)</f>
        <v>0</v>
      </c>
      <c r="E124" s="3">
        <f>IF(OR(Feuil1!E123&gt;0,AND(F124=1,G124=1,H124=1)),1,0)</f>
        <v>0</v>
      </c>
      <c r="F124" s="3">
        <f>IF(OR(Feuil1!F123&gt;0,AND(G124=1,H124=1,I124=1)),1,0)</f>
        <v>0</v>
      </c>
      <c r="G124" s="3">
        <f>IF(OR(Feuil1!G123&gt;0,AND(H124=1,I124=1,J124=1)),1,0)</f>
        <v>0</v>
      </c>
      <c r="H124" s="3">
        <f>IF(OR(Feuil1!H123&gt;0,AND(I124=1,J124=1,K124=1)),1,0)</f>
        <v>0</v>
      </c>
      <c r="I124" s="3">
        <f>IF(Feuil1!I123&gt;0,1,0)</f>
        <v>0</v>
      </c>
      <c r="J124" s="3">
        <f>IF(Feuil1!L123&gt;0,1,0)</f>
        <v>0</v>
      </c>
      <c r="K124" s="3">
        <f>IF(Feuil1!O123&gt;0,1,0)</f>
        <v>0</v>
      </c>
      <c r="L124" s="3">
        <f>Feuil1!J123</f>
        <v>0</v>
      </c>
      <c r="M124" s="3">
        <f>Feuil1!M123</f>
        <v>0</v>
      </c>
      <c r="N124" s="3">
        <f>Feuil1!P123</f>
        <v>0</v>
      </c>
      <c r="O124" s="3">
        <f>Feuil1!K123</f>
        <v>0</v>
      </c>
      <c r="P124" s="3">
        <f>Feuil1!N123</f>
        <v>0</v>
      </c>
      <c r="Q124" s="3">
        <f>Feuil1!Q123</f>
        <v>0</v>
      </c>
      <c r="R124" s="3">
        <f>IF(Feuil1!R123&gt;0,1,0)</f>
        <v>0</v>
      </c>
      <c r="S124" s="3">
        <f>IF(Feuil1!S123&gt;0,1,0)</f>
        <v>0</v>
      </c>
      <c r="T124" s="3">
        <f>IF(Feuil1!T123&gt;0,1,0)</f>
        <v>0</v>
      </c>
      <c r="U124" s="3">
        <f>IF(Feuil1!U123&gt;0,1,0)</f>
        <v>0</v>
      </c>
      <c r="V124" s="3">
        <f>IF(Feuil1!V123&gt;0,1,0)</f>
        <v>0</v>
      </c>
      <c r="W124" s="3">
        <f>IF(Feuil1!W123&gt;0,1,0)</f>
        <v>0</v>
      </c>
      <c r="X124" s="3">
        <f>IF(Feuil1!X123&gt;0,1,0)</f>
        <v>0</v>
      </c>
      <c r="Y124" s="3">
        <f>IF(Feuil1!Y123&gt;0,1,0)</f>
        <v>0</v>
      </c>
      <c r="Z124" s="3">
        <f>IF(Feuil1!Z123&gt;0,1,0)</f>
        <v>0</v>
      </c>
      <c r="AA124" s="3">
        <f>IF(Feuil1!AA123&gt;0,1,0)</f>
        <v>0</v>
      </c>
      <c r="AB124" s="3">
        <f>IF(Feuil1!AB123&gt;0,1,0)</f>
        <v>0</v>
      </c>
      <c r="AC124" s="3">
        <f>IF(Feuil1!AC123&gt;0,1,0)</f>
        <v>0</v>
      </c>
      <c r="AD124" s="3">
        <f>Feuil1!AD123</f>
        <v>0</v>
      </c>
      <c r="AF124" s="3">
        <f t="shared" si="38"/>
        <v>0</v>
      </c>
      <c r="AG124" s="3">
        <f t="shared" si="39"/>
        <v>0</v>
      </c>
      <c r="AH124" s="3">
        <f t="shared" si="40"/>
        <v>0</v>
      </c>
      <c r="AI124" s="3">
        <f t="shared" si="41"/>
        <v>10000</v>
      </c>
      <c r="AJ124" s="3">
        <f t="shared" si="42"/>
        <v>3</v>
      </c>
      <c r="AK124" s="3">
        <f t="shared" si="49"/>
        <v>0</v>
      </c>
      <c r="AL124" s="3">
        <f t="shared" si="43"/>
        <v>0</v>
      </c>
      <c r="AN124" s="3">
        <f t="shared" si="50"/>
        <v>4</v>
      </c>
      <c r="AO124" s="3">
        <f t="shared" si="51"/>
        <v>0</v>
      </c>
      <c r="AP124" s="3">
        <f t="shared" si="52"/>
        <v>4</v>
      </c>
      <c r="AQ124" s="3">
        <f>Feuil1!I123+100*Feuil1!L123+10000*Feuil1!O123</f>
        <v>0</v>
      </c>
      <c r="AR124" s="3">
        <f t="shared" si="44"/>
        <v>4</v>
      </c>
      <c r="AS124" s="3">
        <f t="shared" si="53"/>
        <v>0</v>
      </c>
      <c r="AT124" s="3">
        <f t="shared" si="45"/>
        <v>4</v>
      </c>
      <c r="AU124" s="3">
        <f t="shared" si="54"/>
        <v>0</v>
      </c>
      <c r="AV124" s="3">
        <f t="shared" si="55"/>
        <v>4</v>
      </c>
      <c r="AX124" s="3">
        <f t="shared" si="46"/>
        <v>1</v>
      </c>
      <c r="AY124" s="3">
        <f t="shared" si="47"/>
        <v>0</v>
      </c>
      <c r="AZ124" s="3">
        <f t="shared" si="48"/>
        <v>2</v>
      </c>
    </row>
    <row r="125" spans="1:52" x14ac:dyDescent="0.25">
      <c r="A125" s="3">
        <f>Feuil1!A124</f>
        <v>120</v>
      </c>
      <c r="B125" s="3">
        <f>Feuil1!B124</f>
        <v>0</v>
      </c>
      <c r="C125" s="3">
        <f>Feuil1!C124</f>
        <v>0</v>
      </c>
      <c r="D125" s="3">
        <f>IF(OR(Feuil1!D124&gt;0,AND(E125=1,F125=1,G125=1)),1,0)</f>
        <v>0</v>
      </c>
      <c r="E125" s="3">
        <f>IF(OR(Feuil1!E124&gt;0,AND(F125=1,G125=1,H125=1)),1,0)</f>
        <v>0</v>
      </c>
      <c r="F125" s="3">
        <f>IF(OR(Feuil1!F124&gt;0,AND(G125=1,H125=1,I125=1)),1,0)</f>
        <v>0</v>
      </c>
      <c r="G125" s="3">
        <f>IF(OR(Feuil1!G124&gt;0,AND(H125=1,I125=1,J125=1)),1,0)</f>
        <v>0</v>
      </c>
      <c r="H125" s="3">
        <f>IF(OR(Feuil1!H124&gt;0,AND(I125=1,J125=1,K125=1)),1,0)</f>
        <v>0</v>
      </c>
      <c r="I125" s="3">
        <f>IF(Feuil1!I124&gt;0,1,0)</f>
        <v>0</v>
      </c>
      <c r="J125" s="3">
        <f>IF(Feuil1!L124&gt;0,1,0)</f>
        <v>0</v>
      </c>
      <c r="K125" s="3">
        <f>IF(Feuil1!O124&gt;0,1,0)</f>
        <v>0</v>
      </c>
      <c r="L125" s="3">
        <f>Feuil1!J124</f>
        <v>0</v>
      </c>
      <c r="M125" s="3">
        <f>Feuil1!M124</f>
        <v>0</v>
      </c>
      <c r="N125" s="3">
        <f>Feuil1!P124</f>
        <v>0</v>
      </c>
      <c r="O125" s="3">
        <f>Feuil1!K124</f>
        <v>0</v>
      </c>
      <c r="P125" s="3">
        <f>Feuil1!N124</f>
        <v>0</v>
      </c>
      <c r="Q125" s="3">
        <f>Feuil1!Q124</f>
        <v>0</v>
      </c>
      <c r="R125" s="3">
        <f>IF(Feuil1!R124&gt;0,1,0)</f>
        <v>0</v>
      </c>
      <c r="S125" s="3">
        <f>IF(Feuil1!S124&gt;0,1,0)</f>
        <v>0</v>
      </c>
      <c r="T125" s="3">
        <f>IF(Feuil1!T124&gt;0,1,0)</f>
        <v>0</v>
      </c>
      <c r="U125" s="3">
        <f>IF(Feuil1!U124&gt;0,1,0)</f>
        <v>0</v>
      </c>
      <c r="V125" s="3">
        <f>IF(Feuil1!V124&gt;0,1,0)</f>
        <v>0</v>
      </c>
      <c r="W125" s="3">
        <f>IF(Feuil1!W124&gt;0,1,0)</f>
        <v>0</v>
      </c>
      <c r="X125" s="3">
        <f>IF(Feuil1!X124&gt;0,1,0)</f>
        <v>0</v>
      </c>
      <c r="Y125" s="3">
        <f>IF(Feuil1!Y124&gt;0,1,0)</f>
        <v>0</v>
      </c>
      <c r="Z125" s="3">
        <f>IF(Feuil1!Z124&gt;0,1,0)</f>
        <v>0</v>
      </c>
      <c r="AA125" s="3">
        <f>IF(Feuil1!AA124&gt;0,1,0)</f>
        <v>0</v>
      </c>
      <c r="AB125" s="3">
        <f>IF(Feuil1!AB124&gt;0,1,0)</f>
        <v>0</v>
      </c>
      <c r="AC125" s="3">
        <f>IF(Feuil1!AC124&gt;0,1,0)</f>
        <v>0</v>
      </c>
      <c r="AD125" s="3">
        <f>Feuil1!AD124</f>
        <v>0</v>
      </c>
      <c r="AF125" s="3">
        <f t="shared" si="38"/>
        <v>0</v>
      </c>
      <c r="AG125" s="3">
        <f t="shared" si="39"/>
        <v>0</v>
      </c>
      <c r="AH125" s="3">
        <f t="shared" si="40"/>
        <v>0</v>
      </c>
      <c r="AI125" s="3">
        <f t="shared" si="41"/>
        <v>10000</v>
      </c>
      <c r="AJ125" s="3">
        <f t="shared" si="42"/>
        <v>3</v>
      </c>
      <c r="AK125" s="3">
        <f t="shared" si="49"/>
        <v>0</v>
      </c>
      <c r="AL125" s="3">
        <f t="shared" si="43"/>
        <v>0</v>
      </c>
      <c r="AN125" s="3">
        <f t="shared" si="50"/>
        <v>4</v>
      </c>
      <c r="AO125" s="3">
        <f t="shared" si="51"/>
        <v>0</v>
      </c>
      <c r="AP125" s="3">
        <f t="shared" si="52"/>
        <v>4</v>
      </c>
      <c r="AQ125" s="3">
        <f>Feuil1!I124+100*Feuil1!L124+10000*Feuil1!O124</f>
        <v>0</v>
      </c>
      <c r="AR125" s="3">
        <f t="shared" si="44"/>
        <v>4</v>
      </c>
      <c r="AS125" s="3">
        <f t="shared" si="53"/>
        <v>0</v>
      </c>
      <c r="AT125" s="3">
        <f t="shared" si="45"/>
        <v>4</v>
      </c>
      <c r="AU125" s="3">
        <f t="shared" si="54"/>
        <v>0</v>
      </c>
      <c r="AV125" s="3">
        <f t="shared" si="55"/>
        <v>4</v>
      </c>
      <c r="AX125" s="3">
        <f t="shared" si="46"/>
        <v>1</v>
      </c>
      <c r="AY125" s="3">
        <f t="shared" si="47"/>
        <v>0</v>
      </c>
      <c r="AZ125" s="3">
        <f t="shared" si="48"/>
        <v>2</v>
      </c>
    </row>
    <row r="126" spans="1:52" x14ac:dyDescent="0.25">
      <c r="A126" s="3">
        <f>Feuil1!A125</f>
        <v>121</v>
      </c>
      <c r="B126" s="3">
        <f>Feuil1!B125</f>
        <v>0</v>
      </c>
      <c r="C126" s="3">
        <f>Feuil1!C125</f>
        <v>0</v>
      </c>
      <c r="D126" s="3">
        <f>IF(OR(Feuil1!D125&gt;0,AND(E126=1,F126=1,G126=1)),1,0)</f>
        <v>0</v>
      </c>
      <c r="E126" s="3">
        <f>IF(OR(Feuil1!E125&gt;0,AND(F126=1,G126=1,H126=1)),1,0)</f>
        <v>0</v>
      </c>
      <c r="F126" s="3">
        <f>IF(OR(Feuil1!F125&gt;0,AND(G126=1,H126=1,I126=1)),1,0)</f>
        <v>0</v>
      </c>
      <c r="G126" s="3">
        <f>IF(OR(Feuil1!G125&gt;0,AND(H126=1,I126=1,J126=1)),1,0)</f>
        <v>0</v>
      </c>
      <c r="H126" s="3">
        <f>IF(OR(Feuil1!H125&gt;0,AND(I126=1,J126=1,K126=1)),1,0)</f>
        <v>0</v>
      </c>
      <c r="I126" s="3">
        <f>IF(Feuil1!I125&gt;0,1,0)</f>
        <v>0</v>
      </c>
      <c r="J126" s="3">
        <f>IF(Feuil1!L125&gt;0,1,0)</f>
        <v>0</v>
      </c>
      <c r="K126" s="3">
        <f>IF(Feuil1!O125&gt;0,1,0)</f>
        <v>0</v>
      </c>
      <c r="L126" s="3">
        <f>Feuil1!J125</f>
        <v>0</v>
      </c>
      <c r="M126" s="3">
        <f>Feuil1!M125</f>
        <v>0</v>
      </c>
      <c r="N126" s="3">
        <f>Feuil1!P125</f>
        <v>0</v>
      </c>
      <c r="O126" s="3">
        <f>Feuil1!K125</f>
        <v>0</v>
      </c>
      <c r="P126" s="3">
        <f>Feuil1!N125</f>
        <v>0</v>
      </c>
      <c r="Q126" s="3">
        <f>Feuil1!Q125</f>
        <v>0</v>
      </c>
      <c r="R126" s="3">
        <f>IF(Feuil1!R125&gt;0,1,0)</f>
        <v>0</v>
      </c>
      <c r="S126" s="3">
        <f>IF(Feuil1!S125&gt;0,1,0)</f>
        <v>0</v>
      </c>
      <c r="T126" s="3">
        <f>IF(Feuil1!T125&gt;0,1,0)</f>
        <v>0</v>
      </c>
      <c r="U126" s="3">
        <f>IF(Feuil1!U125&gt;0,1,0)</f>
        <v>0</v>
      </c>
      <c r="V126" s="3">
        <f>IF(Feuil1!V125&gt;0,1,0)</f>
        <v>0</v>
      </c>
      <c r="W126" s="3">
        <f>IF(Feuil1!W125&gt;0,1,0)</f>
        <v>0</v>
      </c>
      <c r="X126" s="3">
        <f>IF(Feuil1!X125&gt;0,1,0)</f>
        <v>0</v>
      </c>
      <c r="Y126" s="3">
        <f>IF(Feuil1!Y125&gt;0,1,0)</f>
        <v>0</v>
      </c>
      <c r="Z126" s="3">
        <f>IF(Feuil1!Z125&gt;0,1,0)</f>
        <v>0</v>
      </c>
      <c r="AA126" s="3">
        <f>IF(Feuil1!AA125&gt;0,1,0)</f>
        <v>0</v>
      </c>
      <c r="AB126" s="3">
        <f>IF(Feuil1!AB125&gt;0,1,0)</f>
        <v>0</v>
      </c>
      <c r="AC126" s="3">
        <f>IF(Feuil1!AC125&gt;0,1,0)</f>
        <v>0</v>
      </c>
      <c r="AD126" s="3">
        <f>Feuil1!AD125</f>
        <v>0</v>
      </c>
      <c r="AF126" s="3">
        <f t="shared" si="38"/>
        <v>0</v>
      </c>
      <c r="AG126" s="3">
        <f t="shared" si="39"/>
        <v>0</v>
      </c>
      <c r="AH126" s="3">
        <f t="shared" si="40"/>
        <v>0</v>
      </c>
      <c r="AI126" s="3">
        <f t="shared" si="41"/>
        <v>10000</v>
      </c>
      <c r="AJ126" s="3">
        <f t="shared" si="42"/>
        <v>3</v>
      </c>
      <c r="AK126" s="3">
        <f t="shared" si="49"/>
        <v>0</v>
      </c>
      <c r="AL126" s="3">
        <f t="shared" si="43"/>
        <v>0</v>
      </c>
      <c r="AN126" s="3">
        <f t="shared" si="50"/>
        <v>4</v>
      </c>
      <c r="AO126" s="3">
        <f t="shared" si="51"/>
        <v>0</v>
      </c>
      <c r="AP126" s="3">
        <f t="shared" si="52"/>
        <v>4</v>
      </c>
      <c r="AQ126" s="3">
        <f>Feuil1!I125+100*Feuil1!L125+10000*Feuil1!O125</f>
        <v>0</v>
      </c>
      <c r="AR126" s="3">
        <f t="shared" si="44"/>
        <v>4</v>
      </c>
      <c r="AS126" s="3">
        <f t="shared" si="53"/>
        <v>0</v>
      </c>
      <c r="AT126" s="3">
        <f t="shared" si="45"/>
        <v>4</v>
      </c>
      <c r="AU126" s="3">
        <f t="shared" si="54"/>
        <v>0</v>
      </c>
      <c r="AV126" s="3">
        <f t="shared" si="55"/>
        <v>4</v>
      </c>
      <c r="AX126" s="3">
        <f t="shared" si="46"/>
        <v>1</v>
      </c>
      <c r="AY126" s="3">
        <f t="shared" si="47"/>
        <v>0</v>
      </c>
      <c r="AZ126" s="3">
        <f t="shared" si="48"/>
        <v>2</v>
      </c>
    </row>
    <row r="127" spans="1:52" x14ac:dyDescent="0.25">
      <c r="A127" s="3">
        <f>Feuil1!A126</f>
        <v>122</v>
      </c>
      <c r="B127" s="3">
        <f>Feuil1!B126</f>
        <v>0</v>
      </c>
      <c r="C127" s="3">
        <f>Feuil1!C126</f>
        <v>0</v>
      </c>
      <c r="D127" s="3">
        <f>IF(OR(Feuil1!D126&gt;0,AND(E127=1,F127=1,G127=1)),1,0)</f>
        <v>0</v>
      </c>
      <c r="E127" s="3">
        <f>IF(OR(Feuil1!E126&gt;0,AND(F127=1,G127=1,H127=1)),1,0)</f>
        <v>0</v>
      </c>
      <c r="F127" s="3">
        <f>IF(OR(Feuil1!F126&gt;0,AND(G127=1,H127=1,I127=1)),1,0)</f>
        <v>0</v>
      </c>
      <c r="G127" s="3">
        <f>IF(OR(Feuil1!G126&gt;0,AND(H127=1,I127=1,J127=1)),1,0)</f>
        <v>0</v>
      </c>
      <c r="H127" s="3">
        <f>IF(OR(Feuil1!H126&gt;0,AND(I127=1,J127=1,K127=1)),1,0)</f>
        <v>0</v>
      </c>
      <c r="I127" s="3">
        <f>IF(Feuil1!I126&gt;0,1,0)</f>
        <v>0</v>
      </c>
      <c r="J127" s="3">
        <f>IF(Feuil1!L126&gt;0,1,0)</f>
        <v>0</v>
      </c>
      <c r="K127" s="3">
        <f>IF(Feuil1!O126&gt;0,1,0)</f>
        <v>0</v>
      </c>
      <c r="L127" s="3">
        <f>Feuil1!J126</f>
        <v>0</v>
      </c>
      <c r="M127" s="3">
        <f>Feuil1!M126</f>
        <v>0</v>
      </c>
      <c r="N127" s="3">
        <f>Feuil1!P126</f>
        <v>0</v>
      </c>
      <c r="O127" s="3">
        <f>Feuil1!K126</f>
        <v>0</v>
      </c>
      <c r="P127" s="3">
        <f>Feuil1!N126</f>
        <v>0</v>
      </c>
      <c r="Q127" s="3">
        <f>Feuil1!Q126</f>
        <v>0</v>
      </c>
      <c r="R127" s="3">
        <f>IF(Feuil1!R126&gt;0,1,0)</f>
        <v>0</v>
      </c>
      <c r="S127" s="3">
        <f>IF(Feuil1!S126&gt;0,1,0)</f>
        <v>0</v>
      </c>
      <c r="T127" s="3">
        <f>IF(Feuil1!T126&gt;0,1,0)</f>
        <v>0</v>
      </c>
      <c r="U127" s="3">
        <f>IF(Feuil1!U126&gt;0,1,0)</f>
        <v>0</v>
      </c>
      <c r="V127" s="3">
        <f>IF(Feuil1!V126&gt;0,1,0)</f>
        <v>0</v>
      </c>
      <c r="W127" s="3">
        <f>IF(Feuil1!W126&gt;0,1,0)</f>
        <v>0</v>
      </c>
      <c r="X127" s="3">
        <f>IF(Feuil1!X126&gt;0,1,0)</f>
        <v>0</v>
      </c>
      <c r="Y127" s="3">
        <f>IF(Feuil1!Y126&gt;0,1,0)</f>
        <v>0</v>
      </c>
      <c r="Z127" s="3">
        <f>IF(Feuil1!Z126&gt;0,1,0)</f>
        <v>0</v>
      </c>
      <c r="AA127" s="3">
        <f>IF(Feuil1!AA126&gt;0,1,0)</f>
        <v>0</v>
      </c>
      <c r="AB127" s="3">
        <f>IF(Feuil1!AB126&gt;0,1,0)</f>
        <v>0</v>
      </c>
      <c r="AC127" s="3">
        <f>IF(Feuil1!AC126&gt;0,1,0)</f>
        <v>0</v>
      </c>
      <c r="AD127" s="3">
        <f>Feuil1!AD126</f>
        <v>0</v>
      </c>
      <c r="AF127" s="3">
        <f t="shared" si="38"/>
        <v>0</v>
      </c>
      <c r="AG127" s="3">
        <f t="shared" si="39"/>
        <v>0</v>
      </c>
      <c r="AH127" s="3">
        <f t="shared" si="40"/>
        <v>0</v>
      </c>
      <c r="AI127" s="3">
        <f t="shared" si="41"/>
        <v>10000</v>
      </c>
      <c r="AJ127" s="3">
        <f t="shared" si="42"/>
        <v>3</v>
      </c>
      <c r="AK127" s="3">
        <f t="shared" si="49"/>
        <v>0</v>
      </c>
      <c r="AL127" s="3">
        <f t="shared" si="43"/>
        <v>0</v>
      </c>
      <c r="AN127" s="3">
        <f t="shared" si="50"/>
        <v>4</v>
      </c>
      <c r="AO127" s="3">
        <f t="shared" si="51"/>
        <v>0</v>
      </c>
      <c r="AP127" s="3">
        <f t="shared" si="52"/>
        <v>4</v>
      </c>
      <c r="AQ127" s="3">
        <f>Feuil1!I126+100*Feuil1!L126+10000*Feuil1!O126</f>
        <v>0</v>
      </c>
      <c r="AR127" s="3">
        <f t="shared" si="44"/>
        <v>4</v>
      </c>
      <c r="AS127" s="3">
        <f t="shared" si="53"/>
        <v>0</v>
      </c>
      <c r="AT127" s="3">
        <f t="shared" si="45"/>
        <v>4</v>
      </c>
      <c r="AU127" s="3">
        <f t="shared" si="54"/>
        <v>0</v>
      </c>
      <c r="AV127" s="3">
        <f t="shared" si="55"/>
        <v>4</v>
      </c>
      <c r="AX127" s="3">
        <f t="shared" si="46"/>
        <v>1</v>
      </c>
      <c r="AY127" s="3">
        <f t="shared" si="47"/>
        <v>0</v>
      </c>
      <c r="AZ127" s="3">
        <f t="shared" si="48"/>
        <v>2</v>
      </c>
    </row>
    <row r="128" spans="1:52" x14ac:dyDescent="0.25">
      <c r="A128" s="3">
        <f>Feuil1!A127</f>
        <v>123</v>
      </c>
      <c r="B128" s="3">
        <f>Feuil1!B127</f>
        <v>0</v>
      </c>
      <c r="C128" s="3">
        <f>Feuil1!C127</f>
        <v>0</v>
      </c>
      <c r="D128" s="3">
        <f>IF(OR(Feuil1!D127&gt;0,AND(E128=1,F128=1,G128=1)),1,0)</f>
        <v>0</v>
      </c>
      <c r="E128" s="3">
        <f>IF(OR(Feuil1!E127&gt;0,AND(F128=1,G128=1,H128=1)),1,0)</f>
        <v>0</v>
      </c>
      <c r="F128" s="3">
        <f>IF(OR(Feuil1!F127&gt;0,AND(G128=1,H128=1,I128=1)),1,0)</f>
        <v>0</v>
      </c>
      <c r="G128" s="3">
        <f>IF(OR(Feuil1!G127&gt;0,AND(H128=1,I128=1,J128=1)),1,0)</f>
        <v>0</v>
      </c>
      <c r="H128" s="3">
        <f>IF(OR(Feuil1!H127&gt;0,AND(I128=1,J128=1,K128=1)),1,0)</f>
        <v>0</v>
      </c>
      <c r="I128" s="3">
        <f>IF(Feuil1!I127&gt;0,1,0)</f>
        <v>0</v>
      </c>
      <c r="J128" s="3">
        <f>IF(Feuil1!L127&gt;0,1,0)</f>
        <v>0</v>
      </c>
      <c r="K128" s="3">
        <f>IF(Feuil1!O127&gt;0,1,0)</f>
        <v>0</v>
      </c>
      <c r="L128" s="3">
        <f>Feuil1!J127</f>
        <v>0</v>
      </c>
      <c r="M128" s="3">
        <f>Feuil1!M127</f>
        <v>0</v>
      </c>
      <c r="N128" s="3">
        <f>Feuil1!P127</f>
        <v>0</v>
      </c>
      <c r="O128" s="3">
        <f>Feuil1!K127</f>
        <v>0</v>
      </c>
      <c r="P128" s="3">
        <f>Feuil1!N127</f>
        <v>0</v>
      </c>
      <c r="Q128" s="3">
        <f>Feuil1!Q127</f>
        <v>0</v>
      </c>
      <c r="R128" s="3">
        <f>IF(Feuil1!R127&gt;0,1,0)</f>
        <v>0</v>
      </c>
      <c r="S128" s="3">
        <f>IF(Feuil1!S127&gt;0,1,0)</f>
        <v>0</v>
      </c>
      <c r="T128" s="3">
        <f>IF(Feuil1!T127&gt;0,1,0)</f>
        <v>0</v>
      </c>
      <c r="U128" s="3">
        <f>IF(Feuil1!U127&gt;0,1,0)</f>
        <v>0</v>
      </c>
      <c r="V128" s="3">
        <f>IF(Feuil1!V127&gt;0,1,0)</f>
        <v>0</v>
      </c>
      <c r="W128" s="3">
        <f>IF(Feuil1!W127&gt;0,1,0)</f>
        <v>0</v>
      </c>
      <c r="X128" s="3">
        <f>IF(Feuil1!X127&gt;0,1,0)</f>
        <v>0</v>
      </c>
      <c r="Y128" s="3">
        <f>IF(Feuil1!Y127&gt;0,1,0)</f>
        <v>0</v>
      </c>
      <c r="Z128" s="3">
        <f>IF(Feuil1!Z127&gt;0,1,0)</f>
        <v>0</v>
      </c>
      <c r="AA128" s="3">
        <f>IF(Feuil1!AA127&gt;0,1,0)</f>
        <v>0</v>
      </c>
      <c r="AB128" s="3">
        <f>IF(Feuil1!AB127&gt;0,1,0)</f>
        <v>0</v>
      </c>
      <c r="AC128" s="3">
        <f>IF(Feuil1!AC127&gt;0,1,0)</f>
        <v>0</v>
      </c>
      <c r="AD128" s="3">
        <f>Feuil1!AD127</f>
        <v>0</v>
      </c>
      <c r="AF128" s="3">
        <f t="shared" si="38"/>
        <v>0</v>
      </c>
      <c r="AG128" s="3">
        <f t="shared" si="39"/>
        <v>0</v>
      </c>
      <c r="AH128" s="3">
        <f t="shared" si="40"/>
        <v>0</v>
      </c>
      <c r="AI128" s="3">
        <f t="shared" si="41"/>
        <v>10000</v>
      </c>
      <c r="AJ128" s="3">
        <f t="shared" si="42"/>
        <v>3</v>
      </c>
      <c r="AK128" s="3">
        <f t="shared" si="49"/>
        <v>0</v>
      </c>
      <c r="AL128" s="3">
        <f t="shared" si="43"/>
        <v>0</v>
      </c>
      <c r="AN128" s="3">
        <f t="shared" si="50"/>
        <v>4</v>
      </c>
      <c r="AO128" s="3">
        <f t="shared" si="51"/>
        <v>0</v>
      </c>
      <c r="AP128" s="3">
        <f t="shared" si="52"/>
        <v>4</v>
      </c>
      <c r="AQ128" s="3">
        <f>Feuil1!I127+100*Feuil1!L127+10000*Feuil1!O127</f>
        <v>0</v>
      </c>
      <c r="AR128" s="3">
        <f t="shared" si="44"/>
        <v>4</v>
      </c>
      <c r="AS128" s="3">
        <f t="shared" si="53"/>
        <v>0</v>
      </c>
      <c r="AT128" s="3">
        <f t="shared" si="45"/>
        <v>4</v>
      </c>
      <c r="AU128" s="3">
        <f t="shared" si="54"/>
        <v>0</v>
      </c>
      <c r="AV128" s="3">
        <f t="shared" si="55"/>
        <v>4</v>
      </c>
      <c r="AX128" s="3">
        <f t="shared" si="46"/>
        <v>1</v>
      </c>
      <c r="AY128" s="3">
        <f t="shared" si="47"/>
        <v>0</v>
      </c>
      <c r="AZ128" s="3">
        <f t="shared" si="48"/>
        <v>2</v>
      </c>
    </row>
    <row r="129" spans="1:52" x14ac:dyDescent="0.25">
      <c r="A129" s="3">
        <f>Feuil1!A128</f>
        <v>124</v>
      </c>
      <c r="B129" s="3">
        <f>Feuil1!B128</f>
        <v>0</v>
      </c>
      <c r="C129" s="3">
        <f>Feuil1!C128</f>
        <v>0</v>
      </c>
      <c r="D129" s="3">
        <f>IF(OR(Feuil1!D128&gt;0,AND(E129=1,F129=1,G129=1)),1,0)</f>
        <v>0</v>
      </c>
      <c r="E129" s="3">
        <f>IF(OR(Feuil1!E128&gt;0,AND(F129=1,G129=1,H129=1)),1,0)</f>
        <v>0</v>
      </c>
      <c r="F129" s="3">
        <f>IF(OR(Feuil1!F128&gt;0,AND(G129=1,H129=1,I129=1)),1,0)</f>
        <v>0</v>
      </c>
      <c r="G129" s="3">
        <f>IF(OR(Feuil1!G128&gt;0,AND(H129=1,I129=1,J129=1)),1,0)</f>
        <v>0</v>
      </c>
      <c r="H129" s="3">
        <f>IF(OR(Feuil1!H128&gt;0,AND(I129=1,J129=1,K129=1)),1,0)</f>
        <v>0</v>
      </c>
      <c r="I129" s="3">
        <f>IF(Feuil1!I128&gt;0,1,0)</f>
        <v>0</v>
      </c>
      <c r="J129" s="3">
        <f>IF(Feuil1!L128&gt;0,1,0)</f>
        <v>0</v>
      </c>
      <c r="K129" s="3">
        <f>IF(Feuil1!O128&gt;0,1,0)</f>
        <v>0</v>
      </c>
      <c r="L129" s="3">
        <f>Feuil1!J128</f>
        <v>0</v>
      </c>
      <c r="M129" s="3">
        <f>Feuil1!M128</f>
        <v>0</v>
      </c>
      <c r="N129" s="3">
        <f>Feuil1!P128</f>
        <v>0</v>
      </c>
      <c r="O129" s="3">
        <f>Feuil1!K128</f>
        <v>0</v>
      </c>
      <c r="P129" s="3">
        <f>Feuil1!N128</f>
        <v>0</v>
      </c>
      <c r="Q129" s="3">
        <f>Feuil1!Q128</f>
        <v>0</v>
      </c>
      <c r="R129" s="3">
        <f>IF(Feuil1!R128&gt;0,1,0)</f>
        <v>0</v>
      </c>
      <c r="S129" s="3">
        <f>IF(Feuil1!S128&gt;0,1,0)</f>
        <v>0</v>
      </c>
      <c r="T129" s="3">
        <f>IF(Feuil1!T128&gt;0,1,0)</f>
        <v>0</v>
      </c>
      <c r="U129" s="3">
        <f>IF(Feuil1!U128&gt;0,1,0)</f>
        <v>0</v>
      </c>
      <c r="V129" s="3">
        <f>IF(Feuil1!V128&gt;0,1,0)</f>
        <v>0</v>
      </c>
      <c r="W129" s="3">
        <f>IF(Feuil1!W128&gt;0,1,0)</f>
        <v>0</v>
      </c>
      <c r="X129" s="3">
        <f>IF(Feuil1!X128&gt;0,1,0)</f>
        <v>0</v>
      </c>
      <c r="Y129" s="3">
        <f>IF(Feuil1!Y128&gt;0,1,0)</f>
        <v>0</v>
      </c>
      <c r="Z129" s="3">
        <f>IF(Feuil1!Z128&gt;0,1,0)</f>
        <v>0</v>
      </c>
      <c r="AA129" s="3">
        <f>IF(Feuil1!AA128&gt;0,1,0)</f>
        <v>0</v>
      </c>
      <c r="AB129" s="3">
        <f>IF(Feuil1!AB128&gt;0,1,0)</f>
        <v>0</v>
      </c>
      <c r="AC129" s="3">
        <f>IF(Feuil1!AC128&gt;0,1,0)</f>
        <v>0</v>
      </c>
      <c r="AD129" s="3">
        <f>Feuil1!AD128</f>
        <v>0</v>
      </c>
      <c r="AF129" s="3">
        <f t="shared" si="38"/>
        <v>0</v>
      </c>
      <c r="AG129" s="3">
        <f t="shared" si="39"/>
        <v>0</v>
      </c>
      <c r="AH129" s="3">
        <f t="shared" si="40"/>
        <v>0</v>
      </c>
      <c r="AI129" s="3">
        <f t="shared" si="41"/>
        <v>10000</v>
      </c>
      <c r="AJ129" s="3">
        <f t="shared" si="42"/>
        <v>3</v>
      </c>
      <c r="AK129" s="3">
        <f t="shared" si="49"/>
        <v>0</v>
      </c>
      <c r="AL129" s="3">
        <f t="shared" si="43"/>
        <v>0</v>
      </c>
      <c r="AN129" s="3">
        <f t="shared" si="50"/>
        <v>4</v>
      </c>
      <c r="AO129" s="3">
        <f t="shared" si="51"/>
        <v>0</v>
      </c>
      <c r="AP129" s="3">
        <f t="shared" si="52"/>
        <v>4</v>
      </c>
      <c r="AQ129" s="3">
        <f>Feuil1!I128+100*Feuil1!L128+10000*Feuil1!O128</f>
        <v>0</v>
      </c>
      <c r="AR129" s="3">
        <f t="shared" si="44"/>
        <v>4</v>
      </c>
      <c r="AS129" s="3">
        <f t="shared" si="53"/>
        <v>0</v>
      </c>
      <c r="AT129" s="3">
        <f t="shared" si="45"/>
        <v>4</v>
      </c>
      <c r="AU129" s="3">
        <f t="shared" si="54"/>
        <v>0</v>
      </c>
      <c r="AV129" s="3">
        <f t="shared" si="55"/>
        <v>4</v>
      </c>
      <c r="AX129" s="3">
        <f t="shared" si="46"/>
        <v>1</v>
      </c>
      <c r="AY129" s="3">
        <f t="shared" si="47"/>
        <v>0</v>
      </c>
      <c r="AZ129" s="3">
        <f t="shared" si="48"/>
        <v>2</v>
      </c>
    </row>
    <row r="130" spans="1:52" x14ac:dyDescent="0.25">
      <c r="A130" s="3">
        <f>Feuil1!A129</f>
        <v>125</v>
      </c>
      <c r="B130" s="3">
        <f>Feuil1!B129</f>
        <v>0</v>
      </c>
      <c r="C130" s="3">
        <f>Feuil1!C129</f>
        <v>0</v>
      </c>
      <c r="D130" s="3">
        <f>IF(OR(Feuil1!D129&gt;0,AND(E130=1,F130=1,G130=1)),1,0)</f>
        <v>0</v>
      </c>
      <c r="E130" s="3">
        <f>IF(OR(Feuil1!E129&gt;0,AND(F130=1,G130=1,H130=1)),1,0)</f>
        <v>0</v>
      </c>
      <c r="F130" s="3">
        <f>IF(OR(Feuil1!F129&gt;0,AND(G130=1,H130=1,I130=1)),1,0)</f>
        <v>0</v>
      </c>
      <c r="G130" s="3">
        <f>IF(OR(Feuil1!G129&gt;0,AND(H130=1,I130=1,J130=1)),1,0)</f>
        <v>0</v>
      </c>
      <c r="H130" s="3">
        <f>IF(OR(Feuil1!H129&gt;0,AND(I130=1,J130=1,K130=1)),1,0)</f>
        <v>0</v>
      </c>
      <c r="I130" s="3">
        <f>IF(Feuil1!I129&gt;0,1,0)</f>
        <v>0</v>
      </c>
      <c r="J130" s="3">
        <f>IF(Feuil1!L129&gt;0,1,0)</f>
        <v>0</v>
      </c>
      <c r="K130" s="3">
        <f>IF(Feuil1!O129&gt;0,1,0)</f>
        <v>0</v>
      </c>
      <c r="L130" s="3">
        <f>Feuil1!J129</f>
        <v>0</v>
      </c>
      <c r="M130" s="3">
        <f>Feuil1!M129</f>
        <v>0</v>
      </c>
      <c r="N130" s="3">
        <f>Feuil1!P129</f>
        <v>0</v>
      </c>
      <c r="O130" s="3">
        <f>Feuil1!K129</f>
        <v>0</v>
      </c>
      <c r="P130" s="3">
        <f>Feuil1!N129</f>
        <v>0</v>
      </c>
      <c r="Q130" s="3">
        <f>Feuil1!Q129</f>
        <v>0</v>
      </c>
      <c r="R130" s="3">
        <f>IF(Feuil1!R129&gt;0,1,0)</f>
        <v>0</v>
      </c>
      <c r="S130" s="3">
        <f>IF(Feuil1!S129&gt;0,1,0)</f>
        <v>0</v>
      </c>
      <c r="T130" s="3">
        <f>IF(Feuil1!T129&gt;0,1,0)</f>
        <v>0</v>
      </c>
      <c r="U130" s="3">
        <f>IF(Feuil1!U129&gt;0,1,0)</f>
        <v>0</v>
      </c>
      <c r="V130" s="3">
        <f>IF(Feuil1!V129&gt;0,1,0)</f>
        <v>0</v>
      </c>
      <c r="W130" s="3">
        <f>IF(Feuil1!W129&gt;0,1,0)</f>
        <v>0</v>
      </c>
      <c r="X130" s="3">
        <f>IF(Feuil1!X129&gt;0,1,0)</f>
        <v>0</v>
      </c>
      <c r="Y130" s="3">
        <f>IF(Feuil1!Y129&gt;0,1,0)</f>
        <v>0</v>
      </c>
      <c r="Z130" s="3">
        <f>IF(Feuil1!Z129&gt;0,1,0)</f>
        <v>0</v>
      </c>
      <c r="AA130" s="3">
        <f>IF(Feuil1!AA129&gt;0,1,0)</f>
        <v>0</v>
      </c>
      <c r="AB130" s="3">
        <f>IF(Feuil1!AB129&gt;0,1,0)</f>
        <v>0</v>
      </c>
      <c r="AC130" s="3">
        <f>IF(Feuil1!AC129&gt;0,1,0)</f>
        <v>0</v>
      </c>
      <c r="AD130" s="3">
        <f>Feuil1!AD129</f>
        <v>0</v>
      </c>
      <c r="AF130" s="3">
        <f t="shared" si="38"/>
        <v>0</v>
      </c>
      <c r="AG130" s="3">
        <f t="shared" si="39"/>
        <v>0</v>
      </c>
      <c r="AH130" s="3">
        <f t="shared" si="40"/>
        <v>0</v>
      </c>
      <c r="AI130" s="3">
        <f t="shared" si="41"/>
        <v>10000</v>
      </c>
      <c r="AJ130" s="3">
        <f t="shared" si="42"/>
        <v>3</v>
      </c>
      <c r="AK130" s="3">
        <f t="shared" si="49"/>
        <v>0</v>
      </c>
      <c r="AL130" s="3">
        <f t="shared" si="43"/>
        <v>0</v>
      </c>
      <c r="AN130" s="3">
        <f t="shared" si="50"/>
        <v>4</v>
      </c>
      <c r="AO130" s="3">
        <f t="shared" si="51"/>
        <v>0</v>
      </c>
      <c r="AP130" s="3">
        <f t="shared" si="52"/>
        <v>4</v>
      </c>
      <c r="AQ130" s="3">
        <f>Feuil1!I129+100*Feuil1!L129+10000*Feuil1!O129</f>
        <v>0</v>
      </c>
      <c r="AR130" s="3">
        <f t="shared" si="44"/>
        <v>4</v>
      </c>
      <c r="AS130" s="3">
        <f t="shared" si="53"/>
        <v>0</v>
      </c>
      <c r="AT130" s="3">
        <f t="shared" si="45"/>
        <v>4</v>
      </c>
      <c r="AU130" s="3">
        <f t="shared" si="54"/>
        <v>0</v>
      </c>
      <c r="AV130" s="3">
        <f t="shared" si="55"/>
        <v>4</v>
      </c>
      <c r="AX130" s="3">
        <f t="shared" si="46"/>
        <v>1</v>
      </c>
      <c r="AY130" s="3">
        <f t="shared" si="47"/>
        <v>0</v>
      </c>
      <c r="AZ130" s="3">
        <f t="shared" si="48"/>
        <v>2</v>
      </c>
    </row>
    <row r="131" spans="1:52" x14ac:dyDescent="0.25">
      <c r="A131" s="3">
        <f>Feuil1!A130</f>
        <v>126</v>
      </c>
      <c r="B131" s="3">
        <f>Feuil1!B130</f>
        <v>0</v>
      </c>
      <c r="C131" s="3">
        <f>Feuil1!C130</f>
        <v>0</v>
      </c>
      <c r="D131" s="3">
        <f>IF(OR(Feuil1!D130&gt;0,AND(E131=1,F131=1,G131=1)),1,0)</f>
        <v>0</v>
      </c>
      <c r="E131" s="3">
        <f>IF(OR(Feuil1!E130&gt;0,AND(F131=1,G131=1,H131=1)),1,0)</f>
        <v>0</v>
      </c>
      <c r="F131" s="3">
        <f>IF(OR(Feuil1!F130&gt;0,AND(G131=1,H131=1,I131=1)),1,0)</f>
        <v>0</v>
      </c>
      <c r="G131" s="3">
        <f>IF(OR(Feuil1!G130&gt;0,AND(H131=1,I131=1,J131=1)),1,0)</f>
        <v>0</v>
      </c>
      <c r="H131" s="3">
        <f>IF(OR(Feuil1!H130&gt;0,AND(I131=1,J131=1,K131=1)),1,0)</f>
        <v>0</v>
      </c>
      <c r="I131" s="3">
        <f>IF(Feuil1!I130&gt;0,1,0)</f>
        <v>0</v>
      </c>
      <c r="J131" s="3">
        <f>IF(Feuil1!L130&gt;0,1,0)</f>
        <v>0</v>
      </c>
      <c r="K131" s="3">
        <f>IF(Feuil1!O130&gt;0,1,0)</f>
        <v>0</v>
      </c>
      <c r="L131" s="3">
        <f>Feuil1!J130</f>
        <v>0</v>
      </c>
      <c r="M131" s="3">
        <f>Feuil1!M130</f>
        <v>0</v>
      </c>
      <c r="N131" s="3">
        <f>Feuil1!P130</f>
        <v>0</v>
      </c>
      <c r="O131" s="3">
        <f>Feuil1!K130</f>
        <v>0</v>
      </c>
      <c r="P131" s="3">
        <f>Feuil1!N130</f>
        <v>0</v>
      </c>
      <c r="Q131" s="3">
        <f>Feuil1!Q130</f>
        <v>0</v>
      </c>
      <c r="R131" s="3">
        <f>IF(Feuil1!R130&gt;0,1,0)</f>
        <v>0</v>
      </c>
      <c r="S131" s="3">
        <f>IF(Feuil1!S130&gt;0,1,0)</f>
        <v>0</v>
      </c>
      <c r="T131" s="3">
        <f>IF(Feuil1!T130&gt;0,1,0)</f>
        <v>0</v>
      </c>
      <c r="U131" s="3">
        <f>IF(Feuil1!U130&gt;0,1,0)</f>
        <v>0</v>
      </c>
      <c r="V131" s="3">
        <f>IF(Feuil1!V130&gt;0,1,0)</f>
        <v>0</v>
      </c>
      <c r="W131" s="3">
        <f>IF(Feuil1!W130&gt;0,1,0)</f>
        <v>0</v>
      </c>
      <c r="X131" s="3">
        <f>IF(Feuil1!X130&gt;0,1,0)</f>
        <v>0</v>
      </c>
      <c r="Y131" s="3">
        <f>IF(Feuil1!Y130&gt;0,1,0)</f>
        <v>0</v>
      </c>
      <c r="Z131" s="3">
        <f>IF(Feuil1!Z130&gt;0,1,0)</f>
        <v>0</v>
      </c>
      <c r="AA131" s="3">
        <f>IF(Feuil1!AA130&gt;0,1,0)</f>
        <v>0</v>
      </c>
      <c r="AB131" s="3">
        <f>IF(Feuil1!AB130&gt;0,1,0)</f>
        <v>0</v>
      </c>
      <c r="AC131" s="3">
        <f>IF(Feuil1!AC130&gt;0,1,0)</f>
        <v>0</v>
      </c>
      <c r="AD131" s="3">
        <f>Feuil1!AD130</f>
        <v>0</v>
      </c>
      <c r="AF131" s="3">
        <f t="shared" si="38"/>
        <v>0</v>
      </c>
      <c r="AG131" s="3">
        <f t="shared" si="39"/>
        <v>0</v>
      </c>
      <c r="AH131" s="3">
        <f t="shared" si="40"/>
        <v>0</v>
      </c>
      <c r="AI131" s="3">
        <f t="shared" si="41"/>
        <v>10000</v>
      </c>
      <c r="AJ131" s="3">
        <f t="shared" si="42"/>
        <v>3</v>
      </c>
      <c r="AK131" s="3">
        <f t="shared" si="49"/>
        <v>0</v>
      </c>
      <c r="AL131" s="3">
        <f t="shared" si="43"/>
        <v>0</v>
      </c>
      <c r="AN131" s="3">
        <f t="shared" si="50"/>
        <v>4</v>
      </c>
      <c r="AO131" s="3">
        <f t="shared" si="51"/>
        <v>0</v>
      </c>
      <c r="AP131" s="3">
        <f t="shared" si="52"/>
        <v>4</v>
      </c>
      <c r="AQ131" s="3">
        <f>Feuil1!I130+100*Feuil1!L130+10000*Feuil1!O130</f>
        <v>0</v>
      </c>
      <c r="AR131" s="3">
        <f t="shared" si="44"/>
        <v>4</v>
      </c>
      <c r="AS131" s="3">
        <f t="shared" si="53"/>
        <v>0</v>
      </c>
      <c r="AT131" s="3">
        <f t="shared" si="45"/>
        <v>4</v>
      </c>
      <c r="AU131" s="3">
        <f t="shared" si="54"/>
        <v>0</v>
      </c>
      <c r="AV131" s="3">
        <f t="shared" si="55"/>
        <v>4</v>
      </c>
      <c r="AX131" s="3">
        <f t="shared" si="46"/>
        <v>1</v>
      </c>
      <c r="AY131" s="3">
        <f t="shared" si="47"/>
        <v>0</v>
      </c>
      <c r="AZ131" s="3">
        <f t="shared" si="48"/>
        <v>2</v>
      </c>
    </row>
    <row r="132" spans="1:52" x14ac:dyDescent="0.25">
      <c r="A132" s="3">
        <f>Feuil1!A131</f>
        <v>127</v>
      </c>
      <c r="B132" s="3">
        <f>Feuil1!B131</f>
        <v>0</v>
      </c>
      <c r="C132" s="3">
        <f>Feuil1!C131</f>
        <v>0</v>
      </c>
      <c r="D132" s="3">
        <f>IF(OR(Feuil1!D131&gt;0,AND(E132=1,F132=1,G132=1)),1,0)</f>
        <v>0</v>
      </c>
      <c r="E132" s="3">
        <f>IF(OR(Feuil1!E131&gt;0,AND(F132=1,G132=1,H132=1)),1,0)</f>
        <v>0</v>
      </c>
      <c r="F132" s="3">
        <f>IF(OR(Feuil1!F131&gt;0,AND(G132=1,H132=1,I132=1)),1,0)</f>
        <v>0</v>
      </c>
      <c r="G132" s="3">
        <f>IF(OR(Feuil1!G131&gt;0,AND(H132=1,I132=1,J132=1)),1,0)</f>
        <v>0</v>
      </c>
      <c r="H132" s="3">
        <f>IF(OR(Feuil1!H131&gt;0,AND(I132=1,J132=1,K132=1)),1,0)</f>
        <v>0</v>
      </c>
      <c r="I132" s="3">
        <f>IF(Feuil1!I131&gt;0,1,0)</f>
        <v>0</v>
      </c>
      <c r="J132" s="3">
        <f>IF(Feuil1!L131&gt;0,1,0)</f>
        <v>0</v>
      </c>
      <c r="K132" s="3">
        <f>IF(Feuil1!O131&gt;0,1,0)</f>
        <v>0</v>
      </c>
      <c r="L132" s="3">
        <f>Feuil1!J131</f>
        <v>0</v>
      </c>
      <c r="M132" s="3">
        <f>Feuil1!M131</f>
        <v>0</v>
      </c>
      <c r="N132" s="3">
        <f>Feuil1!P131</f>
        <v>0</v>
      </c>
      <c r="O132" s="3">
        <f>Feuil1!K131</f>
        <v>0</v>
      </c>
      <c r="P132" s="3">
        <f>Feuil1!N131</f>
        <v>0</v>
      </c>
      <c r="Q132" s="3">
        <f>Feuil1!Q131</f>
        <v>0</v>
      </c>
      <c r="R132" s="3">
        <f>IF(Feuil1!R131&gt;0,1,0)</f>
        <v>0</v>
      </c>
      <c r="S132" s="3">
        <f>IF(Feuil1!S131&gt;0,1,0)</f>
        <v>0</v>
      </c>
      <c r="T132" s="3">
        <f>IF(Feuil1!T131&gt;0,1,0)</f>
        <v>0</v>
      </c>
      <c r="U132" s="3">
        <f>IF(Feuil1!U131&gt;0,1,0)</f>
        <v>0</v>
      </c>
      <c r="V132" s="3">
        <f>IF(Feuil1!V131&gt;0,1,0)</f>
        <v>0</v>
      </c>
      <c r="W132" s="3">
        <f>IF(Feuil1!W131&gt;0,1,0)</f>
        <v>0</v>
      </c>
      <c r="X132" s="3">
        <f>IF(Feuil1!X131&gt;0,1,0)</f>
        <v>0</v>
      </c>
      <c r="Y132" s="3">
        <f>IF(Feuil1!Y131&gt;0,1,0)</f>
        <v>0</v>
      </c>
      <c r="Z132" s="3">
        <f>IF(Feuil1!Z131&gt;0,1,0)</f>
        <v>0</v>
      </c>
      <c r="AA132" s="3">
        <f>IF(Feuil1!AA131&gt;0,1,0)</f>
        <v>0</v>
      </c>
      <c r="AB132" s="3">
        <f>IF(Feuil1!AB131&gt;0,1,0)</f>
        <v>0</v>
      </c>
      <c r="AC132" s="3">
        <f>IF(Feuil1!AC131&gt;0,1,0)</f>
        <v>0</v>
      </c>
      <c r="AD132" s="3">
        <f>Feuil1!AD131</f>
        <v>0</v>
      </c>
      <c r="AF132" s="3">
        <f t="shared" si="38"/>
        <v>0</v>
      </c>
      <c r="AG132" s="3">
        <f t="shared" si="39"/>
        <v>0</v>
      </c>
      <c r="AH132" s="3">
        <f t="shared" si="40"/>
        <v>0</v>
      </c>
      <c r="AI132" s="3">
        <f t="shared" si="41"/>
        <v>10000</v>
      </c>
      <c r="AJ132" s="3">
        <f t="shared" si="42"/>
        <v>3</v>
      </c>
      <c r="AK132" s="3">
        <f t="shared" si="49"/>
        <v>0</v>
      </c>
      <c r="AL132" s="3">
        <f t="shared" si="43"/>
        <v>0</v>
      </c>
      <c r="AN132" s="3">
        <f t="shared" si="50"/>
        <v>4</v>
      </c>
      <c r="AO132" s="3">
        <f t="shared" si="51"/>
        <v>0</v>
      </c>
      <c r="AP132" s="3">
        <f t="shared" si="52"/>
        <v>4</v>
      </c>
      <c r="AQ132" s="3">
        <f>Feuil1!I131+100*Feuil1!L131+10000*Feuil1!O131</f>
        <v>0</v>
      </c>
      <c r="AR132" s="3">
        <f t="shared" si="44"/>
        <v>4</v>
      </c>
      <c r="AS132" s="3">
        <f t="shared" si="53"/>
        <v>0</v>
      </c>
      <c r="AT132" s="3">
        <f t="shared" si="45"/>
        <v>4</v>
      </c>
      <c r="AU132" s="3">
        <f t="shared" si="54"/>
        <v>0</v>
      </c>
      <c r="AV132" s="3">
        <f t="shared" si="55"/>
        <v>4</v>
      </c>
      <c r="AX132" s="3">
        <f t="shared" si="46"/>
        <v>1</v>
      </c>
      <c r="AY132" s="3">
        <f t="shared" si="47"/>
        <v>0</v>
      </c>
      <c r="AZ132" s="3">
        <f t="shared" si="48"/>
        <v>2</v>
      </c>
    </row>
    <row r="133" spans="1:52" x14ac:dyDescent="0.25">
      <c r="A133" s="3">
        <f>Feuil1!A132</f>
        <v>128</v>
      </c>
      <c r="B133" s="3">
        <f>Feuil1!B132</f>
        <v>0</v>
      </c>
      <c r="C133" s="3">
        <f>Feuil1!C132</f>
        <v>0</v>
      </c>
      <c r="D133" s="3">
        <f>IF(OR(Feuil1!D132&gt;0,AND(E133=1,F133=1,G133=1)),1,0)</f>
        <v>0</v>
      </c>
      <c r="E133" s="3">
        <f>IF(OR(Feuil1!E132&gt;0,AND(F133=1,G133=1,H133=1)),1,0)</f>
        <v>0</v>
      </c>
      <c r="F133" s="3">
        <f>IF(OR(Feuil1!F132&gt;0,AND(G133=1,H133=1,I133=1)),1,0)</f>
        <v>0</v>
      </c>
      <c r="G133" s="3">
        <f>IF(OR(Feuil1!G132&gt;0,AND(H133=1,I133=1,J133=1)),1,0)</f>
        <v>0</v>
      </c>
      <c r="H133" s="3">
        <f>IF(OR(Feuil1!H132&gt;0,AND(I133=1,J133=1,K133=1)),1,0)</f>
        <v>0</v>
      </c>
      <c r="I133" s="3">
        <f>IF(Feuil1!I132&gt;0,1,0)</f>
        <v>0</v>
      </c>
      <c r="J133" s="3">
        <f>IF(Feuil1!L132&gt;0,1,0)</f>
        <v>0</v>
      </c>
      <c r="K133" s="3">
        <f>IF(Feuil1!O132&gt;0,1,0)</f>
        <v>0</v>
      </c>
      <c r="L133" s="3">
        <f>Feuil1!J132</f>
        <v>0</v>
      </c>
      <c r="M133" s="3">
        <f>Feuil1!M132</f>
        <v>0</v>
      </c>
      <c r="N133" s="3">
        <f>Feuil1!P132</f>
        <v>0</v>
      </c>
      <c r="O133" s="3">
        <f>Feuil1!K132</f>
        <v>0</v>
      </c>
      <c r="P133" s="3">
        <f>Feuil1!N132</f>
        <v>0</v>
      </c>
      <c r="Q133" s="3">
        <f>Feuil1!Q132</f>
        <v>0</v>
      </c>
      <c r="R133" s="3">
        <f>IF(Feuil1!R132&gt;0,1,0)</f>
        <v>0</v>
      </c>
      <c r="S133" s="3">
        <f>IF(Feuil1!S132&gt;0,1,0)</f>
        <v>0</v>
      </c>
      <c r="T133" s="3">
        <f>IF(Feuil1!T132&gt;0,1,0)</f>
        <v>0</v>
      </c>
      <c r="U133" s="3">
        <f>IF(Feuil1!U132&gt;0,1,0)</f>
        <v>0</v>
      </c>
      <c r="V133" s="3">
        <f>IF(Feuil1!V132&gt;0,1,0)</f>
        <v>0</v>
      </c>
      <c r="W133" s="3">
        <f>IF(Feuil1!W132&gt;0,1,0)</f>
        <v>0</v>
      </c>
      <c r="X133" s="3">
        <f>IF(Feuil1!X132&gt;0,1,0)</f>
        <v>0</v>
      </c>
      <c r="Y133" s="3">
        <f>IF(Feuil1!Y132&gt;0,1,0)</f>
        <v>0</v>
      </c>
      <c r="Z133" s="3">
        <f>IF(Feuil1!Z132&gt;0,1,0)</f>
        <v>0</v>
      </c>
      <c r="AA133" s="3">
        <f>IF(Feuil1!AA132&gt;0,1,0)</f>
        <v>0</v>
      </c>
      <c r="AB133" s="3">
        <f>IF(Feuil1!AB132&gt;0,1,0)</f>
        <v>0</v>
      </c>
      <c r="AC133" s="3">
        <f>IF(Feuil1!AC132&gt;0,1,0)</f>
        <v>0</v>
      </c>
      <c r="AD133" s="3">
        <f>Feuil1!AD132</f>
        <v>0</v>
      </c>
      <c r="AF133" s="3">
        <f t="shared" si="38"/>
        <v>0</v>
      </c>
      <c r="AG133" s="3">
        <f t="shared" si="39"/>
        <v>0</v>
      </c>
      <c r="AH133" s="3">
        <f t="shared" si="40"/>
        <v>0</v>
      </c>
      <c r="AI133" s="3">
        <f t="shared" si="41"/>
        <v>10000</v>
      </c>
      <c r="AJ133" s="3">
        <f t="shared" si="42"/>
        <v>3</v>
      </c>
      <c r="AK133" s="3">
        <f t="shared" si="49"/>
        <v>0</v>
      </c>
      <c r="AL133" s="3">
        <f t="shared" si="43"/>
        <v>0</v>
      </c>
      <c r="AN133" s="3">
        <f t="shared" si="50"/>
        <v>4</v>
      </c>
      <c r="AO133" s="3">
        <f t="shared" si="51"/>
        <v>0</v>
      </c>
      <c r="AP133" s="3">
        <f t="shared" si="52"/>
        <v>4</v>
      </c>
      <c r="AQ133" s="3">
        <f>Feuil1!I132+100*Feuil1!L132+10000*Feuil1!O132</f>
        <v>0</v>
      </c>
      <c r="AR133" s="3">
        <f t="shared" si="44"/>
        <v>4</v>
      </c>
      <c r="AS133" s="3">
        <f t="shared" si="53"/>
        <v>0</v>
      </c>
      <c r="AT133" s="3">
        <f t="shared" si="45"/>
        <v>4</v>
      </c>
      <c r="AU133" s="3">
        <f t="shared" si="54"/>
        <v>0</v>
      </c>
      <c r="AV133" s="3">
        <f t="shared" si="55"/>
        <v>4</v>
      </c>
      <c r="AX133" s="3">
        <f t="shared" si="46"/>
        <v>1</v>
      </c>
      <c r="AY133" s="3">
        <f t="shared" si="47"/>
        <v>0</v>
      </c>
      <c r="AZ133" s="3">
        <f t="shared" si="48"/>
        <v>2</v>
      </c>
    </row>
    <row r="134" spans="1:52" x14ac:dyDescent="0.25">
      <c r="A134" s="3">
        <f>Feuil1!A133</f>
        <v>129</v>
      </c>
      <c r="B134" s="3">
        <f>Feuil1!B133</f>
        <v>0</v>
      </c>
      <c r="C134" s="3">
        <f>Feuil1!C133</f>
        <v>0</v>
      </c>
      <c r="D134" s="3">
        <f>IF(OR(Feuil1!D133&gt;0,AND(E134=1,F134=1,G134=1)),1,0)</f>
        <v>0</v>
      </c>
      <c r="E134" s="3">
        <f>IF(OR(Feuil1!E133&gt;0,AND(F134=1,G134=1,H134=1)),1,0)</f>
        <v>0</v>
      </c>
      <c r="F134" s="3">
        <f>IF(OR(Feuil1!F133&gt;0,AND(G134=1,H134=1,I134=1)),1,0)</f>
        <v>0</v>
      </c>
      <c r="G134" s="3">
        <f>IF(OR(Feuil1!G133&gt;0,AND(H134=1,I134=1,J134=1)),1,0)</f>
        <v>0</v>
      </c>
      <c r="H134" s="3">
        <f>IF(OR(Feuil1!H133&gt;0,AND(I134=1,J134=1,K134=1)),1,0)</f>
        <v>0</v>
      </c>
      <c r="I134" s="3">
        <f>IF(Feuil1!I133&gt;0,1,0)</f>
        <v>0</v>
      </c>
      <c r="J134" s="3">
        <f>IF(Feuil1!L133&gt;0,1,0)</f>
        <v>0</v>
      </c>
      <c r="K134" s="3">
        <f>IF(Feuil1!O133&gt;0,1,0)</f>
        <v>0</v>
      </c>
      <c r="L134" s="3">
        <f>Feuil1!J133</f>
        <v>0</v>
      </c>
      <c r="M134" s="3">
        <f>Feuil1!M133</f>
        <v>0</v>
      </c>
      <c r="N134" s="3">
        <f>Feuil1!P133</f>
        <v>0</v>
      </c>
      <c r="O134" s="3">
        <f>Feuil1!K133</f>
        <v>0</v>
      </c>
      <c r="P134" s="3">
        <f>Feuil1!N133</f>
        <v>0</v>
      </c>
      <c r="Q134" s="3">
        <f>Feuil1!Q133</f>
        <v>0</v>
      </c>
      <c r="R134" s="3">
        <f>IF(Feuil1!R133&gt;0,1,0)</f>
        <v>0</v>
      </c>
      <c r="S134" s="3">
        <f>IF(Feuil1!S133&gt;0,1,0)</f>
        <v>0</v>
      </c>
      <c r="T134" s="3">
        <f>IF(Feuil1!T133&gt;0,1,0)</f>
        <v>0</v>
      </c>
      <c r="U134" s="3">
        <f>IF(Feuil1!U133&gt;0,1,0)</f>
        <v>0</v>
      </c>
      <c r="V134" s="3">
        <f>IF(Feuil1!V133&gt;0,1,0)</f>
        <v>0</v>
      </c>
      <c r="W134" s="3">
        <f>IF(Feuil1!W133&gt;0,1,0)</f>
        <v>0</v>
      </c>
      <c r="X134" s="3">
        <f>IF(Feuil1!X133&gt;0,1,0)</f>
        <v>0</v>
      </c>
      <c r="Y134" s="3">
        <f>IF(Feuil1!Y133&gt;0,1,0)</f>
        <v>0</v>
      </c>
      <c r="Z134" s="3">
        <f>IF(Feuil1!Z133&gt;0,1,0)</f>
        <v>0</v>
      </c>
      <c r="AA134" s="3">
        <f>IF(Feuil1!AA133&gt;0,1,0)</f>
        <v>0</v>
      </c>
      <c r="AB134" s="3">
        <f>IF(Feuil1!AB133&gt;0,1,0)</f>
        <v>0</v>
      </c>
      <c r="AC134" s="3">
        <f>IF(Feuil1!AC133&gt;0,1,0)</f>
        <v>0</v>
      </c>
      <c r="AD134" s="3">
        <f>Feuil1!AD133</f>
        <v>0</v>
      </c>
      <c r="AF134" s="3">
        <f t="shared" si="38"/>
        <v>0</v>
      </c>
      <c r="AG134" s="3">
        <f t="shared" si="39"/>
        <v>0</v>
      </c>
      <c r="AH134" s="3">
        <f t="shared" si="40"/>
        <v>0</v>
      </c>
      <c r="AI134" s="3">
        <f t="shared" si="41"/>
        <v>10000</v>
      </c>
      <c r="AJ134" s="3">
        <f t="shared" si="42"/>
        <v>3</v>
      </c>
      <c r="AK134" s="3">
        <f t="shared" si="49"/>
        <v>0</v>
      </c>
      <c r="AL134" s="3">
        <f t="shared" si="43"/>
        <v>0</v>
      </c>
      <c r="AN134" s="3">
        <f t="shared" si="50"/>
        <v>4</v>
      </c>
      <c r="AO134" s="3">
        <f t="shared" si="51"/>
        <v>0</v>
      </c>
      <c r="AP134" s="3">
        <f t="shared" si="52"/>
        <v>4</v>
      </c>
      <c r="AQ134" s="3">
        <f>Feuil1!I133+100*Feuil1!L133+10000*Feuil1!O133</f>
        <v>0</v>
      </c>
      <c r="AR134" s="3">
        <f t="shared" si="44"/>
        <v>4</v>
      </c>
      <c r="AS134" s="3">
        <f t="shared" si="53"/>
        <v>0</v>
      </c>
      <c r="AT134" s="3">
        <f t="shared" si="45"/>
        <v>4</v>
      </c>
      <c r="AU134" s="3">
        <f t="shared" si="54"/>
        <v>0</v>
      </c>
      <c r="AV134" s="3">
        <f t="shared" si="55"/>
        <v>4</v>
      </c>
      <c r="AX134" s="3">
        <f t="shared" si="46"/>
        <v>1</v>
      </c>
      <c r="AY134" s="3">
        <f t="shared" si="47"/>
        <v>0</v>
      </c>
      <c r="AZ134" s="3">
        <f t="shared" si="48"/>
        <v>2</v>
      </c>
    </row>
    <row r="135" spans="1:52" x14ac:dyDescent="0.25">
      <c r="A135" s="3">
        <f>Feuil1!A134</f>
        <v>130</v>
      </c>
      <c r="B135" s="3">
        <f>Feuil1!B134</f>
        <v>0</v>
      </c>
      <c r="C135" s="3">
        <f>Feuil1!C134</f>
        <v>0</v>
      </c>
      <c r="D135" s="3">
        <f>IF(OR(Feuil1!D134&gt;0,AND(E135=1,F135=1,G135=1)),1,0)</f>
        <v>0</v>
      </c>
      <c r="E135" s="3">
        <f>IF(OR(Feuil1!E134&gt;0,AND(F135=1,G135=1,H135=1)),1,0)</f>
        <v>0</v>
      </c>
      <c r="F135" s="3">
        <f>IF(OR(Feuil1!F134&gt;0,AND(G135=1,H135=1,I135=1)),1,0)</f>
        <v>0</v>
      </c>
      <c r="G135" s="3">
        <f>IF(OR(Feuil1!G134&gt;0,AND(H135=1,I135=1,J135=1)),1,0)</f>
        <v>0</v>
      </c>
      <c r="H135" s="3">
        <f>IF(OR(Feuil1!H134&gt;0,AND(I135=1,J135=1,K135=1)),1,0)</f>
        <v>0</v>
      </c>
      <c r="I135" s="3">
        <f>IF(Feuil1!I134&gt;0,1,0)</f>
        <v>0</v>
      </c>
      <c r="J135" s="3">
        <f>IF(Feuil1!L134&gt;0,1,0)</f>
        <v>0</v>
      </c>
      <c r="K135" s="3">
        <f>IF(Feuil1!O134&gt;0,1,0)</f>
        <v>0</v>
      </c>
      <c r="L135" s="3">
        <f>Feuil1!J134</f>
        <v>0</v>
      </c>
      <c r="M135" s="3">
        <f>Feuil1!M134</f>
        <v>0</v>
      </c>
      <c r="N135" s="3">
        <f>Feuil1!P134</f>
        <v>0</v>
      </c>
      <c r="O135" s="3">
        <f>Feuil1!K134</f>
        <v>0</v>
      </c>
      <c r="P135" s="3">
        <f>Feuil1!N134</f>
        <v>0</v>
      </c>
      <c r="Q135" s="3">
        <f>Feuil1!Q134</f>
        <v>0</v>
      </c>
      <c r="R135" s="3">
        <f>IF(Feuil1!R134&gt;0,1,0)</f>
        <v>0</v>
      </c>
      <c r="S135" s="3">
        <f>IF(Feuil1!S134&gt;0,1,0)</f>
        <v>0</v>
      </c>
      <c r="T135" s="3">
        <f>IF(Feuil1!T134&gt;0,1,0)</f>
        <v>0</v>
      </c>
      <c r="U135" s="3">
        <f>IF(Feuil1!U134&gt;0,1,0)</f>
        <v>0</v>
      </c>
      <c r="V135" s="3">
        <f>IF(Feuil1!V134&gt;0,1,0)</f>
        <v>0</v>
      </c>
      <c r="W135" s="3">
        <f>IF(Feuil1!W134&gt;0,1,0)</f>
        <v>0</v>
      </c>
      <c r="X135" s="3">
        <f>IF(Feuil1!X134&gt;0,1,0)</f>
        <v>0</v>
      </c>
      <c r="Y135" s="3">
        <f>IF(Feuil1!Y134&gt;0,1,0)</f>
        <v>0</v>
      </c>
      <c r="Z135" s="3">
        <f>IF(Feuil1!Z134&gt;0,1,0)</f>
        <v>0</v>
      </c>
      <c r="AA135" s="3">
        <f>IF(Feuil1!AA134&gt;0,1,0)</f>
        <v>0</v>
      </c>
      <c r="AB135" s="3">
        <f>IF(Feuil1!AB134&gt;0,1,0)</f>
        <v>0</v>
      </c>
      <c r="AC135" s="3">
        <f>IF(Feuil1!AC134&gt;0,1,0)</f>
        <v>0</v>
      </c>
      <c r="AD135" s="3">
        <f>Feuil1!AD134</f>
        <v>0</v>
      </c>
      <c r="AF135" s="3">
        <f t="shared" ref="AF135:AF198" si="56">SUMIF(D135:K135,"=1",$D$3:$K$3)</f>
        <v>0</v>
      </c>
      <c r="AG135" s="3">
        <f t="shared" ref="AG135:AG198" si="57">SUMIF(R135:AC135,"=1",$R$3:$AC$3)</f>
        <v>0</v>
      </c>
      <c r="AH135" s="3">
        <f t="shared" ref="AH135:AH198" si="58">AF135+AG135</f>
        <v>0</v>
      </c>
      <c r="AI135" s="3">
        <f t="shared" ref="AI135:AI198" si="59">IF(AD135=0,10000,AD135)</f>
        <v>10000</v>
      </c>
      <c r="AJ135" s="3">
        <f t="shared" ref="AJ135:AJ198" si="60">RANK(AI135,$AI$6:$AI$270,1)</f>
        <v>3</v>
      </c>
      <c r="AK135" s="3">
        <f t="shared" si="49"/>
        <v>0</v>
      </c>
      <c r="AL135" s="3">
        <f t="shared" ref="AL135:AL198" si="61">AF135+AG135+AK135</f>
        <v>0</v>
      </c>
      <c r="AN135" s="3">
        <f t="shared" si="50"/>
        <v>4</v>
      </c>
      <c r="AO135" s="3">
        <f t="shared" si="51"/>
        <v>0</v>
      </c>
      <c r="AP135" s="3">
        <f t="shared" si="52"/>
        <v>4</v>
      </c>
      <c r="AQ135" s="3">
        <f>Feuil1!I134+100*Feuil1!L134+10000*Feuil1!O134</f>
        <v>0</v>
      </c>
      <c r="AR135" s="3">
        <f t="shared" ref="AR135:AR198" si="62">AP135+COUNTIFS($AP$6:$AP$270,"="&amp;AP135,$AQ$6:$AQ$270,"&lt;"&amp;AQ135)</f>
        <v>4</v>
      </c>
      <c r="AS135" s="3">
        <f t="shared" si="53"/>
        <v>0</v>
      </c>
      <c r="AT135" s="3">
        <f t="shared" ref="AT135:AT198" si="63">AR135+COUNTIFS($AR$6:$AR$270,"="&amp;AR135,$AS$6:$AS$270,"&gt;"&amp;AS135)</f>
        <v>4</v>
      </c>
      <c r="AU135" s="3">
        <f t="shared" si="54"/>
        <v>0</v>
      </c>
      <c r="AV135" s="3">
        <f t="shared" si="55"/>
        <v>4</v>
      </c>
      <c r="AX135" s="3">
        <f t="shared" ref="AX135:AX198" si="64">RANK(AG135,AG135:AG399)</f>
        <v>1</v>
      </c>
      <c r="AY135" s="3">
        <f t="shared" ref="AY135:AY198" si="65">MAX(R135,2*S135,3*T135,4*U135,5*V135,6*W135,7*X135,8*Y135,9*Z135,10*AA135,11*AB135,12*AC135)</f>
        <v>0</v>
      </c>
      <c r="AZ135" s="3">
        <f t="shared" ref="AZ135:AZ198" si="66">AX135+COUNTIFS($AX$6:$AX$270,"="&amp;AX135,$AY$6:$AY$270,"&gt;"&amp;AY135)</f>
        <v>2</v>
      </c>
    </row>
    <row r="136" spans="1:52" x14ac:dyDescent="0.25">
      <c r="A136" s="3">
        <f>Feuil1!A135</f>
        <v>131</v>
      </c>
      <c r="B136" s="3">
        <f>Feuil1!B135</f>
        <v>0</v>
      </c>
      <c r="C136" s="3">
        <f>Feuil1!C135</f>
        <v>0</v>
      </c>
      <c r="D136" s="3">
        <f>IF(OR(Feuil1!D135&gt;0,AND(E136=1,F136=1,G136=1)),1,0)</f>
        <v>0</v>
      </c>
      <c r="E136" s="3">
        <f>IF(OR(Feuil1!E135&gt;0,AND(F136=1,G136=1,H136=1)),1,0)</f>
        <v>0</v>
      </c>
      <c r="F136" s="3">
        <f>IF(OR(Feuil1!F135&gt;0,AND(G136=1,H136=1,I136=1)),1,0)</f>
        <v>0</v>
      </c>
      <c r="G136" s="3">
        <f>IF(OR(Feuil1!G135&gt;0,AND(H136=1,I136=1,J136=1)),1,0)</f>
        <v>0</v>
      </c>
      <c r="H136" s="3">
        <f>IF(OR(Feuil1!H135&gt;0,AND(I136=1,J136=1,K136=1)),1,0)</f>
        <v>0</v>
      </c>
      <c r="I136" s="3">
        <f>IF(Feuil1!I135&gt;0,1,0)</f>
        <v>0</v>
      </c>
      <c r="J136" s="3">
        <f>IF(Feuil1!L135&gt;0,1,0)</f>
        <v>0</v>
      </c>
      <c r="K136" s="3">
        <f>IF(Feuil1!O135&gt;0,1,0)</f>
        <v>0</v>
      </c>
      <c r="L136" s="3">
        <f>Feuil1!J135</f>
        <v>0</v>
      </c>
      <c r="M136" s="3">
        <f>Feuil1!M135</f>
        <v>0</v>
      </c>
      <c r="N136" s="3">
        <f>Feuil1!P135</f>
        <v>0</v>
      </c>
      <c r="O136" s="3">
        <f>Feuil1!K135</f>
        <v>0</v>
      </c>
      <c r="P136" s="3">
        <f>Feuil1!N135</f>
        <v>0</v>
      </c>
      <c r="Q136" s="3">
        <f>Feuil1!Q135</f>
        <v>0</v>
      </c>
      <c r="R136" s="3">
        <f>IF(Feuil1!R135&gt;0,1,0)</f>
        <v>0</v>
      </c>
      <c r="S136" s="3">
        <f>IF(Feuil1!S135&gt;0,1,0)</f>
        <v>0</v>
      </c>
      <c r="T136" s="3">
        <f>IF(Feuil1!T135&gt;0,1,0)</f>
        <v>0</v>
      </c>
      <c r="U136" s="3">
        <f>IF(Feuil1!U135&gt;0,1,0)</f>
        <v>0</v>
      </c>
      <c r="V136" s="3">
        <f>IF(Feuil1!V135&gt;0,1,0)</f>
        <v>0</v>
      </c>
      <c r="W136" s="3">
        <f>IF(Feuil1!W135&gt;0,1,0)</f>
        <v>0</v>
      </c>
      <c r="X136" s="3">
        <f>IF(Feuil1!X135&gt;0,1,0)</f>
        <v>0</v>
      </c>
      <c r="Y136" s="3">
        <f>IF(Feuil1!Y135&gt;0,1,0)</f>
        <v>0</v>
      </c>
      <c r="Z136" s="3">
        <f>IF(Feuil1!Z135&gt;0,1,0)</f>
        <v>0</v>
      </c>
      <c r="AA136" s="3">
        <f>IF(Feuil1!AA135&gt;0,1,0)</f>
        <v>0</v>
      </c>
      <c r="AB136" s="3">
        <f>IF(Feuil1!AB135&gt;0,1,0)</f>
        <v>0</v>
      </c>
      <c r="AC136" s="3">
        <f>IF(Feuil1!AC135&gt;0,1,0)</f>
        <v>0</v>
      </c>
      <c r="AD136" s="3">
        <f>Feuil1!AD135</f>
        <v>0</v>
      </c>
      <c r="AF136" s="3">
        <f t="shared" si="56"/>
        <v>0</v>
      </c>
      <c r="AG136" s="3">
        <f t="shared" si="57"/>
        <v>0</v>
      </c>
      <c r="AH136" s="3">
        <f t="shared" si="58"/>
        <v>0</v>
      </c>
      <c r="AI136" s="3">
        <f t="shared" si="59"/>
        <v>10000</v>
      </c>
      <c r="AJ136" s="3">
        <f t="shared" si="60"/>
        <v>3</v>
      </c>
      <c r="AK136" s="3">
        <f t="shared" si="49"/>
        <v>0</v>
      </c>
      <c r="AL136" s="3">
        <f t="shared" si="61"/>
        <v>0</v>
      </c>
      <c r="AN136" s="3">
        <f t="shared" si="50"/>
        <v>4</v>
      </c>
      <c r="AO136" s="3">
        <f t="shared" si="51"/>
        <v>0</v>
      </c>
      <c r="AP136" s="3">
        <f t="shared" si="52"/>
        <v>4</v>
      </c>
      <c r="AQ136" s="3">
        <f>Feuil1!I135+100*Feuil1!L135+10000*Feuil1!O135</f>
        <v>0</v>
      </c>
      <c r="AR136" s="3">
        <f t="shared" si="62"/>
        <v>4</v>
      </c>
      <c r="AS136" s="3">
        <f t="shared" si="53"/>
        <v>0</v>
      </c>
      <c r="AT136" s="3">
        <f t="shared" si="63"/>
        <v>4</v>
      </c>
      <c r="AU136" s="3">
        <f t="shared" si="54"/>
        <v>0</v>
      </c>
      <c r="AV136" s="3">
        <f t="shared" si="55"/>
        <v>4</v>
      </c>
      <c r="AX136" s="3">
        <f t="shared" si="64"/>
        <v>1</v>
      </c>
      <c r="AY136" s="3">
        <f t="shared" si="65"/>
        <v>0</v>
      </c>
      <c r="AZ136" s="3">
        <f t="shared" si="66"/>
        <v>2</v>
      </c>
    </row>
    <row r="137" spans="1:52" x14ac:dyDescent="0.25">
      <c r="A137" s="3">
        <f>Feuil1!A136</f>
        <v>132</v>
      </c>
      <c r="B137" s="3">
        <f>Feuil1!B136</f>
        <v>0</v>
      </c>
      <c r="C137" s="3">
        <f>Feuil1!C136</f>
        <v>0</v>
      </c>
      <c r="D137" s="3">
        <f>IF(OR(Feuil1!D136&gt;0,AND(E137=1,F137=1,G137=1)),1,0)</f>
        <v>0</v>
      </c>
      <c r="E137" s="3">
        <f>IF(OR(Feuil1!E136&gt;0,AND(F137=1,G137=1,H137=1)),1,0)</f>
        <v>0</v>
      </c>
      <c r="F137" s="3">
        <f>IF(OR(Feuil1!F136&gt;0,AND(G137=1,H137=1,I137=1)),1,0)</f>
        <v>0</v>
      </c>
      <c r="G137" s="3">
        <f>IF(OR(Feuil1!G136&gt;0,AND(H137=1,I137=1,J137=1)),1,0)</f>
        <v>0</v>
      </c>
      <c r="H137" s="3">
        <f>IF(OR(Feuil1!H136&gt;0,AND(I137=1,J137=1,K137=1)),1,0)</f>
        <v>0</v>
      </c>
      <c r="I137" s="3">
        <f>IF(Feuil1!I136&gt;0,1,0)</f>
        <v>0</v>
      </c>
      <c r="J137" s="3">
        <f>IF(Feuil1!L136&gt;0,1,0)</f>
        <v>0</v>
      </c>
      <c r="K137" s="3">
        <f>IF(Feuil1!O136&gt;0,1,0)</f>
        <v>0</v>
      </c>
      <c r="L137" s="3">
        <f>Feuil1!J136</f>
        <v>0</v>
      </c>
      <c r="M137" s="3">
        <f>Feuil1!M136</f>
        <v>0</v>
      </c>
      <c r="N137" s="3">
        <f>Feuil1!P136</f>
        <v>0</v>
      </c>
      <c r="O137" s="3">
        <f>Feuil1!K136</f>
        <v>0</v>
      </c>
      <c r="P137" s="3">
        <f>Feuil1!N136</f>
        <v>0</v>
      </c>
      <c r="Q137" s="3">
        <f>Feuil1!Q136</f>
        <v>0</v>
      </c>
      <c r="R137" s="3">
        <f>IF(Feuil1!R136&gt;0,1,0)</f>
        <v>0</v>
      </c>
      <c r="S137" s="3">
        <f>IF(Feuil1!S136&gt;0,1,0)</f>
        <v>0</v>
      </c>
      <c r="T137" s="3">
        <f>IF(Feuil1!T136&gt;0,1,0)</f>
        <v>0</v>
      </c>
      <c r="U137" s="3">
        <f>IF(Feuil1!U136&gt;0,1,0)</f>
        <v>0</v>
      </c>
      <c r="V137" s="3">
        <f>IF(Feuil1!V136&gt;0,1,0)</f>
        <v>0</v>
      </c>
      <c r="W137" s="3">
        <f>IF(Feuil1!W136&gt;0,1,0)</f>
        <v>0</v>
      </c>
      <c r="X137" s="3">
        <f>IF(Feuil1!X136&gt;0,1,0)</f>
        <v>0</v>
      </c>
      <c r="Y137" s="3">
        <f>IF(Feuil1!Y136&gt;0,1,0)</f>
        <v>0</v>
      </c>
      <c r="Z137" s="3">
        <f>IF(Feuil1!Z136&gt;0,1,0)</f>
        <v>0</v>
      </c>
      <c r="AA137" s="3">
        <f>IF(Feuil1!AA136&gt;0,1,0)</f>
        <v>0</v>
      </c>
      <c r="AB137" s="3">
        <f>IF(Feuil1!AB136&gt;0,1,0)</f>
        <v>0</v>
      </c>
      <c r="AC137" s="3">
        <f>IF(Feuil1!AC136&gt;0,1,0)</f>
        <v>0</v>
      </c>
      <c r="AD137" s="3">
        <f>Feuil1!AD136</f>
        <v>0</v>
      </c>
      <c r="AF137" s="3">
        <f t="shared" si="56"/>
        <v>0</v>
      </c>
      <c r="AG137" s="3">
        <f t="shared" si="57"/>
        <v>0</v>
      </c>
      <c r="AH137" s="3">
        <f t="shared" si="58"/>
        <v>0</v>
      </c>
      <c r="AI137" s="3">
        <f t="shared" si="59"/>
        <v>10000</v>
      </c>
      <c r="AJ137" s="3">
        <f t="shared" si="60"/>
        <v>3</v>
      </c>
      <c r="AK137" s="3">
        <f t="shared" ref="AK137:AK200" si="67">0.2*$AH$1*(1-(AJ137-1)/$AH$2)</f>
        <v>0</v>
      </c>
      <c r="AL137" s="3">
        <f t="shared" si="61"/>
        <v>0</v>
      </c>
      <c r="AN137" s="3">
        <f t="shared" si="50"/>
        <v>4</v>
      </c>
      <c r="AO137" s="3">
        <f t="shared" si="51"/>
        <v>0</v>
      </c>
      <c r="AP137" s="3">
        <f t="shared" si="52"/>
        <v>4</v>
      </c>
      <c r="AQ137" s="3">
        <f>Feuil1!I136+100*Feuil1!L136+10000*Feuil1!O136</f>
        <v>0</v>
      </c>
      <c r="AR137" s="3">
        <f t="shared" si="62"/>
        <v>4</v>
      </c>
      <c r="AS137" s="3">
        <f t="shared" si="53"/>
        <v>0</v>
      </c>
      <c r="AT137" s="3">
        <f t="shared" si="63"/>
        <v>4</v>
      </c>
      <c r="AU137" s="3">
        <f t="shared" si="54"/>
        <v>0</v>
      </c>
      <c r="AV137" s="3">
        <f t="shared" si="55"/>
        <v>4</v>
      </c>
      <c r="AX137" s="3">
        <f t="shared" si="64"/>
        <v>1</v>
      </c>
      <c r="AY137" s="3">
        <f t="shared" si="65"/>
        <v>0</v>
      </c>
      <c r="AZ137" s="3">
        <f t="shared" si="66"/>
        <v>2</v>
      </c>
    </row>
    <row r="138" spans="1:52" x14ac:dyDescent="0.25">
      <c r="A138" s="3">
        <f>Feuil1!A137</f>
        <v>133</v>
      </c>
      <c r="B138" s="3">
        <f>Feuil1!B137</f>
        <v>0</v>
      </c>
      <c r="C138" s="3">
        <f>Feuil1!C137</f>
        <v>0</v>
      </c>
      <c r="D138" s="3">
        <f>IF(OR(Feuil1!D137&gt;0,AND(E138=1,F138=1,G138=1)),1,0)</f>
        <v>0</v>
      </c>
      <c r="E138" s="3">
        <f>IF(OR(Feuil1!E137&gt;0,AND(F138=1,G138=1,H138=1)),1,0)</f>
        <v>0</v>
      </c>
      <c r="F138" s="3">
        <f>IF(OR(Feuil1!F137&gt;0,AND(G138=1,H138=1,I138=1)),1,0)</f>
        <v>0</v>
      </c>
      <c r="G138" s="3">
        <f>IF(OR(Feuil1!G137&gt;0,AND(H138=1,I138=1,J138=1)),1,0)</f>
        <v>0</v>
      </c>
      <c r="H138" s="3">
        <f>IF(OR(Feuil1!H137&gt;0,AND(I138=1,J138=1,K138=1)),1,0)</f>
        <v>0</v>
      </c>
      <c r="I138" s="3">
        <f>IF(Feuil1!I137&gt;0,1,0)</f>
        <v>0</v>
      </c>
      <c r="J138" s="3">
        <f>IF(Feuil1!L137&gt;0,1,0)</f>
        <v>0</v>
      </c>
      <c r="K138" s="3">
        <f>IF(Feuil1!O137&gt;0,1,0)</f>
        <v>0</v>
      </c>
      <c r="L138" s="3">
        <f>Feuil1!J137</f>
        <v>0</v>
      </c>
      <c r="M138" s="3">
        <f>Feuil1!M137</f>
        <v>0</v>
      </c>
      <c r="N138" s="3">
        <f>Feuil1!P137</f>
        <v>0</v>
      </c>
      <c r="O138" s="3">
        <f>Feuil1!K137</f>
        <v>0</v>
      </c>
      <c r="P138" s="3">
        <f>Feuil1!N137</f>
        <v>0</v>
      </c>
      <c r="Q138" s="3">
        <f>Feuil1!Q137</f>
        <v>0</v>
      </c>
      <c r="R138" s="3">
        <f>IF(Feuil1!R137&gt;0,1,0)</f>
        <v>0</v>
      </c>
      <c r="S138" s="3">
        <f>IF(Feuil1!S137&gt;0,1,0)</f>
        <v>0</v>
      </c>
      <c r="T138" s="3">
        <f>IF(Feuil1!T137&gt;0,1,0)</f>
        <v>0</v>
      </c>
      <c r="U138" s="3">
        <f>IF(Feuil1!U137&gt;0,1,0)</f>
        <v>0</v>
      </c>
      <c r="V138" s="3">
        <f>IF(Feuil1!V137&gt;0,1,0)</f>
        <v>0</v>
      </c>
      <c r="W138" s="3">
        <f>IF(Feuil1!W137&gt;0,1,0)</f>
        <v>0</v>
      </c>
      <c r="X138" s="3">
        <f>IF(Feuil1!X137&gt;0,1,0)</f>
        <v>0</v>
      </c>
      <c r="Y138" s="3">
        <f>IF(Feuil1!Y137&gt;0,1,0)</f>
        <v>0</v>
      </c>
      <c r="Z138" s="3">
        <f>IF(Feuil1!Z137&gt;0,1,0)</f>
        <v>0</v>
      </c>
      <c r="AA138" s="3">
        <f>IF(Feuil1!AA137&gt;0,1,0)</f>
        <v>0</v>
      </c>
      <c r="AB138" s="3">
        <f>IF(Feuil1!AB137&gt;0,1,0)</f>
        <v>0</v>
      </c>
      <c r="AC138" s="3">
        <f>IF(Feuil1!AC137&gt;0,1,0)</f>
        <v>0</v>
      </c>
      <c r="AD138" s="3">
        <f>Feuil1!AD137</f>
        <v>0</v>
      </c>
      <c r="AF138" s="3">
        <f t="shared" si="56"/>
        <v>0</v>
      </c>
      <c r="AG138" s="3">
        <f t="shared" si="57"/>
        <v>0</v>
      </c>
      <c r="AH138" s="3">
        <f t="shared" si="58"/>
        <v>0</v>
      </c>
      <c r="AI138" s="3">
        <f t="shared" si="59"/>
        <v>10000</v>
      </c>
      <c r="AJ138" s="3">
        <f t="shared" si="60"/>
        <v>3</v>
      </c>
      <c r="AK138" s="3">
        <f t="shared" si="67"/>
        <v>0</v>
      </c>
      <c r="AL138" s="3">
        <f t="shared" si="61"/>
        <v>0</v>
      </c>
      <c r="AN138" s="3">
        <f t="shared" si="50"/>
        <v>4</v>
      </c>
      <c r="AO138" s="3">
        <f t="shared" si="51"/>
        <v>0</v>
      </c>
      <c r="AP138" s="3">
        <f t="shared" si="52"/>
        <v>4</v>
      </c>
      <c r="AQ138" s="3">
        <f>Feuil1!I137+100*Feuil1!L137+10000*Feuil1!O137</f>
        <v>0</v>
      </c>
      <c r="AR138" s="3">
        <f t="shared" si="62"/>
        <v>4</v>
      </c>
      <c r="AS138" s="3">
        <f t="shared" si="53"/>
        <v>0</v>
      </c>
      <c r="AT138" s="3">
        <f t="shared" si="63"/>
        <v>4</v>
      </c>
      <c r="AU138" s="3">
        <f t="shared" si="54"/>
        <v>0</v>
      </c>
      <c r="AV138" s="3">
        <f t="shared" si="55"/>
        <v>4</v>
      </c>
      <c r="AX138" s="3">
        <f t="shared" si="64"/>
        <v>1</v>
      </c>
      <c r="AY138" s="3">
        <f t="shared" si="65"/>
        <v>0</v>
      </c>
      <c r="AZ138" s="3">
        <f t="shared" si="66"/>
        <v>2</v>
      </c>
    </row>
    <row r="139" spans="1:52" x14ac:dyDescent="0.25">
      <c r="A139" s="3">
        <f>Feuil1!A138</f>
        <v>134</v>
      </c>
      <c r="B139" s="3">
        <f>Feuil1!B138</f>
        <v>0</v>
      </c>
      <c r="C139" s="3">
        <f>Feuil1!C138</f>
        <v>0</v>
      </c>
      <c r="D139" s="3">
        <f>IF(OR(Feuil1!D138&gt;0,AND(E139=1,F139=1,G139=1)),1,0)</f>
        <v>0</v>
      </c>
      <c r="E139" s="3">
        <f>IF(OR(Feuil1!E138&gt;0,AND(F139=1,G139=1,H139=1)),1,0)</f>
        <v>0</v>
      </c>
      <c r="F139" s="3">
        <f>IF(OR(Feuil1!F138&gt;0,AND(G139=1,H139=1,I139=1)),1,0)</f>
        <v>0</v>
      </c>
      <c r="G139" s="3">
        <f>IF(OR(Feuil1!G138&gt;0,AND(H139=1,I139=1,J139=1)),1,0)</f>
        <v>0</v>
      </c>
      <c r="H139" s="3">
        <f>IF(OR(Feuil1!H138&gt;0,AND(I139=1,J139=1,K139=1)),1,0)</f>
        <v>0</v>
      </c>
      <c r="I139" s="3">
        <f>IF(Feuil1!I138&gt;0,1,0)</f>
        <v>0</v>
      </c>
      <c r="J139" s="3">
        <f>IF(Feuil1!L138&gt;0,1,0)</f>
        <v>0</v>
      </c>
      <c r="K139" s="3">
        <f>IF(Feuil1!O138&gt;0,1,0)</f>
        <v>0</v>
      </c>
      <c r="L139" s="3">
        <f>Feuil1!J138</f>
        <v>0</v>
      </c>
      <c r="M139" s="3">
        <f>Feuil1!M138</f>
        <v>0</v>
      </c>
      <c r="N139" s="3">
        <f>Feuil1!P138</f>
        <v>0</v>
      </c>
      <c r="O139" s="3">
        <f>Feuil1!K138</f>
        <v>0</v>
      </c>
      <c r="P139" s="3">
        <f>Feuil1!N138</f>
        <v>0</v>
      </c>
      <c r="Q139" s="3">
        <f>Feuil1!Q138</f>
        <v>0</v>
      </c>
      <c r="R139" s="3">
        <f>IF(Feuil1!R138&gt;0,1,0)</f>
        <v>0</v>
      </c>
      <c r="S139" s="3">
        <f>IF(Feuil1!S138&gt;0,1,0)</f>
        <v>0</v>
      </c>
      <c r="T139" s="3">
        <f>IF(Feuil1!T138&gt;0,1,0)</f>
        <v>0</v>
      </c>
      <c r="U139" s="3">
        <f>IF(Feuil1!U138&gt;0,1,0)</f>
        <v>0</v>
      </c>
      <c r="V139" s="3">
        <f>IF(Feuil1!V138&gt;0,1,0)</f>
        <v>0</v>
      </c>
      <c r="W139" s="3">
        <f>IF(Feuil1!W138&gt;0,1,0)</f>
        <v>0</v>
      </c>
      <c r="X139" s="3">
        <f>IF(Feuil1!X138&gt;0,1,0)</f>
        <v>0</v>
      </c>
      <c r="Y139" s="3">
        <f>IF(Feuil1!Y138&gt;0,1,0)</f>
        <v>0</v>
      </c>
      <c r="Z139" s="3">
        <f>IF(Feuil1!Z138&gt;0,1,0)</f>
        <v>0</v>
      </c>
      <c r="AA139" s="3">
        <f>IF(Feuil1!AA138&gt;0,1,0)</f>
        <v>0</v>
      </c>
      <c r="AB139" s="3">
        <f>IF(Feuil1!AB138&gt;0,1,0)</f>
        <v>0</v>
      </c>
      <c r="AC139" s="3">
        <f>IF(Feuil1!AC138&gt;0,1,0)</f>
        <v>0</v>
      </c>
      <c r="AD139" s="3">
        <f>Feuil1!AD138</f>
        <v>0</v>
      </c>
      <c r="AF139" s="3">
        <f t="shared" si="56"/>
        <v>0</v>
      </c>
      <c r="AG139" s="3">
        <f t="shared" si="57"/>
        <v>0</v>
      </c>
      <c r="AH139" s="3">
        <f t="shared" si="58"/>
        <v>0</v>
      </c>
      <c r="AI139" s="3">
        <f t="shared" si="59"/>
        <v>10000</v>
      </c>
      <c r="AJ139" s="3">
        <f t="shared" si="60"/>
        <v>3</v>
      </c>
      <c r="AK139" s="3">
        <f t="shared" si="67"/>
        <v>0</v>
      </c>
      <c r="AL139" s="3">
        <f t="shared" si="61"/>
        <v>0</v>
      </c>
      <c r="AN139" s="3">
        <f t="shared" ref="AN139:AN202" si="68">RANK(AF139,$AF$6:$AF$270,0)</f>
        <v>4</v>
      </c>
      <c r="AO139" s="3">
        <f t="shared" ref="AO139:AO202" si="69">MAX(D139,2*E139,3*F139,4*G139,5*H139,6*I139,7*J139,8*K139)</f>
        <v>0</v>
      </c>
      <c r="AP139" s="3">
        <f t="shared" ref="AP139:AP202" si="70">AN139+COUNTIFS($AN$6:$AN$270,"="&amp;AN139,$AO$6:$AO$270,"&gt;"&amp;AO139)</f>
        <v>4</v>
      </c>
      <c r="AQ139" s="3">
        <f>Feuil1!I138+100*Feuil1!L138+10000*Feuil1!O138</f>
        <v>0</v>
      </c>
      <c r="AR139" s="3">
        <f t="shared" si="62"/>
        <v>4</v>
      </c>
      <c r="AS139" s="3">
        <f t="shared" ref="AS139:AS202" si="71">IF(AO139=7,Q139,
      IF(AO139=6,P139,0)
)</f>
        <v>0</v>
      </c>
      <c r="AT139" s="3">
        <f t="shared" si="63"/>
        <v>4</v>
      </c>
      <c r="AU139" s="3">
        <f t="shared" ref="AU139:AU202" si="72">100000*N139+M139+0.00001*L139</f>
        <v>0</v>
      </c>
      <c r="AV139" s="3">
        <f t="shared" ref="AV139:AV202" si="73">AT139+COUNTIFS($AT$6:$AT$270,"="&amp;AT139,$AU$6:$AU$270,"&gt;"&amp;AU139)</f>
        <v>4</v>
      </c>
      <c r="AX139" s="3">
        <f t="shared" si="64"/>
        <v>1</v>
      </c>
      <c r="AY139" s="3">
        <f t="shared" si="65"/>
        <v>0</v>
      </c>
      <c r="AZ139" s="3">
        <f t="shared" si="66"/>
        <v>2</v>
      </c>
    </row>
    <row r="140" spans="1:52" x14ac:dyDescent="0.25">
      <c r="A140" s="3">
        <f>Feuil1!A139</f>
        <v>135</v>
      </c>
      <c r="B140" s="3">
        <f>Feuil1!B139</f>
        <v>0</v>
      </c>
      <c r="C140" s="3">
        <f>Feuil1!C139</f>
        <v>0</v>
      </c>
      <c r="D140" s="3">
        <f>IF(OR(Feuil1!D139&gt;0,AND(E140=1,F140=1,G140=1)),1,0)</f>
        <v>0</v>
      </c>
      <c r="E140" s="3">
        <f>IF(OR(Feuil1!E139&gt;0,AND(F140=1,G140=1,H140=1)),1,0)</f>
        <v>0</v>
      </c>
      <c r="F140" s="3">
        <f>IF(OR(Feuil1!F139&gt;0,AND(G140=1,H140=1,I140=1)),1,0)</f>
        <v>0</v>
      </c>
      <c r="G140" s="3">
        <f>IF(OR(Feuil1!G139&gt;0,AND(H140=1,I140=1,J140=1)),1,0)</f>
        <v>0</v>
      </c>
      <c r="H140" s="3">
        <f>IF(OR(Feuil1!H139&gt;0,AND(I140=1,J140=1,K140=1)),1,0)</f>
        <v>0</v>
      </c>
      <c r="I140" s="3">
        <f>IF(Feuil1!I139&gt;0,1,0)</f>
        <v>0</v>
      </c>
      <c r="J140" s="3">
        <f>IF(Feuil1!L139&gt;0,1,0)</f>
        <v>0</v>
      </c>
      <c r="K140" s="3">
        <f>IF(Feuil1!O139&gt;0,1,0)</f>
        <v>0</v>
      </c>
      <c r="L140" s="3">
        <f>Feuil1!J139</f>
        <v>0</v>
      </c>
      <c r="M140" s="3">
        <f>Feuil1!M139</f>
        <v>0</v>
      </c>
      <c r="N140" s="3">
        <f>Feuil1!P139</f>
        <v>0</v>
      </c>
      <c r="O140" s="3">
        <f>Feuil1!K139</f>
        <v>0</v>
      </c>
      <c r="P140" s="3">
        <f>Feuil1!N139</f>
        <v>0</v>
      </c>
      <c r="Q140" s="3">
        <f>Feuil1!Q139</f>
        <v>0</v>
      </c>
      <c r="R140" s="3">
        <f>IF(Feuil1!R139&gt;0,1,0)</f>
        <v>0</v>
      </c>
      <c r="S140" s="3">
        <f>IF(Feuil1!S139&gt;0,1,0)</f>
        <v>0</v>
      </c>
      <c r="T140" s="3">
        <f>IF(Feuil1!T139&gt;0,1,0)</f>
        <v>0</v>
      </c>
      <c r="U140" s="3">
        <f>IF(Feuil1!U139&gt;0,1,0)</f>
        <v>0</v>
      </c>
      <c r="V140" s="3">
        <f>IF(Feuil1!V139&gt;0,1,0)</f>
        <v>0</v>
      </c>
      <c r="W140" s="3">
        <f>IF(Feuil1!W139&gt;0,1,0)</f>
        <v>0</v>
      </c>
      <c r="X140" s="3">
        <f>IF(Feuil1!X139&gt;0,1,0)</f>
        <v>0</v>
      </c>
      <c r="Y140" s="3">
        <f>IF(Feuil1!Y139&gt;0,1,0)</f>
        <v>0</v>
      </c>
      <c r="Z140" s="3">
        <f>IF(Feuil1!Z139&gt;0,1,0)</f>
        <v>0</v>
      </c>
      <c r="AA140" s="3">
        <f>IF(Feuil1!AA139&gt;0,1,0)</f>
        <v>0</v>
      </c>
      <c r="AB140" s="3">
        <f>IF(Feuil1!AB139&gt;0,1,0)</f>
        <v>0</v>
      </c>
      <c r="AC140" s="3">
        <f>IF(Feuil1!AC139&gt;0,1,0)</f>
        <v>0</v>
      </c>
      <c r="AD140" s="3">
        <f>Feuil1!AD139</f>
        <v>0</v>
      </c>
      <c r="AF140" s="3">
        <f t="shared" si="56"/>
        <v>0</v>
      </c>
      <c r="AG140" s="3">
        <f t="shared" si="57"/>
        <v>0</v>
      </c>
      <c r="AH140" s="3">
        <f t="shared" si="58"/>
        <v>0</v>
      </c>
      <c r="AI140" s="3">
        <f t="shared" si="59"/>
        <v>10000</v>
      </c>
      <c r="AJ140" s="3">
        <f t="shared" si="60"/>
        <v>3</v>
      </c>
      <c r="AK140" s="3">
        <f t="shared" si="67"/>
        <v>0</v>
      </c>
      <c r="AL140" s="3">
        <f t="shared" si="61"/>
        <v>0</v>
      </c>
      <c r="AN140" s="3">
        <f t="shared" si="68"/>
        <v>4</v>
      </c>
      <c r="AO140" s="3">
        <f t="shared" si="69"/>
        <v>0</v>
      </c>
      <c r="AP140" s="3">
        <f t="shared" si="70"/>
        <v>4</v>
      </c>
      <c r="AQ140" s="3">
        <f>Feuil1!I139+100*Feuil1!L139+10000*Feuil1!O139</f>
        <v>0</v>
      </c>
      <c r="AR140" s="3">
        <f t="shared" si="62"/>
        <v>4</v>
      </c>
      <c r="AS140" s="3">
        <f t="shared" si="71"/>
        <v>0</v>
      </c>
      <c r="AT140" s="3">
        <f t="shared" si="63"/>
        <v>4</v>
      </c>
      <c r="AU140" s="3">
        <f t="shared" si="72"/>
        <v>0</v>
      </c>
      <c r="AV140" s="3">
        <f t="shared" si="73"/>
        <v>4</v>
      </c>
      <c r="AX140" s="3">
        <f t="shared" si="64"/>
        <v>1</v>
      </c>
      <c r="AY140" s="3">
        <f t="shared" si="65"/>
        <v>0</v>
      </c>
      <c r="AZ140" s="3">
        <f t="shared" si="66"/>
        <v>2</v>
      </c>
    </row>
    <row r="141" spans="1:52" x14ac:dyDescent="0.25">
      <c r="A141" s="3">
        <f>Feuil1!A140</f>
        <v>136</v>
      </c>
      <c r="B141" s="3">
        <f>Feuil1!B140</f>
        <v>0</v>
      </c>
      <c r="C141" s="3">
        <f>Feuil1!C140</f>
        <v>0</v>
      </c>
      <c r="D141" s="3">
        <f>IF(OR(Feuil1!D140&gt;0,AND(E141=1,F141=1,G141=1)),1,0)</f>
        <v>0</v>
      </c>
      <c r="E141" s="3">
        <f>IF(OR(Feuil1!E140&gt;0,AND(F141=1,G141=1,H141=1)),1,0)</f>
        <v>0</v>
      </c>
      <c r="F141" s="3">
        <f>IF(OR(Feuil1!F140&gt;0,AND(G141=1,H141=1,I141=1)),1,0)</f>
        <v>0</v>
      </c>
      <c r="G141" s="3">
        <f>IF(OR(Feuil1!G140&gt;0,AND(H141=1,I141=1,J141=1)),1,0)</f>
        <v>0</v>
      </c>
      <c r="H141" s="3">
        <f>IF(OR(Feuil1!H140&gt;0,AND(I141=1,J141=1,K141=1)),1,0)</f>
        <v>0</v>
      </c>
      <c r="I141" s="3">
        <f>IF(Feuil1!I140&gt;0,1,0)</f>
        <v>0</v>
      </c>
      <c r="J141" s="3">
        <f>IF(Feuil1!L140&gt;0,1,0)</f>
        <v>0</v>
      </c>
      <c r="K141" s="3">
        <f>IF(Feuil1!O140&gt;0,1,0)</f>
        <v>0</v>
      </c>
      <c r="L141" s="3">
        <f>Feuil1!J140</f>
        <v>0</v>
      </c>
      <c r="M141" s="3">
        <f>Feuil1!M140</f>
        <v>0</v>
      </c>
      <c r="N141" s="3">
        <f>Feuil1!P140</f>
        <v>0</v>
      </c>
      <c r="O141" s="3">
        <f>Feuil1!K140</f>
        <v>0</v>
      </c>
      <c r="P141" s="3">
        <f>Feuil1!N140</f>
        <v>0</v>
      </c>
      <c r="Q141" s="3">
        <f>Feuil1!Q140</f>
        <v>0</v>
      </c>
      <c r="R141" s="3">
        <f>IF(Feuil1!R140&gt;0,1,0)</f>
        <v>0</v>
      </c>
      <c r="S141" s="3">
        <f>IF(Feuil1!S140&gt;0,1,0)</f>
        <v>0</v>
      </c>
      <c r="T141" s="3">
        <f>IF(Feuil1!T140&gt;0,1,0)</f>
        <v>0</v>
      </c>
      <c r="U141" s="3">
        <f>IF(Feuil1!U140&gt;0,1,0)</f>
        <v>0</v>
      </c>
      <c r="V141" s="3">
        <f>IF(Feuil1!V140&gt;0,1,0)</f>
        <v>0</v>
      </c>
      <c r="W141" s="3">
        <f>IF(Feuil1!W140&gt;0,1,0)</f>
        <v>0</v>
      </c>
      <c r="X141" s="3">
        <f>IF(Feuil1!X140&gt;0,1,0)</f>
        <v>0</v>
      </c>
      <c r="Y141" s="3">
        <f>IF(Feuil1!Y140&gt;0,1,0)</f>
        <v>0</v>
      </c>
      <c r="Z141" s="3">
        <f>IF(Feuil1!Z140&gt;0,1,0)</f>
        <v>0</v>
      </c>
      <c r="AA141" s="3">
        <f>IF(Feuil1!AA140&gt;0,1,0)</f>
        <v>0</v>
      </c>
      <c r="AB141" s="3">
        <f>IF(Feuil1!AB140&gt;0,1,0)</f>
        <v>0</v>
      </c>
      <c r="AC141" s="3">
        <f>IF(Feuil1!AC140&gt;0,1,0)</f>
        <v>0</v>
      </c>
      <c r="AD141" s="3">
        <f>Feuil1!AD140</f>
        <v>0</v>
      </c>
      <c r="AF141" s="3">
        <f t="shared" si="56"/>
        <v>0</v>
      </c>
      <c r="AG141" s="3">
        <f t="shared" si="57"/>
        <v>0</v>
      </c>
      <c r="AH141" s="3">
        <f t="shared" si="58"/>
        <v>0</v>
      </c>
      <c r="AI141" s="3">
        <f t="shared" si="59"/>
        <v>10000</v>
      </c>
      <c r="AJ141" s="3">
        <f t="shared" si="60"/>
        <v>3</v>
      </c>
      <c r="AK141" s="3">
        <f t="shared" si="67"/>
        <v>0</v>
      </c>
      <c r="AL141" s="3">
        <f t="shared" si="61"/>
        <v>0</v>
      </c>
      <c r="AN141" s="3">
        <f t="shared" si="68"/>
        <v>4</v>
      </c>
      <c r="AO141" s="3">
        <f t="shared" si="69"/>
        <v>0</v>
      </c>
      <c r="AP141" s="3">
        <f t="shared" si="70"/>
        <v>4</v>
      </c>
      <c r="AQ141" s="3">
        <f>Feuil1!I140+100*Feuil1!L140+10000*Feuil1!O140</f>
        <v>0</v>
      </c>
      <c r="AR141" s="3">
        <f t="shared" si="62"/>
        <v>4</v>
      </c>
      <c r="AS141" s="3">
        <f t="shared" si="71"/>
        <v>0</v>
      </c>
      <c r="AT141" s="3">
        <f t="shared" si="63"/>
        <v>4</v>
      </c>
      <c r="AU141" s="3">
        <f t="shared" si="72"/>
        <v>0</v>
      </c>
      <c r="AV141" s="3">
        <f t="shared" si="73"/>
        <v>4</v>
      </c>
      <c r="AX141" s="3">
        <f t="shared" si="64"/>
        <v>1</v>
      </c>
      <c r="AY141" s="3">
        <f t="shared" si="65"/>
        <v>0</v>
      </c>
      <c r="AZ141" s="3">
        <f t="shared" si="66"/>
        <v>2</v>
      </c>
    </row>
    <row r="142" spans="1:52" x14ac:dyDescent="0.25">
      <c r="A142" s="3">
        <f>Feuil1!A141</f>
        <v>137</v>
      </c>
      <c r="B142" s="3">
        <f>Feuil1!B141</f>
        <v>0</v>
      </c>
      <c r="C142" s="3">
        <f>Feuil1!C141</f>
        <v>0</v>
      </c>
      <c r="D142" s="3">
        <f>IF(OR(Feuil1!D141&gt;0,AND(E142=1,F142=1,G142=1)),1,0)</f>
        <v>0</v>
      </c>
      <c r="E142" s="3">
        <f>IF(OR(Feuil1!E141&gt;0,AND(F142=1,G142=1,H142=1)),1,0)</f>
        <v>0</v>
      </c>
      <c r="F142" s="3">
        <f>IF(OR(Feuil1!F141&gt;0,AND(G142=1,H142=1,I142=1)),1,0)</f>
        <v>0</v>
      </c>
      <c r="G142" s="3">
        <f>IF(OR(Feuil1!G141&gt;0,AND(H142=1,I142=1,J142=1)),1,0)</f>
        <v>0</v>
      </c>
      <c r="H142" s="3">
        <f>IF(OR(Feuil1!H141&gt;0,AND(I142=1,J142=1,K142=1)),1,0)</f>
        <v>0</v>
      </c>
      <c r="I142" s="3">
        <f>IF(Feuil1!I141&gt;0,1,0)</f>
        <v>0</v>
      </c>
      <c r="J142" s="3">
        <f>IF(Feuil1!L141&gt;0,1,0)</f>
        <v>0</v>
      </c>
      <c r="K142" s="3">
        <f>IF(Feuil1!O141&gt;0,1,0)</f>
        <v>0</v>
      </c>
      <c r="L142" s="3">
        <f>Feuil1!J141</f>
        <v>0</v>
      </c>
      <c r="M142" s="3">
        <f>Feuil1!M141</f>
        <v>0</v>
      </c>
      <c r="N142" s="3">
        <f>Feuil1!P141</f>
        <v>0</v>
      </c>
      <c r="O142" s="3">
        <f>Feuil1!K141</f>
        <v>0</v>
      </c>
      <c r="P142" s="3">
        <f>Feuil1!N141</f>
        <v>0</v>
      </c>
      <c r="Q142" s="3">
        <f>Feuil1!Q141</f>
        <v>0</v>
      </c>
      <c r="R142" s="3">
        <f>IF(Feuil1!R141&gt;0,1,0)</f>
        <v>0</v>
      </c>
      <c r="S142" s="3">
        <f>IF(Feuil1!S141&gt;0,1,0)</f>
        <v>0</v>
      </c>
      <c r="T142" s="3">
        <f>IF(Feuil1!T141&gt;0,1,0)</f>
        <v>0</v>
      </c>
      <c r="U142" s="3">
        <f>IF(Feuil1!U141&gt;0,1,0)</f>
        <v>0</v>
      </c>
      <c r="V142" s="3">
        <f>IF(Feuil1!V141&gt;0,1,0)</f>
        <v>0</v>
      </c>
      <c r="W142" s="3">
        <f>IF(Feuil1!W141&gt;0,1,0)</f>
        <v>0</v>
      </c>
      <c r="X142" s="3">
        <f>IF(Feuil1!X141&gt;0,1,0)</f>
        <v>0</v>
      </c>
      <c r="Y142" s="3">
        <f>IF(Feuil1!Y141&gt;0,1,0)</f>
        <v>0</v>
      </c>
      <c r="Z142" s="3">
        <f>IF(Feuil1!Z141&gt;0,1,0)</f>
        <v>0</v>
      </c>
      <c r="AA142" s="3">
        <f>IF(Feuil1!AA141&gt;0,1,0)</f>
        <v>0</v>
      </c>
      <c r="AB142" s="3">
        <f>IF(Feuil1!AB141&gt;0,1,0)</f>
        <v>0</v>
      </c>
      <c r="AC142" s="3">
        <f>IF(Feuil1!AC141&gt;0,1,0)</f>
        <v>0</v>
      </c>
      <c r="AD142" s="3">
        <f>Feuil1!AD141</f>
        <v>0</v>
      </c>
      <c r="AF142" s="3">
        <f t="shared" si="56"/>
        <v>0</v>
      </c>
      <c r="AG142" s="3">
        <f t="shared" si="57"/>
        <v>0</v>
      </c>
      <c r="AH142" s="3">
        <f t="shared" si="58"/>
        <v>0</v>
      </c>
      <c r="AI142" s="3">
        <f t="shared" si="59"/>
        <v>10000</v>
      </c>
      <c r="AJ142" s="3">
        <f t="shared" si="60"/>
        <v>3</v>
      </c>
      <c r="AK142" s="3">
        <f t="shared" si="67"/>
        <v>0</v>
      </c>
      <c r="AL142" s="3">
        <f t="shared" si="61"/>
        <v>0</v>
      </c>
      <c r="AN142" s="3">
        <f t="shared" si="68"/>
        <v>4</v>
      </c>
      <c r="AO142" s="3">
        <f t="shared" si="69"/>
        <v>0</v>
      </c>
      <c r="AP142" s="3">
        <f t="shared" si="70"/>
        <v>4</v>
      </c>
      <c r="AQ142" s="3">
        <f>Feuil1!I141+100*Feuil1!L141+10000*Feuil1!O141</f>
        <v>0</v>
      </c>
      <c r="AR142" s="3">
        <f t="shared" si="62"/>
        <v>4</v>
      </c>
      <c r="AS142" s="3">
        <f t="shared" si="71"/>
        <v>0</v>
      </c>
      <c r="AT142" s="3">
        <f t="shared" si="63"/>
        <v>4</v>
      </c>
      <c r="AU142" s="3">
        <f t="shared" si="72"/>
        <v>0</v>
      </c>
      <c r="AV142" s="3">
        <f t="shared" si="73"/>
        <v>4</v>
      </c>
      <c r="AX142" s="3">
        <f t="shared" si="64"/>
        <v>1</v>
      </c>
      <c r="AY142" s="3">
        <f t="shared" si="65"/>
        <v>0</v>
      </c>
      <c r="AZ142" s="3">
        <f t="shared" si="66"/>
        <v>2</v>
      </c>
    </row>
    <row r="143" spans="1:52" x14ac:dyDescent="0.25">
      <c r="A143" s="3">
        <f>Feuil1!A142</f>
        <v>138</v>
      </c>
      <c r="B143" s="3">
        <f>Feuil1!B142</f>
        <v>0</v>
      </c>
      <c r="C143" s="3">
        <f>Feuil1!C142</f>
        <v>0</v>
      </c>
      <c r="D143" s="3">
        <f>IF(OR(Feuil1!D142&gt;0,AND(E143=1,F143=1,G143=1)),1,0)</f>
        <v>0</v>
      </c>
      <c r="E143" s="3">
        <f>IF(OR(Feuil1!E142&gt;0,AND(F143=1,G143=1,H143=1)),1,0)</f>
        <v>0</v>
      </c>
      <c r="F143" s="3">
        <f>IF(OR(Feuil1!F142&gt;0,AND(G143=1,H143=1,I143=1)),1,0)</f>
        <v>0</v>
      </c>
      <c r="G143" s="3">
        <f>IF(OR(Feuil1!G142&gt;0,AND(H143=1,I143=1,J143=1)),1,0)</f>
        <v>0</v>
      </c>
      <c r="H143" s="3">
        <f>IF(OR(Feuil1!H142&gt;0,AND(I143=1,J143=1,K143=1)),1,0)</f>
        <v>0</v>
      </c>
      <c r="I143" s="3">
        <f>IF(Feuil1!I142&gt;0,1,0)</f>
        <v>0</v>
      </c>
      <c r="J143" s="3">
        <f>IF(Feuil1!L142&gt;0,1,0)</f>
        <v>0</v>
      </c>
      <c r="K143" s="3">
        <f>IF(Feuil1!O142&gt;0,1,0)</f>
        <v>0</v>
      </c>
      <c r="L143" s="3">
        <f>Feuil1!J142</f>
        <v>0</v>
      </c>
      <c r="M143" s="3">
        <f>Feuil1!M142</f>
        <v>0</v>
      </c>
      <c r="N143" s="3">
        <f>Feuil1!P142</f>
        <v>0</v>
      </c>
      <c r="O143" s="3">
        <f>Feuil1!K142</f>
        <v>0</v>
      </c>
      <c r="P143" s="3">
        <f>Feuil1!N142</f>
        <v>0</v>
      </c>
      <c r="Q143" s="3">
        <f>Feuil1!Q142</f>
        <v>0</v>
      </c>
      <c r="R143" s="3">
        <f>IF(Feuil1!R142&gt;0,1,0)</f>
        <v>0</v>
      </c>
      <c r="S143" s="3">
        <f>IF(Feuil1!S142&gt;0,1,0)</f>
        <v>0</v>
      </c>
      <c r="T143" s="3">
        <f>IF(Feuil1!T142&gt;0,1,0)</f>
        <v>0</v>
      </c>
      <c r="U143" s="3">
        <f>IF(Feuil1!U142&gt;0,1,0)</f>
        <v>0</v>
      </c>
      <c r="V143" s="3">
        <f>IF(Feuil1!V142&gt;0,1,0)</f>
        <v>0</v>
      </c>
      <c r="W143" s="3">
        <f>IF(Feuil1!W142&gt;0,1,0)</f>
        <v>0</v>
      </c>
      <c r="X143" s="3">
        <f>IF(Feuil1!X142&gt;0,1,0)</f>
        <v>0</v>
      </c>
      <c r="Y143" s="3">
        <f>IF(Feuil1!Y142&gt;0,1,0)</f>
        <v>0</v>
      </c>
      <c r="Z143" s="3">
        <f>IF(Feuil1!Z142&gt;0,1,0)</f>
        <v>0</v>
      </c>
      <c r="AA143" s="3">
        <f>IF(Feuil1!AA142&gt;0,1,0)</f>
        <v>0</v>
      </c>
      <c r="AB143" s="3">
        <f>IF(Feuil1!AB142&gt;0,1,0)</f>
        <v>0</v>
      </c>
      <c r="AC143" s="3">
        <f>IF(Feuil1!AC142&gt;0,1,0)</f>
        <v>0</v>
      </c>
      <c r="AD143" s="3">
        <f>Feuil1!AD142</f>
        <v>0</v>
      </c>
      <c r="AF143" s="3">
        <f t="shared" si="56"/>
        <v>0</v>
      </c>
      <c r="AG143" s="3">
        <f t="shared" si="57"/>
        <v>0</v>
      </c>
      <c r="AH143" s="3">
        <f t="shared" si="58"/>
        <v>0</v>
      </c>
      <c r="AI143" s="3">
        <f t="shared" si="59"/>
        <v>10000</v>
      </c>
      <c r="AJ143" s="3">
        <f t="shared" si="60"/>
        <v>3</v>
      </c>
      <c r="AK143" s="3">
        <f t="shared" si="67"/>
        <v>0</v>
      </c>
      <c r="AL143" s="3">
        <f t="shared" si="61"/>
        <v>0</v>
      </c>
      <c r="AN143" s="3">
        <f t="shared" si="68"/>
        <v>4</v>
      </c>
      <c r="AO143" s="3">
        <f t="shared" si="69"/>
        <v>0</v>
      </c>
      <c r="AP143" s="3">
        <f t="shared" si="70"/>
        <v>4</v>
      </c>
      <c r="AQ143" s="3">
        <f>Feuil1!I142+100*Feuil1!L142+10000*Feuil1!O142</f>
        <v>0</v>
      </c>
      <c r="AR143" s="3">
        <f t="shared" si="62"/>
        <v>4</v>
      </c>
      <c r="AS143" s="3">
        <f t="shared" si="71"/>
        <v>0</v>
      </c>
      <c r="AT143" s="3">
        <f t="shared" si="63"/>
        <v>4</v>
      </c>
      <c r="AU143" s="3">
        <f t="shared" si="72"/>
        <v>0</v>
      </c>
      <c r="AV143" s="3">
        <f t="shared" si="73"/>
        <v>4</v>
      </c>
      <c r="AX143" s="3">
        <f t="shared" si="64"/>
        <v>1</v>
      </c>
      <c r="AY143" s="3">
        <f t="shared" si="65"/>
        <v>0</v>
      </c>
      <c r="AZ143" s="3">
        <f t="shared" si="66"/>
        <v>2</v>
      </c>
    </row>
    <row r="144" spans="1:52" x14ac:dyDescent="0.25">
      <c r="A144" s="3">
        <f>Feuil1!A143</f>
        <v>139</v>
      </c>
      <c r="B144" s="3">
        <f>Feuil1!B143</f>
        <v>0</v>
      </c>
      <c r="C144" s="3">
        <f>Feuil1!C143</f>
        <v>0</v>
      </c>
      <c r="D144" s="3">
        <f>IF(OR(Feuil1!D143&gt;0,AND(E144=1,F144=1,G144=1)),1,0)</f>
        <v>0</v>
      </c>
      <c r="E144" s="3">
        <f>IF(OR(Feuil1!E143&gt;0,AND(F144=1,G144=1,H144=1)),1,0)</f>
        <v>0</v>
      </c>
      <c r="F144" s="3">
        <f>IF(OR(Feuil1!F143&gt;0,AND(G144=1,H144=1,I144=1)),1,0)</f>
        <v>0</v>
      </c>
      <c r="G144" s="3">
        <f>IF(OR(Feuil1!G143&gt;0,AND(H144=1,I144=1,J144=1)),1,0)</f>
        <v>0</v>
      </c>
      <c r="H144" s="3">
        <f>IF(OR(Feuil1!H143&gt;0,AND(I144=1,J144=1,K144=1)),1,0)</f>
        <v>0</v>
      </c>
      <c r="I144" s="3">
        <f>IF(Feuil1!I143&gt;0,1,0)</f>
        <v>0</v>
      </c>
      <c r="J144" s="3">
        <f>IF(Feuil1!L143&gt;0,1,0)</f>
        <v>0</v>
      </c>
      <c r="K144" s="3">
        <f>IF(Feuil1!O143&gt;0,1,0)</f>
        <v>0</v>
      </c>
      <c r="L144" s="3">
        <f>Feuil1!J143</f>
        <v>0</v>
      </c>
      <c r="M144" s="3">
        <f>Feuil1!M143</f>
        <v>0</v>
      </c>
      <c r="N144" s="3">
        <f>Feuil1!P143</f>
        <v>0</v>
      </c>
      <c r="O144" s="3">
        <f>Feuil1!K143</f>
        <v>0</v>
      </c>
      <c r="P144" s="3">
        <f>Feuil1!N143</f>
        <v>0</v>
      </c>
      <c r="Q144" s="3">
        <f>Feuil1!Q143</f>
        <v>0</v>
      </c>
      <c r="R144" s="3">
        <f>IF(Feuil1!R143&gt;0,1,0)</f>
        <v>0</v>
      </c>
      <c r="S144" s="3">
        <f>IF(Feuil1!S143&gt;0,1,0)</f>
        <v>0</v>
      </c>
      <c r="T144" s="3">
        <f>IF(Feuil1!T143&gt;0,1,0)</f>
        <v>0</v>
      </c>
      <c r="U144" s="3">
        <f>IF(Feuil1!U143&gt;0,1,0)</f>
        <v>0</v>
      </c>
      <c r="V144" s="3">
        <f>IF(Feuil1!V143&gt;0,1,0)</f>
        <v>0</v>
      </c>
      <c r="W144" s="3">
        <f>IF(Feuil1!W143&gt;0,1,0)</f>
        <v>0</v>
      </c>
      <c r="X144" s="3">
        <f>IF(Feuil1!X143&gt;0,1,0)</f>
        <v>0</v>
      </c>
      <c r="Y144" s="3">
        <f>IF(Feuil1!Y143&gt;0,1,0)</f>
        <v>0</v>
      </c>
      <c r="Z144" s="3">
        <f>IF(Feuil1!Z143&gt;0,1,0)</f>
        <v>0</v>
      </c>
      <c r="AA144" s="3">
        <f>IF(Feuil1!AA143&gt;0,1,0)</f>
        <v>0</v>
      </c>
      <c r="AB144" s="3">
        <f>IF(Feuil1!AB143&gt;0,1,0)</f>
        <v>0</v>
      </c>
      <c r="AC144" s="3">
        <f>IF(Feuil1!AC143&gt;0,1,0)</f>
        <v>0</v>
      </c>
      <c r="AD144" s="3">
        <f>Feuil1!AD143</f>
        <v>0</v>
      </c>
      <c r="AF144" s="3">
        <f t="shared" si="56"/>
        <v>0</v>
      </c>
      <c r="AG144" s="3">
        <f t="shared" si="57"/>
        <v>0</v>
      </c>
      <c r="AH144" s="3">
        <f t="shared" si="58"/>
        <v>0</v>
      </c>
      <c r="AI144" s="3">
        <f t="shared" si="59"/>
        <v>10000</v>
      </c>
      <c r="AJ144" s="3">
        <f t="shared" si="60"/>
        <v>3</v>
      </c>
      <c r="AK144" s="3">
        <f t="shared" si="67"/>
        <v>0</v>
      </c>
      <c r="AL144" s="3">
        <f t="shared" si="61"/>
        <v>0</v>
      </c>
      <c r="AN144" s="3">
        <f t="shared" si="68"/>
        <v>4</v>
      </c>
      <c r="AO144" s="3">
        <f t="shared" si="69"/>
        <v>0</v>
      </c>
      <c r="AP144" s="3">
        <f t="shared" si="70"/>
        <v>4</v>
      </c>
      <c r="AQ144" s="3">
        <f>Feuil1!I143+100*Feuil1!L143+10000*Feuil1!O143</f>
        <v>0</v>
      </c>
      <c r="AR144" s="3">
        <f t="shared" si="62"/>
        <v>4</v>
      </c>
      <c r="AS144" s="3">
        <f t="shared" si="71"/>
        <v>0</v>
      </c>
      <c r="AT144" s="3">
        <f t="shared" si="63"/>
        <v>4</v>
      </c>
      <c r="AU144" s="3">
        <f t="shared" si="72"/>
        <v>0</v>
      </c>
      <c r="AV144" s="3">
        <f t="shared" si="73"/>
        <v>4</v>
      </c>
      <c r="AX144" s="3">
        <f t="shared" si="64"/>
        <v>1</v>
      </c>
      <c r="AY144" s="3">
        <f t="shared" si="65"/>
        <v>0</v>
      </c>
      <c r="AZ144" s="3">
        <f t="shared" si="66"/>
        <v>2</v>
      </c>
    </row>
    <row r="145" spans="1:52" x14ac:dyDescent="0.25">
      <c r="A145" s="3">
        <f>Feuil1!A144</f>
        <v>140</v>
      </c>
      <c r="B145" s="3">
        <f>Feuil1!B144</f>
        <v>0</v>
      </c>
      <c r="C145" s="3">
        <f>Feuil1!C144</f>
        <v>0</v>
      </c>
      <c r="D145" s="3">
        <f>IF(OR(Feuil1!D144&gt;0,AND(E145=1,F145=1,G145=1)),1,0)</f>
        <v>0</v>
      </c>
      <c r="E145" s="3">
        <f>IF(OR(Feuil1!E144&gt;0,AND(F145=1,G145=1,H145=1)),1,0)</f>
        <v>0</v>
      </c>
      <c r="F145" s="3">
        <f>IF(OR(Feuil1!F144&gt;0,AND(G145=1,H145=1,I145=1)),1,0)</f>
        <v>0</v>
      </c>
      <c r="G145" s="3">
        <f>IF(OR(Feuil1!G144&gt;0,AND(H145=1,I145=1,J145=1)),1,0)</f>
        <v>0</v>
      </c>
      <c r="H145" s="3">
        <f>IF(OR(Feuil1!H144&gt;0,AND(I145=1,J145=1,K145=1)),1,0)</f>
        <v>0</v>
      </c>
      <c r="I145" s="3">
        <f>IF(Feuil1!I144&gt;0,1,0)</f>
        <v>0</v>
      </c>
      <c r="J145" s="3">
        <f>IF(Feuil1!L144&gt;0,1,0)</f>
        <v>0</v>
      </c>
      <c r="K145" s="3">
        <f>IF(Feuil1!O144&gt;0,1,0)</f>
        <v>0</v>
      </c>
      <c r="L145" s="3">
        <f>Feuil1!J144</f>
        <v>0</v>
      </c>
      <c r="M145" s="3">
        <f>Feuil1!M144</f>
        <v>0</v>
      </c>
      <c r="N145" s="3">
        <f>Feuil1!P144</f>
        <v>0</v>
      </c>
      <c r="O145" s="3">
        <f>Feuil1!K144</f>
        <v>0</v>
      </c>
      <c r="P145" s="3">
        <f>Feuil1!N144</f>
        <v>0</v>
      </c>
      <c r="Q145" s="3">
        <f>Feuil1!Q144</f>
        <v>0</v>
      </c>
      <c r="R145" s="3">
        <f>IF(Feuil1!R144&gt;0,1,0)</f>
        <v>0</v>
      </c>
      <c r="S145" s="3">
        <f>IF(Feuil1!S144&gt;0,1,0)</f>
        <v>0</v>
      </c>
      <c r="T145" s="3">
        <f>IF(Feuil1!T144&gt;0,1,0)</f>
        <v>0</v>
      </c>
      <c r="U145" s="3">
        <f>IF(Feuil1!U144&gt;0,1,0)</f>
        <v>0</v>
      </c>
      <c r="V145" s="3">
        <f>IF(Feuil1!V144&gt;0,1,0)</f>
        <v>0</v>
      </c>
      <c r="W145" s="3">
        <f>IF(Feuil1!W144&gt;0,1,0)</f>
        <v>0</v>
      </c>
      <c r="X145" s="3">
        <f>IF(Feuil1!X144&gt;0,1,0)</f>
        <v>0</v>
      </c>
      <c r="Y145" s="3">
        <f>IF(Feuil1!Y144&gt;0,1,0)</f>
        <v>0</v>
      </c>
      <c r="Z145" s="3">
        <f>IF(Feuil1!Z144&gt;0,1,0)</f>
        <v>0</v>
      </c>
      <c r="AA145" s="3">
        <f>IF(Feuil1!AA144&gt;0,1,0)</f>
        <v>0</v>
      </c>
      <c r="AB145" s="3">
        <f>IF(Feuil1!AB144&gt;0,1,0)</f>
        <v>0</v>
      </c>
      <c r="AC145" s="3">
        <f>IF(Feuil1!AC144&gt;0,1,0)</f>
        <v>0</v>
      </c>
      <c r="AD145" s="3">
        <f>Feuil1!AD144</f>
        <v>0</v>
      </c>
      <c r="AF145" s="3">
        <f t="shared" si="56"/>
        <v>0</v>
      </c>
      <c r="AG145" s="3">
        <f t="shared" si="57"/>
        <v>0</v>
      </c>
      <c r="AH145" s="3">
        <f t="shared" si="58"/>
        <v>0</v>
      </c>
      <c r="AI145" s="3">
        <f t="shared" si="59"/>
        <v>10000</v>
      </c>
      <c r="AJ145" s="3">
        <f t="shared" si="60"/>
        <v>3</v>
      </c>
      <c r="AK145" s="3">
        <f t="shared" si="67"/>
        <v>0</v>
      </c>
      <c r="AL145" s="3">
        <f t="shared" si="61"/>
        <v>0</v>
      </c>
      <c r="AN145" s="3">
        <f t="shared" si="68"/>
        <v>4</v>
      </c>
      <c r="AO145" s="3">
        <f t="shared" si="69"/>
        <v>0</v>
      </c>
      <c r="AP145" s="3">
        <f t="shared" si="70"/>
        <v>4</v>
      </c>
      <c r="AQ145" s="3">
        <f>Feuil1!I144+100*Feuil1!L144+10000*Feuil1!O144</f>
        <v>0</v>
      </c>
      <c r="AR145" s="3">
        <f t="shared" si="62"/>
        <v>4</v>
      </c>
      <c r="AS145" s="3">
        <f t="shared" si="71"/>
        <v>0</v>
      </c>
      <c r="AT145" s="3">
        <f t="shared" si="63"/>
        <v>4</v>
      </c>
      <c r="AU145" s="3">
        <f t="shared" si="72"/>
        <v>0</v>
      </c>
      <c r="AV145" s="3">
        <f t="shared" si="73"/>
        <v>4</v>
      </c>
      <c r="AX145" s="3">
        <f t="shared" si="64"/>
        <v>1</v>
      </c>
      <c r="AY145" s="3">
        <f t="shared" si="65"/>
        <v>0</v>
      </c>
      <c r="AZ145" s="3">
        <f t="shared" si="66"/>
        <v>2</v>
      </c>
    </row>
    <row r="146" spans="1:52" x14ac:dyDescent="0.25">
      <c r="A146" s="3">
        <f>Feuil1!A145</f>
        <v>141</v>
      </c>
      <c r="B146" s="3">
        <f>Feuil1!B145</f>
        <v>0</v>
      </c>
      <c r="C146" s="3">
        <f>Feuil1!C145</f>
        <v>0</v>
      </c>
      <c r="D146" s="3">
        <f>IF(OR(Feuil1!D145&gt;0,AND(E146=1,F146=1,G146=1)),1,0)</f>
        <v>0</v>
      </c>
      <c r="E146" s="3">
        <f>IF(OR(Feuil1!E145&gt;0,AND(F146=1,G146=1,H146=1)),1,0)</f>
        <v>0</v>
      </c>
      <c r="F146" s="3">
        <f>IF(OR(Feuil1!F145&gt;0,AND(G146=1,H146=1,I146=1)),1,0)</f>
        <v>0</v>
      </c>
      <c r="G146" s="3">
        <f>IF(OR(Feuil1!G145&gt;0,AND(H146=1,I146=1,J146=1)),1,0)</f>
        <v>0</v>
      </c>
      <c r="H146" s="3">
        <f>IF(OR(Feuil1!H145&gt;0,AND(I146=1,J146=1,K146=1)),1,0)</f>
        <v>0</v>
      </c>
      <c r="I146" s="3">
        <f>IF(Feuil1!I145&gt;0,1,0)</f>
        <v>0</v>
      </c>
      <c r="J146" s="3">
        <f>IF(Feuil1!L145&gt;0,1,0)</f>
        <v>0</v>
      </c>
      <c r="K146" s="3">
        <f>IF(Feuil1!O145&gt;0,1,0)</f>
        <v>0</v>
      </c>
      <c r="L146" s="3">
        <f>Feuil1!J145</f>
        <v>0</v>
      </c>
      <c r="M146" s="3">
        <f>Feuil1!M145</f>
        <v>0</v>
      </c>
      <c r="N146" s="3">
        <f>Feuil1!P145</f>
        <v>0</v>
      </c>
      <c r="O146" s="3">
        <f>Feuil1!K145</f>
        <v>0</v>
      </c>
      <c r="P146" s="3">
        <f>Feuil1!N145</f>
        <v>0</v>
      </c>
      <c r="Q146" s="3">
        <f>Feuil1!Q145</f>
        <v>0</v>
      </c>
      <c r="R146" s="3">
        <f>IF(Feuil1!R145&gt;0,1,0)</f>
        <v>0</v>
      </c>
      <c r="S146" s="3">
        <f>IF(Feuil1!S145&gt;0,1,0)</f>
        <v>0</v>
      </c>
      <c r="T146" s="3">
        <f>IF(Feuil1!T145&gt;0,1,0)</f>
        <v>0</v>
      </c>
      <c r="U146" s="3">
        <f>IF(Feuil1!U145&gt;0,1,0)</f>
        <v>0</v>
      </c>
      <c r="V146" s="3">
        <f>IF(Feuil1!V145&gt;0,1,0)</f>
        <v>0</v>
      </c>
      <c r="W146" s="3">
        <f>IF(Feuil1!W145&gt;0,1,0)</f>
        <v>0</v>
      </c>
      <c r="X146" s="3">
        <f>IF(Feuil1!X145&gt;0,1,0)</f>
        <v>0</v>
      </c>
      <c r="Y146" s="3">
        <f>IF(Feuil1!Y145&gt;0,1,0)</f>
        <v>0</v>
      </c>
      <c r="Z146" s="3">
        <f>IF(Feuil1!Z145&gt;0,1,0)</f>
        <v>0</v>
      </c>
      <c r="AA146" s="3">
        <f>IF(Feuil1!AA145&gt;0,1,0)</f>
        <v>0</v>
      </c>
      <c r="AB146" s="3">
        <f>IF(Feuil1!AB145&gt;0,1,0)</f>
        <v>0</v>
      </c>
      <c r="AC146" s="3">
        <f>IF(Feuil1!AC145&gt;0,1,0)</f>
        <v>0</v>
      </c>
      <c r="AD146" s="3">
        <f>Feuil1!AD145</f>
        <v>0</v>
      </c>
      <c r="AF146" s="3">
        <f t="shared" si="56"/>
        <v>0</v>
      </c>
      <c r="AG146" s="3">
        <f t="shared" si="57"/>
        <v>0</v>
      </c>
      <c r="AH146" s="3">
        <f t="shared" si="58"/>
        <v>0</v>
      </c>
      <c r="AI146" s="3">
        <f t="shared" si="59"/>
        <v>10000</v>
      </c>
      <c r="AJ146" s="3">
        <f t="shared" si="60"/>
        <v>3</v>
      </c>
      <c r="AK146" s="3">
        <f t="shared" si="67"/>
        <v>0</v>
      </c>
      <c r="AL146" s="3">
        <f t="shared" si="61"/>
        <v>0</v>
      </c>
      <c r="AN146" s="3">
        <f t="shared" si="68"/>
        <v>4</v>
      </c>
      <c r="AO146" s="3">
        <f t="shared" si="69"/>
        <v>0</v>
      </c>
      <c r="AP146" s="3">
        <f t="shared" si="70"/>
        <v>4</v>
      </c>
      <c r="AQ146" s="3">
        <f>Feuil1!I145+100*Feuil1!L145+10000*Feuil1!O145</f>
        <v>0</v>
      </c>
      <c r="AR146" s="3">
        <f t="shared" si="62"/>
        <v>4</v>
      </c>
      <c r="AS146" s="3">
        <f t="shared" si="71"/>
        <v>0</v>
      </c>
      <c r="AT146" s="3">
        <f t="shared" si="63"/>
        <v>4</v>
      </c>
      <c r="AU146" s="3">
        <f t="shared" si="72"/>
        <v>0</v>
      </c>
      <c r="AV146" s="3">
        <f t="shared" si="73"/>
        <v>4</v>
      </c>
      <c r="AX146" s="3">
        <f t="shared" si="64"/>
        <v>1</v>
      </c>
      <c r="AY146" s="3">
        <f t="shared" si="65"/>
        <v>0</v>
      </c>
      <c r="AZ146" s="3">
        <f t="shared" si="66"/>
        <v>2</v>
      </c>
    </row>
    <row r="147" spans="1:52" x14ac:dyDescent="0.25">
      <c r="A147" s="3">
        <f>Feuil1!A146</f>
        <v>142</v>
      </c>
      <c r="B147" s="3">
        <f>Feuil1!B146</f>
        <v>0</v>
      </c>
      <c r="C147" s="3">
        <f>Feuil1!C146</f>
        <v>0</v>
      </c>
      <c r="D147" s="3">
        <f>IF(OR(Feuil1!D146&gt;0,AND(E147=1,F147=1,G147=1)),1,0)</f>
        <v>0</v>
      </c>
      <c r="E147" s="3">
        <f>IF(OR(Feuil1!E146&gt;0,AND(F147=1,G147=1,H147=1)),1,0)</f>
        <v>0</v>
      </c>
      <c r="F147" s="3">
        <f>IF(OR(Feuil1!F146&gt;0,AND(G147=1,H147=1,I147=1)),1,0)</f>
        <v>0</v>
      </c>
      <c r="G147" s="3">
        <f>IF(OR(Feuil1!G146&gt;0,AND(H147=1,I147=1,J147=1)),1,0)</f>
        <v>0</v>
      </c>
      <c r="H147" s="3">
        <f>IF(OR(Feuil1!H146&gt;0,AND(I147=1,J147=1,K147=1)),1,0)</f>
        <v>0</v>
      </c>
      <c r="I147" s="3">
        <f>IF(Feuil1!I146&gt;0,1,0)</f>
        <v>0</v>
      </c>
      <c r="J147" s="3">
        <f>IF(Feuil1!L146&gt;0,1,0)</f>
        <v>0</v>
      </c>
      <c r="K147" s="3">
        <f>IF(Feuil1!O146&gt;0,1,0)</f>
        <v>0</v>
      </c>
      <c r="L147" s="3">
        <f>Feuil1!J146</f>
        <v>0</v>
      </c>
      <c r="M147" s="3">
        <f>Feuil1!M146</f>
        <v>0</v>
      </c>
      <c r="N147" s="3">
        <f>Feuil1!P146</f>
        <v>0</v>
      </c>
      <c r="O147" s="3">
        <f>Feuil1!K146</f>
        <v>0</v>
      </c>
      <c r="P147" s="3">
        <f>Feuil1!N146</f>
        <v>0</v>
      </c>
      <c r="Q147" s="3">
        <f>Feuil1!Q146</f>
        <v>0</v>
      </c>
      <c r="R147" s="3">
        <f>IF(Feuil1!R146&gt;0,1,0)</f>
        <v>0</v>
      </c>
      <c r="S147" s="3">
        <f>IF(Feuil1!S146&gt;0,1,0)</f>
        <v>0</v>
      </c>
      <c r="T147" s="3">
        <f>IF(Feuil1!T146&gt;0,1,0)</f>
        <v>0</v>
      </c>
      <c r="U147" s="3">
        <f>IF(Feuil1!U146&gt;0,1,0)</f>
        <v>0</v>
      </c>
      <c r="V147" s="3">
        <f>IF(Feuil1!V146&gt;0,1,0)</f>
        <v>0</v>
      </c>
      <c r="W147" s="3">
        <f>IF(Feuil1!W146&gt;0,1,0)</f>
        <v>0</v>
      </c>
      <c r="X147" s="3">
        <f>IF(Feuil1!X146&gt;0,1,0)</f>
        <v>0</v>
      </c>
      <c r="Y147" s="3">
        <f>IF(Feuil1!Y146&gt;0,1,0)</f>
        <v>0</v>
      </c>
      <c r="Z147" s="3">
        <f>IF(Feuil1!Z146&gt;0,1,0)</f>
        <v>0</v>
      </c>
      <c r="AA147" s="3">
        <f>IF(Feuil1!AA146&gt;0,1,0)</f>
        <v>0</v>
      </c>
      <c r="AB147" s="3">
        <f>IF(Feuil1!AB146&gt;0,1,0)</f>
        <v>0</v>
      </c>
      <c r="AC147" s="3">
        <f>IF(Feuil1!AC146&gt;0,1,0)</f>
        <v>0</v>
      </c>
      <c r="AD147" s="3">
        <f>Feuil1!AD146</f>
        <v>0</v>
      </c>
      <c r="AF147" s="3">
        <f t="shared" si="56"/>
        <v>0</v>
      </c>
      <c r="AG147" s="3">
        <f t="shared" si="57"/>
        <v>0</v>
      </c>
      <c r="AH147" s="3">
        <f t="shared" si="58"/>
        <v>0</v>
      </c>
      <c r="AI147" s="3">
        <f t="shared" si="59"/>
        <v>10000</v>
      </c>
      <c r="AJ147" s="3">
        <f t="shared" si="60"/>
        <v>3</v>
      </c>
      <c r="AK147" s="3">
        <f t="shared" si="67"/>
        <v>0</v>
      </c>
      <c r="AL147" s="3">
        <f t="shared" si="61"/>
        <v>0</v>
      </c>
      <c r="AN147" s="3">
        <f t="shared" si="68"/>
        <v>4</v>
      </c>
      <c r="AO147" s="3">
        <f t="shared" si="69"/>
        <v>0</v>
      </c>
      <c r="AP147" s="3">
        <f t="shared" si="70"/>
        <v>4</v>
      </c>
      <c r="AQ147" s="3">
        <f>Feuil1!I146+100*Feuil1!L146+10000*Feuil1!O146</f>
        <v>0</v>
      </c>
      <c r="AR147" s="3">
        <f t="shared" si="62"/>
        <v>4</v>
      </c>
      <c r="AS147" s="3">
        <f t="shared" si="71"/>
        <v>0</v>
      </c>
      <c r="AT147" s="3">
        <f t="shared" si="63"/>
        <v>4</v>
      </c>
      <c r="AU147" s="3">
        <f t="shared" si="72"/>
        <v>0</v>
      </c>
      <c r="AV147" s="3">
        <f t="shared" si="73"/>
        <v>4</v>
      </c>
      <c r="AX147" s="3">
        <f t="shared" si="64"/>
        <v>1</v>
      </c>
      <c r="AY147" s="3">
        <f t="shared" si="65"/>
        <v>0</v>
      </c>
      <c r="AZ147" s="3">
        <f t="shared" si="66"/>
        <v>2</v>
      </c>
    </row>
    <row r="148" spans="1:52" x14ac:dyDescent="0.25">
      <c r="A148" s="3">
        <f>Feuil1!A147</f>
        <v>143</v>
      </c>
      <c r="B148" s="3">
        <f>Feuil1!B147</f>
        <v>0</v>
      </c>
      <c r="C148" s="3">
        <f>Feuil1!C147</f>
        <v>0</v>
      </c>
      <c r="D148" s="3">
        <f>IF(OR(Feuil1!D147&gt;0,AND(E148=1,F148=1,G148=1)),1,0)</f>
        <v>0</v>
      </c>
      <c r="E148" s="3">
        <f>IF(OR(Feuil1!E147&gt;0,AND(F148=1,G148=1,H148=1)),1,0)</f>
        <v>0</v>
      </c>
      <c r="F148" s="3">
        <f>IF(OR(Feuil1!F147&gt;0,AND(G148=1,H148=1,I148=1)),1,0)</f>
        <v>0</v>
      </c>
      <c r="G148" s="3">
        <f>IF(OR(Feuil1!G147&gt;0,AND(H148=1,I148=1,J148=1)),1,0)</f>
        <v>0</v>
      </c>
      <c r="H148" s="3">
        <f>IF(OR(Feuil1!H147&gt;0,AND(I148=1,J148=1,K148=1)),1,0)</f>
        <v>0</v>
      </c>
      <c r="I148" s="3">
        <f>IF(Feuil1!I147&gt;0,1,0)</f>
        <v>0</v>
      </c>
      <c r="J148" s="3">
        <f>IF(Feuil1!L147&gt;0,1,0)</f>
        <v>0</v>
      </c>
      <c r="K148" s="3">
        <f>IF(Feuil1!O147&gt;0,1,0)</f>
        <v>0</v>
      </c>
      <c r="L148" s="3">
        <f>Feuil1!J147</f>
        <v>0</v>
      </c>
      <c r="M148" s="3">
        <f>Feuil1!M147</f>
        <v>0</v>
      </c>
      <c r="N148" s="3">
        <f>Feuil1!P147</f>
        <v>0</v>
      </c>
      <c r="O148" s="3">
        <f>Feuil1!K147</f>
        <v>0</v>
      </c>
      <c r="P148" s="3">
        <f>Feuil1!N147</f>
        <v>0</v>
      </c>
      <c r="Q148" s="3">
        <f>Feuil1!Q147</f>
        <v>0</v>
      </c>
      <c r="R148" s="3">
        <f>IF(Feuil1!R147&gt;0,1,0)</f>
        <v>0</v>
      </c>
      <c r="S148" s="3">
        <f>IF(Feuil1!S147&gt;0,1,0)</f>
        <v>0</v>
      </c>
      <c r="T148" s="3">
        <f>IF(Feuil1!T147&gt;0,1,0)</f>
        <v>0</v>
      </c>
      <c r="U148" s="3">
        <f>IF(Feuil1!U147&gt;0,1,0)</f>
        <v>0</v>
      </c>
      <c r="V148" s="3">
        <f>IF(Feuil1!V147&gt;0,1,0)</f>
        <v>0</v>
      </c>
      <c r="W148" s="3">
        <f>IF(Feuil1!W147&gt;0,1,0)</f>
        <v>0</v>
      </c>
      <c r="X148" s="3">
        <f>IF(Feuil1!X147&gt;0,1,0)</f>
        <v>0</v>
      </c>
      <c r="Y148" s="3">
        <f>IF(Feuil1!Y147&gt;0,1,0)</f>
        <v>0</v>
      </c>
      <c r="Z148" s="3">
        <f>IF(Feuil1!Z147&gt;0,1,0)</f>
        <v>0</v>
      </c>
      <c r="AA148" s="3">
        <f>IF(Feuil1!AA147&gt;0,1,0)</f>
        <v>0</v>
      </c>
      <c r="AB148" s="3">
        <f>IF(Feuil1!AB147&gt;0,1,0)</f>
        <v>0</v>
      </c>
      <c r="AC148" s="3">
        <f>IF(Feuil1!AC147&gt;0,1,0)</f>
        <v>0</v>
      </c>
      <c r="AD148" s="3">
        <f>Feuil1!AD147</f>
        <v>0</v>
      </c>
      <c r="AF148" s="3">
        <f t="shared" si="56"/>
        <v>0</v>
      </c>
      <c r="AG148" s="3">
        <f t="shared" si="57"/>
        <v>0</v>
      </c>
      <c r="AH148" s="3">
        <f t="shared" si="58"/>
        <v>0</v>
      </c>
      <c r="AI148" s="3">
        <f t="shared" si="59"/>
        <v>10000</v>
      </c>
      <c r="AJ148" s="3">
        <f t="shared" si="60"/>
        <v>3</v>
      </c>
      <c r="AK148" s="3">
        <f t="shared" si="67"/>
        <v>0</v>
      </c>
      <c r="AL148" s="3">
        <f t="shared" si="61"/>
        <v>0</v>
      </c>
      <c r="AN148" s="3">
        <f t="shared" si="68"/>
        <v>4</v>
      </c>
      <c r="AO148" s="3">
        <f t="shared" si="69"/>
        <v>0</v>
      </c>
      <c r="AP148" s="3">
        <f t="shared" si="70"/>
        <v>4</v>
      </c>
      <c r="AQ148" s="3">
        <f>Feuil1!I147+100*Feuil1!L147+10000*Feuil1!O147</f>
        <v>0</v>
      </c>
      <c r="AR148" s="3">
        <f t="shared" si="62"/>
        <v>4</v>
      </c>
      <c r="AS148" s="3">
        <f t="shared" si="71"/>
        <v>0</v>
      </c>
      <c r="AT148" s="3">
        <f t="shared" si="63"/>
        <v>4</v>
      </c>
      <c r="AU148" s="3">
        <f t="shared" si="72"/>
        <v>0</v>
      </c>
      <c r="AV148" s="3">
        <f t="shared" si="73"/>
        <v>4</v>
      </c>
      <c r="AX148" s="3">
        <f t="shared" si="64"/>
        <v>1</v>
      </c>
      <c r="AY148" s="3">
        <f t="shared" si="65"/>
        <v>0</v>
      </c>
      <c r="AZ148" s="3">
        <f t="shared" si="66"/>
        <v>2</v>
      </c>
    </row>
    <row r="149" spans="1:52" x14ac:dyDescent="0.25">
      <c r="A149" s="3">
        <f>Feuil1!A148</f>
        <v>144</v>
      </c>
      <c r="B149" s="3">
        <f>Feuil1!B148</f>
        <v>0</v>
      </c>
      <c r="C149" s="3">
        <f>Feuil1!C148</f>
        <v>0</v>
      </c>
      <c r="D149" s="3">
        <f>IF(OR(Feuil1!D148&gt;0,AND(E149=1,F149=1,G149=1)),1,0)</f>
        <v>0</v>
      </c>
      <c r="E149" s="3">
        <f>IF(OR(Feuil1!E148&gt;0,AND(F149=1,G149=1,H149=1)),1,0)</f>
        <v>0</v>
      </c>
      <c r="F149" s="3">
        <f>IF(OR(Feuil1!F148&gt;0,AND(G149=1,H149=1,I149=1)),1,0)</f>
        <v>0</v>
      </c>
      <c r="G149" s="3">
        <f>IF(OR(Feuil1!G148&gt;0,AND(H149=1,I149=1,J149=1)),1,0)</f>
        <v>0</v>
      </c>
      <c r="H149" s="3">
        <f>IF(OR(Feuil1!H148&gt;0,AND(I149=1,J149=1,K149=1)),1,0)</f>
        <v>0</v>
      </c>
      <c r="I149" s="3">
        <f>IF(Feuil1!I148&gt;0,1,0)</f>
        <v>0</v>
      </c>
      <c r="J149" s="3">
        <f>IF(Feuil1!L148&gt;0,1,0)</f>
        <v>0</v>
      </c>
      <c r="K149" s="3">
        <f>IF(Feuil1!O148&gt;0,1,0)</f>
        <v>0</v>
      </c>
      <c r="L149" s="3">
        <f>Feuil1!J148</f>
        <v>0</v>
      </c>
      <c r="M149" s="3">
        <f>Feuil1!M148</f>
        <v>0</v>
      </c>
      <c r="N149" s="3">
        <f>Feuil1!P148</f>
        <v>0</v>
      </c>
      <c r="O149" s="3">
        <f>Feuil1!K148</f>
        <v>0</v>
      </c>
      <c r="P149" s="3">
        <f>Feuil1!N148</f>
        <v>0</v>
      </c>
      <c r="Q149" s="3">
        <f>Feuil1!Q148</f>
        <v>0</v>
      </c>
      <c r="R149" s="3">
        <f>IF(Feuil1!R148&gt;0,1,0)</f>
        <v>0</v>
      </c>
      <c r="S149" s="3">
        <f>IF(Feuil1!S148&gt;0,1,0)</f>
        <v>0</v>
      </c>
      <c r="T149" s="3">
        <f>IF(Feuil1!T148&gt;0,1,0)</f>
        <v>0</v>
      </c>
      <c r="U149" s="3">
        <f>IF(Feuil1!U148&gt;0,1,0)</f>
        <v>0</v>
      </c>
      <c r="V149" s="3">
        <f>IF(Feuil1!V148&gt;0,1,0)</f>
        <v>0</v>
      </c>
      <c r="W149" s="3">
        <f>IF(Feuil1!W148&gt;0,1,0)</f>
        <v>0</v>
      </c>
      <c r="X149" s="3">
        <f>IF(Feuil1!X148&gt;0,1,0)</f>
        <v>0</v>
      </c>
      <c r="Y149" s="3">
        <f>IF(Feuil1!Y148&gt;0,1,0)</f>
        <v>0</v>
      </c>
      <c r="Z149" s="3">
        <f>IF(Feuil1!Z148&gt;0,1,0)</f>
        <v>0</v>
      </c>
      <c r="AA149" s="3">
        <f>IF(Feuil1!AA148&gt;0,1,0)</f>
        <v>0</v>
      </c>
      <c r="AB149" s="3">
        <f>IF(Feuil1!AB148&gt;0,1,0)</f>
        <v>0</v>
      </c>
      <c r="AC149" s="3">
        <f>IF(Feuil1!AC148&gt;0,1,0)</f>
        <v>0</v>
      </c>
      <c r="AD149" s="3">
        <f>Feuil1!AD148</f>
        <v>0</v>
      </c>
      <c r="AF149" s="3">
        <f t="shared" si="56"/>
        <v>0</v>
      </c>
      <c r="AG149" s="3">
        <f t="shared" si="57"/>
        <v>0</v>
      </c>
      <c r="AH149" s="3">
        <f t="shared" si="58"/>
        <v>0</v>
      </c>
      <c r="AI149" s="3">
        <f t="shared" si="59"/>
        <v>10000</v>
      </c>
      <c r="AJ149" s="3">
        <f t="shared" si="60"/>
        <v>3</v>
      </c>
      <c r="AK149" s="3">
        <f t="shared" si="67"/>
        <v>0</v>
      </c>
      <c r="AL149" s="3">
        <f t="shared" si="61"/>
        <v>0</v>
      </c>
      <c r="AN149" s="3">
        <f t="shared" si="68"/>
        <v>4</v>
      </c>
      <c r="AO149" s="3">
        <f t="shared" si="69"/>
        <v>0</v>
      </c>
      <c r="AP149" s="3">
        <f t="shared" si="70"/>
        <v>4</v>
      </c>
      <c r="AQ149" s="3">
        <f>Feuil1!I148+100*Feuil1!L148+10000*Feuil1!O148</f>
        <v>0</v>
      </c>
      <c r="AR149" s="3">
        <f t="shared" si="62"/>
        <v>4</v>
      </c>
      <c r="AS149" s="3">
        <f t="shared" si="71"/>
        <v>0</v>
      </c>
      <c r="AT149" s="3">
        <f t="shared" si="63"/>
        <v>4</v>
      </c>
      <c r="AU149" s="3">
        <f t="shared" si="72"/>
        <v>0</v>
      </c>
      <c r="AV149" s="3">
        <f t="shared" si="73"/>
        <v>4</v>
      </c>
      <c r="AX149" s="3">
        <f t="shared" si="64"/>
        <v>1</v>
      </c>
      <c r="AY149" s="3">
        <f t="shared" si="65"/>
        <v>0</v>
      </c>
      <c r="AZ149" s="3">
        <f t="shared" si="66"/>
        <v>2</v>
      </c>
    </row>
    <row r="150" spans="1:52" x14ac:dyDescent="0.25">
      <c r="A150" s="3">
        <f>Feuil1!A149</f>
        <v>145</v>
      </c>
      <c r="B150" s="3">
        <f>Feuil1!B149</f>
        <v>0</v>
      </c>
      <c r="C150" s="3">
        <f>Feuil1!C149</f>
        <v>0</v>
      </c>
      <c r="D150" s="3">
        <f>IF(OR(Feuil1!D149&gt;0,AND(E150=1,F150=1,G150=1)),1,0)</f>
        <v>0</v>
      </c>
      <c r="E150" s="3">
        <f>IF(OR(Feuil1!E149&gt;0,AND(F150=1,G150=1,H150=1)),1,0)</f>
        <v>0</v>
      </c>
      <c r="F150" s="3">
        <f>IF(OR(Feuil1!F149&gt;0,AND(G150=1,H150=1,I150=1)),1,0)</f>
        <v>0</v>
      </c>
      <c r="G150" s="3">
        <f>IF(OR(Feuil1!G149&gt;0,AND(H150=1,I150=1,J150=1)),1,0)</f>
        <v>0</v>
      </c>
      <c r="H150" s="3">
        <f>IF(OR(Feuil1!H149&gt;0,AND(I150=1,J150=1,K150=1)),1,0)</f>
        <v>0</v>
      </c>
      <c r="I150" s="3">
        <f>IF(Feuil1!I149&gt;0,1,0)</f>
        <v>0</v>
      </c>
      <c r="J150" s="3">
        <f>IF(Feuil1!L149&gt;0,1,0)</f>
        <v>0</v>
      </c>
      <c r="K150" s="3">
        <f>IF(Feuil1!O149&gt;0,1,0)</f>
        <v>0</v>
      </c>
      <c r="L150" s="3">
        <f>Feuil1!J149</f>
        <v>0</v>
      </c>
      <c r="M150" s="3">
        <f>Feuil1!M149</f>
        <v>0</v>
      </c>
      <c r="N150" s="3">
        <f>Feuil1!P149</f>
        <v>0</v>
      </c>
      <c r="O150" s="3">
        <f>Feuil1!K149</f>
        <v>0</v>
      </c>
      <c r="P150" s="3">
        <f>Feuil1!N149</f>
        <v>0</v>
      </c>
      <c r="Q150" s="3">
        <f>Feuil1!Q149</f>
        <v>0</v>
      </c>
      <c r="R150" s="3">
        <f>IF(Feuil1!R149&gt;0,1,0)</f>
        <v>0</v>
      </c>
      <c r="S150" s="3">
        <f>IF(Feuil1!S149&gt;0,1,0)</f>
        <v>0</v>
      </c>
      <c r="T150" s="3">
        <f>IF(Feuil1!T149&gt;0,1,0)</f>
        <v>0</v>
      </c>
      <c r="U150" s="3">
        <f>IF(Feuil1!U149&gt;0,1,0)</f>
        <v>0</v>
      </c>
      <c r="V150" s="3">
        <f>IF(Feuil1!V149&gt;0,1,0)</f>
        <v>0</v>
      </c>
      <c r="W150" s="3">
        <f>IF(Feuil1!W149&gt;0,1,0)</f>
        <v>0</v>
      </c>
      <c r="X150" s="3">
        <f>IF(Feuil1!X149&gt;0,1,0)</f>
        <v>0</v>
      </c>
      <c r="Y150" s="3">
        <f>IF(Feuil1!Y149&gt;0,1,0)</f>
        <v>0</v>
      </c>
      <c r="Z150" s="3">
        <f>IF(Feuil1!Z149&gt;0,1,0)</f>
        <v>0</v>
      </c>
      <c r="AA150" s="3">
        <f>IF(Feuil1!AA149&gt;0,1,0)</f>
        <v>0</v>
      </c>
      <c r="AB150" s="3">
        <f>IF(Feuil1!AB149&gt;0,1,0)</f>
        <v>0</v>
      </c>
      <c r="AC150" s="3">
        <f>IF(Feuil1!AC149&gt;0,1,0)</f>
        <v>0</v>
      </c>
      <c r="AD150" s="3">
        <f>Feuil1!AD149</f>
        <v>0</v>
      </c>
      <c r="AF150" s="3">
        <f t="shared" si="56"/>
        <v>0</v>
      </c>
      <c r="AG150" s="3">
        <f t="shared" si="57"/>
        <v>0</v>
      </c>
      <c r="AH150" s="3">
        <f t="shared" si="58"/>
        <v>0</v>
      </c>
      <c r="AI150" s="3">
        <f t="shared" si="59"/>
        <v>10000</v>
      </c>
      <c r="AJ150" s="3">
        <f t="shared" si="60"/>
        <v>3</v>
      </c>
      <c r="AK150" s="3">
        <f t="shared" si="67"/>
        <v>0</v>
      </c>
      <c r="AL150" s="3">
        <f t="shared" si="61"/>
        <v>0</v>
      </c>
      <c r="AN150" s="3">
        <f t="shared" si="68"/>
        <v>4</v>
      </c>
      <c r="AO150" s="3">
        <f t="shared" si="69"/>
        <v>0</v>
      </c>
      <c r="AP150" s="3">
        <f t="shared" si="70"/>
        <v>4</v>
      </c>
      <c r="AQ150" s="3">
        <f>Feuil1!I149+100*Feuil1!L149+10000*Feuil1!O149</f>
        <v>0</v>
      </c>
      <c r="AR150" s="3">
        <f t="shared" si="62"/>
        <v>4</v>
      </c>
      <c r="AS150" s="3">
        <f t="shared" si="71"/>
        <v>0</v>
      </c>
      <c r="AT150" s="3">
        <f t="shared" si="63"/>
        <v>4</v>
      </c>
      <c r="AU150" s="3">
        <f t="shared" si="72"/>
        <v>0</v>
      </c>
      <c r="AV150" s="3">
        <f t="shared" si="73"/>
        <v>4</v>
      </c>
      <c r="AX150" s="3">
        <f t="shared" si="64"/>
        <v>1</v>
      </c>
      <c r="AY150" s="3">
        <f t="shared" si="65"/>
        <v>0</v>
      </c>
      <c r="AZ150" s="3">
        <f t="shared" si="66"/>
        <v>2</v>
      </c>
    </row>
    <row r="151" spans="1:52" x14ac:dyDescent="0.25">
      <c r="A151" s="3">
        <f>Feuil1!A150</f>
        <v>146</v>
      </c>
      <c r="B151" s="3">
        <f>Feuil1!B150</f>
        <v>0</v>
      </c>
      <c r="C151" s="3">
        <f>Feuil1!C150</f>
        <v>0</v>
      </c>
      <c r="D151" s="3">
        <f>IF(OR(Feuil1!D150&gt;0,AND(E151=1,F151=1,G151=1)),1,0)</f>
        <v>0</v>
      </c>
      <c r="E151" s="3">
        <f>IF(OR(Feuil1!E150&gt;0,AND(F151=1,G151=1,H151=1)),1,0)</f>
        <v>0</v>
      </c>
      <c r="F151" s="3">
        <f>IF(OR(Feuil1!F150&gt;0,AND(G151=1,H151=1,I151=1)),1,0)</f>
        <v>0</v>
      </c>
      <c r="G151" s="3">
        <f>IF(OR(Feuil1!G150&gt;0,AND(H151=1,I151=1,J151=1)),1,0)</f>
        <v>0</v>
      </c>
      <c r="H151" s="3">
        <f>IF(OR(Feuil1!H150&gt;0,AND(I151=1,J151=1,K151=1)),1,0)</f>
        <v>0</v>
      </c>
      <c r="I151" s="3">
        <f>IF(Feuil1!I150&gt;0,1,0)</f>
        <v>0</v>
      </c>
      <c r="J151" s="3">
        <f>IF(Feuil1!L150&gt;0,1,0)</f>
        <v>0</v>
      </c>
      <c r="K151" s="3">
        <f>IF(Feuil1!O150&gt;0,1,0)</f>
        <v>0</v>
      </c>
      <c r="L151" s="3">
        <f>Feuil1!J150</f>
        <v>0</v>
      </c>
      <c r="M151" s="3">
        <f>Feuil1!M150</f>
        <v>0</v>
      </c>
      <c r="N151" s="3">
        <f>Feuil1!P150</f>
        <v>0</v>
      </c>
      <c r="O151" s="3">
        <f>Feuil1!K150</f>
        <v>0</v>
      </c>
      <c r="P151" s="3">
        <f>Feuil1!N150</f>
        <v>0</v>
      </c>
      <c r="Q151" s="3">
        <f>Feuil1!Q150</f>
        <v>0</v>
      </c>
      <c r="R151" s="3">
        <f>IF(Feuil1!R150&gt;0,1,0)</f>
        <v>0</v>
      </c>
      <c r="S151" s="3">
        <f>IF(Feuil1!S150&gt;0,1,0)</f>
        <v>0</v>
      </c>
      <c r="T151" s="3">
        <f>IF(Feuil1!T150&gt;0,1,0)</f>
        <v>0</v>
      </c>
      <c r="U151" s="3">
        <f>IF(Feuil1!U150&gt;0,1,0)</f>
        <v>0</v>
      </c>
      <c r="V151" s="3">
        <f>IF(Feuil1!V150&gt;0,1,0)</f>
        <v>0</v>
      </c>
      <c r="W151" s="3">
        <f>IF(Feuil1!W150&gt;0,1,0)</f>
        <v>0</v>
      </c>
      <c r="X151" s="3">
        <f>IF(Feuil1!X150&gt;0,1,0)</f>
        <v>0</v>
      </c>
      <c r="Y151" s="3">
        <f>IF(Feuil1!Y150&gt;0,1,0)</f>
        <v>0</v>
      </c>
      <c r="Z151" s="3">
        <f>IF(Feuil1!Z150&gt;0,1,0)</f>
        <v>0</v>
      </c>
      <c r="AA151" s="3">
        <f>IF(Feuil1!AA150&gt;0,1,0)</f>
        <v>0</v>
      </c>
      <c r="AB151" s="3">
        <f>IF(Feuil1!AB150&gt;0,1,0)</f>
        <v>0</v>
      </c>
      <c r="AC151" s="3">
        <f>IF(Feuil1!AC150&gt;0,1,0)</f>
        <v>0</v>
      </c>
      <c r="AD151" s="3">
        <f>Feuil1!AD150</f>
        <v>0</v>
      </c>
      <c r="AF151" s="3">
        <f t="shared" si="56"/>
        <v>0</v>
      </c>
      <c r="AG151" s="3">
        <f t="shared" si="57"/>
        <v>0</v>
      </c>
      <c r="AH151" s="3">
        <f t="shared" si="58"/>
        <v>0</v>
      </c>
      <c r="AI151" s="3">
        <f t="shared" si="59"/>
        <v>10000</v>
      </c>
      <c r="AJ151" s="3">
        <f t="shared" si="60"/>
        <v>3</v>
      </c>
      <c r="AK151" s="3">
        <f t="shared" si="67"/>
        <v>0</v>
      </c>
      <c r="AL151" s="3">
        <f t="shared" si="61"/>
        <v>0</v>
      </c>
      <c r="AN151" s="3">
        <f t="shared" si="68"/>
        <v>4</v>
      </c>
      <c r="AO151" s="3">
        <f t="shared" si="69"/>
        <v>0</v>
      </c>
      <c r="AP151" s="3">
        <f t="shared" si="70"/>
        <v>4</v>
      </c>
      <c r="AQ151" s="3">
        <f>Feuil1!I150+100*Feuil1!L150+10000*Feuil1!O150</f>
        <v>0</v>
      </c>
      <c r="AR151" s="3">
        <f t="shared" si="62"/>
        <v>4</v>
      </c>
      <c r="AS151" s="3">
        <f t="shared" si="71"/>
        <v>0</v>
      </c>
      <c r="AT151" s="3">
        <f t="shared" si="63"/>
        <v>4</v>
      </c>
      <c r="AU151" s="3">
        <f t="shared" si="72"/>
        <v>0</v>
      </c>
      <c r="AV151" s="3">
        <f t="shared" si="73"/>
        <v>4</v>
      </c>
      <c r="AX151" s="3">
        <f t="shared" si="64"/>
        <v>1</v>
      </c>
      <c r="AY151" s="3">
        <f t="shared" si="65"/>
        <v>0</v>
      </c>
      <c r="AZ151" s="3">
        <f t="shared" si="66"/>
        <v>2</v>
      </c>
    </row>
    <row r="152" spans="1:52" x14ac:dyDescent="0.25">
      <c r="A152" s="3">
        <f>Feuil1!A151</f>
        <v>147</v>
      </c>
      <c r="B152" s="3">
        <f>Feuil1!B151</f>
        <v>0</v>
      </c>
      <c r="C152" s="3">
        <f>Feuil1!C151</f>
        <v>0</v>
      </c>
      <c r="D152" s="3">
        <f>IF(OR(Feuil1!D151&gt;0,AND(E152=1,F152=1,G152=1)),1,0)</f>
        <v>0</v>
      </c>
      <c r="E152" s="3">
        <f>IF(OR(Feuil1!E151&gt;0,AND(F152=1,G152=1,H152=1)),1,0)</f>
        <v>0</v>
      </c>
      <c r="F152" s="3">
        <f>IF(OR(Feuil1!F151&gt;0,AND(G152=1,H152=1,I152=1)),1,0)</f>
        <v>0</v>
      </c>
      <c r="G152" s="3">
        <f>IF(OR(Feuil1!G151&gt;0,AND(H152=1,I152=1,J152=1)),1,0)</f>
        <v>0</v>
      </c>
      <c r="H152" s="3">
        <f>IF(OR(Feuil1!H151&gt;0,AND(I152=1,J152=1,K152=1)),1,0)</f>
        <v>0</v>
      </c>
      <c r="I152" s="3">
        <f>IF(Feuil1!I151&gt;0,1,0)</f>
        <v>0</v>
      </c>
      <c r="J152" s="3">
        <f>IF(Feuil1!L151&gt;0,1,0)</f>
        <v>0</v>
      </c>
      <c r="K152" s="3">
        <f>IF(Feuil1!O151&gt;0,1,0)</f>
        <v>0</v>
      </c>
      <c r="L152" s="3">
        <f>Feuil1!J151</f>
        <v>0</v>
      </c>
      <c r="M152" s="3">
        <f>Feuil1!M151</f>
        <v>0</v>
      </c>
      <c r="N152" s="3">
        <f>Feuil1!P151</f>
        <v>0</v>
      </c>
      <c r="O152" s="3">
        <f>Feuil1!K151</f>
        <v>0</v>
      </c>
      <c r="P152" s="3">
        <f>Feuil1!N151</f>
        <v>0</v>
      </c>
      <c r="Q152" s="3">
        <f>Feuil1!Q151</f>
        <v>0</v>
      </c>
      <c r="R152" s="3">
        <f>IF(Feuil1!R151&gt;0,1,0)</f>
        <v>0</v>
      </c>
      <c r="S152" s="3">
        <f>IF(Feuil1!S151&gt;0,1,0)</f>
        <v>0</v>
      </c>
      <c r="T152" s="3">
        <f>IF(Feuil1!T151&gt;0,1,0)</f>
        <v>0</v>
      </c>
      <c r="U152" s="3">
        <f>IF(Feuil1!U151&gt;0,1,0)</f>
        <v>0</v>
      </c>
      <c r="V152" s="3">
        <f>IF(Feuil1!V151&gt;0,1,0)</f>
        <v>0</v>
      </c>
      <c r="W152" s="3">
        <f>IF(Feuil1!W151&gt;0,1,0)</f>
        <v>0</v>
      </c>
      <c r="X152" s="3">
        <f>IF(Feuil1!X151&gt;0,1,0)</f>
        <v>0</v>
      </c>
      <c r="Y152" s="3">
        <f>IF(Feuil1!Y151&gt;0,1,0)</f>
        <v>0</v>
      </c>
      <c r="Z152" s="3">
        <f>IF(Feuil1!Z151&gt;0,1,0)</f>
        <v>0</v>
      </c>
      <c r="AA152" s="3">
        <f>IF(Feuil1!AA151&gt;0,1,0)</f>
        <v>0</v>
      </c>
      <c r="AB152" s="3">
        <f>IF(Feuil1!AB151&gt;0,1,0)</f>
        <v>0</v>
      </c>
      <c r="AC152" s="3">
        <f>IF(Feuil1!AC151&gt;0,1,0)</f>
        <v>0</v>
      </c>
      <c r="AD152" s="3">
        <f>Feuil1!AD151</f>
        <v>0</v>
      </c>
      <c r="AF152" s="3">
        <f t="shared" si="56"/>
        <v>0</v>
      </c>
      <c r="AG152" s="3">
        <f t="shared" si="57"/>
        <v>0</v>
      </c>
      <c r="AH152" s="3">
        <f t="shared" si="58"/>
        <v>0</v>
      </c>
      <c r="AI152" s="3">
        <f t="shared" si="59"/>
        <v>10000</v>
      </c>
      <c r="AJ152" s="3">
        <f t="shared" si="60"/>
        <v>3</v>
      </c>
      <c r="AK152" s="3">
        <f t="shared" si="67"/>
        <v>0</v>
      </c>
      <c r="AL152" s="3">
        <f t="shared" si="61"/>
        <v>0</v>
      </c>
      <c r="AN152" s="3">
        <f t="shared" si="68"/>
        <v>4</v>
      </c>
      <c r="AO152" s="3">
        <f t="shared" si="69"/>
        <v>0</v>
      </c>
      <c r="AP152" s="3">
        <f t="shared" si="70"/>
        <v>4</v>
      </c>
      <c r="AQ152" s="3">
        <f>Feuil1!I151+100*Feuil1!L151+10000*Feuil1!O151</f>
        <v>0</v>
      </c>
      <c r="AR152" s="3">
        <f t="shared" si="62"/>
        <v>4</v>
      </c>
      <c r="AS152" s="3">
        <f t="shared" si="71"/>
        <v>0</v>
      </c>
      <c r="AT152" s="3">
        <f t="shared" si="63"/>
        <v>4</v>
      </c>
      <c r="AU152" s="3">
        <f t="shared" si="72"/>
        <v>0</v>
      </c>
      <c r="AV152" s="3">
        <f t="shared" si="73"/>
        <v>4</v>
      </c>
      <c r="AX152" s="3">
        <f t="shared" si="64"/>
        <v>1</v>
      </c>
      <c r="AY152" s="3">
        <f t="shared" si="65"/>
        <v>0</v>
      </c>
      <c r="AZ152" s="3">
        <f t="shared" si="66"/>
        <v>2</v>
      </c>
    </row>
    <row r="153" spans="1:52" x14ac:dyDescent="0.25">
      <c r="A153" s="3">
        <f>Feuil1!A152</f>
        <v>148</v>
      </c>
      <c r="B153" s="3">
        <f>Feuil1!B152</f>
        <v>0</v>
      </c>
      <c r="C153" s="3">
        <f>Feuil1!C152</f>
        <v>0</v>
      </c>
      <c r="D153" s="3">
        <f>IF(OR(Feuil1!D152&gt;0,AND(E153=1,F153=1,G153=1)),1,0)</f>
        <v>0</v>
      </c>
      <c r="E153" s="3">
        <f>IF(OR(Feuil1!E152&gt;0,AND(F153=1,G153=1,H153=1)),1,0)</f>
        <v>0</v>
      </c>
      <c r="F153" s="3">
        <f>IF(OR(Feuil1!F152&gt;0,AND(G153=1,H153=1,I153=1)),1,0)</f>
        <v>0</v>
      </c>
      <c r="G153" s="3">
        <f>IF(OR(Feuil1!G152&gt;0,AND(H153=1,I153=1,J153=1)),1,0)</f>
        <v>0</v>
      </c>
      <c r="H153" s="3">
        <f>IF(OR(Feuil1!H152&gt;0,AND(I153=1,J153=1,K153=1)),1,0)</f>
        <v>0</v>
      </c>
      <c r="I153" s="3">
        <f>IF(Feuil1!I152&gt;0,1,0)</f>
        <v>0</v>
      </c>
      <c r="J153" s="3">
        <f>IF(Feuil1!L152&gt;0,1,0)</f>
        <v>0</v>
      </c>
      <c r="K153" s="3">
        <f>IF(Feuil1!O152&gt;0,1,0)</f>
        <v>0</v>
      </c>
      <c r="L153" s="3">
        <f>Feuil1!J152</f>
        <v>0</v>
      </c>
      <c r="M153" s="3">
        <f>Feuil1!M152</f>
        <v>0</v>
      </c>
      <c r="N153" s="3">
        <f>Feuil1!P152</f>
        <v>0</v>
      </c>
      <c r="O153" s="3">
        <f>Feuil1!K152</f>
        <v>0</v>
      </c>
      <c r="P153" s="3">
        <f>Feuil1!N152</f>
        <v>0</v>
      </c>
      <c r="Q153" s="3">
        <f>Feuil1!Q152</f>
        <v>0</v>
      </c>
      <c r="R153" s="3">
        <f>IF(Feuil1!R152&gt;0,1,0)</f>
        <v>0</v>
      </c>
      <c r="S153" s="3">
        <f>IF(Feuil1!S152&gt;0,1,0)</f>
        <v>0</v>
      </c>
      <c r="T153" s="3">
        <f>IF(Feuil1!T152&gt;0,1,0)</f>
        <v>0</v>
      </c>
      <c r="U153" s="3">
        <f>IF(Feuil1!U152&gt;0,1,0)</f>
        <v>0</v>
      </c>
      <c r="V153" s="3">
        <f>IF(Feuil1!V152&gt;0,1,0)</f>
        <v>0</v>
      </c>
      <c r="W153" s="3">
        <f>IF(Feuil1!W152&gt;0,1,0)</f>
        <v>0</v>
      </c>
      <c r="X153" s="3">
        <f>IF(Feuil1!X152&gt;0,1,0)</f>
        <v>0</v>
      </c>
      <c r="Y153" s="3">
        <f>IF(Feuil1!Y152&gt;0,1,0)</f>
        <v>0</v>
      </c>
      <c r="Z153" s="3">
        <f>IF(Feuil1!Z152&gt;0,1,0)</f>
        <v>0</v>
      </c>
      <c r="AA153" s="3">
        <f>IF(Feuil1!AA152&gt;0,1,0)</f>
        <v>0</v>
      </c>
      <c r="AB153" s="3">
        <f>IF(Feuil1!AB152&gt;0,1,0)</f>
        <v>0</v>
      </c>
      <c r="AC153" s="3">
        <f>IF(Feuil1!AC152&gt;0,1,0)</f>
        <v>0</v>
      </c>
      <c r="AD153" s="3">
        <f>Feuil1!AD152</f>
        <v>0</v>
      </c>
      <c r="AF153" s="3">
        <f t="shared" si="56"/>
        <v>0</v>
      </c>
      <c r="AG153" s="3">
        <f t="shared" si="57"/>
        <v>0</v>
      </c>
      <c r="AH153" s="3">
        <f t="shared" si="58"/>
        <v>0</v>
      </c>
      <c r="AI153" s="3">
        <f t="shared" si="59"/>
        <v>10000</v>
      </c>
      <c r="AJ153" s="3">
        <f t="shared" si="60"/>
        <v>3</v>
      </c>
      <c r="AK153" s="3">
        <f t="shared" si="67"/>
        <v>0</v>
      </c>
      <c r="AL153" s="3">
        <f t="shared" si="61"/>
        <v>0</v>
      </c>
      <c r="AN153" s="3">
        <f t="shared" si="68"/>
        <v>4</v>
      </c>
      <c r="AO153" s="3">
        <f t="shared" si="69"/>
        <v>0</v>
      </c>
      <c r="AP153" s="3">
        <f t="shared" si="70"/>
        <v>4</v>
      </c>
      <c r="AQ153" s="3">
        <f>Feuil1!I152+100*Feuil1!L152+10000*Feuil1!O152</f>
        <v>0</v>
      </c>
      <c r="AR153" s="3">
        <f t="shared" si="62"/>
        <v>4</v>
      </c>
      <c r="AS153" s="3">
        <f t="shared" si="71"/>
        <v>0</v>
      </c>
      <c r="AT153" s="3">
        <f t="shared" si="63"/>
        <v>4</v>
      </c>
      <c r="AU153" s="3">
        <f t="shared" si="72"/>
        <v>0</v>
      </c>
      <c r="AV153" s="3">
        <f t="shared" si="73"/>
        <v>4</v>
      </c>
      <c r="AX153" s="3">
        <f t="shared" si="64"/>
        <v>1</v>
      </c>
      <c r="AY153" s="3">
        <f t="shared" si="65"/>
        <v>0</v>
      </c>
      <c r="AZ153" s="3">
        <f t="shared" si="66"/>
        <v>2</v>
      </c>
    </row>
    <row r="154" spans="1:52" x14ac:dyDescent="0.25">
      <c r="A154" s="3">
        <f>Feuil1!A153</f>
        <v>149</v>
      </c>
      <c r="B154" s="3">
        <f>Feuil1!B153</f>
        <v>0</v>
      </c>
      <c r="C154" s="3">
        <f>Feuil1!C153</f>
        <v>0</v>
      </c>
      <c r="D154" s="3">
        <f>IF(OR(Feuil1!D153&gt;0,AND(E154=1,F154=1,G154=1)),1,0)</f>
        <v>0</v>
      </c>
      <c r="E154" s="3">
        <f>IF(OR(Feuil1!E153&gt;0,AND(F154=1,G154=1,H154=1)),1,0)</f>
        <v>0</v>
      </c>
      <c r="F154" s="3">
        <f>IF(OR(Feuil1!F153&gt;0,AND(G154=1,H154=1,I154=1)),1,0)</f>
        <v>0</v>
      </c>
      <c r="G154" s="3">
        <f>IF(OR(Feuil1!G153&gt;0,AND(H154=1,I154=1,J154=1)),1,0)</f>
        <v>0</v>
      </c>
      <c r="H154" s="3">
        <f>IF(OR(Feuil1!H153&gt;0,AND(I154=1,J154=1,K154=1)),1,0)</f>
        <v>0</v>
      </c>
      <c r="I154" s="3">
        <f>IF(Feuil1!I153&gt;0,1,0)</f>
        <v>0</v>
      </c>
      <c r="J154" s="3">
        <f>IF(Feuil1!L153&gt;0,1,0)</f>
        <v>0</v>
      </c>
      <c r="K154" s="3">
        <f>IF(Feuil1!O153&gt;0,1,0)</f>
        <v>0</v>
      </c>
      <c r="L154" s="3">
        <f>Feuil1!J153</f>
        <v>0</v>
      </c>
      <c r="M154" s="3">
        <f>Feuil1!M153</f>
        <v>0</v>
      </c>
      <c r="N154" s="3">
        <f>Feuil1!P153</f>
        <v>0</v>
      </c>
      <c r="O154" s="3">
        <f>Feuil1!K153</f>
        <v>0</v>
      </c>
      <c r="P154" s="3">
        <f>Feuil1!N153</f>
        <v>0</v>
      </c>
      <c r="Q154" s="3">
        <f>Feuil1!Q153</f>
        <v>0</v>
      </c>
      <c r="R154" s="3">
        <f>IF(Feuil1!R153&gt;0,1,0)</f>
        <v>0</v>
      </c>
      <c r="S154" s="3">
        <f>IF(Feuil1!S153&gt;0,1,0)</f>
        <v>0</v>
      </c>
      <c r="T154" s="3">
        <f>IF(Feuil1!T153&gt;0,1,0)</f>
        <v>0</v>
      </c>
      <c r="U154" s="3">
        <f>IF(Feuil1!U153&gt;0,1,0)</f>
        <v>0</v>
      </c>
      <c r="V154" s="3">
        <f>IF(Feuil1!V153&gt;0,1,0)</f>
        <v>0</v>
      </c>
      <c r="W154" s="3">
        <f>IF(Feuil1!W153&gt;0,1,0)</f>
        <v>0</v>
      </c>
      <c r="X154" s="3">
        <f>IF(Feuil1!X153&gt;0,1,0)</f>
        <v>0</v>
      </c>
      <c r="Y154" s="3">
        <f>IF(Feuil1!Y153&gt;0,1,0)</f>
        <v>0</v>
      </c>
      <c r="Z154" s="3">
        <f>IF(Feuil1!Z153&gt;0,1,0)</f>
        <v>0</v>
      </c>
      <c r="AA154" s="3">
        <f>IF(Feuil1!AA153&gt;0,1,0)</f>
        <v>0</v>
      </c>
      <c r="AB154" s="3">
        <f>IF(Feuil1!AB153&gt;0,1,0)</f>
        <v>0</v>
      </c>
      <c r="AC154" s="3">
        <f>IF(Feuil1!AC153&gt;0,1,0)</f>
        <v>0</v>
      </c>
      <c r="AD154" s="3">
        <f>Feuil1!AD153</f>
        <v>0</v>
      </c>
      <c r="AF154" s="3">
        <f t="shared" si="56"/>
        <v>0</v>
      </c>
      <c r="AG154" s="3">
        <f t="shared" si="57"/>
        <v>0</v>
      </c>
      <c r="AH154" s="3">
        <f t="shared" si="58"/>
        <v>0</v>
      </c>
      <c r="AI154" s="3">
        <f t="shared" si="59"/>
        <v>10000</v>
      </c>
      <c r="AJ154" s="3">
        <f t="shared" si="60"/>
        <v>3</v>
      </c>
      <c r="AK154" s="3">
        <f t="shared" si="67"/>
        <v>0</v>
      </c>
      <c r="AL154" s="3">
        <f t="shared" si="61"/>
        <v>0</v>
      </c>
      <c r="AN154" s="3">
        <f t="shared" si="68"/>
        <v>4</v>
      </c>
      <c r="AO154" s="3">
        <f t="shared" si="69"/>
        <v>0</v>
      </c>
      <c r="AP154" s="3">
        <f t="shared" si="70"/>
        <v>4</v>
      </c>
      <c r="AQ154" s="3">
        <f>Feuil1!I153+100*Feuil1!L153+10000*Feuil1!O153</f>
        <v>0</v>
      </c>
      <c r="AR154" s="3">
        <f t="shared" si="62"/>
        <v>4</v>
      </c>
      <c r="AS154" s="3">
        <f t="shared" si="71"/>
        <v>0</v>
      </c>
      <c r="AT154" s="3">
        <f t="shared" si="63"/>
        <v>4</v>
      </c>
      <c r="AU154" s="3">
        <f t="shared" si="72"/>
        <v>0</v>
      </c>
      <c r="AV154" s="3">
        <f t="shared" si="73"/>
        <v>4</v>
      </c>
      <c r="AX154" s="3">
        <f t="shared" si="64"/>
        <v>1</v>
      </c>
      <c r="AY154" s="3">
        <f t="shared" si="65"/>
        <v>0</v>
      </c>
      <c r="AZ154" s="3">
        <f t="shared" si="66"/>
        <v>2</v>
      </c>
    </row>
    <row r="155" spans="1:52" x14ac:dyDescent="0.25">
      <c r="A155" s="3">
        <f>Feuil1!A154</f>
        <v>150</v>
      </c>
      <c r="B155" s="3">
        <f>Feuil1!B154</f>
        <v>0</v>
      </c>
      <c r="C155" s="3">
        <f>Feuil1!C154</f>
        <v>0</v>
      </c>
      <c r="D155" s="3">
        <f>IF(OR(Feuil1!D154&gt;0,AND(E155=1,F155=1,G155=1)),1,0)</f>
        <v>0</v>
      </c>
      <c r="E155" s="3">
        <f>IF(OR(Feuil1!E154&gt;0,AND(F155=1,G155=1,H155=1)),1,0)</f>
        <v>0</v>
      </c>
      <c r="F155" s="3">
        <f>IF(OR(Feuil1!F154&gt;0,AND(G155=1,H155=1,I155=1)),1,0)</f>
        <v>0</v>
      </c>
      <c r="G155" s="3">
        <f>IF(OR(Feuil1!G154&gt;0,AND(H155=1,I155=1,J155=1)),1,0)</f>
        <v>0</v>
      </c>
      <c r="H155" s="3">
        <f>IF(OR(Feuil1!H154&gt;0,AND(I155=1,J155=1,K155=1)),1,0)</f>
        <v>0</v>
      </c>
      <c r="I155" s="3">
        <f>IF(Feuil1!I154&gt;0,1,0)</f>
        <v>0</v>
      </c>
      <c r="J155" s="3">
        <f>IF(Feuil1!L154&gt;0,1,0)</f>
        <v>0</v>
      </c>
      <c r="K155" s="3">
        <f>IF(Feuil1!O154&gt;0,1,0)</f>
        <v>0</v>
      </c>
      <c r="L155" s="3">
        <f>Feuil1!J154</f>
        <v>0</v>
      </c>
      <c r="M155" s="3">
        <f>Feuil1!M154</f>
        <v>0</v>
      </c>
      <c r="N155" s="3">
        <f>Feuil1!P154</f>
        <v>0</v>
      </c>
      <c r="O155" s="3">
        <f>Feuil1!K154</f>
        <v>0</v>
      </c>
      <c r="P155" s="3">
        <f>Feuil1!N154</f>
        <v>0</v>
      </c>
      <c r="Q155" s="3">
        <f>Feuil1!Q154</f>
        <v>0</v>
      </c>
      <c r="R155" s="3">
        <f>IF(Feuil1!R154&gt;0,1,0)</f>
        <v>0</v>
      </c>
      <c r="S155" s="3">
        <f>IF(Feuil1!S154&gt;0,1,0)</f>
        <v>0</v>
      </c>
      <c r="T155" s="3">
        <f>IF(Feuil1!T154&gt;0,1,0)</f>
        <v>0</v>
      </c>
      <c r="U155" s="3">
        <f>IF(Feuil1!U154&gt;0,1,0)</f>
        <v>0</v>
      </c>
      <c r="V155" s="3">
        <f>IF(Feuil1!V154&gt;0,1,0)</f>
        <v>0</v>
      </c>
      <c r="W155" s="3">
        <f>IF(Feuil1!W154&gt;0,1,0)</f>
        <v>0</v>
      </c>
      <c r="X155" s="3">
        <f>IF(Feuil1!X154&gt;0,1,0)</f>
        <v>0</v>
      </c>
      <c r="Y155" s="3">
        <f>IF(Feuil1!Y154&gt;0,1,0)</f>
        <v>0</v>
      </c>
      <c r="Z155" s="3">
        <f>IF(Feuil1!Z154&gt;0,1,0)</f>
        <v>0</v>
      </c>
      <c r="AA155" s="3">
        <f>IF(Feuil1!AA154&gt;0,1,0)</f>
        <v>0</v>
      </c>
      <c r="AB155" s="3">
        <f>IF(Feuil1!AB154&gt;0,1,0)</f>
        <v>0</v>
      </c>
      <c r="AC155" s="3">
        <f>IF(Feuil1!AC154&gt;0,1,0)</f>
        <v>0</v>
      </c>
      <c r="AD155" s="3">
        <f>Feuil1!AD154</f>
        <v>0</v>
      </c>
      <c r="AF155" s="3">
        <f t="shared" si="56"/>
        <v>0</v>
      </c>
      <c r="AG155" s="3">
        <f t="shared" si="57"/>
        <v>0</v>
      </c>
      <c r="AH155" s="3">
        <f t="shared" si="58"/>
        <v>0</v>
      </c>
      <c r="AI155" s="3">
        <f t="shared" si="59"/>
        <v>10000</v>
      </c>
      <c r="AJ155" s="3">
        <f t="shared" si="60"/>
        <v>3</v>
      </c>
      <c r="AK155" s="3">
        <f t="shared" si="67"/>
        <v>0</v>
      </c>
      <c r="AL155" s="3">
        <f t="shared" si="61"/>
        <v>0</v>
      </c>
      <c r="AN155" s="3">
        <f t="shared" si="68"/>
        <v>4</v>
      </c>
      <c r="AO155" s="3">
        <f t="shared" si="69"/>
        <v>0</v>
      </c>
      <c r="AP155" s="3">
        <f t="shared" si="70"/>
        <v>4</v>
      </c>
      <c r="AQ155" s="3">
        <f>Feuil1!I154+100*Feuil1!L154+10000*Feuil1!O154</f>
        <v>0</v>
      </c>
      <c r="AR155" s="3">
        <f t="shared" si="62"/>
        <v>4</v>
      </c>
      <c r="AS155" s="3">
        <f t="shared" si="71"/>
        <v>0</v>
      </c>
      <c r="AT155" s="3">
        <f t="shared" si="63"/>
        <v>4</v>
      </c>
      <c r="AU155" s="3">
        <f t="shared" si="72"/>
        <v>0</v>
      </c>
      <c r="AV155" s="3">
        <f t="shared" si="73"/>
        <v>4</v>
      </c>
      <c r="AX155" s="3">
        <f t="shared" si="64"/>
        <v>1</v>
      </c>
      <c r="AY155" s="3">
        <f t="shared" si="65"/>
        <v>0</v>
      </c>
      <c r="AZ155" s="3">
        <f t="shared" si="66"/>
        <v>2</v>
      </c>
    </row>
    <row r="156" spans="1:52" x14ac:dyDescent="0.25">
      <c r="A156" s="3">
        <f>Feuil1!A155</f>
        <v>151</v>
      </c>
      <c r="B156" s="3">
        <f>Feuil1!B155</f>
        <v>0</v>
      </c>
      <c r="C156" s="3">
        <f>Feuil1!C155</f>
        <v>0</v>
      </c>
      <c r="D156" s="3">
        <f>IF(OR(Feuil1!D155&gt;0,AND(E156=1,F156=1,G156=1)),1,0)</f>
        <v>0</v>
      </c>
      <c r="E156" s="3">
        <f>IF(OR(Feuil1!E155&gt;0,AND(F156=1,G156=1,H156=1)),1,0)</f>
        <v>0</v>
      </c>
      <c r="F156" s="3">
        <f>IF(OR(Feuil1!F155&gt;0,AND(G156=1,H156=1,I156=1)),1,0)</f>
        <v>0</v>
      </c>
      <c r="G156" s="3">
        <f>IF(OR(Feuil1!G155&gt;0,AND(H156=1,I156=1,J156=1)),1,0)</f>
        <v>0</v>
      </c>
      <c r="H156" s="3">
        <f>IF(OR(Feuil1!H155&gt;0,AND(I156=1,J156=1,K156=1)),1,0)</f>
        <v>0</v>
      </c>
      <c r="I156" s="3">
        <f>IF(Feuil1!I155&gt;0,1,0)</f>
        <v>0</v>
      </c>
      <c r="J156" s="3">
        <f>IF(Feuil1!L155&gt;0,1,0)</f>
        <v>0</v>
      </c>
      <c r="K156" s="3">
        <f>IF(Feuil1!O155&gt;0,1,0)</f>
        <v>0</v>
      </c>
      <c r="L156" s="3">
        <f>Feuil1!J155</f>
        <v>0</v>
      </c>
      <c r="M156" s="3">
        <f>Feuil1!M155</f>
        <v>0</v>
      </c>
      <c r="N156" s="3">
        <f>Feuil1!P155</f>
        <v>0</v>
      </c>
      <c r="O156" s="3">
        <f>Feuil1!K155</f>
        <v>0</v>
      </c>
      <c r="P156" s="3">
        <f>Feuil1!N155</f>
        <v>0</v>
      </c>
      <c r="Q156" s="3">
        <f>Feuil1!Q155</f>
        <v>0</v>
      </c>
      <c r="R156" s="3">
        <f>IF(Feuil1!R155&gt;0,1,0)</f>
        <v>0</v>
      </c>
      <c r="S156" s="3">
        <f>IF(Feuil1!S155&gt;0,1,0)</f>
        <v>0</v>
      </c>
      <c r="T156" s="3">
        <f>IF(Feuil1!T155&gt;0,1,0)</f>
        <v>0</v>
      </c>
      <c r="U156" s="3">
        <f>IF(Feuil1!U155&gt;0,1,0)</f>
        <v>0</v>
      </c>
      <c r="V156" s="3">
        <f>IF(Feuil1!V155&gt;0,1,0)</f>
        <v>0</v>
      </c>
      <c r="W156" s="3">
        <f>IF(Feuil1!W155&gt;0,1,0)</f>
        <v>0</v>
      </c>
      <c r="X156" s="3">
        <f>IF(Feuil1!X155&gt;0,1,0)</f>
        <v>0</v>
      </c>
      <c r="Y156" s="3">
        <f>IF(Feuil1!Y155&gt;0,1,0)</f>
        <v>0</v>
      </c>
      <c r="Z156" s="3">
        <f>IF(Feuil1!Z155&gt;0,1,0)</f>
        <v>0</v>
      </c>
      <c r="AA156" s="3">
        <f>IF(Feuil1!AA155&gt;0,1,0)</f>
        <v>0</v>
      </c>
      <c r="AB156" s="3">
        <f>IF(Feuil1!AB155&gt;0,1,0)</f>
        <v>0</v>
      </c>
      <c r="AC156" s="3">
        <f>IF(Feuil1!AC155&gt;0,1,0)</f>
        <v>0</v>
      </c>
      <c r="AD156" s="3">
        <f>Feuil1!AD155</f>
        <v>0</v>
      </c>
      <c r="AF156" s="3">
        <f t="shared" si="56"/>
        <v>0</v>
      </c>
      <c r="AG156" s="3">
        <f t="shared" si="57"/>
        <v>0</v>
      </c>
      <c r="AH156" s="3">
        <f t="shared" si="58"/>
        <v>0</v>
      </c>
      <c r="AI156" s="3">
        <f t="shared" si="59"/>
        <v>10000</v>
      </c>
      <c r="AJ156" s="3">
        <f t="shared" si="60"/>
        <v>3</v>
      </c>
      <c r="AK156" s="3">
        <f t="shared" si="67"/>
        <v>0</v>
      </c>
      <c r="AL156" s="3">
        <f t="shared" si="61"/>
        <v>0</v>
      </c>
      <c r="AN156" s="3">
        <f t="shared" si="68"/>
        <v>4</v>
      </c>
      <c r="AO156" s="3">
        <f t="shared" si="69"/>
        <v>0</v>
      </c>
      <c r="AP156" s="3">
        <f t="shared" si="70"/>
        <v>4</v>
      </c>
      <c r="AQ156" s="3">
        <f>Feuil1!I155+100*Feuil1!L155+10000*Feuil1!O155</f>
        <v>0</v>
      </c>
      <c r="AR156" s="3">
        <f t="shared" si="62"/>
        <v>4</v>
      </c>
      <c r="AS156" s="3">
        <f t="shared" si="71"/>
        <v>0</v>
      </c>
      <c r="AT156" s="3">
        <f t="shared" si="63"/>
        <v>4</v>
      </c>
      <c r="AU156" s="3">
        <f t="shared" si="72"/>
        <v>0</v>
      </c>
      <c r="AV156" s="3">
        <f t="shared" si="73"/>
        <v>4</v>
      </c>
      <c r="AX156" s="3">
        <f t="shared" si="64"/>
        <v>1</v>
      </c>
      <c r="AY156" s="3">
        <f t="shared" si="65"/>
        <v>0</v>
      </c>
      <c r="AZ156" s="3">
        <f t="shared" si="66"/>
        <v>2</v>
      </c>
    </row>
    <row r="157" spans="1:52" x14ac:dyDescent="0.25">
      <c r="A157" s="3">
        <f>Feuil1!A156</f>
        <v>152</v>
      </c>
      <c r="B157" s="3">
        <f>Feuil1!B156</f>
        <v>0</v>
      </c>
      <c r="C157" s="3">
        <f>Feuil1!C156</f>
        <v>0</v>
      </c>
      <c r="D157" s="3">
        <f>IF(OR(Feuil1!D156&gt;0,AND(E157=1,F157=1,G157=1)),1,0)</f>
        <v>0</v>
      </c>
      <c r="E157" s="3">
        <f>IF(OR(Feuil1!E156&gt;0,AND(F157=1,G157=1,H157=1)),1,0)</f>
        <v>0</v>
      </c>
      <c r="F157" s="3">
        <f>IF(OR(Feuil1!F156&gt;0,AND(G157=1,H157=1,I157=1)),1,0)</f>
        <v>0</v>
      </c>
      <c r="G157" s="3">
        <f>IF(OR(Feuil1!G156&gt;0,AND(H157=1,I157=1,J157=1)),1,0)</f>
        <v>0</v>
      </c>
      <c r="H157" s="3">
        <f>IF(OR(Feuil1!H156&gt;0,AND(I157=1,J157=1,K157=1)),1,0)</f>
        <v>0</v>
      </c>
      <c r="I157" s="3">
        <f>IF(Feuil1!I156&gt;0,1,0)</f>
        <v>0</v>
      </c>
      <c r="J157" s="3">
        <f>IF(Feuil1!L156&gt;0,1,0)</f>
        <v>0</v>
      </c>
      <c r="K157" s="3">
        <f>IF(Feuil1!O156&gt;0,1,0)</f>
        <v>0</v>
      </c>
      <c r="L157" s="3">
        <f>Feuil1!J156</f>
        <v>0</v>
      </c>
      <c r="M157" s="3">
        <f>Feuil1!M156</f>
        <v>0</v>
      </c>
      <c r="N157" s="3">
        <f>Feuil1!P156</f>
        <v>0</v>
      </c>
      <c r="O157" s="3">
        <f>Feuil1!K156</f>
        <v>0</v>
      </c>
      <c r="P157" s="3">
        <f>Feuil1!N156</f>
        <v>0</v>
      </c>
      <c r="Q157" s="3">
        <f>Feuil1!Q156</f>
        <v>0</v>
      </c>
      <c r="R157" s="3">
        <f>IF(Feuil1!R156&gt;0,1,0)</f>
        <v>0</v>
      </c>
      <c r="S157" s="3">
        <f>IF(Feuil1!S156&gt;0,1,0)</f>
        <v>0</v>
      </c>
      <c r="T157" s="3">
        <f>IF(Feuil1!T156&gt;0,1,0)</f>
        <v>0</v>
      </c>
      <c r="U157" s="3">
        <f>IF(Feuil1!U156&gt;0,1,0)</f>
        <v>0</v>
      </c>
      <c r="V157" s="3">
        <f>IF(Feuil1!V156&gt;0,1,0)</f>
        <v>0</v>
      </c>
      <c r="W157" s="3">
        <f>IF(Feuil1!W156&gt;0,1,0)</f>
        <v>0</v>
      </c>
      <c r="X157" s="3">
        <f>IF(Feuil1!X156&gt;0,1,0)</f>
        <v>0</v>
      </c>
      <c r="Y157" s="3">
        <f>IF(Feuil1!Y156&gt;0,1,0)</f>
        <v>0</v>
      </c>
      <c r="Z157" s="3">
        <f>IF(Feuil1!Z156&gt;0,1,0)</f>
        <v>0</v>
      </c>
      <c r="AA157" s="3">
        <f>IF(Feuil1!AA156&gt;0,1,0)</f>
        <v>0</v>
      </c>
      <c r="AB157" s="3">
        <f>IF(Feuil1!AB156&gt;0,1,0)</f>
        <v>0</v>
      </c>
      <c r="AC157" s="3">
        <f>IF(Feuil1!AC156&gt;0,1,0)</f>
        <v>0</v>
      </c>
      <c r="AD157" s="3">
        <f>Feuil1!AD156</f>
        <v>0</v>
      </c>
      <c r="AF157" s="3">
        <f t="shared" si="56"/>
        <v>0</v>
      </c>
      <c r="AG157" s="3">
        <f t="shared" si="57"/>
        <v>0</v>
      </c>
      <c r="AH157" s="3">
        <f t="shared" si="58"/>
        <v>0</v>
      </c>
      <c r="AI157" s="3">
        <f t="shared" si="59"/>
        <v>10000</v>
      </c>
      <c r="AJ157" s="3">
        <f t="shared" si="60"/>
        <v>3</v>
      </c>
      <c r="AK157" s="3">
        <f t="shared" si="67"/>
        <v>0</v>
      </c>
      <c r="AL157" s="3">
        <f t="shared" si="61"/>
        <v>0</v>
      </c>
      <c r="AN157" s="3">
        <f t="shared" si="68"/>
        <v>4</v>
      </c>
      <c r="AO157" s="3">
        <f t="shared" si="69"/>
        <v>0</v>
      </c>
      <c r="AP157" s="3">
        <f t="shared" si="70"/>
        <v>4</v>
      </c>
      <c r="AQ157" s="3">
        <f>Feuil1!I156+100*Feuil1!L156+10000*Feuil1!O156</f>
        <v>0</v>
      </c>
      <c r="AR157" s="3">
        <f t="shared" si="62"/>
        <v>4</v>
      </c>
      <c r="AS157" s="3">
        <f t="shared" si="71"/>
        <v>0</v>
      </c>
      <c r="AT157" s="3">
        <f t="shared" si="63"/>
        <v>4</v>
      </c>
      <c r="AU157" s="3">
        <f t="shared" si="72"/>
        <v>0</v>
      </c>
      <c r="AV157" s="3">
        <f t="shared" si="73"/>
        <v>4</v>
      </c>
      <c r="AX157" s="3">
        <f t="shared" si="64"/>
        <v>1</v>
      </c>
      <c r="AY157" s="3">
        <f t="shared" si="65"/>
        <v>0</v>
      </c>
      <c r="AZ157" s="3">
        <f t="shared" si="66"/>
        <v>2</v>
      </c>
    </row>
    <row r="158" spans="1:52" x14ac:dyDescent="0.25">
      <c r="A158" s="3">
        <f>Feuil1!A157</f>
        <v>153</v>
      </c>
      <c r="B158" s="3">
        <f>Feuil1!B157</f>
        <v>0</v>
      </c>
      <c r="C158" s="3">
        <f>Feuil1!C157</f>
        <v>0</v>
      </c>
      <c r="D158" s="3">
        <f>IF(OR(Feuil1!D157&gt;0,AND(E158=1,F158=1,G158=1)),1,0)</f>
        <v>0</v>
      </c>
      <c r="E158" s="3">
        <f>IF(OR(Feuil1!E157&gt;0,AND(F158=1,G158=1,H158=1)),1,0)</f>
        <v>0</v>
      </c>
      <c r="F158" s="3">
        <f>IF(OR(Feuil1!F157&gt;0,AND(G158=1,H158=1,I158=1)),1,0)</f>
        <v>0</v>
      </c>
      <c r="G158" s="3">
        <f>IF(OR(Feuil1!G157&gt;0,AND(H158=1,I158=1,J158=1)),1,0)</f>
        <v>0</v>
      </c>
      <c r="H158" s="3">
        <f>IF(OR(Feuil1!H157&gt;0,AND(I158=1,J158=1,K158=1)),1,0)</f>
        <v>0</v>
      </c>
      <c r="I158" s="3">
        <f>IF(Feuil1!I157&gt;0,1,0)</f>
        <v>0</v>
      </c>
      <c r="J158" s="3">
        <f>IF(Feuil1!L157&gt;0,1,0)</f>
        <v>0</v>
      </c>
      <c r="K158" s="3">
        <f>IF(Feuil1!O157&gt;0,1,0)</f>
        <v>0</v>
      </c>
      <c r="L158" s="3">
        <f>Feuil1!J157</f>
        <v>0</v>
      </c>
      <c r="M158" s="3">
        <f>Feuil1!M157</f>
        <v>0</v>
      </c>
      <c r="N158" s="3">
        <f>Feuil1!P157</f>
        <v>0</v>
      </c>
      <c r="O158" s="3">
        <f>Feuil1!K157</f>
        <v>0</v>
      </c>
      <c r="P158" s="3">
        <f>Feuil1!N157</f>
        <v>0</v>
      </c>
      <c r="Q158" s="3">
        <f>Feuil1!Q157</f>
        <v>0</v>
      </c>
      <c r="R158" s="3">
        <f>IF(Feuil1!R157&gt;0,1,0)</f>
        <v>0</v>
      </c>
      <c r="S158" s="3">
        <f>IF(Feuil1!S157&gt;0,1,0)</f>
        <v>0</v>
      </c>
      <c r="T158" s="3">
        <f>IF(Feuil1!T157&gt;0,1,0)</f>
        <v>0</v>
      </c>
      <c r="U158" s="3">
        <f>IF(Feuil1!U157&gt;0,1,0)</f>
        <v>0</v>
      </c>
      <c r="V158" s="3">
        <f>IF(Feuil1!V157&gt;0,1,0)</f>
        <v>0</v>
      </c>
      <c r="W158" s="3">
        <f>IF(Feuil1!W157&gt;0,1,0)</f>
        <v>0</v>
      </c>
      <c r="X158" s="3">
        <f>IF(Feuil1!X157&gt;0,1,0)</f>
        <v>0</v>
      </c>
      <c r="Y158" s="3">
        <f>IF(Feuil1!Y157&gt;0,1,0)</f>
        <v>0</v>
      </c>
      <c r="Z158" s="3">
        <f>IF(Feuil1!Z157&gt;0,1,0)</f>
        <v>0</v>
      </c>
      <c r="AA158" s="3">
        <f>IF(Feuil1!AA157&gt;0,1,0)</f>
        <v>0</v>
      </c>
      <c r="AB158" s="3">
        <f>IF(Feuil1!AB157&gt;0,1,0)</f>
        <v>0</v>
      </c>
      <c r="AC158" s="3">
        <f>IF(Feuil1!AC157&gt;0,1,0)</f>
        <v>0</v>
      </c>
      <c r="AD158" s="3">
        <f>Feuil1!AD157</f>
        <v>0</v>
      </c>
      <c r="AF158" s="3">
        <f t="shared" si="56"/>
        <v>0</v>
      </c>
      <c r="AG158" s="3">
        <f t="shared" si="57"/>
        <v>0</v>
      </c>
      <c r="AH158" s="3">
        <f t="shared" si="58"/>
        <v>0</v>
      </c>
      <c r="AI158" s="3">
        <f t="shared" si="59"/>
        <v>10000</v>
      </c>
      <c r="AJ158" s="3">
        <f t="shared" si="60"/>
        <v>3</v>
      </c>
      <c r="AK158" s="3">
        <f t="shared" si="67"/>
        <v>0</v>
      </c>
      <c r="AL158" s="3">
        <f t="shared" si="61"/>
        <v>0</v>
      </c>
      <c r="AN158" s="3">
        <f t="shared" si="68"/>
        <v>4</v>
      </c>
      <c r="AO158" s="3">
        <f t="shared" si="69"/>
        <v>0</v>
      </c>
      <c r="AP158" s="3">
        <f t="shared" si="70"/>
        <v>4</v>
      </c>
      <c r="AQ158" s="3">
        <f>Feuil1!I157+100*Feuil1!L157+10000*Feuil1!O157</f>
        <v>0</v>
      </c>
      <c r="AR158" s="3">
        <f t="shared" si="62"/>
        <v>4</v>
      </c>
      <c r="AS158" s="3">
        <f t="shared" si="71"/>
        <v>0</v>
      </c>
      <c r="AT158" s="3">
        <f t="shared" si="63"/>
        <v>4</v>
      </c>
      <c r="AU158" s="3">
        <f t="shared" si="72"/>
        <v>0</v>
      </c>
      <c r="AV158" s="3">
        <f t="shared" si="73"/>
        <v>4</v>
      </c>
      <c r="AX158" s="3">
        <f t="shared" si="64"/>
        <v>1</v>
      </c>
      <c r="AY158" s="3">
        <f t="shared" si="65"/>
        <v>0</v>
      </c>
      <c r="AZ158" s="3">
        <f t="shared" si="66"/>
        <v>2</v>
      </c>
    </row>
    <row r="159" spans="1:52" x14ac:dyDescent="0.25">
      <c r="A159" s="3">
        <f>Feuil1!A158</f>
        <v>154</v>
      </c>
      <c r="B159" s="3">
        <f>Feuil1!B158</f>
        <v>0</v>
      </c>
      <c r="C159" s="3">
        <f>Feuil1!C158</f>
        <v>0</v>
      </c>
      <c r="D159" s="3">
        <f>IF(OR(Feuil1!D158&gt;0,AND(E159=1,F159=1,G159=1)),1,0)</f>
        <v>0</v>
      </c>
      <c r="E159" s="3">
        <f>IF(OR(Feuil1!E158&gt;0,AND(F159=1,G159=1,H159=1)),1,0)</f>
        <v>0</v>
      </c>
      <c r="F159" s="3">
        <f>IF(OR(Feuil1!F158&gt;0,AND(G159=1,H159=1,I159=1)),1,0)</f>
        <v>0</v>
      </c>
      <c r="G159" s="3">
        <f>IF(OR(Feuil1!G158&gt;0,AND(H159=1,I159=1,J159=1)),1,0)</f>
        <v>0</v>
      </c>
      <c r="H159" s="3">
        <f>IF(OR(Feuil1!H158&gt;0,AND(I159=1,J159=1,K159=1)),1,0)</f>
        <v>0</v>
      </c>
      <c r="I159" s="3">
        <f>IF(Feuil1!I158&gt;0,1,0)</f>
        <v>0</v>
      </c>
      <c r="J159" s="3">
        <f>IF(Feuil1!L158&gt;0,1,0)</f>
        <v>0</v>
      </c>
      <c r="K159" s="3">
        <f>IF(Feuil1!O158&gt;0,1,0)</f>
        <v>0</v>
      </c>
      <c r="L159" s="3">
        <f>Feuil1!J158</f>
        <v>0</v>
      </c>
      <c r="M159" s="3">
        <f>Feuil1!M158</f>
        <v>0</v>
      </c>
      <c r="N159" s="3">
        <f>Feuil1!P158</f>
        <v>0</v>
      </c>
      <c r="O159" s="3">
        <f>Feuil1!K158</f>
        <v>0</v>
      </c>
      <c r="P159" s="3">
        <f>Feuil1!N158</f>
        <v>0</v>
      </c>
      <c r="Q159" s="3">
        <f>Feuil1!Q158</f>
        <v>0</v>
      </c>
      <c r="R159" s="3">
        <f>IF(Feuil1!R158&gt;0,1,0)</f>
        <v>0</v>
      </c>
      <c r="S159" s="3">
        <f>IF(Feuil1!S158&gt;0,1,0)</f>
        <v>0</v>
      </c>
      <c r="T159" s="3">
        <f>IF(Feuil1!T158&gt;0,1,0)</f>
        <v>0</v>
      </c>
      <c r="U159" s="3">
        <f>IF(Feuil1!U158&gt;0,1,0)</f>
        <v>0</v>
      </c>
      <c r="V159" s="3">
        <f>IF(Feuil1!V158&gt;0,1,0)</f>
        <v>0</v>
      </c>
      <c r="W159" s="3">
        <f>IF(Feuil1!W158&gt;0,1,0)</f>
        <v>0</v>
      </c>
      <c r="X159" s="3">
        <f>IF(Feuil1!X158&gt;0,1,0)</f>
        <v>0</v>
      </c>
      <c r="Y159" s="3">
        <f>IF(Feuil1!Y158&gt;0,1,0)</f>
        <v>0</v>
      </c>
      <c r="Z159" s="3">
        <f>IF(Feuil1!Z158&gt;0,1,0)</f>
        <v>0</v>
      </c>
      <c r="AA159" s="3">
        <f>IF(Feuil1!AA158&gt;0,1,0)</f>
        <v>0</v>
      </c>
      <c r="AB159" s="3">
        <f>IF(Feuil1!AB158&gt;0,1,0)</f>
        <v>0</v>
      </c>
      <c r="AC159" s="3">
        <f>IF(Feuil1!AC158&gt;0,1,0)</f>
        <v>0</v>
      </c>
      <c r="AD159" s="3">
        <f>Feuil1!AD158</f>
        <v>0</v>
      </c>
      <c r="AF159" s="3">
        <f t="shared" si="56"/>
        <v>0</v>
      </c>
      <c r="AG159" s="3">
        <f t="shared" si="57"/>
        <v>0</v>
      </c>
      <c r="AH159" s="3">
        <f t="shared" si="58"/>
        <v>0</v>
      </c>
      <c r="AI159" s="3">
        <f t="shared" si="59"/>
        <v>10000</v>
      </c>
      <c r="AJ159" s="3">
        <f t="shared" si="60"/>
        <v>3</v>
      </c>
      <c r="AK159" s="3">
        <f t="shared" si="67"/>
        <v>0</v>
      </c>
      <c r="AL159" s="3">
        <f t="shared" si="61"/>
        <v>0</v>
      </c>
      <c r="AN159" s="3">
        <f t="shared" si="68"/>
        <v>4</v>
      </c>
      <c r="AO159" s="3">
        <f t="shared" si="69"/>
        <v>0</v>
      </c>
      <c r="AP159" s="3">
        <f t="shared" si="70"/>
        <v>4</v>
      </c>
      <c r="AQ159" s="3">
        <f>Feuil1!I158+100*Feuil1!L158+10000*Feuil1!O158</f>
        <v>0</v>
      </c>
      <c r="AR159" s="3">
        <f t="shared" si="62"/>
        <v>4</v>
      </c>
      <c r="AS159" s="3">
        <f t="shared" si="71"/>
        <v>0</v>
      </c>
      <c r="AT159" s="3">
        <f t="shared" si="63"/>
        <v>4</v>
      </c>
      <c r="AU159" s="3">
        <f t="shared" si="72"/>
        <v>0</v>
      </c>
      <c r="AV159" s="3">
        <f t="shared" si="73"/>
        <v>4</v>
      </c>
      <c r="AX159" s="3">
        <f t="shared" si="64"/>
        <v>1</v>
      </c>
      <c r="AY159" s="3">
        <f t="shared" si="65"/>
        <v>0</v>
      </c>
      <c r="AZ159" s="3">
        <f t="shared" si="66"/>
        <v>2</v>
      </c>
    </row>
    <row r="160" spans="1:52" x14ac:dyDescent="0.25">
      <c r="A160" s="3">
        <f>Feuil1!A159</f>
        <v>155</v>
      </c>
      <c r="B160" s="3">
        <f>Feuil1!B159</f>
        <v>0</v>
      </c>
      <c r="C160" s="3">
        <f>Feuil1!C159</f>
        <v>0</v>
      </c>
      <c r="D160" s="3">
        <f>IF(OR(Feuil1!D159&gt;0,AND(E160=1,F160=1,G160=1)),1,0)</f>
        <v>0</v>
      </c>
      <c r="E160" s="3">
        <f>IF(OR(Feuil1!E159&gt;0,AND(F160=1,G160=1,H160=1)),1,0)</f>
        <v>0</v>
      </c>
      <c r="F160" s="3">
        <f>IF(OR(Feuil1!F159&gt;0,AND(G160=1,H160=1,I160=1)),1,0)</f>
        <v>0</v>
      </c>
      <c r="G160" s="3">
        <f>IF(OR(Feuil1!G159&gt;0,AND(H160=1,I160=1,J160=1)),1,0)</f>
        <v>0</v>
      </c>
      <c r="H160" s="3">
        <f>IF(OR(Feuil1!H159&gt;0,AND(I160=1,J160=1,K160=1)),1,0)</f>
        <v>0</v>
      </c>
      <c r="I160" s="3">
        <f>IF(Feuil1!I159&gt;0,1,0)</f>
        <v>0</v>
      </c>
      <c r="J160" s="3">
        <f>IF(Feuil1!L159&gt;0,1,0)</f>
        <v>0</v>
      </c>
      <c r="K160" s="3">
        <f>IF(Feuil1!O159&gt;0,1,0)</f>
        <v>0</v>
      </c>
      <c r="L160" s="3">
        <f>Feuil1!J159</f>
        <v>0</v>
      </c>
      <c r="M160" s="3">
        <f>Feuil1!M159</f>
        <v>0</v>
      </c>
      <c r="N160" s="3">
        <f>Feuil1!P159</f>
        <v>0</v>
      </c>
      <c r="O160" s="3">
        <f>Feuil1!K159</f>
        <v>0</v>
      </c>
      <c r="P160" s="3">
        <f>Feuil1!N159</f>
        <v>0</v>
      </c>
      <c r="Q160" s="3">
        <f>Feuil1!Q159</f>
        <v>0</v>
      </c>
      <c r="R160" s="3">
        <f>IF(Feuil1!R159&gt;0,1,0)</f>
        <v>0</v>
      </c>
      <c r="S160" s="3">
        <f>IF(Feuil1!S159&gt;0,1,0)</f>
        <v>0</v>
      </c>
      <c r="T160" s="3">
        <f>IF(Feuil1!T159&gt;0,1,0)</f>
        <v>0</v>
      </c>
      <c r="U160" s="3">
        <f>IF(Feuil1!U159&gt;0,1,0)</f>
        <v>0</v>
      </c>
      <c r="V160" s="3">
        <f>IF(Feuil1!V159&gt;0,1,0)</f>
        <v>0</v>
      </c>
      <c r="W160" s="3">
        <f>IF(Feuil1!W159&gt;0,1,0)</f>
        <v>0</v>
      </c>
      <c r="X160" s="3">
        <f>IF(Feuil1!X159&gt;0,1,0)</f>
        <v>0</v>
      </c>
      <c r="Y160" s="3">
        <f>IF(Feuil1!Y159&gt;0,1,0)</f>
        <v>0</v>
      </c>
      <c r="Z160" s="3">
        <f>IF(Feuil1!Z159&gt;0,1,0)</f>
        <v>0</v>
      </c>
      <c r="AA160" s="3">
        <f>IF(Feuil1!AA159&gt;0,1,0)</f>
        <v>0</v>
      </c>
      <c r="AB160" s="3">
        <f>IF(Feuil1!AB159&gt;0,1,0)</f>
        <v>0</v>
      </c>
      <c r="AC160" s="3">
        <f>IF(Feuil1!AC159&gt;0,1,0)</f>
        <v>0</v>
      </c>
      <c r="AD160" s="3">
        <f>Feuil1!AD159</f>
        <v>0</v>
      </c>
      <c r="AF160" s="3">
        <f t="shared" si="56"/>
        <v>0</v>
      </c>
      <c r="AG160" s="3">
        <f t="shared" si="57"/>
        <v>0</v>
      </c>
      <c r="AH160" s="3">
        <f t="shared" si="58"/>
        <v>0</v>
      </c>
      <c r="AI160" s="3">
        <f t="shared" si="59"/>
        <v>10000</v>
      </c>
      <c r="AJ160" s="3">
        <f t="shared" si="60"/>
        <v>3</v>
      </c>
      <c r="AK160" s="3">
        <f t="shared" si="67"/>
        <v>0</v>
      </c>
      <c r="AL160" s="3">
        <f t="shared" si="61"/>
        <v>0</v>
      </c>
      <c r="AN160" s="3">
        <f t="shared" si="68"/>
        <v>4</v>
      </c>
      <c r="AO160" s="3">
        <f t="shared" si="69"/>
        <v>0</v>
      </c>
      <c r="AP160" s="3">
        <f t="shared" si="70"/>
        <v>4</v>
      </c>
      <c r="AQ160" s="3">
        <f>Feuil1!I159+100*Feuil1!L159+10000*Feuil1!O159</f>
        <v>0</v>
      </c>
      <c r="AR160" s="3">
        <f t="shared" si="62"/>
        <v>4</v>
      </c>
      <c r="AS160" s="3">
        <f t="shared" si="71"/>
        <v>0</v>
      </c>
      <c r="AT160" s="3">
        <f t="shared" si="63"/>
        <v>4</v>
      </c>
      <c r="AU160" s="3">
        <f t="shared" si="72"/>
        <v>0</v>
      </c>
      <c r="AV160" s="3">
        <f t="shared" si="73"/>
        <v>4</v>
      </c>
      <c r="AX160" s="3">
        <f t="shared" si="64"/>
        <v>1</v>
      </c>
      <c r="AY160" s="3">
        <f t="shared" si="65"/>
        <v>0</v>
      </c>
      <c r="AZ160" s="3">
        <f t="shared" si="66"/>
        <v>2</v>
      </c>
    </row>
    <row r="161" spans="1:52" x14ac:dyDescent="0.25">
      <c r="A161" s="3">
        <f>Feuil1!A160</f>
        <v>156</v>
      </c>
      <c r="B161" s="3">
        <f>Feuil1!B160</f>
        <v>0</v>
      </c>
      <c r="C161" s="3">
        <f>Feuil1!C160</f>
        <v>0</v>
      </c>
      <c r="D161" s="3">
        <f>IF(OR(Feuil1!D160&gt;0,AND(E161=1,F161=1,G161=1)),1,0)</f>
        <v>0</v>
      </c>
      <c r="E161" s="3">
        <f>IF(OR(Feuil1!E160&gt;0,AND(F161=1,G161=1,H161=1)),1,0)</f>
        <v>0</v>
      </c>
      <c r="F161" s="3">
        <f>IF(OR(Feuil1!F160&gt;0,AND(G161=1,H161=1,I161=1)),1,0)</f>
        <v>0</v>
      </c>
      <c r="G161" s="3">
        <f>IF(OR(Feuil1!G160&gt;0,AND(H161=1,I161=1,J161=1)),1,0)</f>
        <v>0</v>
      </c>
      <c r="H161" s="3">
        <f>IF(OR(Feuil1!H160&gt;0,AND(I161=1,J161=1,K161=1)),1,0)</f>
        <v>0</v>
      </c>
      <c r="I161" s="3">
        <f>IF(Feuil1!I160&gt;0,1,0)</f>
        <v>0</v>
      </c>
      <c r="J161" s="3">
        <f>IF(Feuil1!L160&gt;0,1,0)</f>
        <v>0</v>
      </c>
      <c r="K161" s="3">
        <f>IF(Feuil1!O160&gt;0,1,0)</f>
        <v>0</v>
      </c>
      <c r="L161" s="3">
        <f>Feuil1!J160</f>
        <v>0</v>
      </c>
      <c r="M161" s="3">
        <f>Feuil1!M160</f>
        <v>0</v>
      </c>
      <c r="N161" s="3">
        <f>Feuil1!P160</f>
        <v>0</v>
      </c>
      <c r="O161" s="3">
        <f>Feuil1!K160</f>
        <v>0</v>
      </c>
      <c r="P161" s="3">
        <f>Feuil1!N160</f>
        <v>0</v>
      </c>
      <c r="Q161" s="3">
        <f>Feuil1!Q160</f>
        <v>0</v>
      </c>
      <c r="R161" s="3">
        <f>IF(Feuil1!R160&gt;0,1,0)</f>
        <v>0</v>
      </c>
      <c r="S161" s="3">
        <f>IF(Feuil1!S160&gt;0,1,0)</f>
        <v>0</v>
      </c>
      <c r="T161" s="3">
        <f>IF(Feuil1!T160&gt;0,1,0)</f>
        <v>0</v>
      </c>
      <c r="U161" s="3">
        <f>IF(Feuil1!U160&gt;0,1,0)</f>
        <v>0</v>
      </c>
      <c r="V161" s="3">
        <f>IF(Feuil1!V160&gt;0,1,0)</f>
        <v>0</v>
      </c>
      <c r="W161" s="3">
        <f>IF(Feuil1!W160&gt;0,1,0)</f>
        <v>0</v>
      </c>
      <c r="X161" s="3">
        <f>IF(Feuil1!X160&gt;0,1,0)</f>
        <v>0</v>
      </c>
      <c r="Y161" s="3">
        <f>IF(Feuil1!Y160&gt;0,1,0)</f>
        <v>0</v>
      </c>
      <c r="Z161" s="3">
        <f>IF(Feuil1!Z160&gt;0,1,0)</f>
        <v>0</v>
      </c>
      <c r="AA161" s="3">
        <f>IF(Feuil1!AA160&gt;0,1,0)</f>
        <v>0</v>
      </c>
      <c r="AB161" s="3">
        <f>IF(Feuil1!AB160&gt;0,1,0)</f>
        <v>0</v>
      </c>
      <c r="AC161" s="3">
        <f>IF(Feuil1!AC160&gt;0,1,0)</f>
        <v>0</v>
      </c>
      <c r="AD161" s="3">
        <f>Feuil1!AD160</f>
        <v>0</v>
      </c>
      <c r="AF161" s="3">
        <f t="shared" si="56"/>
        <v>0</v>
      </c>
      <c r="AG161" s="3">
        <f t="shared" si="57"/>
        <v>0</v>
      </c>
      <c r="AH161" s="3">
        <f t="shared" si="58"/>
        <v>0</v>
      </c>
      <c r="AI161" s="3">
        <f t="shared" si="59"/>
        <v>10000</v>
      </c>
      <c r="AJ161" s="3">
        <f t="shared" si="60"/>
        <v>3</v>
      </c>
      <c r="AK161" s="3">
        <f t="shared" si="67"/>
        <v>0</v>
      </c>
      <c r="AL161" s="3">
        <f t="shared" si="61"/>
        <v>0</v>
      </c>
      <c r="AN161" s="3">
        <f t="shared" si="68"/>
        <v>4</v>
      </c>
      <c r="AO161" s="3">
        <f t="shared" si="69"/>
        <v>0</v>
      </c>
      <c r="AP161" s="3">
        <f t="shared" si="70"/>
        <v>4</v>
      </c>
      <c r="AQ161" s="3">
        <f>Feuil1!I160+100*Feuil1!L160+10000*Feuil1!O160</f>
        <v>0</v>
      </c>
      <c r="AR161" s="3">
        <f t="shared" si="62"/>
        <v>4</v>
      </c>
      <c r="AS161" s="3">
        <f t="shared" si="71"/>
        <v>0</v>
      </c>
      <c r="AT161" s="3">
        <f t="shared" si="63"/>
        <v>4</v>
      </c>
      <c r="AU161" s="3">
        <f t="shared" si="72"/>
        <v>0</v>
      </c>
      <c r="AV161" s="3">
        <f t="shared" si="73"/>
        <v>4</v>
      </c>
      <c r="AX161" s="3">
        <f t="shared" si="64"/>
        <v>1</v>
      </c>
      <c r="AY161" s="3">
        <f t="shared" si="65"/>
        <v>0</v>
      </c>
      <c r="AZ161" s="3">
        <f t="shared" si="66"/>
        <v>2</v>
      </c>
    </row>
    <row r="162" spans="1:52" x14ac:dyDescent="0.25">
      <c r="A162" s="3">
        <f>Feuil1!A161</f>
        <v>157</v>
      </c>
      <c r="B162" s="3">
        <f>Feuil1!B161</f>
        <v>0</v>
      </c>
      <c r="C162" s="3">
        <f>Feuil1!C161</f>
        <v>0</v>
      </c>
      <c r="D162" s="3">
        <f>IF(OR(Feuil1!D161&gt;0,AND(E162=1,F162=1,G162=1)),1,0)</f>
        <v>0</v>
      </c>
      <c r="E162" s="3">
        <f>IF(OR(Feuil1!E161&gt;0,AND(F162=1,G162=1,H162=1)),1,0)</f>
        <v>0</v>
      </c>
      <c r="F162" s="3">
        <f>IF(OR(Feuil1!F161&gt;0,AND(G162=1,H162=1,I162=1)),1,0)</f>
        <v>0</v>
      </c>
      <c r="G162" s="3">
        <f>IF(OR(Feuil1!G161&gt;0,AND(H162=1,I162=1,J162=1)),1,0)</f>
        <v>0</v>
      </c>
      <c r="H162" s="3">
        <f>IF(OR(Feuil1!H161&gt;0,AND(I162=1,J162=1,K162=1)),1,0)</f>
        <v>0</v>
      </c>
      <c r="I162" s="3">
        <f>IF(Feuil1!I161&gt;0,1,0)</f>
        <v>0</v>
      </c>
      <c r="J162" s="3">
        <f>IF(Feuil1!L161&gt;0,1,0)</f>
        <v>0</v>
      </c>
      <c r="K162" s="3">
        <f>IF(Feuil1!O161&gt;0,1,0)</f>
        <v>0</v>
      </c>
      <c r="L162" s="3">
        <f>Feuil1!J161</f>
        <v>0</v>
      </c>
      <c r="M162" s="3">
        <f>Feuil1!M161</f>
        <v>0</v>
      </c>
      <c r="N162" s="3">
        <f>Feuil1!P161</f>
        <v>0</v>
      </c>
      <c r="O162" s="3">
        <f>Feuil1!K161</f>
        <v>0</v>
      </c>
      <c r="P162" s="3">
        <f>Feuil1!N161</f>
        <v>0</v>
      </c>
      <c r="Q162" s="3">
        <f>Feuil1!Q161</f>
        <v>0</v>
      </c>
      <c r="R162" s="3">
        <f>IF(Feuil1!R161&gt;0,1,0)</f>
        <v>0</v>
      </c>
      <c r="S162" s="3">
        <f>IF(Feuil1!S161&gt;0,1,0)</f>
        <v>0</v>
      </c>
      <c r="T162" s="3">
        <f>IF(Feuil1!T161&gt;0,1,0)</f>
        <v>0</v>
      </c>
      <c r="U162" s="3">
        <f>IF(Feuil1!U161&gt;0,1,0)</f>
        <v>0</v>
      </c>
      <c r="V162" s="3">
        <f>IF(Feuil1!V161&gt;0,1,0)</f>
        <v>0</v>
      </c>
      <c r="W162" s="3">
        <f>IF(Feuil1!W161&gt;0,1,0)</f>
        <v>0</v>
      </c>
      <c r="X162" s="3">
        <f>IF(Feuil1!X161&gt;0,1,0)</f>
        <v>0</v>
      </c>
      <c r="Y162" s="3">
        <f>IF(Feuil1!Y161&gt;0,1,0)</f>
        <v>0</v>
      </c>
      <c r="Z162" s="3">
        <f>IF(Feuil1!Z161&gt;0,1,0)</f>
        <v>0</v>
      </c>
      <c r="AA162" s="3">
        <f>IF(Feuil1!AA161&gt;0,1,0)</f>
        <v>0</v>
      </c>
      <c r="AB162" s="3">
        <f>IF(Feuil1!AB161&gt;0,1,0)</f>
        <v>0</v>
      </c>
      <c r="AC162" s="3">
        <f>IF(Feuil1!AC161&gt;0,1,0)</f>
        <v>0</v>
      </c>
      <c r="AD162" s="3">
        <f>Feuil1!AD161</f>
        <v>0</v>
      </c>
      <c r="AF162" s="3">
        <f t="shared" si="56"/>
        <v>0</v>
      </c>
      <c r="AG162" s="3">
        <f t="shared" si="57"/>
        <v>0</v>
      </c>
      <c r="AH162" s="3">
        <f t="shared" si="58"/>
        <v>0</v>
      </c>
      <c r="AI162" s="3">
        <f t="shared" si="59"/>
        <v>10000</v>
      </c>
      <c r="AJ162" s="3">
        <f t="shared" si="60"/>
        <v>3</v>
      </c>
      <c r="AK162" s="3">
        <f t="shared" si="67"/>
        <v>0</v>
      </c>
      <c r="AL162" s="3">
        <f t="shared" si="61"/>
        <v>0</v>
      </c>
      <c r="AN162" s="3">
        <f t="shared" si="68"/>
        <v>4</v>
      </c>
      <c r="AO162" s="3">
        <f t="shared" si="69"/>
        <v>0</v>
      </c>
      <c r="AP162" s="3">
        <f t="shared" si="70"/>
        <v>4</v>
      </c>
      <c r="AQ162" s="3">
        <f>Feuil1!I161+100*Feuil1!L161+10000*Feuil1!O161</f>
        <v>0</v>
      </c>
      <c r="AR162" s="3">
        <f t="shared" si="62"/>
        <v>4</v>
      </c>
      <c r="AS162" s="3">
        <f t="shared" si="71"/>
        <v>0</v>
      </c>
      <c r="AT162" s="3">
        <f t="shared" si="63"/>
        <v>4</v>
      </c>
      <c r="AU162" s="3">
        <f t="shared" si="72"/>
        <v>0</v>
      </c>
      <c r="AV162" s="3">
        <f t="shared" si="73"/>
        <v>4</v>
      </c>
      <c r="AX162" s="3">
        <f t="shared" si="64"/>
        <v>1</v>
      </c>
      <c r="AY162" s="3">
        <f t="shared" si="65"/>
        <v>0</v>
      </c>
      <c r="AZ162" s="3">
        <f t="shared" si="66"/>
        <v>2</v>
      </c>
    </row>
    <row r="163" spans="1:52" x14ac:dyDescent="0.25">
      <c r="A163" s="3">
        <f>Feuil1!A162</f>
        <v>158</v>
      </c>
      <c r="B163" s="3">
        <f>Feuil1!B162</f>
        <v>0</v>
      </c>
      <c r="C163" s="3">
        <f>Feuil1!C162</f>
        <v>0</v>
      </c>
      <c r="D163" s="3">
        <f>IF(OR(Feuil1!D162&gt;0,AND(E163=1,F163=1,G163=1)),1,0)</f>
        <v>0</v>
      </c>
      <c r="E163" s="3">
        <f>IF(OR(Feuil1!E162&gt;0,AND(F163=1,G163=1,H163=1)),1,0)</f>
        <v>0</v>
      </c>
      <c r="F163" s="3">
        <f>IF(OR(Feuil1!F162&gt;0,AND(G163=1,H163=1,I163=1)),1,0)</f>
        <v>0</v>
      </c>
      <c r="G163" s="3">
        <f>IF(OR(Feuil1!G162&gt;0,AND(H163=1,I163=1,J163=1)),1,0)</f>
        <v>0</v>
      </c>
      <c r="H163" s="3">
        <f>IF(OR(Feuil1!H162&gt;0,AND(I163=1,J163=1,K163=1)),1,0)</f>
        <v>0</v>
      </c>
      <c r="I163" s="3">
        <f>IF(Feuil1!I162&gt;0,1,0)</f>
        <v>0</v>
      </c>
      <c r="J163" s="3">
        <f>IF(Feuil1!L162&gt;0,1,0)</f>
        <v>0</v>
      </c>
      <c r="K163" s="3">
        <f>IF(Feuil1!O162&gt;0,1,0)</f>
        <v>0</v>
      </c>
      <c r="L163" s="3">
        <f>Feuil1!J162</f>
        <v>0</v>
      </c>
      <c r="M163" s="3">
        <f>Feuil1!M162</f>
        <v>0</v>
      </c>
      <c r="N163" s="3">
        <f>Feuil1!P162</f>
        <v>0</v>
      </c>
      <c r="O163" s="3">
        <f>Feuil1!K162</f>
        <v>0</v>
      </c>
      <c r="P163" s="3">
        <f>Feuil1!N162</f>
        <v>0</v>
      </c>
      <c r="Q163" s="3">
        <f>Feuil1!Q162</f>
        <v>0</v>
      </c>
      <c r="R163" s="3">
        <f>IF(Feuil1!R162&gt;0,1,0)</f>
        <v>0</v>
      </c>
      <c r="S163" s="3">
        <f>IF(Feuil1!S162&gt;0,1,0)</f>
        <v>0</v>
      </c>
      <c r="T163" s="3">
        <f>IF(Feuil1!T162&gt;0,1,0)</f>
        <v>0</v>
      </c>
      <c r="U163" s="3">
        <f>IF(Feuil1!U162&gt;0,1,0)</f>
        <v>0</v>
      </c>
      <c r="V163" s="3">
        <f>IF(Feuil1!V162&gt;0,1,0)</f>
        <v>0</v>
      </c>
      <c r="W163" s="3">
        <f>IF(Feuil1!W162&gt;0,1,0)</f>
        <v>0</v>
      </c>
      <c r="X163" s="3">
        <f>IF(Feuil1!X162&gt;0,1,0)</f>
        <v>0</v>
      </c>
      <c r="Y163" s="3">
        <f>IF(Feuil1!Y162&gt;0,1,0)</f>
        <v>0</v>
      </c>
      <c r="Z163" s="3">
        <f>IF(Feuil1!Z162&gt;0,1,0)</f>
        <v>0</v>
      </c>
      <c r="AA163" s="3">
        <f>IF(Feuil1!AA162&gt;0,1,0)</f>
        <v>0</v>
      </c>
      <c r="AB163" s="3">
        <f>IF(Feuil1!AB162&gt;0,1,0)</f>
        <v>0</v>
      </c>
      <c r="AC163" s="3">
        <f>IF(Feuil1!AC162&gt;0,1,0)</f>
        <v>0</v>
      </c>
      <c r="AD163" s="3">
        <f>Feuil1!AD162</f>
        <v>0</v>
      </c>
      <c r="AF163" s="3">
        <f t="shared" si="56"/>
        <v>0</v>
      </c>
      <c r="AG163" s="3">
        <f t="shared" si="57"/>
        <v>0</v>
      </c>
      <c r="AH163" s="3">
        <f t="shared" si="58"/>
        <v>0</v>
      </c>
      <c r="AI163" s="3">
        <f t="shared" si="59"/>
        <v>10000</v>
      </c>
      <c r="AJ163" s="3">
        <f t="shared" si="60"/>
        <v>3</v>
      </c>
      <c r="AK163" s="3">
        <f t="shared" si="67"/>
        <v>0</v>
      </c>
      <c r="AL163" s="3">
        <f t="shared" si="61"/>
        <v>0</v>
      </c>
      <c r="AN163" s="3">
        <f t="shared" si="68"/>
        <v>4</v>
      </c>
      <c r="AO163" s="3">
        <f t="shared" si="69"/>
        <v>0</v>
      </c>
      <c r="AP163" s="3">
        <f t="shared" si="70"/>
        <v>4</v>
      </c>
      <c r="AQ163" s="3">
        <f>Feuil1!I162+100*Feuil1!L162+10000*Feuil1!O162</f>
        <v>0</v>
      </c>
      <c r="AR163" s="3">
        <f t="shared" si="62"/>
        <v>4</v>
      </c>
      <c r="AS163" s="3">
        <f t="shared" si="71"/>
        <v>0</v>
      </c>
      <c r="AT163" s="3">
        <f t="shared" si="63"/>
        <v>4</v>
      </c>
      <c r="AU163" s="3">
        <f t="shared" si="72"/>
        <v>0</v>
      </c>
      <c r="AV163" s="3">
        <f t="shared" si="73"/>
        <v>4</v>
      </c>
      <c r="AX163" s="3">
        <f t="shared" si="64"/>
        <v>1</v>
      </c>
      <c r="AY163" s="3">
        <f t="shared" si="65"/>
        <v>0</v>
      </c>
      <c r="AZ163" s="3">
        <f t="shared" si="66"/>
        <v>2</v>
      </c>
    </row>
    <row r="164" spans="1:52" x14ac:dyDescent="0.25">
      <c r="A164" s="3">
        <f>Feuil1!A163</f>
        <v>159</v>
      </c>
      <c r="B164" s="3">
        <f>Feuil1!B163</f>
        <v>0</v>
      </c>
      <c r="C164" s="3">
        <f>Feuil1!C163</f>
        <v>0</v>
      </c>
      <c r="D164" s="3">
        <f>IF(OR(Feuil1!D163&gt;0,AND(E164=1,F164=1,G164=1)),1,0)</f>
        <v>0</v>
      </c>
      <c r="E164" s="3">
        <f>IF(OR(Feuil1!E163&gt;0,AND(F164=1,G164=1,H164=1)),1,0)</f>
        <v>0</v>
      </c>
      <c r="F164" s="3">
        <f>IF(OR(Feuil1!F163&gt;0,AND(G164=1,H164=1,I164=1)),1,0)</f>
        <v>0</v>
      </c>
      <c r="G164" s="3">
        <f>IF(OR(Feuil1!G163&gt;0,AND(H164=1,I164=1,J164=1)),1,0)</f>
        <v>0</v>
      </c>
      <c r="H164" s="3">
        <f>IF(OR(Feuil1!H163&gt;0,AND(I164=1,J164=1,K164=1)),1,0)</f>
        <v>0</v>
      </c>
      <c r="I164" s="3">
        <f>IF(Feuil1!I163&gt;0,1,0)</f>
        <v>0</v>
      </c>
      <c r="J164" s="3">
        <f>IF(Feuil1!L163&gt;0,1,0)</f>
        <v>0</v>
      </c>
      <c r="K164" s="3">
        <f>IF(Feuil1!O163&gt;0,1,0)</f>
        <v>0</v>
      </c>
      <c r="L164" s="3">
        <f>Feuil1!J163</f>
        <v>0</v>
      </c>
      <c r="M164" s="3">
        <f>Feuil1!M163</f>
        <v>0</v>
      </c>
      <c r="N164" s="3">
        <f>Feuil1!P163</f>
        <v>0</v>
      </c>
      <c r="O164" s="3">
        <f>Feuil1!K163</f>
        <v>0</v>
      </c>
      <c r="P164" s="3">
        <f>Feuil1!N163</f>
        <v>0</v>
      </c>
      <c r="Q164" s="3">
        <f>Feuil1!Q163</f>
        <v>0</v>
      </c>
      <c r="R164" s="3">
        <f>IF(Feuil1!R163&gt;0,1,0)</f>
        <v>0</v>
      </c>
      <c r="S164" s="3">
        <f>IF(Feuil1!S163&gt;0,1,0)</f>
        <v>0</v>
      </c>
      <c r="T164" s="3">
        <f>IF(Feuil1!T163&gt;0,1,0)</f>
        <v>0</v>
      </c>
      <c r="U164" s="3">
        <f>IF(Feuil1!U163&gt;0,1,0)</f>
        <v>0</v>
      </c>
      <c r="V164" s="3">
        <f>IF(Feuil1!V163&gt;0,1,0)</f>
        <v>0</v>
      </c>
      <c r="W164" s="3">
        <f>IF(Feuil1!W163&gt;0,1,0)</f>
        <v>0</v>
      </c>
      <c r="X164" s="3">
        <f>IF(Feuil1!X163&gt;0,1,0)</f>
        <v>0</v>
      </c>
      <c r="Y164" s="3">
        <f>IF(Feuil1!Y163&gt;0,1,0)</f>
        <v>0</v>
      </c>
      <c r="Z164" s="3">
        <f>IF(Feuil1!Z163&gt;0,1,0)</f>
        <v>0</v>
      </c>
      <c r="AA164" s="3">
        <f>IF(Feuil1!AA163&gt;0,1,0)</f>
        <v>0</v>
      </c>
      <c r="AB164" s="3">
        <f>IF(Feuil1!AB163&gt;0,1,0)</f>
        <v>0</v>
      </c>
      <c r="AC164" s="3">
        <f>IF(Feuil1!AC163&gt;0,1,0)</f>
        <v>0</v>
      </c>
      <c r="AD164" s="3">
        <f>Feuil1!AD163</f>
        <v>0</v>
      </c>
      <c r="AF164" s="3">
        <f t="shared" si="56"/>
        <v>0</v>
      </c>
      <c r="AG164" s="3">
        <f t="shared" si="57"/>
        <v>0</v>
      </c>
      <c r="AH164" s="3">
        <f t="shared" si="58"/>
        <v>0</v>
      </c>
      <c r="AI164" s="3">
        <f t="shared" si="59"/>
        <v>10000</v>
      </c>
      <c r="AJ164" s="3">
        <f t="shared" si="60"/>
        <v>3</v>
      </c>
      <c r="AK164" s="3">
        <f t="shared" si="67"/>
        <v>0</v>
      </c>
      <c r="AL164" s="3">
        <f t="shared" si="61"/>
        <v>0</v>
      </c>
      <c r="AN164" s="3">
        <f t="shared" si="68"/>
        <v>4</v>
      </c>
      <c r="AO164" s="3">
        <f t="shared" si="69"/>
        <v>0</v>
      </c>
      <c r="AP164" s="3">
        <f t="shared" si="70"/>
        <v>4</v>
      </c>
      <c r="AQ164" s="3">
        <f>Feuil1!I163+100*Feuil1!L163+10000*Feuil1!O163</f>
        <v>0</v>
      </c>
      <c r="AR164" s="3">
        <f t="shared" si="62"/>
        <v>4</v>
      </c>
      <c r="AS164" s="3">
        <f t="shared" si="71"/>
        <v>0</v>
      </c>
      <c r="AT164" s="3">
        <f t="shared" si="63"/>
        <v>4</v>
      </c>
      <c r="AU164" s="3">
        <f t="shared" si="72"/>
        <v>0</v>
      </c>
      <c r="AV164" s="3">
        <f t="shared" si="73"/>
        <v>4</v>
      </c>
      <c r="AX164" s="3">
        <f t="shared" si="64"/>
        <v>1</v>
      </c>
      <c r="AY164" s="3">
        <f t="shared" si="65"/>
        <v>0</v>
      </c>
      <c r="AZ164" s="3">
        <f t="shared" si="66"/>
        <v>2</v>
      </c>
    </row>
    <row r="165" spans="1:52" x14ac:dyDescent="0.25">
      <c r="A165" s="3">
        <f>Feuil1!A164</f>
        <v>160</v>
      </c>
      <c r="B165" s="3">
        <f>Feuil1!B164</f>
        <v>0</v>
      </c>
      <c r="C165" s="3">
        <f>Feuil1!C164</f>
        <v>0</v>
      </c>
      <c r="D165" s="3">
        <f>IF(OR(Feuil1!D164&gt;0,AND(E165=1,F165=1,G165=1)),1,0)</f>
        <v>0</v>
      </c>
      <c r="E165" s="3">
        <f>IF(OR(Feuil1!E164&gt;0,AND(F165=1,G165=1,H165=1)),1,0)</f>
        <v>0</v>
      </c>
      <c r="F165" s="3">
        <f>IF(OR(Feuil1!F164&gt;0,AND(G165=1,H165=1,I165=1)),1,0)</f>
        <v>0</v>
      </c>
      <c r="G165" s="3">
        <f>IF(OR(Feuil1!G164&gt;0,AND(H165=1,I165=1,J165=1)),1,0)</f>
        <v>0</v>
      </c>
      <c r="H165" s="3">
        <f>IF(OR(Feuil1!H164&gt;0,AND(I165=1,J165=1,K165=1)),1,0)</f>
        <v>0</v>
      </c>
      <c r="I165" s="3">
        <f>IF(Feuil1!I164&gt;0,1,0)</f>
        <v>0</v>
      </c>
      <c r="J165" s="3">
        <f>IF(Feuil1!L164&gt;0,1,0)</f>
        <v>0</v>
      </c>
      <c r="K165" s="3">
        <f>IF(Feuil1!O164&gt;0,1,0)</f>
        <v>0</v>
      </c>
      <c r="L165" s="3">
        <f>Feuil1!J164</f>
        <v>0</v>
      </c>
      <c r="M165" s="3">
        <f>Feuil1!M164</f>
        <v>0</v>
      </c>
      <c r="N165" s="3">
        <f>Feuil1!P164</f>
        <v>0</v>
      </c>
      <c r="O165" s="3">
        <f>Feuil1!K164</f>
        <v>0</v>
      </c>
      <c r="P165" s="3">
        <f>Feuil1!N164</f>
        <v>0</v>
      </c>
      <c r="Q165" s="3">
        <f>Feuil1!Q164</f>
        <v>0</v>
      </c>
      <c r="R165" s="3">
        <f>IF(Feuil1!R164&gt;0,1,0)</f>
        <v>0</v>
      </c>
      <c r="S165" s="3">
        <f>IF(Feuil1!S164&gt;0,1,0)</f>
        <v>0</v>
      </c>
      <c r="T165" s="3">
        <f>IF(Feuil1!T164&gt;0,1,0)</f>
        <v>0</v>
      </c>
      <c r="U165" s="3">
        <f>IF(Feuil1!U164&gt;0,1,0)</f>
        <v>0</v>
      </c>
      <c r="V165" s="3">
        <f>IF(Feuil1!V164&gt;0,1,0)</f>
        <v>0</v>
      </c>
      <c r="W165" s="3">
        <f>IF(Feuil1!W164&gt;0,1,0)</f>
        <v>0</v>
      </c>
      <c r="X165" s="3">
        <f>IF(Feuil1!X164&gt;0,1,0)</f>
        <v>0</v>
      </c>
      <c r="Y165" s="3">
        <f>IF(Feuil1!Y164&gt;0,1,0)</f>
        <v>0</v>
      </c>
      <c r="Z165" s="3">
        <f>IF(Feuil1!Z164&gt;0,1,0)</f>
        <v>0</v>
      </c>
      <c r="AA165" s="3">
        <f>IF(Feuil1!AA164&gt;0,1,0)</f>
        <v>0</v>
      </c>
      <c r="AB165" s="3">
        <f>IF(Feuil1!AB164&gt;0,1,0)</f>
        <v>0</v>
      </c>
      <c r="AC165" s="3">
        <f>IF(Feuil1!AC164&gt;0,1,0)</f>
        <v>0</v>
      </c>
      <c r="AD165" s="3">
        <f>Feuil1!AD164</f>
        <v>0</v>
      </c>
      <c r="AF165" s="3">
        <f t="shared" si="56"/>
        <v>0</v>
      </c>
      <c r="AG165" s="3">
        <f t="shared" si="57"/>
        <v>0</v>
      </c>
      <c r="AH165" s="3">
        <f t="shared" si="58"/>
        <v>0</v>
      </c>
      <c r="AI165" s="3">
        <f t="shared" si="59"/>
        <v>10000</v>
      </c>
      <c r="AJ165" s="3">
        <f t="shared" si="60"/>
        <v>3</v>
      </c>
      <c r="AK165" s="3">
        <f t="shared" si="67"/>
        <v>0</v>
      </c>
      <c r="AL165" s="3">
        <f t="shared" si="61"/>
        <v>0</v>
      </c>
      <c r="AN165" s="3">
        <f t="shared" si="68"/>
        <v>4</v>
      </c>
      <c r="AO165" s="3">
        <f t="shared" si="69"/>
        <v>0</v>
      </c>
      <c r="AP165" s="3">
        <f t="shared" si="70"/>
        <v>4</v>
      </c>
      <c r="AQ165" s="3">
        <f>Feuil1!I164+100*Feuil1!L164+10000*Feuil1!O164</f>
        <v>0</v>
      </c>
      <c r="AR165" s="3">
        <f t="shared" si="62"/>
        <v>4</v>
      </c>
      <c r="AS165" s="3">
        <f t="shared" si="71"/>
        <v>0</v>
      </c>
      <c r="AT165" s="3">
        <f t="shared" si="63"/>
        <v>4</v>
      </c>
      <c r="AU165" s="3">
        <f t="shared" si="72"/>
        <v>0</v>
      </c>
      <c r="AV165" s="3">
        <f t="shared" si="73"/>
        <v>4</v>
      </c>
      <c r="AX165" s="3">
        <f t="shared" si="64"/>
        <v>1</v>
      </c>
      <c r="AY165" s="3">
        <f t="shared" si="65"/>
        <v>0</v>
      </c>
      <c r="AZ165" s="3">
        <f t="shared" si="66"/>
        <v>2</v>
      </c>
    </row>
    <row r="166" spans="1:52" x14ac:dyDescent="0.25">
      <c r="A166" s="3">
        <f>Feuil1!A165</f>
        <v>161</v>
      </c>
      <c r="B166" s="3">
        <f>Feuil1!B165</f>
        <v>0</v>
      </c>
      <c r="C166" s="3">
        <f>Feuil1!C165</f>
        <v>0</v>
      </c>
      <c r="D166" s="3">
        <f>IF(OR(Feuil1!D165&gt;0,AND(E166=1,F166=1,G166=1)),1,0)</f>
        <v>0</v>
      </c>
      <c r="E166" s="3">
        <f>IF(OR(Feuil1!E165&gt;0,AND(F166=1,G166=1,H166=1)),1,0)</f>
        <v>0</v>
      </c>
      <c r="F166" s="3">
        <f>IF(OR(Feuil1!F165&gt;0,AND(G166=1,H166=1,I166=1)),1,0)</f>
        <v>0</v>
      </c>
      <c r="G166" s="3">
        <f>IF(OR(Feuil1!G165&gt;0,AND(H166=1,I166=1,J166=1)),1,0)</f>
        <v>0</v>
      </c>
      <c r="H166" s="3">
        <f>IF(OR(Feuil1!H165&gt;0,AND(I166=1,J166=1,K166=1)),1,0)</f>
        <v>0</v>
      </c>
      <c r="I166" s="3">
        <f>IF(Feuil1!I165&gt;0,1,0)</f>
        <v>0</v>
      </c>
      <c r="J166" s="3">
        <f>IF(Feuil1!L165&gt;0,1,0)</f>
        <v>0</v>
      </c>
      <c r="K166" s="3">
        <f>IF(Feuil1!O165&gt;0,1,0)</f>
        <v>0</v>
      </c>
      <c r="L166" s="3">
        <f>Feuil1!J165</f>
        <v>0</v>
      </c>
      <c r="M166" s="3">
        <f>Feuil1!M165</f>
        <v>0</v>
      </c>
      <c r="N166" s="3">
        <f>Feuil1!P165</f>
        <v>0</v>
      </c>
      <c r="O166" s="3">
        <f>Feuil1!K165</f>
        <v>0</v>
      </c>
      <c r="P166" s="3">
        <f>Feuil1!N165</f>
        <v>0</v>
      </c>
      <c r="Q166" s="3">
        <f>Feuil1!Q165</f>
        <v>0</v>
      </c>
      <c r="R166" s="3">
        <f>IF(Feuil1!R165&gt;0,1,0)</f>
        <v>0</v>
      </c>
      <c r="S166" s="3">
        <f>IF(Feuil1!S165&gt;0,1,0)</f>
        <v>0</v>
      </c>
      <c r="T166" s="3">
        <f>IF(Feuil1!T165&gt;0,1,0)</f>
        <v>0</v>
      </c>
      <c r="U166" s="3">
        <f>IF(Feuil1!U165&gt;0,1,0)</f>
        <v>0</v>
      </c>
      <c r="V166" s="3">
        <f>IF(Feuil1!V165&gt;0,1,0)</f>
        <v>0</v>
      </c>
      <c r="W166" s="3">
        <f>IF(Feuil1!W165&gt;0,1,0)</f>
        <v>0</v>
      </c>
      <c r="X166" s="3">
        <f>IF(Feuil1!X165&gt;0,1,0)</f>
        <v>0</v>
      </c>
      <c r="Y166" s="3">
        <f>IF(Feuil1!Y165&gt;0,1,0)</f>
        <v>0</v>
      </c>
      <c r="Z166" s="3">
        <f>IF(Feuil1!Z165&gt;0,1,0)</f>
        <v>0</v>
      </c>
      <c r="AA166" s="3">
        <f>IF(Feuil1!AA165&gt;0,1,0)</f>
        <v>0</v>
      </c>
      <c r="AB166" s="3">
        <f>IF(Feuil1!AB165&gt;0,1,0)</f>
        <v>0</v>
      </c>
      <c r="AC166" s="3">
        <f>IF(Feuil1!AC165&gt;0,1,0)</f>
        <v>0</v>
      </c>
      <c r="AD166" s="3">
        <f>Feuil1!AD165</f>
        <v>0</v>
      </c>
      <c r="AF166" s="3">
        <f t="shared" si="56"/>
        <v>0</v>
      </c>
      <c r="AG166" s="3">
        <f t="shared" si="57"/>
        <v>0</v>
      </c>
      <c r="AH166" s="3">
        <f t="shared" si="58"/>
        <v>0</v>
      </c>
      <c r="AI166" s="3">
        <f t="shared" si="59"/>
        <v>10000</v>
      </c>
      <c r="AJ166" s="3">
        <f t="shared" si="60"/>
        <v>3</v>
      </c>
      <c r="AK166" s="3">
        <f t="shared" si="67"/>
        <v>0</v>
      </c>
      <c r="AL166" s="3">
        <f t="shared" si="61"/>
        <v>0</v>
      </c>
      <c r="AN166" s="3">
        <f t="shared" si="68"/>
        <v>4</v>
      </c>
      <c r="AO166" s="3">
        <f t="shared" si="69"/>
        <v>0</v>
      </c>
      <c r="AP166" s="3">
        <f t="shared" si="70"/>
        <v>4</v>
      </c>
      <c r="AQ166" s="3">
        <f>Feuil1!I165+100*Feuil1!L165+10000*Feuil1!O165</f>
        <v>0</v>
      </c>
      <c r="AR166" s="3">
        <f t="shared" si="62"/>
        <v>4</v>
      </c>
      <c r="AS166" s="3">
        <f t="shared" si="71"/>
        <v>0</v>
      </c>
      <c r="AT166" s="3">
        <f t="shared" si="63"/>
        <v>4</v>
      </c>
      <c r="AU166" s="3">
        <f t="shared" si="72"/>
        <v>0</v>
      </c>
      <c r="AV166" s="3">
        <f t="shared" si="73"/>
        <v>4</v>
      </c>
      <c r="AX166" s="3">
        <f t="shared" si="64"/>
        <v>1</v>
      </c>
      <c r="AY166" s="3">
        <f t="shared" si="65"/>
        <v>0</v>
      </c>
      <c r="AZ166" s="3">
        <f t="shared" si="66"/>
        <v>2</v>
      </c>
    </row>
    <row r="167" spans="1:52" x14ac:dyDescent="0.25">
      <c r="A167" s="3">
        <f>Feuil1!A166</f>
        <v>162</v>
      </c>
      <c r="B167" s="3">
        <f>Feuil1!B166</f>
        <v>0</v>
      </c>
      <c r="C167" s="3">
        <f>Feuil1!C166</f>
        <v>0</v>
      </c>
      <c r="D167" s="3">
        <f>IF(OR(Feuil1!D166&gt;0,AND(E167=1,F167=1,G167=1)),1,0)</f>
        <v>0</v>
      </c>
      <c r="E167" s="3">
        <f>IF(OR(Feuil1!E166&gt;0,AND(F167=1,G167=1,H167=1)),1,0)</f>
        <v>0</v>
      </c>
      <c r="F167" s="3">
        <f>IF(OR(Feuil1!F166&gt;0,AND(G167=1,H167=1,I167=1)),1,0)</f>
        <v>0</v>
      </c>
      <c r="G167" s="3">
        <f>IF(OR(Feuil1!G166&gt;0,AND(H167=1,I167=1,J167=1)),1,0)</f>
        <v>0</v>
      </c>
      <c r="H167" s="3">
        <f>IF(OR(Feuil1!H166&gt;0,AND(I167=1,J167=1,K167=1)),1,0)</f>
        <v>0</v>
      </c>
      <c r="I167" s="3">
        <f>IF(Feuil1!I166&gt;0,1,0)</f>
        <v>0</v>
      </c>
      <c r="J167" s="3">
        <f>IF(Feuil1!L166&gt;0,1,0)</f>
        <v>0</v>
      </c>
      <c r="K167" s="3">
        <f>IF(Feuil1!O166&gt;0,1,0)</f>
        <v>0</v>
      </c>
      <c r="L167" s="3">
        <f>Feuil1!J166</f>
        <v>0</v>
      </c>
      <c r="M167" s="3">
        <f>Feuil1!M166</f>
        <v>0</v>
      </c>
      <c r="N167" s="3">
        <f>Feuil1!P166</f>
        <v>0</v>
      </c>
      <c r="O167" s="3">
        <f>Feuil1!K166</f>
        <v>0</v>
      </c>
      <c r="P167" s="3">
        <f>Feuil1!N166</f>
        <v>0</v>
      </c>
      <c r="Q167" s="3">
        <f>Feuil1!Q166</f>
        <v>0</v>
      </c>
      <c r="R167" s="3">
        <f>IF(Feuil1!R166&gt;0,1,0)</f>
        <v>0</v>
      </c>
      <c r="S167" s="3">
        <f>IF(Feuil1!S166&gt;0,1,0)</f>
        <v>0</v>
      </c>
      <c r="T167" s="3">
        <f>IF(Feuil1!T166&gt;0,1,0)</f>
        <v>0</v>
      </c>
      <c r="U167" s="3">
        <f>IF(Feuil1!U166&gt;0,1,0)</f>
        <v>0</v>
      </c>
      <c r="V167" s="3">
        <f>IF(Feuil1!V166&gt;0,1,0)</f>
        <v>0</v>
      </c>
      <c r="W167" s="3">
        <f>IF(Feuil1!W166&gt;0,1,0)</f>
        <v>0</v>
      </c>
      <c r="X167" s="3">
        <f>IF(Feuil1!X166&gt;0,1,0)</f>
        <v>0</v>
      </c>
      <c r="Y167" s="3">
        <f>IF(Feuil1!Y166&gt;0,1,0)</f>
        <v>0</v>
      </c>
      <c r="Z167" s="3">
        <f>IF(Feuil1!Z166&gt;0,1,0)</f>
        <v>0</v>
      </c>
      <c r="AA167" s="3">
        <f>IF(Feuil1!AA166&gt;0,1,0)</f>
        <v>0</v>
      </c>
      <c r="AB167" s="3">
        <f>IF(Feuil1!AB166&gt;0,1,0)</f>
        <v>0</v>
      </c>
      <c r="AC167" s="3">
        <f>IF(Feuil1!AC166&gt;0,1,0)</f>
        <v>0</v>
      </c>
      <c r="AD167" s="3">
        <f>Feuil1!AD166</f>
        <v>0</v>
      </c>
      <c r="AF167" s="3">
        <f t="shared" si="56"/>
        <v>0</v>
      </c>
      <c r="AG167" s="3">
        <f t="shared" si="57"/>
        <v>0</v>
      </c>
      <c r="AH167" s="3">
        <f t="shared" si="58"/>
        <v>0</v>
      </c>
      <c r="AI167" s="3">
        <f t="shared" si="59"/>
        <v>10000</v>
      </c>
      <c r="AJ167" s="3">
        <f t="shared" si="60"/>
        <v>3</v>
      </c>
      <c r="AK167" s="3">
        <f t="shared" si="67"/>
        <v>0</v>
      </c>
      <c r="AL167" s="3">
        <f t="shared" si="61"/>
        <v>0</v>
      </c>
      <c r="AN167" s="3">
        <f t="shared" si="68"/>
        <v>4</v>
      </c>
      <c r="AO167" s="3">
        <f t="shared" si="69"/>
        <v>0</v>
      </c>
      <c r="AP167" s="3">
        <f t="shared" si="70"/>
        <v>4</v>
      </c>
      <c r="AQ167" s="3">
        <f>Feuil1!I166+100*Feuil1!L166+10000*Feuil1!O166</f>
        <v>0</v>
      </c>
      <c r="AR167" s="3">
        <f t="shared" si="62"/>
        <v>4</v>
      </c>
      <c r="AS167" s="3">
        <f t="shared" si="71"/>
        <v>0</v>
      </c>
      <c r="AT167" s="3">
        <f t="shared" si="63"/>
        <v>4</v>
      </c>
      <c r="AU167" s="3">
        <f t="shared" si="72"/>
        <v>0</v>
      </c>
      <c r="AV167" s="3">
        <f t="shared" si="73"/>
        <v>4</v>
      </c>
      <c r="AX167" s="3">
        <f t="shared" si="64"/>
        <v>1</v>
      </c>
      <c r="AY167" s="3">
        <f t="shared" si="65"/>
        <v>0</v>
      </c>
      <c r="AZ167" s="3">
        <f t="shared" si="66"/>
        <v>2</v>
      </c>
    </row>
    <row r="168" spans="1:52" x14ac:dyDescent="0.25">
      <c r="A168" s="3">
        <f>Feuil1!A167</f>
        <v>163</v>
      </c>
      <c r="B168" s="3">
        <f>Feuil1!B167</f>
        <v>0</v>
      </c>
      <c r="C168" s="3">
        <f>Feuil1!C167</f>
        <v>0</v>
      </c>
      <c r="D168" s="3">
        <f>IF(OR(Feuil1!D167&gt;0,AND(E168=1,F168=1,G168=1)),1,0)</f>
        <v>0</v>
      </c>
      <c r="E168" s="3">
        <f>IF(OR(Feuil1!E167&gt;0,AND(F168=1,G168=1,H168=1)),1,0)</f>
        <v>0</v>
      </c>
      <c r="F168" s="3">
        <f>IF(OR(Feuil1!F167&gt;0,AND(G168=1,H168=1,I168=1)),1,0)</f>
        <v>0</v>
      </c>
      <c r="G168" s="3">
        <f>IF(OR(Feuil1!G167&gt;0,AND(H168=1,I168=1,J168=1)),1,0)</f>
        <v>0</v>
      </c>
      <c r="H168" s="3">
        <f>IF(OR(Feuil1!H167&gt;0,AND(I168=1,J168=1,K168=1)),1,0)</f>
        <v>0</v>
      </c>
      <c r="I168" s="3">
        <f>IF(Feuil1!I167&gt;0,1,0)</f>
        <v>0</v>
      </c>
      <c r="J168" s="3">
        <f>IF(Feuil1!L167&gt;0,1,0)</f>
        <v>0</v>
      </c>
      <c r="K168" s="3">
        <f>IF(Feuil1!O167&gt;0,1,0)</f>
        <v>0</v>
      </c>
      <c r="L168" s="3">
        <f>Feuil1!J167</f>
        <v>0</v>
      </c>
      <c r="M168" s="3">
        <f>Feuil1!M167</f>
        <v>0</v>
      </c>
      <c r="N168" s="3">
        <f>Feuil1!P167</f>
        <v>0</v>
      </c>
      <c r="O168" s="3">
        <f>Feuil1!K167</f>
        <v>0</v>
      </c>
      <c r="P168" s="3">
        <f>Feuil1!N167</f>
        <v>0</v>
      </c>
      <c r="Q168" s="3">
        <f>Feuil1!Q167</f>
        <v>0</v>
      </c>
      <c r="R168" s="3">
        <f>IF(Feuil1!R167&gt;0,1,0)</f>
        <v>0</v>
      </c>
      <c r="S168" s="3">
        <f>IF(Feuil1!S167&gt;0,1,0)</f>
        <v>0</v>
      </c>
      <c r="T168" s="3">
        <f>IF(Feuil1!T167&gt;0,1,0)</f>
        <v>0</v>
      </c>
      <c r="U168" s="3">
        <f>IF(Feuil1!U167&gt;0,1,0)</f>
        <v>0</v>
      </c>
      <c r="V168" s="3">
        <f>IF(Feuil1!V167&gt;0,1,0)</f>
        <v>0</v>
      </c>
      <c r="W168" s="3">
        <f>IF(Feuil1!W167&gt;0,1,0)</f>
        <v>0</v>
      </c>
      <c r="X168" s="3">
        <f>IF(Feuil1!X167&gt;0,1,0)</f>
        <v>0</v>
      </c>
      <c r="Y168" s="3">
        <f>IF(Feuil1!Y167&gt;0,1,0)</f>
        <v>0</v>
      </c>
      <c r="Z168" s="3">
        <f>IF(Feuil1!Z167&gt;0,1,0)</f>
        <v>0</v>
      </c>
      <c r="AA168" s="3">
        <f>IF(Feuil1!AA167&gt;0,1,0)</f>
        <v>0</v>
      </c>
      <c r="AB168" s="3">
        <f>IF(Feuil1!AB167&gt;0,1,0)</f>
        <v>0</v>
      </c>
      <c r="AC168" s="3">
        <f>IF(Feuil1!AC167&gt;0,1,0)</f>
        <v>0</v>
      </c>
      <c r="AD168" s="3">
        <f>Feuil1!AD167</f>
        <v>0</v>
      </c>
      <c r="AF168" s="3">
        <f t="shared" si="56"/>
        <v>0</v>
      </c>
      <c r="AG168" s="3">
        <f t="shared" si="57"/>
        <v>0</v>
      </c>
      <c r="AH168" s="3">
        <f t="shared" si="58"/>
        <v>0</v>
      </c>
      <c r="AI168" s="3">
        <f t="shared" si="59"/>
        <v>10000</v>
      </c>
      <c r="AJ168" s="3">
        <f t="shared" si="60"/>
        <v>3</v>
      </c>
      <c r="AK168" s="3">
        <f t="shared" si="67"/>
        <v>0</v>
      </c>
      <c r="AL168" s="3">
        <f t="shared" si="61"/>
        <v>0</v>
      </c>
      <c r="AN168" s="3">
        <f t="shared" si="68"/>
        <v>4</v>
      </c>
      <c r="AO168" s="3">
        <f t="shared" si="69"/>
        <v>0</v>
      </c>
      <c r="AP168" s="3">
        <f t="shared" si="70"/>
        <v>4</v>
      </c>
      <c r="AQ168" s="3">
        <f>Feuil1!I167+100*Feuil1!L167+10000*Feuil1!O167</f>
        <v>0</v>
      </c>
      <c r="AR168" s="3">
        <f t="shared" si="62"/>
        <v>4</v>
      </c>
      <c r="AS168" s="3">
        <f t="shared" si="71"/>
        <v>0</v>
      </c>
      <c r="AT168" s="3">
        <f t="shared" si="63"/>
        <v>4</v>
      </c>
      <c r="AU168" s="3">
        <f t="shared" si="72"/>
        <v>0</v>
      </c>
      <c r="AV168" s="3">
        <f t="shared" si="73"/>
        <v>4</v>
      </c>
      <c r="AX168" s="3">
        <f t="shared" si="64"/>
        <v>1</v>
      </c>
      <c r="AY168" s="3">
        <f t="shared" si="65"/>
        <v>0</v>
      </c>
      <c r="AZ168" s="3">
        <f t="shared" si="66"/>
        <v>2</v>
      </c>
    </row>
    <row r="169" spans="1:52" x14ac:dyDescent="0.25">
      <c r="A169" s="3">
        <f>Feuil1!A168</f>
        <v>164</v>
      </c>
      <c r="B169" s="3">
        <f>Feuil1!B168</f>
        <v>0</v>
      </c>
      <c r="C169" s="3">
        <f>Feuil1!C168</f>
        <v>0</v>
      </c>
      <c r="D169" s="3">
        <f>IF(OR(Feuil1!D168&gt;0,AND(E169=1,F169=1,G169=1)),1,0)</f>
        <v>0</v>
      </c>
      <c r="E169" s="3">
        <f>IF(OR(Feuil1!E168&gt;0,AND(F169=1,G169=1,H169=1)),1,0)</f>
        <v>0</v>
      </c>
      <c r="F169" s="3">
        <f>IF(OR(Feuil1!F168&gt;0,AND(G169=1,H169=1,I169=1)),1,0)</f>
        <v>0</v>
      </c>
      <c r="G169" s="3">
        <f>IF(OR(Feuil1!G168&gt;0,AND(H169=1,I169=1,J169=1)),1,0)</f>
        <v>0</v>
      </c>
      <c r="H169" s="3">
        <f>IF(OR(Feuil1!H168&gt;0,AND(I169=1,J169=1,K169=1)),1,0)</f>
        <v>0</v>
      </c>
      <c r="I169" s="3">
        <f>IF(Feuil1!I168&gt;0,1,0)</f>
        <v>0</v>
      </c>
      <c r="J169" s="3">
        <f>IF(Feuil1!L168&gt;0,1,0)</f>
        <v>0</v>
      </c>
      <c r="K169" s="3">
        <f>IF(Feuil1!O168&gt;0,1,0)</f>
        <v>0</v>
      </c>
      <c r="L169" s="3">
        <f>Feuil1!J168</f>
        <v>0</v>
      </c>
      <c r="M169" s="3">
        <f>Feuil1!M168</f>
        <v>0</v>
      </c>
      <c r="N169" s="3">
        <f>Feuil1!P168</f>
        <v>0</v>
      </c>
      <c r="O169" s="3">
        <f>Feuil1!K168</f>
        <v>0</v>
      </c>
      <c r="P169" s="3">
        <f>Feuil1!N168</f>
        <v>0</v>
      </c>
      <c r="Q169" s="3">
        <f>Feuil1!Q168</f>
        <v>0</v>
      </c>
      <c r="R169" s="3">
        <f>IF(Feuil1!R168&gt;0,1,0)</f>
        <v>0</v>
      </c>
      <c r="S169" s="3">
        <f>IF(Feuil1!S168&gt;0,1,0)</f>
        <v>0</v>
      </c>
      <c r="T169" s="3">
        <f>IF(Feuil1!T168&gt;0,1,0)</f>
        <v>0</v>
      </c>
      <c r="U169" s="3">
        <f>IF(Feuil1!U168&gt;0,1,0)</f>
        <v>0</v>
      </c>
      <c r="V169" s="3">
        <f>IF(Feuil1!V168&gt;0,1,0)</f>
        <v>0</v>
      </c>
      <c r="W169" s="3">
        <f>IF(Feuil1!W168&gt;0,1,0)</f>
        <v>0</v>
      </c>
      <c r="X169" s="3">
        <f>IF(Feuil1!X168&gt;0,1,0)</f>
        <v>0</v>
      </c>
      <c r="Y169" s="3">
        <f>IF(Feuil1!Y168&gt;0,1,0)</f>
        <v>0</v>
      </c>
      <c r="Z169" s="3">
        <f>IF(Feuil1!Z168&gt;0,1,0)</f>
        <v>0</v>
      </c>
      <c r="AA169" s="3">
        <f>IF(Feuil1!AA168&gt;0,1,0)</f>
        <v>0</v>
      </c>
      <c r="AB169" s="3">
        <f>IF(Feuil1!AB168&gt;0,1,0)</f>
        <v>0</v>
      </c>
      <c r="AC169" s="3">
        <f>IF(Feuil1!AC168&gt;0,1,0)</f>
        <v>0</v>
      </c>
      <c r="AD169" s="3">
        <f>Feuil1!AD168</f>
        <v>0</v>
      </c>
      <c r="AF169" s="3">
        <f t="shared" si="56"/>
        <v>0</v>
      </c>
      <c r="AG169" s="3">
        <f t="shared" si="57"/>
        <v>0</v>
      </c>
      <c r="AH169" s="3">
        <f t="shared" si="58"/>
        <v>0</v>
      </c>
      <c r="AI169" s="3">
        <f t="shared" si="59"/>
        <v>10000</v>
      </c>
      <c r="AJ169" s="3">
        <f t="shared" si="60"/>
        <v>3</v>
      </c>
      <c r="AK169" s="3">
        <f t="shared" si="67"/>
        <v>0</v>
      </c>
      <c r="AL169" s="3">
        <f t="shared" si="61"/>
        <v>0</v>
      </c>
      <c r="AN169" s="3">
        <f t="shared" si="68"/>
        <v>4</v>
      </c>
      <c r="AO169" s="3">
        <f t="shared" si="69"/>
        <v>0</v>
      </c>
      <c r="AP169" s="3">
        <f t="shared" si="70"/>
        <v>4</v>
      </c>
      <c r="AQ169" s="3">
        <f>Feuil1!I168+100*Feuil1!L168+10000*Feuil1!O168</f>
        <v>0</v>
      </c>
      <c r="AR169" s="3">
        <f t="shared" si="62"/>
        <v>4</v>
      </c>
      <c r="AS169" s="3">
        <f t="shared" si="71"/>
        <v>0</v>
      </c>
      <c r="AT169" s="3">
        <f t="shared" si="63"/>
        <v>4</v>
      </c>
      <c r="AU169" s="3">
        <f t="shared" si="72"/>
        <v>0</v>
      </c>
      <c r="AV169" s="3">
        <f t="shared" si="73"/>
        <v>4</v>
      </c>
      <c r="AX169" s="3">
        <f t="shared" si="64"/>
        <v>1</v>
      </c>
      <c r="AY169" s="3">
        <f t="shared" si="65"/>
        <v>0</v>
      </c>
      <c r="AZ169" s="3">
        <f t="shared" si="66"/>
        <v>2</v>
      </c>
    </row>
    <row r="170" spans="1:52" x14ac:dyDescent="0.25">
      <c r="A170" s="3">
        <f>Feuil1!A169</f>
        <v>165</v>
      </c>
      <c r="B170" s="3">
        <f>Feuil1!B169</f>
        <v>0</v>
      </c>
      <c r="C170" s="3">
        <f>Feuil1!C169</f>
        <v>0</v>
      </c>
      <c r="D170" s="3">
        <f>IF(OR(Feuil1!D169&gt;0,AND(E170=1,F170=1,G170=1)),1,0)</f>
        <v>0</v>
      </c>
      <c r="E170" s="3">
        <f>IF(OR(Feuil1!E169&gt;0,AND(F170=1,G170=1,H170=1)),1,0)</f>
        <v>0</v>
      </c>
      <c r="F170" s="3">
        <f>IF(OR(Feuil1!F169&gt;0,AND(G170=1,H170=1,I170=1)),1,0)</f>
        <v>0</v>
      </c>
      <c r="G170" s="3">
        <f>IF(OR(Feuil1!G169&gt;0,AND(H170=1,I170=1,J170=1)),1,0)</f>
        <v>0</v>
      </c>
      <c r="H170" s="3">
        <f>IF(OR(Feuil1!H169&gt;0,AND(I170=1,J170=1,K170=1)),1,0)</f>
        <v>0</v>
      </c>
      <c r="I170" s="3">
        <f>IF(Feuil1!I169&gt;0,1,0)</f>
        <v>0</v>
      </c>
      <c r="J170" s="3">
        <f>IF(Feuil1!L169&gt;0,1,0)</f>
        <v>0</v>
      </c>
      <c r="K170" s="3">
        <f>IF(Feuil1!O169&gt;0,1,0)</f>
        <v>0</v>
      </c>
      <c r="L170" s="3">
        <f>Feuil1!J169</f>
        <v>0</v>
      </c>
      <c r="M170" s="3">
        <f>Feuil1!M169</f>
        <v>0</v>
      </c>
      <c r="N170" s="3">
        <f>Feuil1!P169</f>
        <v>0</v>
      </c>
      <c r="O170" s="3">
        <f>Feuil1!K169</f>
        <v>0</v>
      </c>
      <c r="P170" s="3">
        <f>Feuil1!N169</f>
        <v>0</v>
      </c>
      <c r="Q170" s="3">
        <f>Feuil1!Q169</f>
        <v>0</v>
      </c>
      <c r="R170" s="3">
        <f>IF(Feuil1!R169&gt;0,1,0)</f>
        <v>0</v>
      </c>
      <c r="S170" s="3">
        <f>IF(Feuil1!S169&gt;0,1,0)</f>
        <v>0</v>
      </c>
      <c r="T170" s="3">
        <f>IF(Feuil1!T169&gt;0,1,0)</f>
        <v>0</v>
      </c>
      <c r="U170" s="3">
        <f>IF(Feuil1!U169&gt;0,1,0)</f>
        <v>0</v>
      </c>
      <c r="V170" s="3">
        <f>IF(Feuil1!V169&gt;0,1,0)</f>
        <v>0</v>
      </c>
      <c r="W170" s="3">
        <f>IF(Feuil1!W169&gt;0,1,0)</f>
        <v>0</v>
      </c>
      <c r="X170" s="3">
        <f>IF(Feuil1!X169&gt;0,1,0)</f>
        <v>0</v>
      </c>
      <c r="Y170" s="3">
        <f>IF(Feuil1!Y169&gt;0,1,0)</f>
        <v>0</v>
      </c>
      <c r="Z170" s="3">
        <f>IF(Feuil1!Z169&gt;0,1,0)</f>
        <v>0</v>
      </c>
      <c r="AA170" s="3">
        <f>IF(Feuil1!AA169&gt;0,1,0)</f>
        <v>0</v>
      </c>
      <c r="AB170" s="3">
        <f>IF(Feuil1!AB169&gt;0,1,0)</f>
        <v>0</v>
      </c>
      <c r="AC170" s="3">
        <f>IF(Feuil1!AC169&gt;0,1,0)</f>
        <v>0</v>
      </c>
      <c r="AD170" s="3">
        <f>Feuil1!AD169</f>
        <v>0</v>
      </c>
      <c r="AF170" s="3">
        <f t="shared" si="56"/>
        <v>0</v>
      </c>
      <c r="AG170" s="3">
        <f t="shared" si="57"/>
        <v>0</v>
      </c>
      <c r="AH170" s="3">
        <f t="shared" si="58"/>
        <v>0</v>
      </c>
      <c r="AI170" s="3">
        <f t="shared" si="59"/>
        <v>10000</v>
      </c>
      <c r="AJ170" s="3">
        <f t="shared" si="60"/>
        <v>3</v>
      </c>
      <c r="AK170" s="3">
        <f t="shared" si="67"/>
        <v>0</v>
      </c>
      <c r="AL170" s="3">
        <f t="shared" si="61"/>
        <v>0</v>
      </c>
      <c r="AN170" s="3">
        <f t="shared" si="68"/>
        <v>4</v>
      </c>
      <c r="AO170" s="3">
        <f t="shared" si="69"/>
        <v>0</v>
      </c>
      <c r="AP170" s="3">
        <f t="shared" si="70"/>
        <v>4</v>
      </c>
      <c r="AQ170" s="3">
        <f>Feuil1!I169+100*Feuil1!L169+10000*Feuil1!O169</f>
        <v>0</v>
      </c>
      <c r="AR170" s="3">
        <f t="shared" si="62"/>
        <v>4</v>
      </c>
      <c r="AS170" s="3">
        <f t="shared" si="71"/>
        <v>0</v>
      </c>
      <c r="AT170" s="3">
        <f t="shared" si="63"/>
        <v>4</v>
      </c>
      <c r="AU170" s="3">
        <f t="shared" si="72"/>
        <v>0</v>
      </c>
      <c r="AV170" s="3">
        <f t="shared" si="73"/>
        <v>4</v>
      </c>
      <c r="AX170" s="3">
        <f t="shared" si="64"/>
        <v>1</v>
      </c>
      <c r="AY170" s="3">
        <f t="shared" si="65"/>
        <v>0</v>
      </c>
      <c r="AZ170" s="3">
        <f t="shared" si="66"/>
        <v>2</v>
      </c>
    </row>
    <row r="171" spans="1:52" x14ac:dyDescent="0.25">
      <c r="A171" s="3">
        <f>Feuil1!A170</f>
        <v>166</v>
      </c>
      <c r="B171" s="3">
        <f>Feuil1!B170</f>
        <v>0</v>
      </c>
      <c r="C171" s="3">
        <f>Feuil1!C170</f>
        <v>0</v>
      </c>
      <c r="D171" s="3">
        <f>IF(OR(Feuil1!D170&gt;0,AND(E171=1,F171=1,G171=1)),1,0)</f>
        <v>0</v>
      </c>
      <c r="E171" s="3">
        <f>IF(OR(Feuil1!E170&gt;0,AND(F171=1,G171=1,H171=1)),1,0)</f>
        <v>0</v>
      </c>
      <c r="F171" s="3">
        <f>IF(OR(Feuil1!F170&gt;0,AND(G171=1,H171=1,I171=1)),1,0)</f>
        <v>0</v>
      </c>
      <c r="G171" s="3">
        <f>IF(OR(Feuil1!G170&gt;0,AND(H171=1,I171=1,J171=1)),1,0)</f>
        <v>0</v>
      </c>
      <c r="H171" s="3">
        <f>IF(OR(Feuil1!H170&gt;0,AND(I171=1,J171=1,K171=1)),1,0)</f>
        <v>0</v>
      </c>
      <c r="I171" s="3">
        <f>IF(Feuil1!I170&gt;0,1,0)</f>
        <v>0</v>
      </c>
      <c r="J171" s="3">
        <f>IF(Feuil1!L170&gt;0,1,0)</f>
        <v>0</v>
      </c>
      <c r="K171" s="3">
        <f>IF(Feuil1!O170&gt;0,1,0)</f>
        <v>0</v>
      </c>
      <c r="L171" s="3">
        <f>Feuil1!J170</f>
        <v>0</v>
      </c>
      <c r="M171" s="3">
        <f>Feuil1!M170</f>
        <v>0</v>
      </c>
      <c r="N171" s="3">
        <f>Feuil1!P170</f>
        <v>0</v>
      </c>
      <c r="O171" s="3">
        <f>Feuil1!K170</f>
        <v>0</v>
      </c>
      <c r="P171" s="3">
        <f>Feuil1!N170</f>
        <v>0</v>
      </c>
      <c r="Q171" s="3">
        <f>Feuil1!Q170</f>
        <v>0</v>
      </c>
      <c r="R171" s="3">
        <f>IF(Feuil1!R170&gt;0,1,0)</f>
        <v>0</v>
      </c>
      <c r="S171" s="3">
        <f>IF(Feuil1!S170&gt;0,1,0)</f>
        <v>0</v>
      </c>
      <c r="T171" s="3">
        <f>IF(Feuil1!T170&gt;0,1,0)</f>
        <v>0</v>
      </c>
      <c r="U171" s="3">
        <f>IF(Feuil1!U170&gt;0,1,0)</f>
        <v>0</v>
      </c>
      <c r="V171" s="3">
        <f>IF(Feuil1!V170&gt;0,1,0)</f>
        <v>0</v>
      </c>
      <c r="W171" s="3">
        <f>IF(Feuil1!W170&gt;0,1,0)</f>
        <v>0</v>
      </c>
      <c r="X171" s="3">
        <f>IF(Feuil1!X170&gt;0,1,0)</f>
        <v>0</v>
      </c>
      <c r="Y171" s="3">
        <f>IF(Feuil1!Y170&gt;0,1,0)</f>
        <v>0</v>
      </c>
      <c r="Z171" s="3">
        <f>IF(Feuil1!Z170&gt;0,1,0)</f>
        <v>0</v>
      </c>
      <c r="AA171" s="3">
        <f>IF(Feuil1!AA170&gt;0,1,0)</f>
        <v>0</v>
      </c>
      <c r="AB171" s="3">
        <f>IF(Feuil1!AB170&gt;0,1,0)</f>
        <v>0</v>
      </c>
      <c r="AC171" s="3">
        <f>IF(Feuil1!AC170&gt;0,1,0)</f>
        <v>0</v>
      </c>
      <c r="AD171" s="3">
        <f>Feuil1!AD170</f>
        <v>0</v>
      </c>
      <c r="AF171" s="3">
        <f t="shared" si="56"/>
        <v>0</v>
      </c>
      <c r="AG171" s="3">
        <f t="shared" si="57"/>
        <v>0</v>
      </c>
      <c r="AH171" s="3">
        <f t="shared" si="58"/>
        <v>0</v>
      </c>
      <c r="AI171" s="3">
        <f t="shared" si="59"/>
        <v>10000</v>
      </c>
      <c r="AJ171" s="3">
        <f t="shared" si="60"/>
        <v>3</v>
      </c>
      <c r="AK171" s="3">
        <f t="shared" si="67"/>
        <v>0</v>
      </c>
      <c r="AL171" s="3">
        <f t="shared" si="61"/>
        <v>0</v>
      </c>
      <c r="AN171" s="3">
        <f t="shared" si="68"/>
        <v>4</v>
      </c>
      <c r="AO171" s="3">
        <f t="shared" si="69"/>
        <v>0</v>
      </c>
      <c r="AP171" s="3">
        <f t="shared" si="70"/>
        <v>4</v>
      </c>
      <c r="AQ171" s="3">
        <f>Feuil1!I170+100*Feuil1!L170+10000*Feuil1!O170</f>
        <v>0</v>
      </c>
      <c r="AR171" s="3">
        <f t="shared" si="62"/>
        <v>4</v>
      </c>
      <c r="AS171" s="3">
        <f t="shared" si="71"/>
        <v>0</v>
      </c>
      <c r="AT171" s="3">
        <f t="shared" si="63"/>
        <v>4</v>
      </c>
      <c r="AU171" s="3">
        <f t="shared" si="72"/>
        <v>0</v>
      </c>
      <c r="AV171" s="3">
        <f t="shared" si="73"/>
        <v>4</v>
      </c>
      <c r="AX171" s="3">
        <f t="shared" si="64"/>
        <v>1</v>
      </c>
      <c r="AY171" s="3">
        <f t="shared" si="65"/>
        <v>0</v>
      </c>
      <c r="AZ171" s="3">
        <f t="shared" si="66"/>
        <v>2</v>
      </c>
    </row>
    <row r="172" spans="1:52" x14ac:dyDescent="0.25">
      <c r="A172" s="3">
        <f>Feuil1!A171</f>
        <v>167</v>
      </c>
      <c r="B172" s="3">
        <f>Feuil1!B171</f>
        <v>0</v>
      </c>
      <c r="C172" s="3">
        <f>Feuil1!C171</f>
        <v>0</v>
      </c>
      <c r="D172" s="3">
        <f>IF(OR(Feuil1!D171&gt;0,AND(E172=1,F172=1,G172=1)),1,0)</f>
        <v>0</v>
      </c>
      <c r="E172" s="3">
        <f>IF(OR(Feuil1!E171&gt;0,AND(F172=1,G172=1,H172=1)),1,0)</f>
        <v>0</v>
      </c>
      <c r="F172" s="3">
        <f>IF(OR(Feuil1!F171&gt;0,AND(G172=1,H172=1,I172=1)),1,0)</f>
        <v>0</v>
      </c>
      <c r="G172" s="3">
        <f>IF(OR(Feuil1!G171&gt;0,AND(H172=1,I172=1,J172=1)),1,0)</f>
        <v>0</v>
      </c>
      <c r="H172" s="3">
        <f>IF(OR(Feuil1!H171&gt;0,AND(I172=1,J172=1,K172=1)),1,0)</f>
        <v>0</v>
      </c>
      <c r="I172" s="3">
        <f>IF(Feuil1!I171&gt;0,1,0)</f>
        <v>0</v>
      </c>
      <c r="J172" s="3">
        <f>IF(Feuil1!L171&gt;0,1,0)</f>
        <v>0</v>
      </c>
      <c r="K172" s="3">
        <f>IF(Feuil1!O171&gt;0,1,0)</f>
        <v>0</v>
      </c>
      <c r="L172" s="3">
        <f>Feuil1!J171</f>
        <v>0</v>
      </c>
      <c r="M172" s="3">
        <f>Feuil1!M171</f>
        <v>0</v>
      </c>
      <c r="N172" s="3">
        <f>Feuil1!P171</f>
        <v>0</v>
      </c>
      <c r="O172" s="3">
        <f>Feuil1!K171</f>
        <v>0</v>
      </c>
      <c r="P172" s="3">
        <f>Feuil1!N171</f>
        <v>0</v>
      </c>
      <c r="Q172" s="3">
        <f>Feuil1!Q171</f>
        <v>0</v>
      </c>
      <c r="R172" s="3">
        <f>IF(Feuil1!R171&gt;0,1,0)</f>
        <v>0</v>
      </c>
      <c r="S172" s="3">
        <f>IF(Feuil1!S171&gt;0,1,0)</f>
        <v>0</v>
      </c>
      <c r="T172" s="3">
        <f>IF(Feuil1!T171&gt;0,1,0)</f>
        <v>0</v>
      </c>
      <c r="U172" s="3">
        <f>IF(Feuil1!U171&gt;0,1,0)</f>
        <v>0</v>
      </c>
      <c r="V172" s="3">
        <f>IF(Feuil1!V171&gt;0,1,0)</f>
        <v>0</v>
      </c>
      <c r="W172" s="3">
        <f>IF(Feuil1!W171&gt;0,1,0)</f>
        <v>0</v>
      </c>
      <c r="X172" s="3">
        <f>IF(Feuil1!X171&gt;0,1,0)</f>
        <v>0</v>
      </c>
      <c r="Y172" s="3">
        <f>IF(Feuil1!Y171&gt;0,1,0)</f>
        <v>0</v>
      </c>
      <c r="Z172" s="3">
        <f>IF(Feuil1!Z171&gt;0,1,0)</f>
        <v>0</v>
      </c>
      <c r="AA172" s="3">
        <f>IF(Feuil1!AA171&gt;0,1,0)</f>
        <v>0</v>
      </c>
      <c r="AB172" s="3">
        <f>IF(Feuil1!AB171&gt;0,1,0)</f>
        <v>0</v>
      </c>
      <c r="AC172" s="3">
        <f>IF(Feuil1!AC171&gt;0,1,0)</f>
        <v>0</v>
      </c>
      <c r="AD172" s="3">
        <f>Feuil1!AD171</f>
        <v>0</v>
      </c>
      <c r="AF172" s="3">
        <f t="shared" si="56"/>
        <v>0</v>
      </c>
      <c r="AG172" s="3">
        <f t="shared" si="57"/>
        <v>0</v>
      </c>
      <c r="AH172" s="3">
        <f t="shared" si="58"/>
        <v>0</v>
      </c>
      <c r="AI172" s="3">
        <f t="shared" si="59"/>
        <v>10000</v>
      </c>
      <c r="AJ172" s="3">
        <f t="shared" si="60"/>
        <v>3</v>
      </c>
      <c r="AK172" s="3">
        <f t="shared" si="67"/>
        <v>0</v>
      </c>
      <c r="AL172" s="3">
        <f t="shared" si="61"/>
        <v>0</v>
      </c>
      <c r="AN172" s="3">
        <f t="shared" si="68"/>
        <v>4</v>
      </c>
      <c r="AO172" s="3">
        <f t="shared" si="69"/>
        <v>0</v>
      </c>
      <c r="AP172" s="3">
        <f t="shared" si="70"/>
        <v>4</v>
      </c>
      <c r="AQ172" s="3">
        <f>Feuil1!I171+100*Feuil1!L171+10000*Feuil1!O171</f>
        <v>0</v>
      </c>
      <c r="AR172" s="3">
        <f t="shared" si="62"/>
        <v>4</v>
      </c>
      <c r="AS172" s="3">
        <f t="shared" si="71"/>
        <v>0</v>
      </c>
      <c r="AT172" s="3">
        <f t="shared" si="63"/>
        <v>4</v>
      </c>
      <c r="AU172" s="3">
        <f t="shared" si="72"/>
        <v>0</v>
      </c>
      <c r="AV172" s="3">
        <f t="shared" si="73"/>
        <v>4</v>
      </c>
      <c r="AX172" s="3">
        <f t="shared" si="64"/>
        <v>1</v>
      </c>
      <c r="AY172" s="3">
        <f t="shared" si="65"/>
        <v>0</v>
      </c>
      <c r="AZ172" s="3">
        <f t="shared" si="66"/>
        <v>2</v>
      </c>
    </row>
    <row r="173" spans="1:52" x14ac:dyDescent="0.25">
      <c r="A173" s="3">
        <f>Feuil1!A172</f>
        <v>168</v>
      </c>
      <c r="B173" s="3">
        <f>Feuil1!B172</f>
        <v>0</v>
      </c>
      <c r="C173" s="3">
        <f>Feuil1!C172</f>
        <v>0</v>
      </c>
      <c r="D173" s="3">
        <f>IF(OR(Feuil1!D172&gt;0,AND(E173=1,F173=1,G173=1)),1,0)</f>
        <v>0</v>
      </c>
      <c r="E173" s="3">
        <f>IF(OR(Feuil1!E172&gt;0,AND(F173=1,G173=1,H173=1)),1,0)</f>
        <v>0</v>
      </c>
      <c r="F173" s="3">
        <f>IF(OR(Feuil1!F172&gt;0,AND(G173=1,H173=1,I173=1)),1,0)</f>
        <v>0</v>
      </c>
      <c r="G173" s="3">
        <f>IF(OR(Feuil1!G172&gt;0,AND(H173=1,I173=1,J173=1)),1,0)</f>
        <v>0</v>
      </c>
      <c r="H173" s="3">
        <f>IF(OR(Feuil1!H172&gt;0,AND(I173=1,J173=1,K173=1)),1,0)</f>
        <v>0</v>
      </c>
      <c r="I173" s="3">
        <f>IF(Feuil1!I172&gt;0,1,0)</f>
        <v>0</v>
      </c>
      <c r="J173" s="3">
        <f>IF(Feuil1!L172&gt;0,1,0)</f>
        <v>0</v>
      </c>
      <c r="K173" s="3">
        <f>IF(Feuil1!O172&gt;0,1,0)</f>
        <v>0</v>
      </c>
      <c r="L173" s="3">
        <f>Feuil1!J172</f>
        <v>0</v>
      </c>
      <c r="M173" s="3">
        <f>Feuil1!M172</f>
        <v>0</v>
      </c>
      <c r="N173" s="3">
        <f>Feuil1!P172</f>
        <v>0</v>
      </c>
      <c r="O173" s="3">
        <f>Feuil1!K172</f>
        <v>0</v>
      </c>
      <c r="P173" s="3">
        <f>Feuil1!N172</f>
        <v>0</v>
      </c>
      <c r="Q173" s="3">
        <f>Feuil1!Q172</f>
        <v>0</v>
      </c>
      <c r="R173" s="3">
        <f>IF(Feuil1!R172&gt;0,1,0)</f>
        <v>0</v>
      </c>
      <c r="S173" s="3">
        <f>IF(Feuil1!S172&gt;0,1,0)</f>
        <v>0</v>
      </c>
      <c r="T173" s="3">
        <f>IF(Feuil1!T172&gt;0,1,0)</f>
        <v>0</v>
      </c>
      <c r="U173" s="3">
        <f>IF(Feuil1!U172&gt;0,1,0)</f>
        <v>0</v>
      </c>
      <c r="V173" s="3">
        <f>IF(Feuil1!V172&gt;0,1,0)</f>
        <v>0</v>
      </c>
      <c r="W173" s="3">
        <f>IF(Feuil1!W172&gt;0,1,0)</f>
        <v>0</v>
      </c>
      <c r="X173" s="3">
        <f>IF(Feuil1!X172&gt;0,1,0)</f>
        <v>0</v>
      </c>
      <c r="Y173" s="3">
        <f>IF(Feuil1!Y172&gt;0,1,0)</f>
        <v>0</v>
      </c>
      <c r="Z173" s="3">
        <f>IF(Feuil1!Z172&gt;0,1,0)</f>
        <v>0</v>
      </c>
      <c r="AA173" s="3">
        <f>IF(Feuil1!AA172&gt;0,1,0)</f>
        <v>0</v>
      </c>
      <c r="AB173" s="3">
        <f>IF(Feuil1!AB172&gt;0,1,0)</f>
        <v>0</v>
      </c>
      <c r="AC173" s="3">
        <f>IF(Feuil1!AC172&gt;0,1,0)</f>
        <v>0</v>
      </c>
      <c r="AD173" s="3">
        <f>Feuil1!AD172</f>
        <v>0</v>
      </c>
      <c r="AF173" s="3">
        <f t="shared" si="56"/>
        <v>0</v>
      </c>
      <c r="AG173" s="3">
        <f t="shared" si="57"/>
        <v>0</v>
      </c>
      <c r="AH173" s="3">
        <f t="shared" si="58"/>
        <v>0</v>
      </c>
      <c r="AI173" s="3">
        <f t="shared" si="59"/>
        <v>10000</v>
      </c>
      <c r="AJ173" s="3">
        <f t="shared" si="60"/>
        <v>3</v>
      </c>
      <c r="AK173" s="3">
        <f t="shared" si="67"/>
        <v>0</v>
      </c>
      <c r="AL173" s="3">
        <f t="shared" si="61"/>
        <v>0</v>
      </c>
      <c r="AN173" s="3">
        <f t="shared" si="68"/>
        <v>4</v>
      </c>
      <c r="AO173" s="3">
        <f t="shared" si="69"/>
        <v>0</v>
      </c>
      <c r="AP173" s="3">
        <f t="shared" si="70"/>
        <v>4</v>
      </c>
      <c r="AQ173" s="3">
        <f>Feuil1!I172+100*Feuil1!L172+10000*Feuil1!O172</f>
        <v>0</v>
      </c>
      <c r="AR173" s="3">
        <f t="shared" si="62"/>
        <v>4</v>
      </c>
      <c r="AS173" s="3">
        <f t="shared" si="71"/>
        <v>0</v>
      </c>
      <c r="AT173" s="3">
        <f t="shared" si="63"/>
        <v>4</v>
      </c>
      <c r="AU173" s="3">
        <f t="shared" si="72"/>
        <v>0</v>
      </c>
      <c r="AV173" s="3">
        <f t="shared" si="73"/>
        <v>4</v>
      </c>
      <c r="AX173" s="3">
        <f t="shared" si="64"/>
        <v>1</v>
      </c>
      <c r="AY173" s="3">
        <f t="shared" si="65"/>
        <v>0</v>
      </c>
      <c r="AZ173" s="3">
        <f t="shared" si="66"/>
        <v>2</v>
      </c>
    </row>
    <row r="174" spans="1:52" x14ac:dyDescent="0.25">
      <c r="A174" s="3">
        <f>Feuil1!A173</f>
        <v>169</v>
      </c>
      <c r="B174" s="3">
        <f>Feuil1!B173</f>
        <v>0</v>
      </c>
      <c r="C174" s="3">
        <f>Feuil1!C173</f>
        <v>0</v>
      </c>
      <c r="D174" s="3">
        <f>IF(OR(Feuil1!D173&gt;0,AND(E174=1,F174=1,G174=1)),1,0)</f>
        <v>0</v>
      </c>
      <c r="E174" s="3">
        <f>IF(OR(Feuil1!E173&gt;0,AND(F174=1,G174=1,H174=1)),1,0)</f>
        <v>0</v>
      </c>
      <c r="F174" s="3">
        <f>IF(OR(Feuil1!F173&gt;0,AND(G174=1,H174=1,I174=1)),1,0)</f>
        <v>0</v>
      </c>
      <c r="G174" s="3">
        <f>IF(OR(Feuil1!G173&gt;0,AND(H174=1,I174=1,J174=1)),1,0)</f>
        <v>0</v>
      </c>
      <c r="H174" s="3">
        <f>IF(OR(Feuil1!H173&gt;0,AND(I174=1,J174=1,K174=1)),1,0)</f>
        <v>0</v>
      </c>
      <c r="I174" s="3">
        <f>IF(Feuil1!I173&gt;0,1,0)</f>
        <v>0</v>
      </c>
      <c r="J174" s="3">
        <f>IF(Feuil1!L173&gt;0,1,0)</f>
        <v>0</v>
      </c>
      <c r="K174" s="3">
        <f>IF(Feuil1!O173&gt;0,1,0)</f>
        <v>0</v>
      </c>
      <c r="L174" s="3">
        <f>Feuil1!J173</f>
        <v>0</v>
      </c>
      <c r="M174" s="3">
        <f>Feuil1!M173</f>
        <v>0</v>
      </c>
      <c r="N174" s="3">
        <f>Feuil1!P173</f>
        <v>0</v>
      </c>
      <c r="O174" s="3">
        <f>Feuil1!K173</f>
        <v>0</v>
      </c>
      <c r="P174" s="3">
        <f>Feuil1!N173</f>
        <v>0</v>
      </c>
      <c r="Q174" s="3">
        <f>Feuil1!Q173</f>
        <v>0</v>
      </c>
      <c r="R174" s="3">
        <f>IF(Feuil1!R173&gt;0,1,0)</f>
        <v>0</v>
      </c>
      <c r="S174" s="3">
        <f>IF(Feuil1!S173&gt;0,1,0)</f>
        <v>0</v>
      </c>
      <c r="T174" s="3">
        <f>IF(Feuil1!T173&gt;0,1,0)</f>
        <v>0</v>
      </c>
      <c r="U174" s="3">
        <f>IF(Feuil1!U173&gt;0,1,0)</f>
        <v>0</v>
      </c>
      <c r="V174" s="3">
        <f>IF(Feuil1!V173&gt;0,1,0)</f>
        <v>0</v>
      </c>
      <c r="W174" s="3">
        <f>IF(Feuil1!W173&gt;0,1,0)</f>
        <v>0</v>
      </c>
      <c r="X174" s="3">
        <f>IF(Feuil1!X173&gt;0,1,0)</f>
        <v>0</v>
      </c>
      <c r="Y174" s="3">
        <f>IF(Feuil1!Y173&gt;0,1,0)</f>
        <v>0</v>
      </c>
      <c r="Z174" s="3">
        <f>IF(Feuil1!Z173&gt;0,1,0)</f>
        <v>0</v>
      </c>
      <c r="AA174" s="3">
        <f>IF(Feuil1!AA173&gt;0,1,0)</f>
        <v>0</v>
      </c>
      <c r="AB174" s="3">
        <f>IF(Feuil1!AB173&gt;0,1,0)</f>
        <v>0</v>
      </c>
      <c r="AC174" s="3">
        <f>IF(Feuil1!AC173&gt;0,1,0)</f>
        <v>0</v>
      </c>
      <c r="AD174" s="3">
        <f>Feuil1!AD173</f>
        <v>0</v>
      </c>
      <c r="AF174" s="3">
        <f t="shared" si="56"/>
        <v>0</v>
      </c>
      <c r="AG174" s="3">
        <f t="shared" si="57"/>
        <v>0</v>
      </c>
      <c r="AH174" s="3">
        <f t="shared" si="58"/>
        <v>0</v>
      </c>
      <c r="AI174" s="3">
        <f t="shared" si="59"/>
        <v>10000</v>
      </c>
      <c r="AJ174" s="3">
        <f t="shared" si="60"/>
        <v>3</v>
      </c>
      <c r="AK174" s="3">
        <f t="shared" si="67"/>
        <v>0</v>
      </c>
      <c r="AL174" s="3">
        <f t="shared" si="61"/>
        <v>0</v>
      </c>
      <c r="AN174" s="3">
        <f t="shared" si="68"/>
        <v>4</v>
      </c>
      <c r="AO174" s="3">
        <f t="shared" si="69"/>
        <v>0</v>
      </c>
      <c r="AP174" s="3">
        <f t="shared" si="70"/>
        <v>4</v>
      </c>
      <c r="AQ174" s="3">
        <f>Feuil1!I173+100*Feuil1!L173+10000*Feuil1!O173</f>
        <v>0</v>
      </c>
      <c r="AR174" s="3">
        <f t="shared" si="62"/>
        <v>4</v>
      </c>
      <c r="AS174" s="3">
        <f t="shared" si="71"/>
        <v>0</v>
      </c>
      <c r="AT174" s="3">
        <f t="shared" si="63"/>
        <v>4</v>
      </c>
      <c r="AU174" s="3">
        <f t="shared" si="72"/>
        <v>0</v>
      </c>
      <c r="AV174" s="3">
        <f t="shared" si="73"/>
        <v>4</v>
      </c>
      <c r="AX174" s="3">
        <f t="shared" si="64"/>
        <v>1</v>
      </c>
      <c r="AY174" s="3">
        <f t="shared" si="65"/>
        <v>0</v>
      </c>
      <c r="AZ174" s="3">
        <f t="shared" si="66"/>
        <v>2</v>
      </c>
    </row>
    <row r="175" spans="1:52" x14ac:dyDescent="0.25">
      <c r="A175" s="3">
        <f>Feuil1!A174</f>
        <v>170</v>
      </c>
      <c r="B175" s="3">
        <f>Feuil1!B174</f>
        <v>0</v>
      </c>
      <c r="C175" s="3">
        <f>Feuil1!C174</f>
        <v>0</v>
      </c>
      <c r="D175" s="3">
        <f>IF(OR(Feuil1!D174&gt;0,AND(E175=1,F175=1,G175=1)),1,0)</f>
        <v>0</v>
      </c>
      <c r="E175" s="3">
        <f>IF(OR(Feuil1!E174&gt;0,AND(F175=1,G175=1,H175=1)),1,0)</f>
        <v>0</v>
      </c>
      <c r="F175" s="3">
        <f>IF(OR(Feuil1!F174&gt;0,AND(G175=1,H175=1,I175=1)),1,0)</f>
        <v>0</v>
      </c>
      <c r="G175" s="3">
        <f>IF(OR(Feuil1!G174&gt;0,AND(H175=1,I175=1,J175=1)),1,0)</f>
        <v>0</v>
      </c>
      <c r="H175" s="3">
        <f>IF(OR(Feuil1!H174&gt;0,AND(I175=1,J175=1,K175=1)),1,0)</f>
        <v>0</v>
      </c>
      <c r="I175" s="3">
        <f>IF(Feuil1!I174&gt;0,1,0)</f>
        <v>0</v>
      </c>
      <c r="J175" s="3">
        <f>IF(Feuil1!L174&gt;0,1,0)</f>
        <v>0</v>
      </c>
      <c r="K175" s="3">
        <f>IF(Feuil1!O174&gt;0,1,0)</f>
        <v>0</v>
      </c>
      <c r="L175" s="3">
        <f>Feuil1!J174</f>
        <v>0</v>
      </c>
      <c r="M175" s="3">
        <f>Feuil1!M174</f>
        <v>0</v>
      </c>
      <c r="N175" s="3">
        <f>Feuil1!P174</f>
        <v>0</v>
      </c>
      <c r="O175" s="3">
        <f>Feuil1!K174</f>
        <v>0</v>
      </c>
      <c r="P175" s="3">
        <f>Feuil1!N174</f>
        <v>0</v>
      </c>
      <c r="Q175" s="3">
        <f>Feuil1!Q174</f>
        <v>0</v>
      </c>
      <c r="R175" s="3">
        <f>IF(Feuil1!R174&gt;0,1,0)</f>
        <v>0</v>
      </c>
      <c r="S175" s="3">
        <f>IF(Feuil1!S174&gt;0,1,0)</f>
        <v>0</v>
      </c>
      <c r="T175" s="3">
        <f>IF(Feuil1!T174&gt;0,1,0)</f>
        <v>0</v>
      </c>
      <c r="U175" s="3">
        <f>IF(Feuil1!U174&gt;0,1,0)</f>
        <v>0</v>
      </c>
      <c r="V175" s="3">
        <f>IF(Feuil1!V174&gt;0,1,0)</f>
        <v>0</v>
      </c>
      <c r="W175" s="3">
        <f>IF(Feuil1!W174&gt;0,1,0)</f>
        <v>0</v>
      </c>
      <c r="X175" s="3">
        <f>IF(Feuil1!X174&gt;0,1,0)</f>
        <v>0</v>
      </c>
      <c r="Y175" s="3">
        <f>IF(Feuil1!Y174&gt;0,1,0)</f>
        <v>0</v>
      </c>
      <c r="Z175" s="3">
        <f>IF(Feuil1!Z174&gt;0,1,0)</f>
        <v>0</v>
      </c>
      <c r="AA175" s="3">
        <f>IF(Feuil1!AA174&gt;0,1,0)</f>
        <v>0</v>
      </c>
      <c r="AB175" s="3">
        <f>IF(Feuil1!AB174&gt;0,1,0)</f>
        <v>0</v>
      </c>
      <c r="AC175" s="3">
        <f>IF(Feuil1!AC174&gt;0,1,0)</f>
        <v>0</v>
      </c>
      <c r="AD175" s="3">
        <f>Feuil1!AD174</f>
        <v>0</v>
      </c>
      <c r="AF175" s="3">
        <f t="shared" si="56"/>
        <v>0</v>
      </c>
      <c r="AG175" s="3">
        <f t="shared" si="57"/>
        <v>0</v>
      </c>
      <c r="AH175" s="3">
        <f t="shared" si="58"/>
        <v>0</v>
      </c>
      <c r="AI175" s="3">
        <f t="shared" si="59"/>
        <v>10000</v>
      </c>
      <c r="AJ175" s="3">
        <f t="shared" si="60"/>
        <v>3</v>
      </c>
      <c r="AK175" s="3">
        <f t="shared" si="67"/>
        <v>0</v>
      </c>
      <c r="AL175" s="3">
        <f t="shared" si="61"/>
        <v>0</v>
      </c>
      <c r="AN175" s="3">
        <f t="shared" si="68"/>
        <v>4</v>
      </c>
      <c r="AO175" s="3">
        <f t="shared" si="69"/>
        <v>0</v>
      </c>
      <c r="AP175" s="3">
        <f t="shared" si="70"/>
        <v>4</v>
      </c>
      <c r="AQ175" s="3">
        <f>Feuil1!I174+100*Feuil1!L174+10000*Feuil1!O174</f>
        <v>0</v>
      </c>
      <c r="AR175" s="3">
        <f t="shared" si="62"/>
        <v>4</v>
      </c>
      <c r="AS175" s="3">
        <f t="shared" si="71"/>
        <v>0</v>
      </c>
      <c r="AT175" s="3">
        <f t="shared" si="63"/>
        <v>4</v>
      </c>
      <c r="AU175" s="3">
        <f t="shared" si="72"/>
        <v>0</v>
      </c>
      <c r="AV175" s="3">
        <f t="shared" si="73"/>
        <v>4</v>
      </c>
      <c r="AX175" s="3">
        <f t="shared" si="64"/>
        <v>1</v>
      </c>
      <c r="AY175" s="3">
        <f t="shared" si="65"/>
        <v>0</v>
      </c>
      <c r="AZ175" s="3">
        <f t="shared" si="66"/>
        <v>2</v>
      </c>
    </row>
    <row r="176" spans="1:52" x14ac:dyDescent="0.25">
      <c r="A176" s="3">
        <f>Feuil1!A175</f>
        <v>171</v>
      </c>
      <c r="B176" s="3">
        <f>Feuil1!B175</f>
        <v>0</v>
      </c>
      <c r="C176" s="3">
        <f>Feuil1!C175</f>
        <v>0</v>
      </c>
      <c r="D176" s="3">
        <f>IF(OR(Feuil1!D175&gt;0,AND(E176=1,F176=1,G176=1)),1,0)</f>
        <v>0</v>
      </c>
      <c r="E176" s="3">
        <f>IF(OR(Feuil1!E175&gt;0,AND(F176=1,G176=1,H176=1)),1,0)</f>
        <v>0</v>
      </c>
      <c r="F176" s="3">
        <f>IF(OR(Feuil1!F175&gt;0,AND(G176=1,H176=1,I176=1)),1,0)</f>
        <v>0</v>
      </c>
      <c r="G176" s="3">
        <f>IF(OR(Feuil1!G175&gt;0,AND(H176=1,I176=1,J176=1)),1,0)</f>
        <v>0</v>
      </c>
      <c r="H176" s="3">
        <f>IF(OR(Feuil1!H175&gt;0,AND(I176=1,J176=1,K176=1)),1,0)</f>
        <v>0</v>
      </c>
      <c r="I176" s="3">
        <f>IF(Feuil1!I175&gt;0,1,0)</f>
        <v>0</v>
      </c>
      <c r="J176" s="3">
        <f>IF(Feuil1!L175&gt;0,1,0)</f>
        <v>0</v>
      </c>
      <c r="K176" s="3">
        <f>IF(Feuil1!O175&gt;0,1,0)</f>
        <v>0</v>
      </c>
      <c r="L176" s="3">
        <f>Feuil1!J175</f>
        <v>0</v>
      </c>
      <c r="M176" s="3">
        <f>Feuil1!M175</f>
        <v>0</v>
      </c>
      <c r="N176" s="3">
        <f>Feuil1!P175</f>
        <v>0</v>
      </c>
      <c r="O176" s="3">
        <f>Feuil1!K175</f>
        <v>0</v>
      </c>
      <c r="P176" s="3">
        <f>Feuil1!N175</f>
        <v>0</v>
      </c>
      <c r="Q176" s="3">
        <f>Feuil1!Q175</f>
        <v>0</v>
      </c>
      <c r="R176" s="3">
        <f>IF(Feuil1!R175&gt;0,1,0)</f>
        <v>0</v>
      </c>
      <c r="S176" s="3">
        <f>IF(Feuil1!S175&gt;0,1,0)</f>
        <v>0</v>
      </c>
      <c r="T176" s="3">
        <f>IF(Feuil1!T175&gt;0,1,0)</f>
        <v>0</v>
      </c>
      <c r="U176" s="3">
        <f>IF(Feuil1!U175&gt;0,1,0)</f>
        <v>0</v>
      </c>
      <c r="V176" s="3">
        <f>IF(Feuil1!V175&gt;0,1,0)</f>
        <v>0</v>
      </c>
      <c r="W176" s="3">
        <f>IF(Feuil1!W175&gt;0,1,0)</f>
        <v>0</v>
      </c>
      <c r="X176" s="3">
        <f>IF(Feuil1!X175&gt;0,1,0)</f>
        <v>0</v>
      </c>
      <c r="Y176" s="3">
        <f>IF(Feuil1!Y175&gt;0,1,0)</f>
        <v>0</v>
      </c>
      <c r="Z176" s="3">
        <f>IF(Feuil1!Z175&gt;0,1,0)</f>
        <v>0</v>
      </c>
      <c r="AA176" s="3">
        <f>IF(Feuil1!AA175&gt;0,1,0)</f>
        <v>0</v>
      </c>
      <c r="AB176" s="3">
        <f>IF(Feuil1!AB175&gt;0,1,0)</f>
        <v>0</v>
      </c>
      <c r="AC176" s="3">
        <f>IF(Feuil1!AC175&gt;0,1,0)</f>
        <v>0</v>
      </c>
      <c r="AD176" s="3">
        <f>Feuil1!AD175</f>
        <v>0</v>
      </c>
      <c r="AF176" s="3">
        <f t="shared" si="56"/>
        <v>0</v>
      </c>
      <c r="AG176" s="3">
        <f t="shared" si="57"/>
        <v>0</v>
      </c>
      <c r="AH176" s="3">
        <f t="shared" si="58"/>
        <v>0</v>
      </c>
      <c r="AI176" s="3">
        <f t="shared" si="59"/>
        <v>10000</v>
      </c>
      <c r="AJ176" s="3">
        <f t="shared" si="60"/>
        <v>3</v>
      </c>
      <c r="AK176" s="3">
        <f t="shared" si="67"/>
        <v>0</v>
      </c>
      <c r="AL176" s="3">
        <f t="shared" si="61"/>
        <v>0</v>
      </c>
      <c r="AN176" s="3">
        <f t="shared" si="68"/>
        <v>4</v>
      </c>
      <c r="AO176" s="3">
        <f t="shared" si="69"/>
        <v>0</v>
      </c>
      <c r="AP176" s="3">
        <f t="shared" si="70"/>
        <v>4</v>
      </c>
      <c r="AQ176" s="3">
        <f>Feuil1!I175+100*Feuil1!L175+10000*Feuil1!O175</f>
        <v>0</v>
      </c>
      <c r="AR176" s="3">
        <f t="shared" si="62"/>
        <v>4</v>
      </c>
      <c r="AS176" s="3">
        <f t="shared" si="71"/>
        <v>0</v>
      </c>
      <c r="AT176" s="3">
        <f t="shared" si="63"/>
        <v>4</v>
      </c>
      <c r="AU176" s="3">
        <f t="shared" si="72"/>
        <v>0</v>
      </c>
      <c r="AV176" s="3">
        <f t="shared" si="73"/>
        <v>4</v>
      </c>
      <c r="AX176" s="3">
        <f t="shared" si="64"/>
        <v>1</v>
      </c>
      <c r="AY176" s="3">
        <f t="shared" si="65"/>
        <v>0</v>
      </c>
      <c r="AZ176" s="3">
        <f t="shared" si="66"/>
        <v>2</v>
      </c>
    </row>
    <row r="177" spans="1:52" x14ac:dyDescent="0.25">
      <c r="A177" s="3">
        <f>Feuil1!A176</f>
        <v>172</v>
      </c>
      <c r="B177" s="3">
        <f>Feuil1!B176</f>
        <v>0</v>
      </c>
      <c r="C177" s="3">
        <f>Feuil1!C176</f>
        <v>0</v>
      </c>
      <c r="D177" s="3">
        <f>IF(OR(Feuil1!D176&gt;0,AND(E177=1,F177=1,G177=1)),1,0)</f>
        <v>0</v>
      </c>
      <c r="E177" s="3">
        <f>IF(OR(Feuil1!E176&gt;0,AND(F177=1,G177=1,H177=1)),1,0)</f>
        <v>0</v>
      </c>
      <c r="F177" s="3">
        <f>IF(OR(Feuil1!F176&gt;0,AND(G177=1,H177=1,I177=1)),1,0)</f>
        <v>0</v>
      </c>
      <c r="G177" s="3">
        <f>IF(OR(Feuil1!G176&gt;0,AND(H177=1,I177=1,J177=1)),1,0)</f>
        <v>0</v>
      </c>
      <c r="H177" s="3">
        <f>IF(OR(Feuil1!H176&gt;0,AND(I177=1,J177=1,K177=1)),1,0)</f>
        <v>0</v>
      </c>
      <c r="I177" s="3">
        <f>IF(Feuil1!I176&gt;0,1,0)</f>
        <v>0</v>
      </c>
      <c r="J177" s="3">
        <f>IF(Feuil1!L176&gt;0,1,0)</f>
        <v>0</v>
      </c>
      <c r="K177" s="3">
        <f>IF(Feuil1!O176&gt;0,1,0)</f>
        <v>0</v>
      </c>
      <c r="L177" s="3">
        <f>Feuil1!J176</f>
        <v>0</v>
      </c>
      <c r="M177" s="3">
        <f>Feuil1!M176</f>
        <v>0</v>
      </c>
      <c r="N177" s="3">
        <f>Feuil1!P176</f>
        <v>0</v>
      </c>
      <c r="O177" s="3">
        <f>Feuil1!K176</f>
        <v>0</v>
      </c>
      <c r="P177" s="3">
        <f>Feuil1!N176</f>
        <v>0</v>
      </c>
      <c r="Q177" s="3">
        <f>Feuil1!Q176</f>
        <v>0</v>
      </c>
      <c r="R177" s="3">
        <f>IF(Feuil1!R176&gt;0,1,0)</f>
        <v>0</v>
      </c>
      <c r="S177" s="3">
        <f>IF(Feuil1!S176&gt;0,1,0)</f>
        <v>0</v>
      </c>
      <c r="T177" s="3">
        <f>IF(Feuil1!T176&gt;0,1,0)</f>
        <v>0</v>
      </c>
      <c r="U177" s="3">
        <f>IF(Feuil1!U176&gt;0,1,0)</f>
        <v>0</v>
      </c>
      <c r="V177" s="3">
        <f>IF(Feuil1!V176&gt;0,1,0)</f>
        <v>0</v>
      </c>
      <c r="W177" s="3">
        <f>IF(Feuil1!W176&gt;0,1,0)</f>
        <v>0</v>
      </c>
      <c r="X177" s="3">
        <f>IF(Feuil1!X176&gt;0,1,0)</f>
        <v>0</v>
      </c>
      <c r="Y177" s="3">
        <f>IF(Feuil1!Y176&gt;0,1,0)</f>
        <v>0</v>
      </c>
      <c r="Z177" s="3">
        <f>IF(Feuil1!Z176&gt;0,1,0)</f>
        <v>0</v>
      </c>
      <c r="AA177" s="3">
        <f>IF(Feuil1!AA176&gt;0,1,0)</f>
        <v>0</v>
      </c>
      <c r="AB177" s="3">
        <f>IF(Feuil1!AB176&gt;0,1,0)</f>
        <v>0</v>
      </c>
      <c r="AC177" s="3">
        <f>IF(Feuil1!AC176&gt;0,1,0)</f>
        <v>0</v>
      </c>
      <c r="AD177" s="3">
        <f>Feuil1!AD176</f>
        <v>0</v>
      </c>
      <c r="AF177" s="3">
        <f t="shared" si="56"/>
        <v>0</v>
      </c>
      <c r="AG177" s="3">
        <f t="shared" si="57"/>
        <v>0</v>
      </c>
      <c r="AH177" s="3">
        <f t="shared" si="58"/>
        <v>0</v>
      </c>
      <c r="AI177" s="3">
        <f t="shared" si="59"/>
        <v>10000</v>
      </c>
      <c r="AJ177" s="3">
        <f t="shared" si="60"/>
        <v>3</v>
      </c>
      <c r="AK177" s="3">
        <f t="shared" si="67"/>
        <v>0</v>
      </c>
      <c r="AL177" s="3">
        <f t="shared" si="61"/>
        <v>0</v>
      </c>
      <c r="AN177" s="3">
        <f t="shared" si="68"/>
        <v>4</v>
      </c>
      <c r="AO177" s="3">
        <f t="shared" si="69"/>
        <v>0</v>
      </c>
      <c r="AP177" s="3">
        <f t="shared" si="70"/>
        <v>4</v>
      </c>
      <c r="AQ177" s="3">
        <f>Feuil1!I176+100*Feuil1!L176+10000*Feuil1!O176</f>
        <v>0</v>
      </c>
      <c r="AR177" s="3">
        <f t="shared" si="62"/>
        <v>4</v>
      </c>
      <c r="AS177" s="3">
        <f t="shared" si="71"/>
        <v>0</v>
      </c>
      <c r="AT177" s="3">
        <f t="shared" si="63"/>
        <v>4</v>
      </c>
      <c r="AU177" s="3">
        <f t="shared" si="72"/>
        <v>0</v>
      </c>
      <c r="AV177" s="3">
        <f t="shared" si="73"/>
        <v>4</v>
      </c>
      <c r="AX177" s="3">
        <f t="shared" si="64"/>
        <v>1</v>
      </c>
      <c r="AY177" s="3">
        <f t="shared" si="65"/>
        <v>0</v>
      </c>
      <c r="AZ177" s="3">
        <f t="shared" si="66"/>
        <v>2</v>
      </c>
    </row>
    <row r="178" spans="1:52" x14ac:dyDescent="0.25">
      <c r="A178" s="3">
        <f>Feuil1!A177</f>
        <v>173</v>
      </c>
      <c r="B178" s="3">
        <f>Feuil1!B177</f>
        <v>0</v>
      </c>
      <c r="C178" s="3">
        <f>Feuil1!C177</f>
        <v>0</v>
      </c>
      <c r="D178" s="3">
        <f>IF(OR(Feuil1!D177&gt;0,AND(E178=1,F178=1,G178=1)),1,0)</f>
        <v>0</v>
      </c>
      <c r="E178" s="3">
        <f>IF(OR(Feuil1!E177&gt;0,AND(F178=1,G178=1,H178=1)),1,0)</f>
        <v>0</v>
      </c>
      <c r="F178" s="3">
        <f>IF(OR(Feuil1!F177&gt;0,AND(G178=1,H178=1,I178=1)),1,0)</f>
        <v>0</v>
      </c>
      <c r="G178" s="3">
        <f>IF(OR(Feuil1!G177&gt;0,AND(H178=1,I178=1,J178=1)),1,0)</f>
        <v>0</v>
      </c>
      <c r="H178" s="3">
        <f>IF(OR(Feuil1!H177&gt;0,AND(I178=1,J178=1,K178=1)),1,0)</f>
        <v>0</v>
      </c>
      <c r="I178" s="3">
        <f>IF(Feuil1!I177&gt;0,1,0)</f>
        <v>0</v>
      </c>
      <c r="J178" s="3">
        <f>IF(Feuil1!L177&gt;0,1,0)</f>
        <v>0</v>
      </c>
      <c r="K178" s="3">
        <f>IF(Feuil1!O177&gt;0,1,0)</f>
        <v>0</v>
      </c>
      <c r="L178" s="3">
        <f>Feuil1!J177</f>
        <v>0</v>
      </c>
      <c r="M178" s="3">
        <f>Feuil1!M177</f>
        <v>0</v>
      </c>
      <c r="N178" s="3">
        <f>Feuil1!P177</f>
        <v>0</v>
      </c>
      <c r="O178" s="3">
        <f>Feuil1!K177</f>
        <v>0</v>
      </c>
      <c r="P178" s="3">
        <f>Feuil1!N177</f>
        <v>0</v>
      </c>
      <c r="Q178" s="3">
        <f>Feuil1!Q177</f>
        <v>0</v>
      </c>
      <c r="R178" s="3">
        <f>IF(Feuil1!R177&gt;0,1,0)</f>
        <v>0</v>
      </c>
      <c r="S178" s="3">
        <f>IF(Feuil1!S177&gt;0,1,0)</f>
        <v>0</v>
      </c>
      <c r="T178" s="3">
        <f>IF(Feuil1!T177&gt;0,1,0)</f>
        <v>0</v>
      </c>
      <c r="U178" s="3">
        <f>IF(Feuil1!U177&gt;0,1,0)</f>
        <v>0</v>
      </c>
      <c r="V178" s="3">
        <f>IF(Feuil1!V177&gt;0,1,0)</f>
        <v>0</v>
      </c>
      <c r="W178" s="3">
        <f>IF(Feuil1!W177&gt;0,1,0)</f>
        <v>0</v>
      </c>
      <c r="X178" s="3">
        <f>IF(Feuil1!X177&gt;0,1,0)</f>
        <v>0</v>
      </c>
      <c r="Y178" s="3">
        <f>IF(Feuil1!Y177&gt;0,1,0)</f>
        <v>0</v>
      </c>
      <c r="Z178" s="3">
        <f>IF(Feuil1!Z177&gt;0,1,0)</f>
        <v>0</v>
      </c>
      <c r="AA178" s="3">
        <f>IF(Feuil1!AA177&gt;0,1,0)</f>
        <v>0</v>
      </c>
      <c r="AB178" s="3">
        <f>IF(Feuil1!AB177&gt;0,1,0)</f>
        <v>0</v>
      </c>
      <c r="AC178" s="3">
        <f>IF(Feuil1!AC177&gt;0,1,0)</f>
        <v>0</v>
      </c>
      <c r="AD178" s="3">
        <f>Feuil1!AD177</f>
        <v>0</v>
      </c>
      <c r="AF178" s="3">
        <f t="shared" si="56"/>
        <v>0</v>
      </c>
      <c r="AG178" s="3">
        <f t="shared" si="57"/>
        <v>0</v>
      </c>
      <c r="AH178" s="3">
        <f t="shared" si="58"/>
        <v>0</v>
      </c>
      <c r="AI178" s="3">
        <f t="shared" si="59"/>
        <v>10000</v>
      </c>
      <c r="AJ178" s="3">
        <f t="shared" si="60"/>
        <v>3</v>
      </c>
      <c r="AK178" s="3">
        <f t="shared" si="67"/>
        <v>0</v>
      </c>
      <c r="AL178" s="3">
        <f t="shared" si="61"/>
        <v>0</v>
      </c>
      <c r="AN178" s="3">
        <f t="shared" si="68"/>
        <v>4</v>
      </c>
      <c r="AO178" s="3">
        <f t="shared" si="69"/>
        <v>0</v>
      </c>
      <c r="AP178" s="3">
        <f t="shared" si="70"/>
        <v>4</v>
      </c>
      <c r="AQ178" s="3">
        <f>Feuil1!I177+100*Feuil1!L177+10000*Feuil1!O177</f>
        <v>0</v>
      </c>
      <c r="AR178" s="3">
        <f t="shared" si="62"/>
        <v>4</v>
      </c>
      <c r="AS178" s="3">
        <f t="shared" si="71"/>
        <v>0</v>
      </c>
      <c r="AT178" s="3">
        <f t="shared" si="63"/>
        <v>4</v>
      </c>
      <c r="AU178" s="3">
        <f t="shared" si="72"/>
        <v>0</v>
      </c>
      <c r="AV178" s="3">
        <f t="shared" si="73"/>
        <v>4</v>
      </c>
      <c r="AX178" s="3">
        <f t="shared" si="64"/>
        <v>1</v>
      </c>
      <c r="AY178" s="3">
        <f t="shared" si="65"/>
        <v>0</v>
      </c>
      <c r="AZ178" s="3">
        <f t="shared" si="66"/>
        <v>2</v>
      </c>
    </row>
    <row r="179" spans="1:52" x14ac:dyDescent="0.25">
      <c r="A179" s="3">
        <f>Feuil1!A178</f>
        <v>174</v>
      </c>
      <c r="B179" s="3">
        <f>Feuil1!B178</f>
        <v>0</v>
      </c>
      <c r="C179" s="3">
        <f>Feuil1!C178</f>
        <v>0</v>
      </c>
      <c r="D179" s="3">
        <f>IF(OR(Feuil1!D178&gt;0,AND(E179=1,F179=1,G179=1)),1,0)</f>
        <v>0</v>
      </c>
      <c r="E179" s="3">
        <f>IF(OR(Feuil1!E178&gt;0,AND(F179=1,G179=1,H179=1)),1,0)</f>
        <v>0</v>
      </c>
      <c r="F179" s="3">
        <f>IF(OR(Feuil1!F178&gt;0,AND(G179=1,H179=1,I179=1)),1,0)</f>
        <v>0</v>
      </c>
      <c r="G179" s="3">
        <f>IF(OR(Feuil1!G178&gt;0,AND(H179=1,I179=1,J179=1)),1,0)</f>
        <v>0</v>
      </c>
      <c r="H179" s="3">
        <f>IF(OR(Feuil1!H178&gt;0,AND(I179=1,J179=1,K179=1)),1,0)</f>
        <v>0</v>
      </c>
      <c r="I179" s="3">
        <f>IF(Feuil1!I178&gt;0,1,0)</f>
        <v>0</v>
      </c>
      <c r="J179" s="3">
        <f>IF(Feuil1!L178&gt;0,1,0)</f>
        <v>0</v>
      </c>
      <c r="K179" s="3">
        <f>IF(Feuil1!O178&gt;0,1,0)</f>
        <v>0</v>
      </c>
      <c r="L179" s="3">
        <f>Feuil1!J178</f>
        <v>0</v>
      </c>
      <c r="M179" s="3">
        <f>Feuil1!M178</f>
        <v>0</v>
      </c>
      <c r="N179" s="3">
        <f>Feuil1!P178</f>
        <v>0</v>
      </c>
      <c r="O179" s="3">
        <f>Feuil1!K178</f>
        <v>0</v>
      </c>
      <c r="P179" s="3">
        <f>Feuil1!N178</f>
        <v>0</v>
      </c>
      <c r="Q179" s="3">
        <f>Feuil1!Q178</f>
        <v>0</v>
      </c>
      <c r="R179" s="3">
        <f>IF(Feuil1!R178&gt;0,1,0)</f>
        <v>0</v>
      </c>
      <c r="S179" s="3">
        <f>IF(Feuil1!S178&gt;0,1,0)</f>
        <v>0</v>
      </c>
      <c r="T179" s="3">
        <f>IF(Feuil1!T178&gt;0,1,0)</f>
        <v>0</v>
      </c>
      <c r="U179" s="3">
        <f>IF(Feuil1!U178&gt;0,1,0)</f>
        <v>0</v>
      </c>
      <c r="V179" s="3">
        <f>IF(Feuil1!V178&gt;0,1,0)</f>
        <v>0</v>
      </c>
      <c r="W179" s="3">
        <f>IF(Feuil1!W178&gt;0,1,0)</f>
        <v>0</v>
      </c>
      <c r="X179" s="3">
        <f>IF(Feuil1!X178&gt;0,1,0)</f>
        <v>0</v>
      </c>
      <c r="Y179" s="3">
        <f>IF(Feuil1!Y178&gt;0,1,0)</f>
        <v>0</v>
      </c>
      <c r="Z179" s="3">
        <f>IF(Feuil1!Z178&gt;0,1,0)</f>
        <v>0</v>
      </c>
      <c r="AA179" s="3">
        <f>IF(Feuil1!AA178&gt;0,1,0)</f>
        <v>0</v>
      </c>
      <c r="AB179" s="3">
        <f>IF(Feuil1!AB178&gt;0,1,0)</f>
        <v>0</v>
      </c>
      <c r="AC179" s="3">
        <f>IF(Feuil1!AC178&gt;0,1,0)</f>
        <v>0</v>
      </c>
      <c r="AD179" s="3">
        <f>Feuil1!AD178</f>
        <v>0</v>
      </c>
      <c r="AF179" s="3">
        <f t="shared" si="56"/>
        <v>0</v>
      </c>
      <c r="AG179" s="3">
        <f t="shared" si="57"/>
        <v>0</v>
      </c>
      <c r="AH179" s="3">
        <f t="shared" si="58"/>
        <v>0</v>
      </c>
      <c r="AI179" s="3">
        <f t="shared" si="59"/>
        <v>10000</v>
      </c>
      <c r="AJ179" s="3">
        <f t="shared" si="60"/>
        <v>3</v>
      </c>
      <c r="AK179" s="3">
        <f t="shared" si="67"/>
        <v>0</v>
      </c>
      <c r="AL179" s="3">
        <f t="shared" si="61"/>
        <v>0</v>
      </c>
      <c r="AN179" s="3">
        <f t="shared" si="68"/>
        <v>4</v>
      </c>
      <c r="AO179" s="3">
        <f t="shared" si="69"/>
        <v>0</v>
      </c>
      <c r="AP179" s="3">
        <f t="shared" si="70"/>
        <v>4</v>
      </c>
      <c r="AQ179" s="3">
        <f>Feuil1!I178+100*Feuil1!L178+10000*Feuil1!O178</f>
        <v>0</v>
      </c>
      <c r="AR179" s="3">
        <f t="shared" si="62"/>
        <v>4</v>
      </c>
      <c r="AS179" s="3">
        <f t="shared" si="71"/>
        <v>0</v>
      </c>
      <c r="AT179" s="3">
        <f t="shared" si="63"/>
        <v>4</v>
      </c>
      <c r="AU179" s="3">
        <f t="shared" si="72"/>
        <v>0</v>
      </c>
      <c r="AV179" s="3">
        <f t="shared" si="73"/>
        <v>4</v>
      </c>
      <c r="AX179" s="3">
        <f t="shared" si="64"/>
        <v>1</v>
      </c>
      <c r="AY179" s="3">
        <f t="shared" si="65"/>
        <v>0</v>
      </c>
      <c r="AZ179" s="3">
        <f t="shared" si="66"/>
        <v>2</v>
      </c>
    </row>
    <row r="180" spans="1:52" x14ac:dyDescent="0.25">
      <c r="A180" s="3">
        <f>Feuil1!A179</f>
        <v>175</v>
      </c>
      <c r="B180" s="3">
        <f>Feuil1!B179</f>
        <v>0</v>
      </c>
      <c r="C180" s="3">
        <f>Feuil1!C179</f>
        <v>0</v>
      </c>
      <c r="D180" s="3">
        <f>IF(OR(Feuil1!D179&gt;0,AND(E180=1,F180=1,G180=1)),1,0)</f>
        <v>0</v>
      </c>
      <c r="E180" s="3">
        <f>IF(OR(Feuil1!E179&gt;0,AND(F180=1,G180=1,H180=1)),1,0)</f>
        <v>0</v>
      </c>
      <c r="F180" s="3">
        <f>IF(OR(Feuil1!F179&gt;0,AND(G180=1,H180=1,I180=1)),1,0)</f>
        <v>0</v>
      </c>
      <c r="G180" s="3">
        <f>IF(OR(Feuil1!G179&gt;0,AND(H180=1,I180=1,J180=1)),1,0)</f>
        <v>0</v>
      </c>
      <c r="H180" s="3">
        <f>IF(OR(Feuil1!H179&gt;0,AND(I180=1,J180=1,K180=1)),1,0)</f>
        <v>0</v>
      </c>
      <c r="I180" s="3">
        <f>IF(Feuil1!I179&gt;0,1,0)</f>
        <v>0</v>
      </c>
      <c r="J180" s="3">
        <f>IF(Feuil1!L179&gt;0,1,0)</f>
        <v>0</v>
      </c>
      <c r="K180" s="3">
        <f>IF(Feuil1!O179&gt;0,1,0)</f>
        <v>0</v>
      </c>
      <c r="L180" s="3">
        <f>Feuil1!J179</f>
        <v>0</v>
      </c>
      <c r="M180" s="3">
        <f>Feuil1!M179</f>
        <v>0</v>
      </c>
      <c r="N180" s="3">
        <f>Feuil1!P179</f>
        <v>0</v>
      </c>
      <c r="O180" s="3">
        <f>Feuil1!K179</f>
        <v>0</v>
      </c>
      <c r="P180" s="3">
        <f>Feuil1!N179</f>
        <v>0</v>
      </c>
      <c r="Q180" s="3">
        <f>Feuil1!Q179</f>
        <v>0</v>
      </c>
      <c r="R180" s="3">
        <f>IF(Feuil1!R179&gt;0,1,0)</f>
        <v>0</v>
      </c>
      <c r="S180" s="3">
        <f>IF(Feuil1!S179&gt;0,1,0)</f>
        <v>0</v>
      </c>
      <c r="T180" s="3">
        <f>IF(Feuil1!T179&gt;0,1,0)</f>
        <v>0</v>
      </c>
      <c r="U180" s="3">
        <f>IF(Feuil1!U179&gt;0,1,0)</f>
        <v>0</v>
      </c>
      <c r="V180" s="3">
        <f>IF(Feuil1!V179&gt;0,1,0)</f>
        <v>0</v>
      </c>
      <c r="W180" s="3">
        <f>IF(Feuil1!W179&gt;0,1,0)</f>
        <v>0</v>
      </c>
      <c r="X180" s="3">
        <f>IF(Feuil1!X179&gt;0,1,0)</f>
        <v>0</v>
      </c>
      <c r="Y180" s="3">
        <f>IF(Feuil1!Y179&gt;0,1,0)</f>
        <v>0</v>
      </c>
      <c r="Z180" s="3">
        <f>IF(Feuil1!Z179&gt;0,1,0)</f>
        <v>0</v>
      </c>
      <c r="AA180" s="3">
        <f>IF(Feuil1!AA179&gt;0,1,0)</f>
        <v>0</v>
      </c>
      <c r="AB180" s="3">
        <f>IF(Feuil1!AB179&gt;0,1,0)</f>
        <v>0</v>
      </c>
      <c r="AC180" s="3">
        <f>IF(Feuil1!AC179&gt;0,1,0)</f>
        <v>0</v>
      </c>
      <c r="AD180" s="3">
        <f>Feuil1!AD179</f>
        <v>0</v>
      </c>
      <c r="AF180" s="3">
        <f t="shared" si="56"/>
        <v>0</v>
      </c>
      <c r="AG180" s="3">
        <f t="shared" si="57"/>
        <v>0</v>
      </c>
      <c r="AH180" s="3">
        <f t="shared" si="58"/>
        <v>0</v>
      </c>
      <c r="AI180" s="3">
        <f t="shared" si="59"/>
        <v>10000</v>
      </c>
      <c r="AJ180" s="3">
        <f t="shared" si="60"/>
        <v>3</v>
      </c>
      <c r="AK180" s="3">
        <f t="shared" si="67"/>
        <v>0</v>
      </c>
      <c r="AL180" s="3">
        <f t="shared" si="61"/>
        <v>0</v>
      </c>
      <c r="AN180" s="3">
        <f t="shared" si="68"/>
        <v>4</v>
      </c>
      <c r="AO180" s="3">
        <f t="shared" si="69"/>
        <v>0</v>
      </c>
      <c r="AP180" s="3">
        <f t="shared" si="70"/>
        <v>4</v>
      </c>
      <c r="AQ180" s="3">
        <f>Feuil1!I179+100*Feuil1!L179+10000*Feuil1!O179</f>
        <v>0</v>
      </c>
      <c r="AR180" s="3">
        <f t="shared" si="62"/>
        <v>4</v>
      </c>
      <c r="AS180" s="3">
        <f t="shared" si="71"/>
        <v>0</v>
      </c>
      <c r="AT180" s="3">
        <f t="shared" si="63"/>
        <v>4</v>
      </c>
      <c r="AU180" s="3">
        <f t="shared" si="72"/>
        <v>0</v>
      </c>
      <c r="AV180" s="3">
        <f t="shared" si="73"/>
        <v>4</v>
      </c>
      <c r="AX180" s="3">
        <f t="shared" si="64"/>
        <v>1</v>
      </c>
      <c r="AY180" s="3">
        <f t="shared" si="65"/>
        <v>0</v>
      </c>
      <c r="AZ180" s="3">
        <f t="shared" si="66"/>
        <v>2</v>
      </c>
    </row>
    <row r="181" spans="1:52" x14ac:dyDescent="0.25">
      <c r="A181" s="3">
        <f>Feuil1!A180</f>
        <v>176</v>
      </c>
      <c r="B181" s="3">
        <f>Feuil1!B180</f>
        <v>0</v>
      </c>
      <c r="C181" s="3">
        <f>Feuil1!C180</f>
        <v>0</v>
      </c>
      <c r="D181" s="3">
        <f>IF(OR(Feuil1!D180&gt;0,AND(E181=1,F181=1,G181=1)),1,0)</f>
        <v>0</v>
      </c>
      <c r="E181" s="3">
        <f>IF(OR(Feuil1!E180&gt;0,AND(F181=1,G181=1,H181=1)),1,0)</f>
        <v>0</v>
      </c>
      <c r="F181" s="3">
        <f>IF(OR(Feuil1!F180&gt;0,AND(G181=1,H181=1,I181=1)),1,0)</f>
        <v>0</v>
      </c>
      <c r="G181" s="3">
        <f>IF(OR(Feuil1!G180&gt;0,AND(H181=1,I181=1,J181=1)),1,0)</f>
        <v>0</v>
      </c>
      <c r="H181" s="3">
        <f>IF(OR(Feuil1!H180&gt;0,AND(I181=1,J181=1,K181=1)),1,0)</f>
        <v>0</v>
      </c>
      <c r="I181" s="3">
        <f>IF(Feuil1!I180&gt;0,1,0)</f>
        <v>0</v>
      </c>
      <c r="J181" s="3">
        <f>IF(Feuil1!L180&gt;0,1,0)</f>
        <v>0</v>
      </c>
      <c r="K181" s="3">
        <f>IF(Feuil1!O180&gt;0,1,0)</f>
        <v>0</v>
      </c>
      <c r="L181" s="3">
        <f>Feuil1!J180</f>
        <v>0</v>
      </c>
      <c r="M181" s="3">
        <f>Feuil1!M180</f>
        <v>0</v>
      </c>
      <c r="N181" s="3">
        <f>Feuil1!P180</f>
        <v>0</v>
      </c>
      <c r="O181" s="3">
        <f>Feuil1!K180</f>
        <v>0</v>
      </c>
      <c r="P181" s="3">
        <f>Feuil1!N180</f>
        <v>0</v>
      </c>
      <c r="Q181" s="3">
        <f>Feuil1!Q180</f>
        <v>0</v>
      </c>
      <c r="R181" s="3">
        <f>IF(Feuil1!R180&gt;0,1,0)</f>
        <v>0</v>
      </c>
      <c r="S181" s="3">
        <f>IF(Feuil1!S180&gt;0,1,0)</f>
        <v>0</v>
      </c>
      <c r="T181" s="3">
        <f>IF(Feuil1!T180&gt;0,1,0)</f>
        <v>0</v>
      </c>
      <c r="U181" s="3">
        <f>IF(Feuil1!U180&gt;0,1,0)</f>
        <v>0</v>
      </c>
      <c r="V181" s="3">
        <f>IF(Feuil1!V180&gt;0,1,0)</f>
        <v>0</v>
      </c>
      <c r="W181" s="3">
        <f>IF(Feuil1!W180&gt;0,1,0)</f>
        <v>0</v>
      </c>
      <c r="X181" s="3">
        <f>IF(Feuil1!X180&gt;0,1,0)</f>
        <v>0</v>
      </c>
      <c r="Y181" s="3">
        <f>IF(Feuil1!Y180&gt;0,1,0)</f>
        <v>0</v>
      </c>
      <c r="Z181" s="3">
        <f>IF(Feuil1!Z180&gt;0,1,0)</f>
        <v>0</v>
      </c>
      <c r="AA181" s="3">
        <f>IF(Feuil1!AA180&gt;0,1,0)</f>
        <v>0</v>
      </c>
      <c r="AB181" s="3">
        <f>IF(Feuil1!AB180&gt;0,1,0)</f>
        <v>0</v>
      </c>
      <c r="AC181" s="3">
        <f>IF(Feuil1!AC180&gt;0,1,0)</f>
        <v>0</v>
      </c>
      <c r="AD181" s="3">
        <f>Feuil1!AD180</f>
        <v>0</v>
      </c>
      <c r="AF181" s="3">
        <f t="shared" si="56"/>
        <v>0</v>
      </c>
      <c r="AG181" s="3">
        <f t="shared" si="57"/>
        <v>0</v>
      </c>
      <c r="AH181" s="3">
        <f t="shared" si="58"/>
        <v>0</v>
      </c>
      <c r="AI181" s="3">
        <f t="shared" si="59"/>
        <v>10000</v>
      </c>
      <c r="AJ181" s="3">
        <f t="shared" si="60"/>
        <v>3</v>
      </c>
      <c r="AK181" s="3">
        <f t="shared" si="67"/>
        <v>0</v>
      </c>
      <c r="AL181" s="3">
        <f t="shared" si="61"/>
        <v>0</v>
      </c>
      <c r="AN181" s="3">
        <f t="shared" si="68"/>
        <v>4</v>
      </c>
      <c r="AO181" s="3">
        <f t="shared" si="69"/>
        <v>0</v>
      </c>
      <c r="AP181" s="3">
        <f t="shared" si="70"/>
        <v>4</v>
      </c>
      <c r="AQ181" s="3">
        <f>Feuil1!I180+100*Feuil1!L180+10000*Feuil1!O180</f>
        <v>0</v>
      </c>
      <c r="AR181" s="3">
        <f t="shared" si="62"/>
        <v>4</v>
      </c>
      <c r="AS181" s="3">
        <f t="shared" si="71"/>
        <v>0</v>
      </c>
      <c r="AT181" s="3">
        <f t="shared" si="63"/>
        <v>4</v>
      </c>
      <c r="AU181" s="3">
        <f t="shared" si="72"/>
        <v>0</v>
      </c>
      <c r="AV181" s="3">
        <f t="shared" si="73"/>
        <v>4</v>
      </c>
      <c r="AX181" s="3">
        <f t="shared" si="64"/>
        <v>1</v>
      </c>
      <c r="AY181" s="3">
        <f t="shared" si="65"/>
        <v>0</v>
      </c>
      <c r="AZ181" s="3">
        <f t="shared" si="66"/>
        <v>2</v>
      </c>
    </row>
    <row r="182" spans="1:52" x14ac:dyDescent="0.25">
      <c r="A182" s="3">
        <f>Feuil1!A181</f>
        <v>177</v>
      </c>
      <c r="B182" s="3">
        <f>Feuil1!B181</f>
        <v>0</v>
      </c>
      <c r="C182" s="3">
        <f>Feuil1!C181</f>
        <v>0</v>
      </c>
      <c r="D182" s="3">
        <f>IF(OR(Feuil1!D181&gt;0,AND(E182=1,F182=1,G182=1)),1,0)</f>
        <v>0</v>
      </c>
      <c r="E182" s="3">
        <f>IF(OR(Feuil1!E181&gt;0,AND(F182=1,G182=1,H182=1)),1,0)</f>
        <v>0</v>
      </c>
      <c r="F182" s="3">
        <f>IF(OR(Feuil1!F181&gt;0,AND(G182=1,H182=1,I182=1)),1,0)</f>
        <v>0</v>
      </c>
      <c r="G182" s="3">
        <f>IF(OR(Feuil1!G181&gt;0,AND(H182=1,I182=1,J182=1)),1,0)</f>
        <v>0</v>
      </c>
      <c r="H182" s="3">
        <f>IF(OR(Feuil1!H181&gt;0,AND(I182=1,J182=1,K182=1)),1,0)</f>
        <v>0</v>
      </c>
      <c r="I182" s="3">
        <f>IF(Feuil1!I181&gt;0,1,0)</f>
        <v>0</v>
      </c>
      <c r="J182" s="3">
        <f>IF(Feuil1!L181&gt;0,1,0)</f>
        <v>0</v>
      </c>
      <c r="K182" s="3">
        <f>IF(Feuil1!O181&gt;0,1,0)</f>
        <v>0</v>
      </c>
      <c r="L182" s="3">
        <f>Feuil1!J181</f>
        <v>0</v>
      </c>
      <c r="M182" s="3">
        <f>Feuil1!M181</f>
        <v>0</v>
      </c>
      <c r="N182" s="3">
        <f>Feuil1!P181</f>
        <v>0</v>
      </c>
      <c r="O182" s="3">
        <f>Feuil1!K181</f>
        <v>0</v>
      </c>
      <c r="P182" s="3">
        <f>Feuil1!N181</f>
        <v>0</v>
      </c>
      <c r="Q182" s="3">
        <f>Feuil1!Q181</f>
        <v>0</v>
      </c>
      <c r="R182" s="3">
        <f>IF(Feuil1!R181&gt;0,1,0)</f>
        <v>0</v>
      </c>
      <c r="S182" s="3">
        <f>IF(Feuil1!S181&gt;0,1,0)</f>
        <v>0</v>
      </c>
      <c r="T182" s="3">
        <f>IF(Feuil1!T181&gt;0,1,0)</f>
        <v>0</v>
      </c>
      <c r="U182" s="3">
        <f>IF(Feuil1!U181&gt;0,1,0)</f>
        <v>0</v>
      </c>
      <c r="V182" s="3">
        <f>IF(Feuil1!V181&gt;0,1,0)</f>
        <v>0</v>
      </c>
      <c r="W182" s="3">
        <f>IF(Feuil1!W181&gt;0,1,0)</f>
        <v>0</v>
      </c>
      <c r="X182" s="3">
        <f>IF(Feuil1!X181&gt;0,1,0)</f>
        <v>0</v>
      </c>
      <c r="Y182" s="3">
        <f>IF(Feuil1!Y181&gt;0,1,0)</f>
        <v>0</v>
      </c>
      <c r="Z182" s="3">
        <f>IF(Feuil1!Z181&gt;0,1,0)</f>
        <v>0</v>
      </c>
      <c r="AA182" s="3">
        <f>IF(Feuil1!AA181&gt;0,1,0)</f>
        <v>0</v>
      </c>
      <c r="AB182" s="3">
        <f>IF(Feuil1!AB181&gt;0,1,0)</f>
        <v>0</v>
      </c>
      <c r="AC182" s="3">
        <f>IF(Feuil1!AC181&gt;0,1,0)</f>
        <v>0</v>
      </c>
      <c r="AD182" s="3">
        <f>Feuil1!AD181</f>
        <v>0</v>
      </c>
      <c r="AF182" s="3">
        <f t="shared" si="56"/>
        <v>0</v>
      </c>
      <c r="AG182" s="3">
        <f t="shared" si="57"/>
        <v>0</v>
      </c>
      <c r="AH182" s="3">
        <f t="shared" si="58"/>
        <v>0</v>
      </c>
      <c r="AI182" s="3">
        <f t="shared" si="59"/>
        <v>10000</v>
      </c>
      <c r="AJ182" s="3">
        <f t="shared" si="60"/>
        <v>3</v>
      </c>
      <c r="AK182" s="3">
        <f t="shared" si="67"/>
        <v>0</v>
      </c>
      <c r="AL182" s="3">
        <f t="shared" si="61"/>
        <v>0</v>
      </c>
      <c r="AN182" s="3">
        <f t="shared" si="68"/>
        <v>4</v>
      </c>
      <c r="AO182" s="3">
        <f t="shared" si="69"/>
        <v>0</v>
      </c>
      <c r="AP182" s="3">
        <f t="shared" si="70"/>
        <v>4</v>
      </c>
      <c r="AQ182" s="3">
        <f>Feuil1!I181+100*Feuil1!L181+10000*Feuil1!O181</f>
        <v>0</v>
      </c>
      <c r="AR182" s="3">
        <f t="shared" si="62"/>
        <v>4</v>
      </c>
      <c r="AS182" s="3">
        <f t="shared" si="71"/>
        <v>0</v>
      </c>
      <c r="AT182" s="3">
        <f t="shared" si="63"/>
        <v>4</v>
      </c>
      <c r="AU182" s="3">
        <f t="shared" si="72"/>
        <v>0</v>
      </c>
      <c r="AV182" s="3">
        <f t="shared" si="73"/>
        <v>4</v>
      </c>
      <c r="AX182" s="3">
        <f t="shared" si="64"/>
        <v>1</v>
      </c>
      <c r="AY182" s="3">
        <f t="shared" si="65"/>
        <v>0</v>
      </c>
      <c r="AZ182" s="3">
        <f t="shared" si="66"/>
        <v>2</v>
      </c>
    </row>
    <row r="183" spans="1:52" x14ac:dyDescent="0.25">
      <c r="A183" s="3">
        <f>Feuil1!A182</f>
        <v>178</v>
      </c>
      <c r="B183" s="3">
        <f>Feuil1!B182</f>
        <v>0</v>
      </c>
      <c r="C183" s="3">
        <f>Feuil1!C182</f>
        <v>0</v>
      </c>
      <c r="D183" s="3">
        <f>IF(OR(Feuil1!D182&gt;0,AND(E183=1,F183=1,G183=1)),1,0)</f>
        <v>0</v>
      </c>
      <c r="E183" s="3">
        <f>IF(OR(Feuil1!E182&gt;0,AND(F183=1,G183=1,H183=1)),1,0)</f>
        <v>0</v>
      </c>
      <c r="F183" s="3">
        <f>IF(OR(Feuil1!F182&gt;0,AND(G183=1,H183=1,I183=1)),1,0)</f>
        <v>0</v>
      </c>
      <c r="G183" s="3">
        <f>IF(OR(Feuil1!G182&gt;0,AND(H183=1,I183=1,J183=1)),1,0)</f>
        <v>0</v>
      </c>
      <c r="H183" s="3">
        <f>IF(OR(Feuil1!H182&gt;0,AND(I183=1,J183=1,K183=1)),1,0)</f>
        <v>0</v>
      </c>
      <c r="I183" s="3">
        <f>IF(Feuil1!I182&gt;0,1,0)</f>
        <v>0</v>
      </c>
      <c r="J183" s="3">
        <f>IF(Feuil1!L182&gt;0,1,0)</f>
        <v>0</v>
      </c>
      <c r="K183" s="3">
        <f>IF(Feuil1!O182&gt;0,1,0)</f>
        <v>0</v>
      </c>
      <c r="L183" s="3">
        <f>Feuil1!J182</f>
        <v>0</v>
      </c>
      <c r="M183" s="3">
        <f>Feuil1!M182</f>
        <v>0</v>
      </c>
      <c r="N183" s="3">
        <f>Feuil1!P182</f>
        <v>0</v>
      </c>
      <c r="O183" s="3">
        <f>Feuil1!K182</f>
        <v>0</v>
      </c>
      <c r="P183" s="3">
        <f>Feuil1!N182</f>
        <v>0</v>
      </c>
      <c r="Q183" s="3">
        <f>Feuil1!Q182</f>
        <v>0</v>
      </c>
      <c r="R183" s="3">
        <f>IF(Feuil1!R182&gt;0,1,0)</f>
        <v>0</v>
      </c>
      <c r="S183" s="3">
        <f>IF(Feuil1!S182&gt;0,1,0)</f>
        <v>0</v>
      </c>
      <c r="T183" s="3">
        <f>IF(Feuil1!T182&gt;0,1,0)</f>
        <v>0</v>
      </c>
      <c r="U183" s="3">
        <f>IF(Feuil1!U182&gt;0,1,0)</f>
        <v>0</v>
      </c>
      <c r="V183" s="3">
        <f>IF(Feuil1!V182&gt;0,1,0)</f>
        <v>0</v>
      </c>
      <c r="W183" s="3">
        <f>IF(Feuil1!W182&gt;0,1,0)</f>
        <v>0</v>
      </c>
      <c r="X183" s="3">
        <f>IF(Feuil1!X182&gt;0,1,0)</f>
        <v>0</v>
      </c>
      <c r="Y183" s="3">
        <f>IF(Feuil1!Y182&gt;0,1,0)</f>
        <v>0</v>
      </c>
      <c r="Z183" s="3">
        <f>IF(Feuil1!Z182&gt;0,1,0)</f>
        <v>0</v>
      </c>
      <c r="AA183" s="3">
        <f>IF(Feuil1!AA182&gt;0,1,0)</f>
        <v>0</v>
      </c>
      <c r="AB183" s="3">
        <f>IF(Feuil1!AB182&gt;0,1,0)</f>
        <v>0</v>
      </c>
      <c r="AC183" s="3">
        <f>IF(Feuil1!AC182&gt;0,1,0)</f>
        <v>0</v>
      </c>
      <c r="AD183" s="3">
        <f>Feuil1!AD182</f>
        <v>0</v>
      </c>
      <c r="AF183" s="3">
        <f t="shared" si="56"/>
        <v>0</v>
      </c>
      <c r="AG183" s="3">
        <f t="shared" si="57"/>
        <v>0</v>
      </c>
      <c r="AH183" s="3">
        <f t="shared" si="58"/>
        <v>0</v>
      </c>
      <c r="AI183" s="3">
        <f t="shared" si="59"/>
        <v>10000</v>
      </c>
      <c r="AJ183" s="3">
        <f t="shared" si="60"/>
        <v>3</v>
      </c>
      <c r="AK183" s="3">
        <f t="shared" si="67"/>
        <v>0</v>
      </c>
      <c r="AL183" s="3">
        <f t="shared" si="61"/>
        <v>0</v>
      </c>
      <c r="AN183" s="3">
        <f t="shared" si="68"/>
        <v>4</v>
      </c>
      <c r="AO183" s="3">
        <f t="shared" si="69"/>
        <v>0</v>
      </c>
      <c r="AP183" s="3">
        <f t="shared" si="70"/>
        <v>4</v>
      </c>
      <c r="AQ183" s="3">
        <f>Feuil1!I182+100*Feuil1!L182+10000*Feuil1!O182</f>
        <v>0</v>
      </c>
      <c r="AR183" s="3">
        <f t="shared" si="62"/>
        <v>4</v>
      </c>
      <c r="AS183" s="3">
        <f t="shared" si="71"/>
        <v>0</v>
      </c>
      <c r="AT183" s="3">
        <f t="shared" si="63"/>
        <v>4</v>
      </c>
      <c r="AU183" s="3">
        <f t="shared" si="72"/>
        <v>0</v>
      </c>
      <c r="AV183" s="3">
        <f t="shared" si="73"/>
        <v>4</v>
      </c>
      <c r="AX183" s="3">
        <f t="shared" si="64"/>
        <v>1</v>
      </c>
      <c r="AY183" s="3">
        <f t="shared" si="65"/>
        <v>0</v>
      </c>
      <c r="AZ183" s="3">
        <f t="shared" si="66"/>
        <v>2</v>
      </c>
    </row>
    <row r="184" spans="1:52" x14ac:dyDescent="0.25">
      <c r="A184" s="3">
        <f>Feuil1!A183</f>
        <v>179</v>
      </c>
      <c r="B184" s="3">
        <f>Feuil1!B183</f>
        <v>0</v>
      </c>
      <c r="C184" s="3">
        <f>Feuil1!C183</f>
        <v>0</v>
      </c>
      <c r="D184" s="3">
        <f>IF(OR(Feuil1!D183&gt;0,AND(E184=1,F184=1,G184=1)),1,0)</f>
        <v>0</v>
      </c>
      <c r="E184" s="3">
        <f>IF(OR(Feuil1!E183&gt;0,AND(F184=1,G184=1,H184=1)),1,0)</f>
        <v>0</v>
      </c>
      <c r="F184" s="3">
        <f>IF(OR(Feuil1!F183&gt;0,AND(G184=1,H184=1,I184=1)),1,0)</f>
        <v>0</v>
      </c>
      <c r="G184" s="3">
        <f>IF(OR(Feuil1!G183&gt;0,AND(H184=1,I184=1,J184=1)),1,0)</f>
        <v>0</v>
      </c>
      <c r="H184" s="3">
        <f>IF(OR(Feuil1!H183&gt;0,AND(I184=1,J184=1,K184=1)),1,0)</f>
        <v>0</v>
      </c>
      <c r="I184" s="3">
        <f>IF(Feuil1!I183&gt;0,1,0)</f>
        <v>0</v>
      </c>
      <c r="J184" s="3">
        <f>IF(Feuil1!L183&gt;0,1,0)</f>
        <v>0</v>
      </c>
      <c r="K184" s="3">
        <f>IF(Feuil1!O183&gt;0,1,0)</f>
        <v>0</v>
      </c>
      <c r="L184" s="3">
        <f>Feuil1!J183</f>
        <v>0</v>
      </c>
      <c r="M184" s="3">
        <f>Feuil1!M183</f>
        <v>0</v>
      </c>
      <c r="N184" s="3">
        <f>Feuil1!P183</f>
        <v>0</v>
      </c>
      <c r="O184" s="3">
        <f>Feuil1!K183</f>
        <v>0</v>
      </c>
      <c r="P184" s="3">
        <f>Feuil1!N183</f>
        <v>0</v>
      </c>
      <c r="Q184" s="3">
        <f>Feuil1!Q183</f>
        <v>0</v>
      </c>
      <c r="R184" s="3">
        <f>IF(Feuil1!R183&gt;0,1,0)</f>
        <v>0</v>
      </c>
      <c r="S184" s="3">
        <f>IF(Feuil1!S183&gt;0,1,0)</f>
        <v>0</v>
      </c>
      <c r="T184" s="3">
        <f>IF(Feuil1!T183&gt;0,1,0)</f>
        <v>0</v>
      </c>
      <c r="U184" s="3">
        <f>IF(Feuil1!U183&gt;0,1,0)</f>
        <v>0</v>
      </c>
      <c r="V184" s="3">
        <f>IF(Feuil1!V183&gt;0,1,0)</f>
        <v>0</v>
      </c>
      <c r="W184" s="3">
        <f>IF(Feuil1!W183&gt;0,1,0)</f>
        <v>0</v>
      </c>
      <c r="X184" s="3">
        <f>IF(Feuil1!X183&gt;0,1,0)</f>
        <v>0</v>
      </c>
      <c r="Y184" s="3">
        <f>IF(Feuil1!Y183&gt;0,1,0)</f>
        <v>0</v>
      </c>
      <c r="Z184" s="3">
        <f>IF(Feuil1!Z183&gt;0,1,0)</f>
        <v>0</v>
      </c>
      <c r="AA184" s="3">
        <f>IF(Feuil1!AA183&gt;0,1,0)</f>
        <v>0</v>
      </c>
      <c r="AB184" s="3">
        <f>IF(Feuil1!AB183&gt;0,1,0)</f>
        <v>0</v>
      </c>
      <c r="AC184" s="3">
        <f>IF(Feuil1!AC183&gt;0,1,0)</f>
        <v>0</v>
      </c>
      <c r="AD184" s="3">
        <f>Feuil1!AD183</f>
        <v>0</v>
      </c>
      <c r="AF184" s="3">
        <f t="shared" si="56"/>
        <v>0</v>
      </c>
      <c r="AG184" s="3">
        <f t="shared" si="57"/>
        <v>0</v>
      </c>
      <c r="AH184" s="3">
        <f t="shared" si="58"/>
        <v>0</v>
      </c>
      <c r="AI184" s="3">
        <f t="shared" si="59"/>
        <v>10000</v>
      </c>
      <c r="AJ184" s="3">
        <f t="shared" si="60"/>
        <v>3</v>
      </c>
      <c r="AK184" s="3">
        <f t="shared" si="67"/>
        <v>0</v>
      </c>
      <c r="AL184" s="3">
        <f t="shared" si="61"/>
        <v>0</v>
      </c>
      <c r="AN184" s="3">
        <f t="shared" si="68"/>
        <v>4</v>
      </c>
      <c r="AO184" s="3">
        <f t="shared" si="69"/>
        <v>0</v>
      </c>
      <c r="AP184" s="3">
        <f t="shared" si="70"/>
        <v>4</v>
      </c>
      <c r="AQ184" s="3">
        <f>Feuil1!I183+100*Feuil1!L183+10000*Feuil1!O183</f>
        <v>0</v>
      </c>
      <c r="AR184" s="3">
        <f t="shared" si="62"/>
        <v>4</v>
      </c>
      <c r="AS184" s="3">
        <f t="shared" si="71"/>
        <v>0</v>
      </c>
      <c r="AT184" s="3">
        <f t="shared" si="63"/>
        <v>4</v>
      </c>
      <c r="AU184" s="3">
        <f t="shared" si="72"/>
        <v>0</v>
      </c>
      <c r="AV184" s="3">
        <f t="shared" si="73"/>
        <v>4</v>
      </c>
      <c r="AX184" s="3">
        <f t="shared" si="64"/>
        <v>1</v>
      </c>
      <c r="AY184" s="3">
        <f t="shared" si="65"/>
        <v>0</v>
      </c>
      <c r="AZ184" s="3">
        <f t="shared" si="66"/>
        <v>2</v>
      </c>
    </row>
    <row r="185" spans="1:52" x14ac:dyDescent="0.25">
      <c r="A185" s="3">
        <f>Feuil1!A184</f>
        <v>180</v>
      </c>
      <c r="B185" s="3">
        <f>Feuil1!B184</f>
        <v>0</v>
      </c>
      <c r="C185" s="3">
        <f>Feuil1!C184</f>
        <v>0</v>
      </c>
      <c r="D185" s="3">
        <f>IF(OR(Feuil1!D184&gt;0,AND(E185=1,F185=1,G185=1)),1,0)</f>
        <v>0</v>
      </c>
      <c r="E185" s="3">
        <f>IF(OR(Feuil1!E184&gt;0,AND(F185=1,G185=1,H185=1)),1,0)</f>
        <v>0</v>
      </c>
      <c r="F185" s="3">
        <f>IF(OR(Feuil1!F184&gt;0,AND(G185=1,H185=1,I185=1)),1,0)</f>
        <v>0</v>
      </c>
      <c r="G185" s="3">
        <f>IF(OR(Feuil1!G184&gt;0,AND(H185=1,I185=1,J185=1)),1,0)</f>
        <v>0</v>
      </c>
      <c r="H185" s="3">
        <f>IF(OR(Feuil1!H184&gt;0,AND(I185=1,J185=1,K185=1)),1,0)</f>
        <v>0</v>
      </c>
      <c r="I185" s="3">
        <f>IF(Feuil1!I184&gt;0,1,0)</f>
        <v>0</v>
      </c>
      <c r="J185" s="3">
        <f>IF(Feuil1!L184&gt;0,1,0)</f>
        <v>0</v>
      </c>
      <c r="K185" s="3">
        <f>IF(Feuil1!O184&gt;0,1,0)</f>
        <v>0</v>
      </c>
      <c r="L185" s="3">
        <f>Feuil1!J184</f>
        <v>0</v>
      </c>
      <c r="M185" s="3">
        <f>Feuil1!M184</f>
        <v>0</v>
      </c>
      <c r="N185" s="3">
        <f>Feuil1!P184</f>
        <v>0</v>
      </c>
      <c r="O185" s="3">
        <f>Feuil1!K184</f>
        <v>0</v>
      </c>
      <c r="P185" s="3">
        <f>Feuil1!N184</f>
        <v>0</v>
      </c>
      <c r="Q185" s="3">
        <f>Feuil1!Q184</f>
        <v>0</v>
      </c>
      <c r="R185" s="3">
        <f>IF(Feuil1!R184&gt;0,1,0)</f>
        <v>0</v>
      </c>
      <c r="S185" s="3">
        <f>IF(Feuil1!S184&gt;0,1,0)</f>
        <v>0</v>
      </c>
      <c r="T185" s="3">
        <f>IF(Feuil1!T184&gt;0,1,0)</f>
        <v>0</v>
      </c>
      <c r="U185" s="3">
        <f>IF(Feuil1!U184&gt;0,1,0)</f>
        <v>0</v>
      </c>
      <c r="V185" s="3">
        <f>IF(Feuil1!V184&gt;0,1,0)</f>
        <v>0</v>
      </c>
      <c r="W185" s="3">
        <f>IF(Feuil1!W184&gt;0,1,0)</f>
        <v>0</v>
      </c>
      <c r="X185" s="3">
        <f>IF(Feuil1!X184&gt;0,1,0)</f>
        <v>0</v>
      </c>
      <c r="Y185" s="3">
        <f>IF(Feuil1!Y184&gt;0,1,0)</f>
        <v>0</v>
      </c>
      <c r="Z185" s="3">
        <f>IF(Feuil1!Z184&gt;0,1,0)</f>
        <v>0</v>
      </c>
      <c r="AA185" s="3">
        <f>IF(Feuil1!AA184&gt;0,1,0)</f>
        <v>0</v>
      </c>
      <c r="AB185" s="3">
        <f>IF(Feuil1!AB184&gt;0,1,0)</f>
        <v>0</v>
      </c>
      <c r="AC185" s="3">
        <f>IF(Feuil1!AC184&gt;0,1,0)</f>
        <v>0</v>
      </c>
      <c r="AD185" s="3">
        <f>Feuil1!AD184</f>
        <v>0</v>
      </c>
      <c r="AF185" s="3">
        <f t="shared" si="56"/>
        <v>0</v>
      </c>
      <c r="AG185" s="3">
        <f t="shared" si="57"/>
        <v>0</v>
      </c>
      <c r="AH185" s="3">
        <f t="shared" si="58"/>
        <v>0</v>
      </c>
      <c r="AI185" s="3">
        <f t="shared" si="59"/>
        <v>10000</v>
      </c>
      <c r="AJ185" s="3">
        <f t="shared" si="60"/>
        <v>3</v>
      </c>
      <c r="AK185" s="3">
        <f t="shared" si="67"/>
        <v>0</v>
      </c>
      <c r="AL185" s="3">
        <f t="shared" si="61"/>
        <v>0</v>
      </c>
      <c r="AN185" s="3">
        <f t="shared" si="68"/>
        <v>4</v>
      </c>
      <c r="AO185" s="3">
        <f t="shared" si="69"/>
        <v>0</v>
      </c>
      <c r="AP185" s="3">
        <f t="shared" si="70"/>
        <v>4</v>
      </c>
      <c r="AQ185" s="3">
        <f>Feuil1!I184+100*Feuil1!L184+10000*Feuil1!O184</f>
        <v>0</v>
      </c>
      <c r="AR185" s="3">
        <f t="shared" si="62"/>
        <v>4</v>
      </c>
      <c r="AS185" s="3">
        <f t="shared" si="71"/>
        <v>0</v>
      </c>
      <c r="AT185" s="3">
        <f t="shared" si="63"/>
        <v>4</v>
      </c>
      <c r="AU185" s="3">
        <f t="shared" si="72"/>
        <v>0</v>
      </c>
      <c r="AV185" s="3">
        <f t="shared" si="73"/>
        <v>4</v>
      </c>
      <c r="AX185" s="3">
        <f t="shared" si="64"/>
        <v>1</v>
      </c>
      <c r="AY185" s="3">
        <f t="shared" si="65"/>
        <v>0</v>
      </c>
      <c r="AZ185" s="3">
        <f t="shared" si="66"/>
        <v>2</v>
      </c>
    </row>
    <row r="186" spans="1:52" x14ac:dyDescent="0.25">
      <c r="A186" s="3">
        <f>Feuil1!A185</f>
        <v>181</v>
      </c>
      <c r="B186" s="3">
        <f>Feuil1!B185</f>
        <v>0</v>
      </c>
      <c r="C186" s="3">
        <f>Feuil1!C185</f>
        <v>0</v>
      </c>
      <c r="D186" s="3">
        <f>IF(OR(Feuil1!D185&gt;0,AND(E186=1,F186=1,G186=1)),1,0)</f>
        <v>0</v>
      </c>
      <c r="E186" s="3">
        <f>IF(OR(Feuil1!E185&gt;0,AND(F186=1,G186=1,H186=1)),1,0)</f>
        <v>0</v>
      </c>
      <c r="F186" s="3">
        <f>IF(OR(Feuil1!F185&gt;0,AND(G186=1,H186=1,I186=1)),1,0)</f>
        <v>0</v>
      </c>
      <c r="G186" s="3">
        <f>IF(OR(Feuil1!G185&gt;0,AND(H186=1,I186=1,J186=1)),1,0)</f>
        <v>0</v>
      </c>
      <c r="H186" s="3">
        <f>IF(OR(Feuil1!H185&gt;0,AND(I186=1,J186=1,K186=1)),1,0)</f>
        <v>0</v>
      </c>
      <c r="I186" s="3">
        <f>IF(Feuil1!I185&gt;0,1,0)</f>
        <v>0</v>
      </c>
      <c r="J186" s="3">
        <f>IF(Feuil1!L185&gt;0,1,0)</f>
        <v>0</v>
      </c>
      <c r="K186" s="3">
        <f>IF(Feuil1!O185&gt;0,1,0)</f>
        <v>0</v>
      </c>
      <c r="L186" s="3">
        <f>Feuil1!J185</f>
        <v>0</v>
      </c>
      <c r="M186" s="3">
        <f>Feuil1!M185</f>
        <v>0</v>
      </c>
      <c r="N186" s="3">
        <f>Feuil1!P185</f>
        <v>0</v>
      </c>
      <c r="O186" s="3">
        <f>Feuil1!K185</f>
        <v>0</v>
      </c>
      <c r="P186" s="3">
        <f>Feuil1!N185</f>
        <v>0</v>
      </c>
      <c r="Q186" s="3">
        <f>Feuil1!Q185</f>
        <v>0</v>
      </c>
      <c r="R186" s="3">
        <f>IF(Feuil1!R185&gt;0,1,0)</f>
        <v>0</v>
      </c>
      <c r="S186" s="3">
        <f>IF(Feuil1!S185&gt;0,1,0)</f>
        <v>0</v>
      </c>
      <c r="T186" s="3">
        <f>IF(Feuil1!T185&gt;0,1,0)</f>
        <v>0</v>
      </c>
      <c r="U186" s="3">
        <f>IF(Feuil1!U185&gt;0,1,0)</f>
        <v>0</v>
      </c>
      <c r="V186" s="3">
        <f>IF(Feuil1!V185&gt;0,1,0)</f>
        <v>0</v>
      </c>
      <c r="W186" s="3">
        <f>IF(Feuil1!W185&gt;0,1,0)</f>
        <v>0</v>
      </c>
      <c r="X186" s="3">
        <f>IF(Feuil1!X185&gt;0,1,0)</f>
        <v>0</v>
      </c>
      <c r="Y186" s="3">
        <f>IF(Feuil1!Y185&gt;0,1,0)</f>
        <v>0</v>
      </c>
      <c r="Z186" s="3">
        <f>IF(Feuil1!Z185&gt;0,1,0)</f>
        <v>0</v>
      </c>
      <c r="AA186" s="3">
        <f>IF(Feuil1!AA185&gt;0,1,0)</f>
        <v>0</v>
      </c>
      <c r="AB186" s="3">
        <f>IF(Feuil1!AB185&gt;0,1,0)</f>
        <v>0</v>
      </c>
      <c r="AC186" s="3">
        <f>IF(Feuil1!AC185&gt;0,1,0)</f>
        <v>0</v>
      </c>
      <c r="AD186" s="3">
        <f>Feuil1!AD185</f>
        <v>0</v>
      </c>
      <c r="AF186" s="3">
        <f t="shared" si="56"/>
        <v>0</v>
      </c>
      <c r="AG186" s="3">
        <f t="shared" si="57"/>
        <v>0</v>
      </c>
      <c r="AH186" s="3">
        <f t="shared" si="58"/>
        <v>0</v>
      </c>
      <c r="AI186" s="3">
        <f t="shared" si="59"/>
        <v>10000</v>
      </c>
      <c r="AJ186" s="3">
        <f t="shared" si="60"/>
        <v>3</v>
      </c>
      <c r="AK186" s="3">
        <f t="shared" si="67"/>
        <v>0</v>
      </c>
      <c r="AL186" s="3">
        <f t="shared" si="61"/>
        <v>0</v>
      </c>
      <c r="AN186" s="3">
        <f t="shared" si="68"/>
        <v>4</v>
      </c>
      <c r="AO186" s="3">
        <f t="shared" si="69"/>
        <v>0</v>
      </c>
      <c r="AP186" s="3">
        <f t="shared" si="70"/>
        <v>4</v>
      </c>
      <c r="AQ186" s="3">
        <f>Feuil1!I185+100*Feuil1!L185+10000*Feuil1!O185</f>
        <v>0</v>
      </c>
      <c r="AR186" s="3">
        <f t="shared" si="62"/>
        <v>4</v>
      </c>
      <c r="AS186" s="3">
        <f t="shared" si="71"/>
        <v>0</v>
      </c>
      <c r="AT186" s="3">
        <f t="shared" si="63"/>
        <v>4</v>
      </c>
      <c r="AU186" s="3">
        <f t="shared" si="72"/>
        <v>0</v>
      </c>
      <c r="AV186" s="3">
        <f t="shared" si="73"/>
        <v>4</v>
      </c>
      <c r="AX186" s="3">
        <f t="shared" si="64"/>
        <v>1</v>
      </c>
      <c r="AY186" s="3">
        <f t="shared" si="65"/>
        <v>0</v>
      </c>
      <c r="AZ186" s="3">
        <f t="shared" si="66"/>
        <v>2</v>
      </c>
    </row>
    <row r="187" spans="1:52" x14ac:dyDescent="0.25">
      <c r="A187" s="3">
        <f>Feuil1!A186</f>
        <v>182</v>
      </c>
      <c r="B187" s="3">
        <f>Feuil1!B186</f>
        <v>0</v>
      </c>
      <c r="C187" s="3">
        <f>Feuil1!C186</f>
        <v>0</v>
      </c>
      <c r="D187" s="3">
        <f>IF(OR(Feuil1!D186&gt;0,AND(E187=1,F187=1,G187=1)),1,0)</f>
        <v>0</v>
      </c>
      <c r="E187" s="3">
        <f>IF(OR(Feuil1!E186&gt;0,AND(F187=1,G187=1,H187=1)),1,0)</f>
        <v>0</v>
      </c>
      <c r="F187" s="3">
        <f>IF(OR(Feuil1!F186&gt;0,AND(G187=1,H187=1,I187=1)),1,0)</f>
        <v>0</v>
      </c>
      <c r="G187" s="3">
        <f>IF(OR(Feuil1!G186&gt;0,AND(H187=1,I187=1,J187=1)),1,0)</f>
        <v>0</v>
      </c>
      <c r="H187" s="3">
        <f>IF(OR(Feuil1!H186&gt;0,AND(I187=1,J187=1,K187=1)),1,0)</f>
        <v>0</v>
      </c>
      <c r="I187" s="3">
        <f>IF(Feuil1!I186&gt;0,1,0)</f>
        <v>0</v>
      </c>
      <c r="J187" s="3">
        <f>IF(Feuil1!L186&gt;0,1,0)</f>
        <v>0</v>
      </c>
      <c r="K187" s="3">
        <f>IF(Feuil1!O186&gt;0,1,0)</f>
        <v>0</v>
      </c>
      <c r="L187" s="3">
        <f>Feuil1!J186</f>
        <v>0</v>
      </c>
      <c r="M187" s="3">
        <f>Feuil1!M186</f>
        <v>0</v>
      </c>
      <c r="N187" s="3">
        <f>Feuil1!P186</f>
        <v>0</v>
      </c>
      <c r="O187" s="3">
        <f>Feuil1!K186</f>
        <v>0</v>
      </c>
      <c r="P187" s="3">
        <f>Feuil1!N186</f>
        <v>0</v>
      </c>
      <c r="Q187" s="3">
        <f>Feuil1!Q186</f>
        <v>0</v>
      </c>
      <c r="R187" s="3">
        <f>IF(Feuil1!R186&gt;0,1,0)</f>
        <v>0</v>
      </c>
      <c r="S187" s="3">
        <f>IF(Feuil1!S186&gt;0,1,0)</f>
        <v>0</v>
      </c>
      <c r="T187" s="3">
        <f>IF(Feuil1!T186&gt;0,1,0)</f>
        <v>0</v>
      </c>
      <c r="U187" s="3">
        <f>IF(Feuil1!U186&gt;0,1,0)</f>
        <v>0</v>
      </c>
      <c r="V187" s="3">
        <f>IF(Feuil1!V186&gt;0,1,0)</f>
        <v>0</v>
      </c>
      <c r="W187" s="3">
        <f>IF(Feuil1!W186&gt;0,1,0)</f>
        <v>0</v>
      </c>
      <c r="X187" s="3">
        <f>IF(Feuil1!X186&gt;0,1,0)</f>
        <v>0</v>
      </c>
      <c r="Y187" s="3">
        <f>IF(Feuil1!Y186&gt;0,1,0)</f>
        <v>0</v>
      </c>
      <c r="Z187" s="3">
        <f>IF(Feuil1!Z186&gt;0,1,0)</f>
        <v>0</v>
      </c>
      <c r="AA187" s="3">
        <f>IF(Feuil1!AA186&gt;0,1,0)</f>
        <v>0</v>
      </c>
      <c r="AB187" s="3">
        <f>IF(Feuil1!AB186&gt;0,1,0)</f>
        <v>0</v>
      </c>
      <c r="AC187" s="3">
        <f>IF(Feuil1!AC186&gt;0,1,0)</f>
        <v>0</v>
      </c>
      <c r="AD187" s="3">
        <f>Feuil1!AD186</f>
        <v>0</v>
      </c>
      <c r="AF187" s="3">
        <f t="shared" si="56"/>
        <v>0</v>
      </c>
      <c r="AG187" s="3">
        <f t="shared" si="57"/>
        <v>0</v>
      </c>
      <c r="AH187" s="3">
        <f t="shared" si="58"/>
        <v>0</v>
      </c>
      <c r="AI187" s="3">
        <f t="shared" si="59"/>
        <v>10000</v>
      </c>
      <c r="AJ187" s="3">
        <f t="shared" si="60"/>
        <v>3</v>
      </c>
      <c r="AK187" s="3">
        <f t="shared" si="67"/>
        <v>0</v>
      </c>
      <c r="AL187" s="3">
        <f t="shared" si="61"/>
        <v>0</v>
      </c>
      <c r="AN187" s="3">
        <f t="shared" si="68"/>
        <v>4</v>
      </c>
      <c r="AO187" s="3">
        <f t="shared" si="69"/>
        <v>0</v>
      </c>
      <c r="AP187" s="3">
        <f t="shared" si="70"/>
        <v>4</v>
      </c>
      <c r="AQ187" s="3">
        <f>Feuil1!I186+100*Feuil1!L186+10000*Feuil1!O186</f>
        <v>0</v>
      </c>
      <c r="AR187" s="3">
        <f t="shared" si="62"/>
        <v>4</v>
      </c>
      <c r="AS187" s="3">
        <f t="shared" si="71"/>
        <v>0</v>
      </c>
      <c r="AT187" s="3">
        <f t="shared" si="63"/>
        <v>4</v>
      </c>
      <c r="AU187" s="3">
        <f t="shared" si="72"/>
        <v>0</v>
      </c>
      <c r="AV187" s="3">
        <f t="shared" si="73"/>
        <v>4</v>
      </c>
      <c r="AX187" s="3">
        <f t="shared" si="64"/>
        <v>1</v>
      </c>
      <c r="AY187" s="3">
        <f t="shared" si="65"/>
        <v>0</v>
      </c>
      <c r="AZ187" s="3">
        <f t="shared" si="66"/>
        <v>2</v>
      </c>
    </row>
    <row r="188" spans="1:52" x14ac:dyDescent="0.25">
      <c r="A188" s="3">
        <f>Feuil1!A187</f>
        <v>183</v>
      </c>
      <c r="B188" s="3">
        <f>Feuil1!B187</f>
        <v>0</v>
      </c>
      <c r="C188" s="3">
        <f>Feuil1!C187</f>
        <v>0</v>
      </c>
      <c r="D188" s="3">
        <f>IF(OR(Feuil1!D187&gt;0,AND(E188=1,F188=1,G188=1)),1,0)</f>
        <v>0</v>
      </c>
      <c r="E188" s="3">
        <f>IF(OR(Feuil1!E187&gt;0,AND(F188=1,G188=1,H188=1)),1,0)</f>
        <v>0</v>
      </c>
      <c r="F188" s="3">
        <f>IF(OR(Feuil1!F187&gt;0,AND(G188=1,H188=1,I188=1)),1,0)</f>
        <v>0</v>
      </c>
      <c r="G188" s="3">
        <f>IF(OR(Feuil1!G187&gt;0,AND(H188=1,I188=1,J188=1)),1,0)</f>
        <v>0</v>
      </c>
      <c r="H188" s="3">
        <f>IF(OR(Feuil1!H187&gt;0,AND(I188=1,J188=1,K188=1)),1,0)</f>
        <v>0</v>
      </c>
      <c r="I188" s="3">
        <f>IF(Feuil1!I187&gt;0,1,0)</f>
        <v>0</v>
      </c>
      <c r="J188" s="3">
        <f>IF(Feuil1!L187&gt;0,1,0)</f>
        <v>0</v>
      </c>
      <c r="K188" s="3">
        <f>IF(Feuil1!O187&gt;0,1,0)</f>
        <v>0</v>
      </c>
      <c r="L188" s="3">
        <f>Feuil1!J187</f>
        <v>0</v>
      </c>
      <c r="M188" s="3">
        <f>Feuil1!M187</f>
        <v>0</v>
      </c>
      <c r="N188" s="3">
        <f>Feuil1!P187</f>
        <v>0</v>
      </c>
      <c r="O188" s="3">
        <f>Feuil1!K187</f>
        <v>0</v>
      </c>
      <c r="P188" s="3">
        <f>Feuil1!N187</f>
        <v>0</v>
      </c>
      <c r="Q188" s="3">
        <f>Feuil1!Q187</f>
        <v>0</v>
      </c>
      <c r="R188" s="3">
        <f>IF(Feuil1!R187&gt;0,1,0)</f>
        <v>0</v>
      </c>
      <c r="S188" s="3">
        <f>IF(Feuil1!S187&gt;0,1,0)</f>
        <v>0</v>
      </c>
      <c r="T188" s="3">
        <f>IF(Feuil1!T187&gt;0,1,0)</f>
        <v>0</v>
      </c>
      <c r="U188" s="3">
        <f>IF(Feuil1!U187&gt;0,1,0)</f>
        <v>0</v>
      </c>
      <c r="V188" s="3">
        <f>IF(Feuil1!V187&gt;0,1,0)</f>
        <v>0</v>
      </c>
      <c r="W188" s="3">
        <f>IF(Feuil1!W187&gt;0,1,0)</f>
        <v>0</v>
      </c>
      <c r="X188" s="3">
        <f>IF(Feuil1!X187&gt;0,1,0)</f>
        <v>0</v>
      </c>
      <c r="Y188" s="3">
        <f>IF(Feuil1!Y187&gt;0,1,0)</f>
        <v>0</v>
      </c>
      <c r="Z188" s="3">
        <f>IF(Feuil1!Z187&gt;0,1,0)</f>
        <v>0</v>
      </c>
      <c r="AA188" s="3">
        <f>IF(Feuil1!AA187&gt;0,1,0)</f>
        <v>0</v>
      </c>
      <c r="AB188" s="3">
        <f>IF(Feuil1!AB187&gt;0,1,0)</f>
        <v>0</v>
      </c>
      <c r="AC188" s="3">
        <f>IF(Feuil1!AC187&gt;0,1,0)</f>
        <v>0</v>
      </c>
      <c r="AD188" s="3">
        <f>Feuil1!AD187</f>
        <v>0</v>
      </c>
      <c r="AF188" s="3">
        <f t="shared" si="56"/>
        <v>0</v>
      </c>
      <c r="AG188" s="3">
        <f t="shared" si="57"/>
        <v>0</v>
      </c>
      <c r="AH188" s="3">
        <f t="shared" si="58"/>
        <v>0</v>
      </c>
      <c r="AI188" s="3">
        <f t="shared" si="59"/>
        <v>10000</v>
      </c>
      <c r="AJ188" s="3">
        <f t="shared" si="60"/>
        <v>3</v>
      </c>
      <c r="AK188" s="3">
        <f t="shared" si="67"/>
        <v>0</v>
      </c>
      <c r="AL188" s="3">
        <f t="shared" si="61"/>
        <v>0</v>
      </c>
      <c r="AN188" s="3">
        <f t="shared" si="68"/>
        <v>4</v>
      </c>
      <c r="AO188" s="3">
        <f t="shared" si="69"/>
        <v>0</v>
      </c>
      <c r="AP188" s="3">
        <f t="shared" si="70"/>
        <v>4</v>
      </c>
      <c r="AQ188" s="3">
        <f>Feuil1!I187+100*Feuil1!L187+10000*Feuil1!O187</f>
        <v>0</v>
      </c>
      <c r="AR188" s="3">
        <f t="shared" si="62"/>
        <v>4</v>
      </c>
      <c r="AS188" s="3">
        <f t="shared" si="71"/>
        <v>0</v>
      </c>
      <c r="AT188" s="3">
        <f t="shared" si="63"/>
        <v>4</v>
      </c>
      <c r="AU188" s="3">
        <f t="shared" si="72"/>
        <v>0</v>
      </c>
      <c r="AV188" s="3">
        <f t="shared" si="73"/>
        <v>4</v>
      </c>
      <c r="AX188" s="3">
        <f t="shared" si="64"/>
        <v>1</v>
      </c>
      <c r="AY188" s="3">
        <f t="shared" si="65"/>
        <v>0</v>
      </c>
      <c r="AZ188" s="3">
        <f t="shared" si="66"/>
        <v>2</v>
      </c>
    </row>
    <row r="189" spans="1:52" x14ac:dyDescent="0.25">
      <c r="A189" s="3">
        <f>Feuil1!A188</f>
        <v>184</v>
      </c>
      <c r="B189" s="3">
        <f>Feuil1!B188</f>
        <v>0</v>
      </c>
      <c r="C189" s="3">
        <f>Feuil1!C188</f>
        <v>0</v>
      </c>
      <c r="D189" s="3">
        <f>IF(OR(Feuil1!D188&gt;0,AND(E189=1,F189=1,G189=1)),1,0)</f>
        <v>0</v>
      </c>
      <c r="E189" s="3">
        <f>IF(OR(Feuil1!E188&gt;0,AND(F189=1,G189=1,H189=1)),1,0)</f>
        <v>0</v>
      </c>
      <c r="F189" s="3">
        <f>IF(OR(Feuil1!F188&gt;0,AND(G189=1,H189=1,I189=1)),1,0)</f>
        <v>0</v>
      </c>
      <c r="G189" s="3">
        <f>IF(OR(Feuil1!G188&gt;0,AND(H189=1,I189=1,J189=1)),1,0)</f>
        <v>0</v>
      </c>
      <c r="H189" s="3">
        <f>IF(OR(Feuil1!H188&gt;0,AND(I189=1,J189=1,K189=1)),1,0)</f>
        <v>0</v>
      </c>
      <c r="I189" s="3">
        <f>IF(Feuil1!I188&gt;0,1,0)</f>
        <v>0</v>
      </c>
      <c r="J189" s="3">
        <f>IF(Feuil1!L188&gt;0,1,0)</f>
        <v>0</v>
      </c>
      <c r="K189" s="3">
        <f>IF(Feuil1!O188&gt;0,1,0)</f>
        <v>0</v>
      </c>
      <c r="L189" s="3">
        <f>Feuil1!J188</f>
        <v>0</v>
      </c>
      <c r="M189" s="3">
        <f>Feuil1!M188</f>
        <v>0</v>
      </c>
      <c r="N189" s="3">
        <f>Feuil1!P188</f>
        <v>0</v>
      </c>
      <c r="O189" s="3">
        <f>Feuil1!K188</f>
        <v>0</v>
      </c>
      <c r="P189" s="3">
        <f>Feuil1!N188</f>
        <v>0</v>
      </c>
      <c r="Q189" s="3">
        <f>Feuil1!Q188</f>
        <v>0</v>
      </c>
      <c r="R189" s="3">
        <f>IF(Feuil1!R188&gt;0,1,0)</f>
        <v>0</v>
      </c>
      <c r="S189" s="3">
        <f>IF(Feuil1!S188&gt;0,1,0)</f>
        <v>0</v>
      </c>
      <c r="T189" s="3">
        <f>IF(Feuil1!T188&gt;0,1,0)</f>
        <v>0</v>
      </c>
      <c r="U189" s="3">
        <f>IF(Feuil1!U188&gt;0,1,0)</f>
        <v>0</v>
      </c>
      <c r="V189" s="3">
        <f>IF(Feuil1!V188&gt;0,1,0)</f>
        <v>0</v>
      </c>
      <c r="W189" s="3">
        <f>IF(Feuil1!W188&gt;0,1,0)</f>
        <v>0</v>
      </c>
      <c r="X189" s="3">
        <f>IF(Feuil1!X188&gt;0,1,0)</f>
        <v>0</v>
      </c>
      <c r="Y189" s="3">
        <f>IF(Feuil1!Y188&gt;0,1,0)</f>
        <v>0</v>
      </c>
      <c r="Z189" s="3">
        <f>IF(Feuil1!Z188&gt;0,1,0)</f>
        <v>0</v>
      </c>
      <c r="AA189" s="3">
        <f>IF(Feuil1!AA188&gt;0,1,0)</f>
        <v>0</v>
      </c>
      <c r="AB189" s="3">
        <f>IF(Feuil1!AB188&gt;0,1,0)</f>
        <v>0</v>
      </c>
      <c r="AC189" s="3">
        <f>IF(Feuil1!AC188&gt;0,1,0)</f>
        <v>0</v>
      </c>
      <c r="AD189" s="3">
        <f>Feuil1!AD188</f>
        <v>0</v>
      </c>
      <c r="AF189" s="3">
        <f t="shared" si="56"/>
        <v>0</v>
      </c>
      <c r="AG189" s="3">
        <f t="shared" si="57"/>
        <v>0</v>
      </c>
      <c r="AH189" s="3">
        <f t="shared" si="58"/>
        <v>0</v>
      </c>
      <c r="AI189" s="3">
        <f t="shared" si="59"/>
        <v>10000</v>
      </c>
      <c r="AJ189" s="3">
        <f t="shared" si="60"/>
        <v>3</v>
      </c>
      <c r="AK189" s="3">
        <f t="shared" si="67"/>
        <v>0</v>
      </c>
      <c r="AL189" s="3">
        <f t="shared" si="61"/>
        <v>0</v>
      </c>
      <c r="AN189" s="3">
        <f t="shared" si="68"/>
        <v>4</v>
      </c>
      <c r="AO189" s="3">
        <f t="shared" si="69"/>
        <v>0</v>
      </c>
      <c r="AP189" s="3">
        <f t="shared" si="70"/>
        <v>4</v>
      </c>
      <c r="AQ189" s="3">
        <f>Feuil1!I188+100*Feuil1!L188+10000*Feuil1!O188</f>
        <v>0</v>
      </c>
      <c r="AR189" s="3">
        <f t="shared" si="62"/>
        <v>4</v>
      </c>
      <c r="AS189" s="3">
        <f t="shared" si="71"/>
        <v>0</v>
      </c>
      <c r="AT189" s="3">
        <f t="shared" si="63"/>
        <v>4</v>
      </c>
      <c r="AU189" s="3">
        <f t="shared" si="72"/>
        <v>0</v>
      </c>
      <c r="AV189" s="3">
        <f t="shared" si="73"/>
        <v>4</v>
      </c>
      <c r="AX189" s="3">
        <f t="shared" si="64"/>
        <v>1</v>
      </c>
      <c r="AY189" s="3">
        <f t="shared" si="65"/>
        <v>0</v>
      </c>
      <c r="AZ189" s="3">
        <f t="shared" si="66"/>
        <v>2</v>
      </c>
    </row>
    <row r="190" spans="1:52" x14ac:dyDescent="0.25">
      <c r="A190" s="3">
        <f>Feuil1!A189</f>
        <v>185</v>
      </c>
      <c r="B190" s="3">
        <f>Feuil1!B189</f>
        <v>0</v>
      </c>
      <c r="C190" s="3">
        <f>Feuil1!C189</f>
        <v>0</v>
      </c>
      <c r="D190" s="3">
        <f>IF(OR(Feuil1!D189&gt;0,AND(E190=1,F190=1,G190=1)),1,0)</f>
        <v>0</v>
      </c>
      <c r="E190" s="3">
        <f>IF(OR(Feuil1!E189&gt;0,AND(F190=1,G190=1,H190=1)),1,0)</f>
        <v>0</v>
      </c>
      <c r="F190" s="3">
        <f>IF(OR(Feuil1!F189&gt;0,AND(G190=1,H190=1,I190=1)),1,0)</f>
        <v>0</v>
      </c>
      <c r="G190" s="3">
        <f>IF(OR(Feuil1!G189&gt;0,AND(H190=1,I190=1,J190=1)),1,0)</f>
        <v>0</v>
      </c>
      <c r="H190" s="3">
        <f>IF(OR(Feuil1!H189&gt;0,AND(I190=1,J190=1,K190=1)),1,0)</f>
        <v>0</v>
      </c>
      <c r="I190" s="3">
        <f>IF(Feuil1!I189&gt;0,1,0)</f>
        <v>0</v>
      </c>
      <c r="J190" s="3">
        <f>IF(Feuil1!L189&gt;0,1,0)</f>
        <v>0</v>
      </c>
      <c r="K190" s="3">
        <f>IF(Feuil1!O189&gt;0,1,0)</f>
        <v>0</v>
      </c>
      <c r="L190" s="3">
        <f>Feuil1!J189</f>
        <v>0</v>
      </c>
      <c r="M190" s="3">
        <f>Feuil1!M189</f>
        <v>0</v>
      </c>
      <c r="N190" s="3">
        <f>Feuil1!P189</f>
        <v>0</v>
      </c>
      <c r="O190" s="3">
        <f>Feuil1!K189</f>
        <v>0</v>
      </c>
      <c r="P190" s="3">
        <f>Feuil1!N189</f>
        <v>0</v>
      </c>
      <c r="Q190" s="3">
        <f>Feuil1!Q189</f>
        <v>0</v>
      </c>
      <c r="R190" s="3">
        <f>IF(Feuil1!R189&gt;0,1,0)</f>
        <v>0</v>
      </c>
      <c r="S190" s="3">
        <f>IF(Feuil1!S189&gt;0,1,0)</f>
        <v>0</v>
      </c>
      <c r="T190" s="3">
        <f>IF(Feuil1!T189&gt;0,1,0)</f>
        <v>0</v>
      </c>
      <c r="U190" s="3">
        <f>IF(Feuil1!U189&gt;0,1,0)</f>
        <v>0</v>
      </c>
      <c r="V190" s="3">
        <f>IF(Feuil1!V189&gt;0,1,0)</f>
        <v>0</v>
      </c>
      <c r="W190" s="3">
        <f>IF(Feuil1!W189&gt;0,1,0)</f>
        <v>0</v>
      </c>
      <c r="X190" s="3">
        <f>IF(Feuil1!X189&gt;0,1,0)</f>
        <v>0</v>
      </c>
      <c r="Y190" s="3">
        <f>IF(Feuil1!Y189&gt;0,1,0)</f>
        <v>0</v>
      </c>
      <c r="Z190" s="3">
        <f>IF(Feuil1!Z189&gt;0,1,0)</f>
        <v>0</v>
      </c>
      <c r="AA190" s="3">
        <f>IF(Feuil1!AA189&gt;0,1,0)</f>
        <v>0</v>
      </c>
      <c r="AB190" s="3">
        <f>IF(Feuil1!AB189&gt;0,1,0)</f>
        <v>0</v>
      </c>
      <c r="AC190" s="3">
        <f>IF(Feuil1!AC189&gt;0,1,0)</f>
        <v>0</v>
      </c>
      <c r="AD190" s="3">
        <f>Feuil1!AD189</f>
        <v>0</v>
      </c>
      <c r="AF190" s="3">
        <f t="shared" si="56"/>
        <v>0</v>
      </c>
      <c r="AG190" s="3">
        <f t="shared" si="57"/>
        <v>0</v>
      </c>
      <c r="AH190" s="3">
        <f t="shared" si="58"/>
        <v>0</v>
      </c>
      <c r="AI190" s="3">
        <f t="shared" si="59"/>
        <v>10000</v>
      </c>
      <c r="AJ190" s="3">
        <f t="shared" si="60"/>
        <v>3</v>
      </c>
      <c r="AK190" s="3">
        <f t="shared" si="67"/>
        <v>0</v>
      </c>
      <c r="AL190" s="3">
        <f t="shared" si="61"/>
        <v>0</v>
      </c>
      <c r="AN190" s="3">
        <f t="shared" si="68"/>
        <v>4</v>
      </c>
      <c r="AO190" s="3">
        <f t="shared" si="69"/>
        <v>0</v>
      </c>
      <c r="AP190" s="3">
        <f t="shared" si="70"/>
        <v>4</v>
      </c>
      <c r="AQ190" s="3">
        <f>Feuil1!I189+100*Feuil1!L189+10000*Feuil1!O189</f>
        <v>0</v>
      </c>
      <c r="AR190" s="3">
        <f t="shared" si="62"/>
        <v>4</v>
      </c>
      <c r="AS190" s="3">
        <f t="shared" si="71"/>
        <v>0</v>
      </c>
      <c r="AT190" s="3">
        <f t="shared" si="63"/>
        <v>4</v>
      </c>
      <c r="AU190" s="3">
        <f t="shared" si="72"/>
        <v>0</v>
      </c>
      <c r="AV190" s="3">
        <f t="shared" si="73"/>
        <v>4</v>
      </c>
      <c r="AX190" s="3">
        <f t="shared" si="64"/>
        <v>1</v>
      </c>
      <c r="AY190" s="3">
        <f t="shared" si="65"/>
        <v>0</v>
      </c>
      <c r="AZ190" s="3">
        <f t="shared" si="66"/>
        <v>2</v>
      </c>
    </row>
    <row r="191" spans="1:52" x14ac:dyDescent="0.25">
      <c r="A191" s="3">
        <f>Feuil1!A190</f>
        <v>186</v>
      </c>
      <c r="B191" s="3">
        <f>Feuil1!B190</f>
        <v>0</v>
      </c>
      <c r="C191" s="3">
        <f>Feuil1!C190</f>
        <v>0</v>
      </c>
      <c r="D191" s="3">
        <f>IF(OR(Feuil1!D190&gt;0,AND(E191=1,F191=1,G191=1)),1,0)</f>
        <v>0</v>
      </c>
      <c r="E191" s="3">
        <f>IF(OR(Feuil1!E190&gt;0,AND(F191=1,G191=1,H191=1)),1,0)</f>
        <v>0</v>
      </c>
      <c r="F191" s="3">
        <f>IF(OR(Feuil1!F190&gt;0,AND(G191=1,H191=1,I191=1)),1,0)</f>
        <v>0</v>
      </c>
      <c r="G191" s="3">
        <f>IF(OR(Feuil1!G190&gt;0,AND(H191=1,I191=1,J191=1)),1,0)</f>
        <v>0</v>
      </c>
      <c r="H191" s="3">
        <f>IF(OR(Feuil1!H190&gt;0,AND(I191=1,J191=1,K191=1)),1,0)</f>
        <v>0</v>
      </c>
      <c r="I191" s="3">
        <f>IF(Feuil1!I190&gt;0,1,0)</f>
        <v>0</v>
      </c>
      <c r="J191" s="3">
        <f>IF(Feuil1!L190&gt;0,1,0)</f>
        <v>0</v>
      </c>
      <c r="K191" s="3">
        <f>IF(Feuil1!O190&gt;0,1,0)</f>
        <v>0</v>
      </c>
      <c r="L191" s="3">
        <f>Feuil1!J190</f>
        <v>0</v>
      </c>
      <c r="M191" s="3">
        <f>Feuil1!M190</f>
        <v>0</v>
      </c>
      <c r="N191" s="3">
        <f>Feuil1!P190</f>
        <v>0</v>
      </c>
      <c r="O191" s="3">
        <f>Feuil1!K190</f>
        <v>0</v>
      </c>
      <c r="P191" s="3">
        <f>Feuil1!N190</f>
        <v>0</v>
      </c>
      <c r="Q191" s="3">
        <f>Feuil1!Q190</f>
        <v>0</v>
      </c>
      <c r="R191" s="3">
        <f>IF(Feuil1!R190&gt;0,1,0)</f>
        <v>0</v>
      </c>
      <c r="S191" s="3">
        <f>IF(Feuil1!S190&gt;0,1,0)</f>
        <v>0</v>
      </c>
      <c r="T191" s="3">
        <f>IF(Feuil1!T190&gt;0,1,0)</f>
        <v>0</v>
      </c>
      <c r="U191" s="3">
        <f>IF(Feuil1!U190&gt;0,1,0)</f>
        <v>0</v>
      </c>
      <c r="V191" s="3">
        <f>IF(Feuil1!V190&gt;0,1,0)</f>
        <v>0</v>
      </c>
      <c r="W191" s="3">
        <f>IF(Feuil1!W190&gt;0,1,0)</f>
        <v>0</v>
      </c>
      <c r="X191" s="3">
        <f>IF(Feuil1!X190&gt;0,1,0)</f>
        <v>0</v>
      </c>
      <c r="Y191" s="3">
        <f>IF(Feuil1!Y190&gt;0,1,0)</f>
        <v>0</v>
      </c>
      <c r="Z191" s="3">
        <f>IF(Feuil1!Z190&gt;0,1,0)</f>
        <v>0</v>
      </c>
      <c r="AA191" s="3">
        <f>IF(Feuil1!AA190&gt;0,1,0)</f>
        <v>0</v>
      </c>
      <c r="AB191" s="3">
        <f>IF(Feuil1!AB190&gt;0,1,0)</f>
        <v>0</v>
      </c>
      <c r="AC191" s="3">
        <f>IF(Feuil1!AC190&gt;0,1,0)</f>
        <v>0</v>
      </c>
      <c r="AD191" s="3">
        <f>Feuil1!AD190</f>
        <v>0</v>
      </c>
      <c r="AF191" s="3">
        <f t="shared" si="56"/>
        <v>0</v>
      </c>
      <c r="AG191" s="3">
        <f t="shared" si="57"/>
        <v>0</v>
      </c>
      <c r="AH191" s="3">
        <f t="shared" si="58"/>
        <v>0</v>
      </c>
      <c r="AI191" s="3">
        <f t="shared" si="59"/>
        <v>10000</v>
      </c>
      <c r="AJ191" s="3">
        <f t="shared" si="60"/>
        <v>3</v>
      </c>
      <c r="AK191" s="3">
        <f t="shared" si="67"/>
        <v>0</v>
      </c>
      <c r="AL191" s="3">
        <f t="shared" si="61"/>
        <v>0</v>
      </c>
      <c r="AN191" s="3">
        <f t="shared" si="68"/>
        <v>4</v>
      </c>
      <c r="AO191" s="3">
        <f t="shared" si="69"/>
        <v>0</v>
      </c>
      <c r="AP191" s="3">
        <f t="shared" si="70"/>
        <v>4</v>
      </c>
      <c r="AQ191" s="3">
        <f>Feuil1!I190+100*Feuil1!L190+10000*Feuil1!O190</f>
        <v>0</v>
      </c>
      <c r="AR191" s="3">
        <f t="shared" si="62"/>
        <v>4</v>
      </c>
      <c r="AS191" s="3">
        <f t="shared" si="71"/>
        <v>0</v>
      </c>
      <c r="AT191" s="3">
        <f t="shared" si="63"/>
        <v>4</v>
      </c>
      <c r="AU191" s="3">
        <f t="shared" si="72"/>
        <v>0</v>
      </c>
      <c r="AV191" s="3">
        <f t="shared" si="73"/>
        <v>4</v>
      </c>
      <c r="AX191" s="3">
        <f t="shared" si="64"/>
        <v>1</v>
      </c>
      <c r="AY191" s="3">
        <f t="shared" si="65"/>
        <v>0</v>
      </c>
      <c r="AZ191" s="3">
        <f t="shared" si="66"/>
        <v>2</v>
      </c>
    </row>
    <row r="192" spans="1:52" x14ac:dyDescent="0.25">
      <c r="A192" s="3">
        <f>Feuil1!A191</f>
        <v>187</v>
      </c>
      <c r="B192" s="3">
        <f>Feuil1!B191</f>
        <v>0</v>
      </c>
      <c r="C192" s="3">
        <f>Feuil1!C191</f>
        <v>0</v>
      </c>
      <c r="D192" s="3">
        <f>IF(OR(Feuil1!D191&gt;0,AND(E192=1,F192=1,G192=1)),1,0)</f>
        <v>0</v>
      </c>
      <c r="E192" s="3">
        <f>IF(OR(Feuil1!E191&gt;0,AND(F192=1,G192=1,H192=1)),1,0)</f>
        <v>0</v>
      </c>
      <c r="F192" s="3">
        <f>IF(OR(Feuil1!F191&gt;0,AND(G192=1,H192=1,I192=1)),1,0)</f>
        <v>0</v>
      </c>
      <c r="G192" s="3">
        <f>IF(OR(Feuil1!G191&gt;0,AND(H192=1,I192=1,J192=1)),1,0)</f>
        <v>0</v>
      </c>
      <c r="H192" s="3">
        <f>IF(OR(Feuil1!H191&gt;0,AND(I192=1,J192=1,K192=1)),1,0)</f>
        <v>0</v>
      </c>
      <c r="I192" s="3">
        <f>IF(Feuil1!I191&gt;0,1,0)</f>
        <v>0</v>
      </c>
      <c r="J192" s="3">
        <f>IF(Feuil1!L191&gt;0,1,0)</f>
        <v>0</v>
      </c>
      <c r="K192" s="3">
        <f>IF(Feuil1!O191&gt;0,1,0)</f>
        <v>0</v>
      </c>
      <c r="L192" s="3">
        <f>Feuil1!J191</f>
        <v>0</v>
      </c>
      <c r="M192" s="3">
        <f>Feuil1!M191</f>
        <v>0</v>
      </c>
      <c r="N192" s="3">
        <f>Feuil1!P191</f>
        <v>0</v>
      </c>
      <c r="O192" s="3">
        <f>Feuil1!K191</f>
        <v>0</v>
      </c>
      <c r="P192" s="3">
        <f>Feuil1!N191</f>
        <v>0</v>
      </c>
      <c r="Q192" s="3">
        <f>Feuil1!Q191</f>
        <v>0</v>
      </c>
      <c r="R192" s="3">
        <f>IF(Feuil1!R191&gt;0,1,0)</f>
        <v>0</v>
      </c>
      <c r="S192" s="3">
        <f>IF(Feuil1!S191&gt;0,1,0)</f>
        <v>0</v>
      </c>
      <c r="T192" s="3">
        <f>IF(Feuil1!T191&gt;0,1,0)</f>
        <v>0</v>
      </c>
      <c r="U192" s="3">
        <f>IF(Feuil1!U191&gt;0,1,0)</f>
        <v>0</v>
      </c>
      <c r="V192" s="3">
        <f>IF(Feuil1!V191&gt;0,1,0)</f>
        <v>0</v>
      </c>
      <c r="W192" s="3">
        <f>IF(Feuil1!W191&gt;0,1,0)</f>
        <v>0</v>
      </c>
      <c r="X192" s="3">
        <f>IF(Feuil1!X191&gt;0,1,0)</f>
        <v>0</v>
      </c>
      <c r="Y192" s="3">
        <f>IF(Feuil1!Y191&gt;0,1,0)</f>
        <v>0</v>
      </c>
      <c r="Z192" s="3">
        <f>IF(Feuil1!Z191&gt;0,1,0)</f>
        <v>0</v>
      </c>
      <c r="AA192" s="3">
        <f>IF(Feuil1!AA191&gt;0,1,0)</f>
        <v>0</v>
      </c>
      <c r="AB192" s="3">
        <f>IF(Feuil1!AB191&gt;0,1,0)</f>
        <v>0</v>
      </c>
      <c r="AC192" s="3">
        <f>IF(Feuil1!AC191&gt;0,1,0)</f>
        <v>0</v>
      </c>
      <c r="AD192" s="3">
        <f>Feuil1!AD191</f>
        <v>0</v>
      </c>
      <c r="AF192" s="3">
        <f t="shared" si="56"/>
        <v>0</v>
      </c>
      <c r="AG192" s="3">
        <f t="shared" si="57"/>
        <v>0</v>
      </c>
      <c r="AH192" s="3">
        <f t="shared" si="58"/>
        <v>0</v>
      </c>
      <c r="AI192" s="3">
        <f t="shared" si="59"/>
        <v>10000</v>
      </c>
      <c r="AJ192" s="3">
        <f t="shared" si="60"/>
        <v>3</v>
      </c>
      <c r="AK192" s="3">
        <f t="shared" si="67"/>
        <v>0</v>
      </c>
      <c r="AL192" s="3">
        <f t="shared" si="61"/>
        <v>0</v>
      </c>
      <c r="AN192" s="3">
        <f t="shared" si="68"/>
        <v>4</v>
      </c>
      <c r="AO192" s="3">
        <f t="shared" si="69"/>
        <v>0</v>
      </c>
      <c r="AP192" s="3">
        <f t="shared" si="70"/>
        <v>4</v>
      </c>
      <c r="AQ192" s="3">
        <f>Feuil1!I191+100*Feuil1!L191+10000*Feuil1!O191</f>
        <v>0</v>
      </c>
      <c r="AR192" s="3">
        <f t="shared" si="62"/>
        <v>4</v>
      </c>
      <c r="AS192" s="3">
        <f t="shared" si="71"/>
        <v>0</v>
      </c>
      <c r="AT192" s="3">
        <f t="shared" si="63"/>
        <v>4</v>
      </c>
      <c r="AU192" s="3">
        <f t="shared" si="72"/>
        <v>0</v>
      </c>
      <c r="AV192" s="3">
        <f t="shared" si="73"/>
        <v>4</v>
      </c>
      <c r="AX192" s="3">
        <f t="shared" si="64"/>
        <v>1</v>
      </c>
      <c r="AY192" s="3">
        <f t="shared" si="65"/>
        <v>0</v>
      </c>
      <c r="AZ192" s="3">
        <f t="shared" si="66"/>
        <v>2</v>
      </c>
    </row>
    <row r="193" spans="1:52" x14ac:dyDescent="0.25">
      <c r="A193" s="3">
        <f>Feuil1!A192</f>
        <v>188</v>
      </c>
      <c r="B193" s="3">
        <f>Feuil1!B192</f>
        <v>0</v>
      </c>
      <c r="C193" s="3">
        <f>Feuil1!C192</f>
        <v>0</v>
      </c>
      <c r="D193" s="3">
        <f>IF(OR(Feuil1!D192&gt;0,AND(E193=1,F193=1,G193=1)),1,0)</f>
        <v>0</v>
      </c>
      <c r="E193" s="3">
        <f>IF(OR(Feuil1!E192&gt;0,AND(F193=1,G193=1,H193=1)),1,0)</f>
        <v>0</v>
      </c>
      <c r="F193" s="3">
        <f>IF(OR(Feuil1!F192&gt;0,AND(G193=1,H193=1,I193=1)),1,0)</f>
        <v>0</v>
      </c>
      <c r="G193" s="3">
        <f>IF(OR(Feuil1!G192&gt;0,AND(H193=1,I193=1,J193=1)),1,0)</f>
        <v>0</v>
      </c>
      <c r="H193" s="3">
        <f>IF(OR(Feuil1!H192&gt;0,AND(I193=1,J193=1,K193=1)),1,0)</f>
        <v>0</v>
      </c>
      <c r="I193" s="3">
        <f>IF(Feuil1!I192&gt;0,1,0)</f>
        <v>0</v>
      </c>
      <c r="J193" s="3">
        <f>IF(Feuil1!L192&gt;0,1,0)</f>
        <v>0</v>
      </c>
      <c r="K193" s="3">
        <f>IF(Feuil1!O192&gt;0,1,0)</f>
        <v>0</v>
      </c>
      <c r="L193" s="3">
        <f>Feuil1!J192</f>
        <v>0</v>
      </c>
      <c r="M193" s="3">
        <f>Feuil1!M192</f>
        <v>0</v>
      </c>
      <c r="N193" s="3">
        <f>Feuil1!P192</f>
        <v>0</v>
      </c>
      <c r="O193" s="3">
        <f>Feuil1!K192</f>
        <v>0</v>
      </c>
      <c r="P193" s="3">
        <f>Feuil1!N192</f>
        <v>0</v>
      </c>
      <c r="Q193" s="3">
        <f>Feuil1!Q192</f>
        <v>0</v>
      </c>
      <c r="R193" s="3">
        <f>IF(Feuil1!R192&gt;0,1,0)</f>
        <v>0</v>
      </c>
      <c r="S193" s="3">
        <f>IF(Feuil1!S192&gt;0,1,0)</f>
        <v>0</v>
      </c>
      <c r="T193" s="3">
        <f>IF(Feuil1!T192&gt;0,1,0)</f>
        <v>0</v>
      </c>
      <c r="U193" s="3">
        <f>IF(Feuil1!U192&gt;0,1,0)</f>
        <v>0</v>
      </c>
      <c r="V193" s="3">
        <f>IF(Feuil1!V192&gt;0,1,0)</f>
        <v>0</v>
      </c>
      <c r="W193" s="3">
        <f>IF(Feuil1!W192&gt;0,1,0)</f>
        <v>0</v>
      </c>
      <c r="X193" s="3">
        <f>IF(Feuil1!X192&gt;0,1,0)</f>
        <v>0</v>
      </c>
      <c r="Y193" s="3">
        <f>IF(Feuil1!Y192&gt;0,1,0)</f>
        <v>0</v>
      </c>
      <c r="Z193" s="3">
        <f>IF(Feuil1!Z192&gt;0,1,0)</f>
        <v>0</v>
      </c>
      <c r="AA193" s="3">
        <f>IF(Feuil1!AA192&gt;0,1,0)</f>
        <v>0</v>
      </c>
      <c r="AB193" s="3">
        <f>IF(Feuil1!AB192&gt;0,1,0)</f>
        <v>0</v>
      </c>
      <c r="AC193" s="3">
        <f>IF(Feuil1!AC192&gt;0,1,0)</f>
        <v>0</v>
      </c>
      <c r="AD193" s="3">
        <f>Feuil1!AD192</f>
        <v>0</v>
      </c>
      <c r="AF193" s="3">
        <f t="shared" si="56"/>
        <v>0</v>
      </c>
      <c r="AG193" s="3">
        <f t="shared" si="57"/>
        <v>0</v>
      </c>
      <c r="AH193" s="3">
        <f t="shared" si="58"/>
        <v>0</v>
      </c>
      <c r="AI193" s="3">
        <f t="shared" si="59"/>
        <v>10000</v>
      </c>
      <c r="AJ193" s="3">
        <f t="shared" si="60"/>
        <v>3</v>
      </c>
      <c r="AK193" s="3">
        <f t="shared" si="67"/>
        <v>0</v>
      </c>
      <c r="AL193" s="3">
        <f t="shared" si="61"/>
        <v>0</v>
      </c>
      <c r="AN193" s="3">
        <f t="shared" si="68"/>
        <v>4</v>
      </c>
      <c r="AO193" s="3">
        <f t="shared" si="69"/>
        <v>0</v>
      </c>
      <c r="AP193" s="3">
        <f t="shared" si="70"/>
        <v>4</v>
      </c>
      <c r="AQ193" s="3">
        <f>Feuil1!I192+100*Feuil1!L192+10000*Feuil1!O192</f>
        <v>0</v>
      </c>
      <c r="AR193" s="3">
        <f t="shared" si="62"/>
        <v>4</v>
      </c>
      <c r="AS193" s="3">
        <f t="shared" si="71"/>
        <v>0</v>
      </c>
      <c r="AT193" s="3">
        <f t="shared" si="63"/>
        <v>4</v>
      </c>
      <c r="AU193" s="3">
        <f t="shared" si="72"/>
        <v>0</v>
      </c>
      <c r="AV193" s="3">
        <f t="shared" si="73"/>
        <v>4</v>
      </c>
      <c r="AX193" s="3">
        <f t="shared" si="64"/>
        <v>1</v>
      </c>
      <c r="AY193" s="3">
        <f t="shared" si="65"/>
        <v>0</v>
      </c>
      <c r="AZ193" s="3">
        <f t="shared" si="66"/>
        <v>2</v>
      </c>
    </row>
    <row r="194" spans="1:52" x14ac:dyDescent="0.25">
      <c r="A194" s="3">
        <f>Feuil1!A193</f>
        <v>189</v>
      </c>
      <c r="B194" s="3">
        <f>Feuil1!B193</f>
        <v>0</v>
      </c>
      <c r="C194" s="3">
        <f>Feuil1!C193</f>
        <v>0</v>
      </c>
      <c r="D194" s="3">
        <f>IF(OR(Feuil1!D193&gt;0,AND(E194=1,F194=1,G194=1)),1,0)</f>
        <v>0</v>
      </c>
      <c r="E194" s="3">
        <f>IF(OR(Feuil1!E193&gt;0,AND(F194=1,G194=1,H194=1)),1,0)</f>
        <v>0</v>
      </c>
      <c r="F194" s="3">
        <f>IF(OR(Feuil1!F193&gt;0,AND(G194=1,H194=1,I194=1)),1,0)</f>
        <v>0</v>
      </c>
      <c r="G194" s="3">
        <f>IF(OR(Feuil1!G193&gt;0,AND(H194=1,I194=1,J194=1)),1,0)</f>
        <v>0</v>
      </c>
      <c r="H194" s="3">
        <f>IF(OR(Feuil1!H193&gt;0,AND(I194=1,J194=1,K194=1)),1,0)</f>
        <v>0</v>
      </c>
      <c r="I194" s="3">
        <f>IF(Feuil1!I193&gt;0,1,0)</f>
        <v>0</v>
      </c>
      <c r="J194" s="3">
        <f>IF(Feuil1!L193&gt;0,1,0)</f>
        <v>0</v>
      </c>
      <c r="K194" s="3">
        <f>IF(Feuil1!O193&gt;0,1,0)</f>
        <v>0</v>
      </c>
      <c r="L194" s="3">
        <f>Feuil1!J193</f>
        <v>0</v>
      </c>
      <c r="M194" s="3">
        <f>Feuil1!M193</f>
        <v>0</v>
      </c>
      <c r="N194" s="3">
        <f>Feuil1!P193</f>
        <v>0</v>
      </c>
      <c r="O194" s="3">
        <f>Feuil1!K193</f>
        <v>0</v>
      </c>
      <c r="P194" s="3">
        <f>Feuil1!N193</f>
        <v>0</v>
      </c>
      <c r="Q194" s="3">
        <f>Feuil1!Q193</f>
        <v>0</v>
      </c>
      <c r="R194" s="3">
        <f>IF(Feuil1!R193&gt;0,1,0)</f>
        <v>0</v>
      </c>
      <c r="S194" s="3">
        <f>IF(Feuil1!S193&gt;0,1,0)</f>
        <v>0</v>
      </c>
      <c r="T194" s="3">
        <f>IF(Feuil1!T193&gt;0,1,0)</f>
        <v>0</v>
      </c>
      <c r="U194" s="3">
        <f>IF(Feuil1!U193&gt;0,1,0)</f>
        <v>0</v>
      </c>
      <c r="V194" s="3">
        <f>IF(Feuil1!V193&gt;0,1,0)</f>
        <v>0</v>
      </c>
      <c r="W194" s="3">
        <f>IF(Feuil1!W193&gt;0,1,0)</f>
        <v>0</v>
      </c>
      <c r="X194" s="3">
        <f>IF(Feuil1!X193&gt;0,1,0)</f>
        <v>0</v>
      </c>
      <c r="Y194" s="3">
        <f>IF(Feuil1!Y193&gt;0,1,0)</f>
        <v>0</v>
      </c>
      <c r="Z194" s="3">
        <f>IF(Feuil1!Z193&gt;0,1,0)</f>
        <v>0</v>
      </c>
      <c r="AA194" s="3">
        <f>IF(Feuil1!AA193&gt;0,1,0)</f>
        <v>0</v>
      </c>
      <c r="AB194" s="3">
        <f>IF(Feuil1!AB193&gt;0,1,0)</f>
        <v>0</v>
      </c>
      <c r="AC194" s="3">
        <f>IF(Feuil1!AC193&gt;0,1,0)</f>
        <v>0</v>
      </c>
      <c r="AD194" s="3">
        <f>Feuil1!AD193</f>
        <v>0</v>
      </c>
      <c r="AF194" s="3">
        <f t="shared" si="56"/>
        <v>0</v>
      </c>
      <c r="AG194" s="3">
        <f t="shared" si="57"/>
        <v>0</v>
      </c>
      <c r="AH194" s="3">
        <f t="shared" si="58"/>
        <v>0</v>
      </c>
      <c r="AI194" s="3">
        <f t="shared" si="59"/>
        <v>10000</v>
      </c>
      <c r="AJ194" s="3">
        <f t="shared" si="60"/>
        <v>3</v>
      </c>
      <c r="AK194" s="3">
        <f t="shared" si="67"/>
        <v>0</v>
      </c>
      <c r="AL194" s="3">
        <f t="shared" si="61"/>
        <v>0</v>
      </c>
      <c r="AN194" s="3">
        <f t="shared" si="68"/>
        <v>4</v>
      </c>
      <c r="AO194" s="3">
        <f t="shared" si="69"/>
        <v>0</v>
      </c>
      <c r="AP194" s="3">
        <f t="shared" si="70"/>
        <v>4</v>
      </c>
      <c r="AQ194" s="3">
        <f>Feuil1!I193+100*Feuil1!L193+10000*Feuil1!O193</f>
        <v>0</v>
      </c>
      <c r="AR194" s="3">
        <f t="shared" si="62"/>
        <v>4</v>
      </c>
      <c r="AS194" s="3">
        <f t="shared" si="71"/>
        <v>0</v>
      </c>
      <c r="AT194" s="3">
        <f t="shared" si="63"/>
        <v>4</v>
      </c>
      <c r="AU194" s="3">
        <f t="shared" si="72"/>
        <v>0</v>
      </c>
      <c r="AV194" s="3">
        <f t="shared" si="73"/>
        <v>4</v>
      </c>
      <c r="AX194" s="3">
        <f t="shared" si="64"/>
        <v>1</v>
      </c>
      <c r="AY194" s="3">
        <f t="shared" si="65"/>
        <v>0</v>
      </c>
      <c r="AZ194" s="3">
        <f t="shared" si="66"/>
        <v>2</v>
      </c>
    </row>
    <row r="195" spans="1:52" x14ac:dyDescent="0.25">
      <c r="A195" s="3">
        <f>Feuil1!A194</f>
        <v>190</v>
      </c>
      <c r="B195" s="3">
        <f>Feuil1!B194</f>
        <v>0</v>
      </c>
      <c r="C195" s="3">
        <f>Feuil1!C194</f>
        <v>0</v>
      </c>
      <c r="D195" s="3">
        <f>IF(OR(Feuil1!D194&gt;0,AND(E195=1,F195=1,G195=1)),1,0)</f>
        <v>0</v>
      </c>
      <c r="E195" s="3">
        <f>IF(OR(Feuil1!E194&gt;0,AND(F195=1,G195=1,H195=1)),1,0)</f>
        <v>0</v>
      </c>
      <c r="F195" s="3">
        <f>IF(OR(Feuil1!F194&gt;0,AND(G195=1,H195=1,I195=1)),1,0)</f>
        <v>0</v>
      </c>
      <c r="G195" s="3">
        <f>IF(OR(Feuil1!G194&gt;0,AND(H195=1,I195=1,J195=1)),1,0)</f>
        <v>0</v>
      </c>
      <c r="H195" s="3">
        <f>IF(OR(Feuil1!H194&gt;0,AND(I195=1,J195=1,K195=1)),1,0)</f>
        <v>0</v>
      </c>
      <c r="I195" s="3">
        <f>IF(Feuil1!I194&gt;0,1,0)</f>
        <v>0</v>
      </c>
      <c r="J195" s="3">
        <f>IF(Feuil1!L194&gt;0,1,0)</f>
        <v>0</v>
      </c>
      <c r="K195" s="3">
        <f>IF(Feuil1!O194&gt;0,1,0)</f>
        <v>0</v>
      </c>
      <c r="L195" s="3">
        <f>Feuil1!J194</f>
        <v>0</v>
      </c>
      <c r="M195" s="3">
        <f>Feuil1!M194</f>
        <v>0</v>
      </c>
      <c r="N195" s="3">
        <f>Feuil1!P194</f>
        <v>0</v>
      </c>
      <c r="O195" s="3">
        <f>Feuil1!K194</f>
        <v>0</v>
      </c>
      <c r="P195" s="3">
        <f>Feuil1!N194</f>
        <v>0</v>
      </c>
      <c r="Q195" s="3">
        <f>Feuil1!Q194</f>
        <v>0</v>
      </c>
      <c r="R195" s="3">
        <f>IF(Feuil1!R194&gt;0,1,0)</f>
        <v>0</v>
      </c>
      <c r="S195" s="3">
        <f>IF(Feuil1!S194&gt;0,1,0)</f>
        <v>0</v>
      </c>
      <c r="T195" s="3">
        <f>IF(Feuil1!T194&gt;0,1,0)</f>
        <v>0</v>
      </c>
      <c r="U195" s="3">
        <f>IF(Feuil1!U194&gt;0,1,0)</f>
        <v>0</v>
      </c>
      <c r="V195" s="3">
        <f>IF(Feuil1!V194&gt;0,1,0)</f>
        <v>0</v>
      </c>
      <c r="W195" s="3">
        <f>IF(Feuil1!W194&gt;0,1,0)</f>
        <v>0</v>
      </c>
      <c r="X195" s="3">
        <f>IF(Feuil1!X194&gt;0,1,0)</f>
        <v>0</v>
      </c>
      <c r="Y195" s="3">
        <f>IF(Feuil1!Y194&gt;0,1,0)</f>
        <v>0</v>
      </c>
      <c r="Z195" s="3">
        <f>IF(Feuil1!Z194&gt;0,1,0)</f>
        <v>0</v>
      </c>
      <c r="AA195" s="3">
        <f>IF(Feuil1!AA194&gt;0,1,0)</f>
        <v>0</v>
      </c>
      <c r="AB195" s="3">
        <f>IF(Feuil1!AB194&gt;0,1,0)</f>
        <v>0</v>
      </c>
      <c r="AC195" s="3">
        <f>IF(Feuil1!AC194&gt;0,1,0)</f>
        <v>0</v>
      </c>
      <c r="AD195" s="3">
        <f>Feuil1!AD194</f>
        <v>0</v>
      </c>
      <c r="AF195" s="3">
        <f t="shared" si="56"/>
        <v>0</v>
      </c>
      <c r="AG195" s="3">
        <f t="shared" si="57"/>
        <v>0</v>
      </c>
      <c r="AH195" s="3">
        <f t="shared" si="58"/>
        <v>0</v>
      </c>
      <c r="AI195" s="3">
        <f t="shared" si="59"/>
        <v>10000</v>
      </c>
      <c r="AJ195" s="3">
        <f t="shared" si="60"/>
        <v>3</v>
      </c>
      <c r="AK195" s="3">
        <f t="shared" si="67"/>
        <v>0</v>
      </c>
      <c r="AL195" s="3">
        <f t="shared" si="61"/>
        <v>0</v>
      </c>
      <c r="AN195" s="3">
        <f t="shared" si="68"/>
        <v>4</v>
      </c>
      <c r="AO195" s="3">
        <f t="shared" si="69"/>
        <v>0</v>
      </c>
      <c r="AP195" s="3">
        <f t="shared" si="70"/>
        <v>4</v>
      </c>
      <c r="AQ195" s="3">
        <f>Feuil1!I194+100*Feuil1!L194+10000*Feuil1!O194</f>
        <v>0</v>
      </c>
      <c r="AR195" s="3">
        <f t="shared" si="62"/>
        <v>4</v>
      </c>
      <c r="AS195" s="3">
        <f t="shared" si="71"/>
        <v>0</v>
      </c>
      <c r="AT195" s="3">
        <f t="shared" si="63"/>
        <v>4</v>
      </c>
      <c r="AU195" s="3">
        <f t="shared" si="72"/>
        <v>0</v>
      </c>
      <c r="AV195" s="3">
        <f t="shared" si="73"/>
        <v>4</v>
      </c>
      <c r="AX195" s="3">
        <f t="shared" si="64"/>
        <v>1</v>
      </c>
      <c r="AY195" s="3">
        <f t="shared" si="65"/>
        <v>0</v>
      </c>
      <c r="AZ195" s="3">
        <f t="shared" si="66"/>
        <v>2</v>
      </c>
    </row>
    <row r="196" spans="1:52" x14ac:dyDescent="0.25">
      <c r="A196" s="3">
        <f>Feuil1!A195</f>
        <v>191</v>
      </c>
      <c r="B196" s="3">
        <f>Feuil1!B195</f>
        <v>0</v>
      </c>
      <c r="C196" s="3">
        <f>Feuil1!C195</f>
        <v>0</v>
      </c>
      <c r="D196" s="3">
        <f>IF(OR(Feuil1!D195&gt;0,AND(E196=1,F196=1,G196=1)),1,0)</f>
        <v>0</v>
      </c>
      <c r="E196" s="3">
        <f>IF(OR(Feuil1!E195&gt;0,AND(F196=1,G196=1,H196=1)),1,0)</f>
        <v>0</v>
      </c>
      <c r="F196" s="3">
        <f>IF(OR(Feuil1!F195&gt;0,AND(G196=1,H196=1,I196=1)),1,0)</f>
        <v>0</v>
      </c>
      <c r="G196" s="3">
        <f>IF(OR(Feuil1!G195&gt;0,AND(H196=1,I196=1,J196=1)),1,0)</f>
        <v>0</v>
      </c>
      <c r="H196" s="3">
        <f>IF(OR(Feuil1!H195&gt;0,AND(I196=1,J196=1,K196=1)),1,0)</f>
        <v>0</v>
      </c>
      <c r="I196" s="3">
        <f>IF(Feuil1!I195&gt;0,1,0)</f>
        <v>0</v>
      </c>
      <c r="J196" s="3">
        <f>IF(Feuil1!L195&gt;0,1,0)</f>
        <v>0</v>
      </c>
      <c r="K196" s="3">
        <f>IF(Feuil1!O195&gt;0,1,0)</f>
        <v>0</v>
      </c>
      <c r="L196" s="3">
        <f>Feuil1!J195</f>
        <v>0</v>
      </c>
      <c r="M196" s="3">
        <f>Feuil1!M195</f>
        <v>0</v>
      </c>
      <c r="N196" s="3">
        <f>Feuil1!P195</f>
        <v>0</v>
      </c>
      <c r="O196" s="3">
        <f>Feuil1!K195</f>
        <v>0</v>
      </c>
      <c r="P196" s="3">
        <f>Feuil1!N195</f>
        <v>0</v>
      </c>
      <c r="Q196" s="3">
        <f>Feuil1!Q195</f>
        <v>0</v>
      </c>
      <c r="R196" s="3">
        <f>IF(Feuil1!R195&gt;0,1,0)</f>
        <v>0</v>
      </c>
      <c r="S196" s="3">
        <f>IF(Feuil1!S195&gt;0,1,0)</f>
        <v>0</v>
      </c>
      <c r="T196" s="3">
        <f>IF(Feuil1!T195&gt;0,1,0)</f>
        <v>0</v>
      </c>
      <c r="U196" s="3">
        <f>IF(Feuil1!U195&gt;0,1,0)</f>
        <v>0</v>
      </c>
      <c r="V196" s="3">
        <f>IF(Feuil1!V195&gt;0,1,0)</f>
        <v>0</v>
      </c>
      <c r="W196" s="3">
        <f>IF(Feuil1!W195&gt;0,1,0)</f>
        <v>0</v>
      </c>
      <c r="X196" s="3">
        <f>IF(Feuil1!X195&gt;0,1,0)</f>
        <v>0</v>
      </c>
      <c r="Y196" s="3">
        <f>IF(Feuil1!Y195&gt;0,1,0)</f>
        <v>0</v>
      </c>
      <c r="Z196" s="3">
        <f>IF(Feuil1!Z195&gt;0,1,0)</f>
        <v>0</v>
      </c>
      <c r="AA196" s="3">
        <f>IF(Feuil1!AA195&gt;0,1,0)</f>
        <v>0</v>
      </c>
      <c r="AB196" s="3">
        <f>IF(Feuil1!AB195&gt;0,1,0)</f>
        <v>0</v>
      </c>
      <c r="AC196" s="3">
        <f>IF(Feuil1!AC195&gt;0,1,0)</f>
        <v>0</v>
      </c>
      <c r="AD196" s="3">
        <f>Feuil1!AD195</f>
        <v>0</v>
      </c>
      <c r="AF196" s="3">
        <f t="shared" si="56"/>
        <v>0</v>
      </c>
      <c r="AG196" s="3">
        <f t="shared" si="57"/>
        <v>0</v>
      </c>
      <c r="AH196" s="3">
        <f t="shared" si="58"/>
        <v>0</v>
      </c>
      <c r="AI196" s="3">
        <f t="shared" si="59"/>
        <v>10000</v>
      </c>
      <c r="AJ196" s="3">
        <f t="shared" si="60"/>
        <v>3</v>
      </c>
      <c r="AK196" s="3">
        <f t="shared" si="67"/>
        <v>0</v>
      </c>
      <c r="AL196" s="3">
        <f t="shared" si="61"/>
        <v>0</v>
      </c>
      <c r="AN196" s="3">
        <f t="shared" si="68"/>
        <v>4</v>
      </c>
      <c r="AO196" s="3">
        <f t="shared" si="69"/>
        <v>0</v>
      </c>
      <c r="AP196" s="3">
        <f t="shared" si="70"/>
        <v>4</v>
      </c>
      <c r="AQ196" s="3">
        <f>Feuil1!I195+100*Feuil1!L195+10000*Feuil1!O195</f>
        <v>0</v>
      </c>
      <c r="AR196" s="3">
        <f t="shared" si="62"/>
        <v>4</v>
      </c>
      <c r="AS196" s="3">
        <f t="shared" si="71"/>
        <v>0</v>
      </c>
      <c r="AT196" s="3">
        <f t="shared" si="63"/>
        <v>4</v>
      </c>
      <c r="AU196" s="3">
        <f t="shared" si="72"/>
        <v>0</v>
      </c>
      <c r="AV196" s="3">
        <f t="shared" si="73"/>
        <v>4</v>
      </c>
      <c r="AX196" s="3">
        <f t="shared" si="64"/>
        <v>1</v>
      </c>
      <c r="AY196" s="3">
        <f t="shared" si="65"/>
        <v>0</v>
      </c>
      <c r="AZ196" s="3">
        <f t="shared" si="66"/>
        <v>2</v>
      </c>
    </row>
    <row r="197" spans="1:52" x14ac:dyDescent="0.25">
      <c r="A197" s="3">
        <f>Feuil1!A196</f>
        <v>192</v>
      </c>
      <c r="B197" s="3">
        <f>Feuil1!B196</f>
        <v>0</v>
      </c>
      <c r="C197" s="3">
        <f>Feuil1!C196</f>
        <v>0</v>
      </c>
      <c r="D197" s="3">
        <f>IF(OR(Feuil1!D196&gt;0,AND(E197=1,F197=1,G197=1)),1,0)</f>
        <v>0</v>
      </c>
      <c r="E197" s="3">
        <f>IF(OR(Feuil1!E196&gt;0,AND(F197=1,G197=1,H197=1)),1,0)</f>
        <v>0</v>
      </c>
      <c r="F197" s="3">
        <f>IF(OR(Feuil1!F196&gt;0,AND(G197=1,H197=1,I197=1)),1,0)</f>
        <v>0</v>
      </c>
      <c r="G197" s="3">
        <f>IF(OR(Feuil1!G196&gt;0,AND(H197=1,I197=1,J197=1)),1,0)</f>
        <v>0</v>
      </c>
      <c r="H197" s="3">
        <f>IF(OR(Feuil1!H196&gt;0,AND(I197=1,J197=1,K197=1)),1,0)</f>
        <v>0</v>
      </c>
      <c r="I197" s="3">
        <f>IF(Feuil1!I196&gt;0,1,0)</f>
        <v>0</v>
      </c>
      <c r="J197" s="3">
        <f>IF(Feuil1!L196&gt;0,1,0)</f>
        <v>0</v>
      </c>
      <c r="K197" s="3">
        <f>IF(Feuil1!O196&gt;0,1,0)</f>
        <v>0</v>
      </c>
      <c r="L197" s="3">
        <f>Feuil1!J196</f>
        <v>0</v>
      </c>
      <c r="M197" s="3">
        <f>Feuil1!M196</f>
        <v>0</v>
      </c>
      <c r="N197" s="3">
        <f>Feuil1!P196</f>
        <v>0</v>
      </c>
      <c r="O197" s="3">
        <f>Feuil1!K196</f>
        <v>0</v>
      </c>
      <c r="P197" s="3">
        <f>Feuil1!N196</f>
        <v>0</v>
      </c>
      <c r="Q197" s="3">
        <f>Feuil1!Q196</f>
        <v>0</v>
      </c>
      <c r="R197" s="3">
        <f>IF(Feuil1!R196&gt;0,1,0)</f>
        <v>0</v>
      </c>
      <c r="S197" s="3">
        <f>IF(Feuil1!S196&gt;0,1,0)</f>
        <v>0</v>
      </c>
      <c r="T197" s="3">
        <f>IF(Feuil1!T196&gt;0,1,0)</f>
        <v>0</v>
      </c>
      <c r="U197" s="3">
        <f>IF(Feuil1!U196&gt;0,1,0)</f>
        <v>0</v>
      </c>
      <c r="V197" s="3">
        <f>IF(Feuil1!V196&gt;0,1,0)</f>
        <v>0</v>
      </c>
      <c r="W197" s="3">
        <f>IF(Feuil1!W196&gt;0,1,0)</f>
        <v>0</v>
      </c>
      <c r="X197" s="3">
        <f>IF(Feuil1!X196&gt;0,1,0)</f>
        <v>0</v>
      </c>
      <c r="Y197" s="3">
        <f>IF(Feuil1!Y196&gt;0,1,0)</f>
        <v>0</v>
      </c>
      <c r="Z197" s="3">
        <f>IF(Feuil1!Z196&gt;0,1,0)</f>
        <v>0</v>
      </c>
      <c r="AA197" s="3">
        <f>IF(Feuil1!AA196&gt;0,1,0)</f>
        <v>0</v>
      </c>
      <c r="AB197" s="3">
        <f>IF(Feuil1!AB196&gt;0,1,0)</f>
        <v>0</v>
      </c>
      <c r="AC197" s="3">
        <f>IF(Feuil1!AC196&gt;0,1,0)</f>
        <v>0</v>
      </c>
      <c r="AD197" s="3">
        <f>Feuil1!AD196</f>
        <v>0</v>
      </c>
      <c r="AF197" s="3">
        <f t="shared" si="56"/>
        <v>0</v>
      </c>
      <c r="AG197" s="3">
        <f t="shared" si="57"/>
        <v>0</v>
      </c>
      <c r="AH197" s="3">
        <f t="shared" si="58"/>
        <v>0</v>
      </c>
      <c r="AI197" s="3">
        <f t="shared" si="59"/>
        <v>10000</v>
      </c>
      <c r="AJ197" s="3">
        <f t="shared" si="60"/>
        <v>3</v>
      </c>
      <c r="AK197" s="3">
        <f t="shared" si="67"/>
        <v>0</v>
      </c>
      <c r="AL197" s="3">
        <f t="shared" si="61"/>
        <v>0</v>
      </c>
      <c r="AN197" s="3">
        <f t="shared" si="68"/>
        <v>4</v>
      </c>
      <c r="AO197" s="3">
        <f t="shared" si="69"/>
        <v>0</v>
      </c>
      <c r="AP197" s="3">
        <f t="shared" si="70"/>
        <v>4</v>
      </c>
      <c r="AQ197" s="3">
        <f>Feuil1!I196+100*Feuil1!L196+10000*Feuil1!O196</f>
        <v>0</v>
      </c>
      <c r="AR197" s="3">
        <f t="shared" si="62"/>
        <v>4</v>
      </c>
      <c r="AS197" s="3">
        <f t="shared" si="71"/>
        <v>0</v>
      </c>
      <c r="AT197" s="3">
        <f t="shared" si="63"/>
        <v>4</v>
      </c>
      <c r="AU197" s="3">
        <f t="shared" si="72"/>
        <v>0</v>
      </c>
      <c r="AV197" s="3">
        <f t="shared" si="73"/>
        <v>4</v>
      </c>
      <c r="AX197" s="3">
        <f t="shared" si="64"/>
        <v>1</v>
      </c>
      <c r="AY197" s="3">
        <f t="shared" si="65"/>
        <v>0</v>
      </c>
      <c r="AZ197" s="3">
        <f t="shared" si="66"/>
        <v>2</v>
      </c>
    </row>
    <row r="198" spans="1:52" x14ac:dyDescent="0.25">
      <c r="A198" s="3">
        <f>Feuil1!A197</f>
        <v>193</v>
      </c>
      <c r="B198" s="3">
        <f>Feuil1!B197</f>
        <v>0</v>
      </c>
      <c r="C198" s="3">
        <f>Feuil1!C197</f>
        <v>0</v>
      </c>
      <c r="D198" s="3">
        <f>IF(OR(Feuil1!D197&gt;0,AND(E198=1,F198=1,G198=1)),1,0)</f>
        <v>0</v>
      </c>
      <c r="E198" s="3">
        <f>IF(OR(Feuil1!E197&gt;0,AND(F198=1,G198=1,H198=1)),1,0)</f>
        <v>0</v>
      </c>
      <c r="F198" s="3">
        <f>IF(OR(Feuil1!F197&gt;0,AND(G198=1,H198=1,I198=1)),1,0)</f>
        <v>0</v>
      </c>
      <c r="G198" s="3">
        <f>IF(OR(Feuil1!G197&gt;0,AND(H198=1,I198=1,J198=1)),1,0)</f>
        <v>0</v>
      </c>
      <c r="H198" s="3">
        <f>IF(OR(Feuil1!H197&gt;0,AND(I198=1,J198=1,K198=1)),1,0)</f>
        <v>0</v>
      </c>
      <c r="I198" s="3">
        <f>IF(Feuil1!I197&gt;0,1,0)</f>
        <v>0</v>
      </c>
      <c r="J198" s="3">
        <f>IF(Feuil1!L197&gt;0,1,0)</f>
        <v>0</v>
      </c>
      <c r="K198" s="3">
        <f>IF(Feuil1!O197&gt;0,1,0)</f>
        <v>0</v>
      </c>
      <c r="L198" s="3">
        <f>Feuil1!J197</f>
        <v>0</v>
      </c>
      <c r="M198" s="3">
        <f>Feuil1!M197</f>
        <v>0</v>
      </c>
      <c r="N198" s="3">
        <f>Feuil1!P197</f>
        <v>0</v>
      </c>
      <c r="O198" s="3">
        <f>Feuil1!K197</f>
        <v>0</v>
      </c>
      <c r="P198" s="3">
        <f>Feuil1!N197</f>
        <v>0</v>
      </c>
      <c r="Q198" s="3">
        <f>Feuil1!Q197</f>
        <v>0</v>
      </c>
      <c r="R198" s="3">
        <f>IF(Feuil1!R197&gt;0,1,0)</f>
        <v>0</v>
      </c>
      <c r="S198" s="3">
        <f>IF(Feuil1!S197&gt;0,1,0)</f>
        <v>0</v>
      </c>
      <c r="T198" s="3">
        <f>IF(Feuil1!T197&gt;0,1,0)</f>
        <v>0</v>
      </c>
      <c r="U198" s="3">
        <f>IF(Feuil1!U197&gt;0,1,0)</f>
        <v>0</v>
      </c>
      <c r="V198" s="3">
        <f>IF(Feuil1!V197&gt;0,1,0)</f>
        <v>0</v>
      </c>
      <c r="W198" s="3">
        <f>IF(Feuil1!W197&gt;0,1,0)</f>
        <v>0</v>
      </c>
      <c r="X198" s="3">
        <f>IF(Feuil1!X197&gt;0,1,0)</f>
        <v>0</v>
      </c>
      <c r="Y198" s="3">
        <f>IF(Feuil1!Y197&gt;0,1,0)</f>
        <v>0</v>
      </c>
      <c r="Z198" s="3">
        <f>IF(Feuil1!Z197&gt;0,1,0)</f>
        <v>0</v>
      </c>
      <c r="AA198" s="3">
        <f>IF(Feuil1!AA197&gt;0,1,0)</f>
        <v>0</v>
      </c>
      <c r="AB198" s="3">
        <f>IF(Feuil1!AB197&gt;0,1,0)</f>
        <v>0</v>
      </c>
      <c r="AC198" s="3">
        <f>IF(Feuil1!AC197&gt;0,1,0)</f>
        <v>0</v>
      </c>
      <c r="AD198" s="3">
        <f>Feuil1!AD197</f>
        <v>0</v>
      </c>
      <c r="AF198" s="3">
        <f t="shared" si="56"/>
        <v>0</v>
      </c>
      <c r="AG198" s="3">
        <f t="shared" si="57"/>
        <v>0</v>
      </c>
      <c r="AH198" s="3">
        <f t="shared" si="58"/>
        <v>0</v>
      </c>
      <c r="AI198" s="3">
        <f t="shared" si="59"/>
        <v>10000</v>
      </c>
      <c r="AJ198" s="3">
        <f t="shared" si="60"/>
        <v>3</v>
      </c>
      <c r="AK198" s="3">
        <f t="shared" si="67"/>
        <v>0</v>
      </c>
      <c r="AL198" s="3">
        <f t="shared" si="61"/>
        <v>0</v>
      </c>
      <c r="AN198" s="3">
        <f t="shared" si="68"/>
        <v>4</v>
      </c>
      <c r="AO198" s="3">
        <f t="shared" si="69"/>
        <v>0</v>
      </c>
      <c r="AP198" s="3">
        <f t="shared" si="70"/>
        <v>4</v>
      </c>
      <c r="AQ198" s="3">
        <f>Feuil1!I197+100*Feuil1!L197+10000*Feuil1!O197</f>
        <v>0</v>
      </c>
      <c r="AR198" s="3">
        <f t="shared" si="62"/>
        <v>4</v>
      </c>
      <c r="AS198" s="3">
        <f t="shared" si="71"/>
        <v>0</v>
      </c>
      <c r="AT198" s="3">
        <f t="shared" si="63"/>
        <v>4</v>
      </c>
      <c r="AU198" s="3">
        <f t="shared" si="72"/>
        <v>0</v>
      </c>
      <c r="AV198" s="3">
        <f t="shared" si="73"/>
        <v>4</v>
      </c>
      <c r="AX198" s="3">
        <f t="shared" si="64"/>
        <v>1</v>
      </c>
      <c r="AY198" s="3">
        <f t="shared" si="65"/>
        <v>0</v>
      </c>
      <c r="AZ198" s="3">
        <f t="shared" si="66"/>
        <v>2</v>
      </c>
    </row>
    <row r="199" spans="1:52" x14ac:dyDescent="0.25">
      <c r="A199" s="3">
        <f>Feuil1!A198</f>
        <v>194</v>
      </c>
      <c r="B199" s="3">
        <f>Feuil1!B198</f>
        <v>0</v>
      </c>
      <c r="C199" s="3">
        <f>Feuil1!C198</f>
        <v>0</v>
      </c>
      <c r="D199" s="3">
        <f>IF(OR(Feuil1!D198&gt;0,AND(E199=1,F199=1,G199=1)),1,0)</f>
        <v>0</v>
      </c>
      <c r="E199" s="3">
        <f>IF(OR(Feuil1!E198&gt;0,AND(F199=1,G199=1,H199=1)),1,0)</f>
        <v>0</v>
      </c>
      <c r="F199" s="3">
        <f>IF(OR(Feuil1!F198&gt;0,AND(G199=1,H199=1,I199=1)),1,0)</f>
        <v>0</v>
      </c>
      <c r="G199" s="3">
        <f>IF(OR(Feuil1!G198&gt;0,AND(H199=1,I199=1,J199=1)),1,0)</f>
        <v>0</v>
      </c>
      <c r="H199" s="3">
        <f>IF(OR(Feuil1!H198&gt;0,AND(I199=1,J199=1,K199=1)),1,0)</f>
        <v>0</v>
      </c>
      <c r="I199" s="3">
        <f>IF(Feuil1!I198&gt;0,1,0)</f>
        <v>0</v>
      </c>
      <c r="J199" s="3">
        <f>IF(Feuil1!L198&gt;0,1,0)</f>
        <v>0</v>
      </c>
      <c r="K199" s="3">
        <f>IF(Feuil1!O198&gt;0,1,0)</f>
        <v>0</v>
      </c>
      <c r="L199" s="3">
        <f>Feuil1!J198</f>
        <v>0</v>
      </c>
      <c r="M199" s="3">
        <f>Feuil1!M198</f>
        <v>0</v>
      </c>
      <c r="N199" s="3">
        <f>Feuil1!P198</f>
        <v>0</v>
      </c>
      <c r="O199" s="3">
        <f>Feuil1!K198</f>
        <v>0</v>
      </c>
      <c r="P199" s="3">
        <f>Feuil1!N198</f>
        <v>0</v>
      </c>
      <c r="Q199" s="3">
        <f>Feuil1!Q198</f>
        <v>0</v>
      </c>
      <c r="R199" s="3">
        <f>IF(Feuil1!R198&gt;0,1,0)</f>
        <v>0</v>
      </c>
      <c r="S199" s="3">
        <f>IF(Feuil1!S198&gt;0,1,0)</f>
        <v>0</v>
      </c>
      <c r="T199" s="3">
        <f>IF(Feuil1!T198&gt;0,1,0)</f>
        <v>0</v>
      </c>
      <c r="U199" s="3">
        <f>IF(Feuil1!U198&gt;0,1,0)</f>
        <v>0</v>
      </c>
      <c r="V199" s="3">
        <f>IF(Feuil1!V198&gt;0,1,0)</f>
        <v>0</v>
      </c>
      <c r="W199" s="3">
        <f>IF(Feuil1!W198&gt;0,1,0)</f>
        <v>0</v>
      </c>
      <c r="X199" s="3">
        <f>IF(Feuil1!X198&gt;0,1,0)</f>
        <v>0</v>
      </c>
      <c r="Y199" s="3">
        <f>IF(Feuil1!Y198&gt;0,1,0)</f>
        <v>0</v>
      </c>
      <c r="Z199" s="3">
        <f>IF(Feuil1!Z198&gt;0,1,0)</f>
        <v>0</v>
      </c>
      <c r="AA199" s="3">
        <f>IF(Feuil1!AA198&gt;0,1,0)</f>
        <v>0</v>
      </c>
      <c r="AB199" s="3">
        <f>IF(Feuil1!AB198&gt;0,1,0)</f>
        <v>0</v>
      </c>
      <c r="AC199" s="3">
        <f>IF(Feuil1!AC198&gt;0,1,0)</f>
        <v>0</v>
      </c>
      <c r="AD199" s="3">
        <f>Feuil1!AD198</f>
        <v>0</v>
      </c>
      <c r="AF199" s="3">
        <f t="shared" ref="AF199:AF262" si="74">SUMIF(D199:K199,"=1",$D$3:$K$3)</f>
        <v>0</v>
      </c>
      <c r="AG199" s="3">
        <f t="shared" ref="AG199:AG262" si="75">SUMIF(R199:AC199,"=1",$R$3:$AC$3)</f>
        <v>0</v>
      </c>
      <c r="AH199" s="3">
        <f t="shared" ref="AH199:AH262" si="76">AF199+AG199</f>
        <v>0</v>
      </c>
      <c r="AI199" s="3">
        <f t="shared" ref="AI199:AI262" si="77">IF(AD199=0,10000,AD199)</f>
        <v>10000</v>
      </c>
      <c r="AJ199" s="3">
        <f t="shared" ref="AJ199:AJ262" si="78">RANK(AI199,$AI$6:$AI$270,1)</f>
        <v>3</v>
      </c>
      <c r="AK199" s="3">
        <f t="shared" si="67"/>
        <v>0</v>
      </c>
      <c r="AL199" s="3">
        <f t="shared" ref="AL199:AL262" si="79">AF199+AG199+AK199</f>
        <v>0</v>
      </c>
      <c r="AN199" s="3">
        <f t="shared" si="68"/>
        <v>4</v>
      </c>
      <c r="AO199" s="3">
        <f t="shared" si="69"/>
        <v>0</v>
      </c>
      <c r="AP199" s="3">
        <f t="shared" si="70"/>
        <v>4</v>
      </c>
      <c r="AQ199" s="3">
        <f>Feuil1!I198+100*Feuil1!L198+10000*Feuil1!O198</f>
        <v>0</v>
      </c>
      <c r="AR199" s="3">
        <f t="shared" ref="AR199:AR262" si="80">AP199+COUNTIFS($AP$6:$AP$270,"="&amp;AP199,$AQ$6:$AQ$270,"&lt;"&amp;AQ199)</f>
        <v>4</v>
      </c>
      <c r="AS199" s="3">
        <f t="shared" si="71"/>
        <v>0</v>
      </c>
      <c r="AT199" s="3">
        <f t="shared" ref="AT199:AT262" si="81">AR199+COUNTIFS($AR$6:$AR$270,"="&amp;AR199,$AS$6:$AS$270,"&gt;"&amp;AS199)</f>
        <v>4</v>
      </c>
      <c r="AU199" s="3">
        <f t="shared" si="72"/>
        <v>0</v>
      </c>
      <c r="AV199" s="3">
        <f t="shared" si="73"/>
        <v>4</v>
      </c>
      <c r="AX199" s="3">
        <f t="shared" ref="AX199:AX262" si="82">RANK(AG199,AG199:AG463)</f>
        <v>1</v>
      </c>
      <c r="AY199" s="3">
        <f t="shared" ref="AY199:AY262" si="83">MAX(R199,2*S199,3*T199,4*U199,5*V199,6*W199,7*X199,8*Y199,9*Z199,10*AA199,11*AB199,12*AC199)</f>
        <v>0</v>
      </c>
      <c r="AZ199" s="3">
        <f t="shared" ref="AZ199:AZ262" si="84">AX199+COUNTIFS($AX$6:$AX$270,"="&amp;AX199,$AY$6:$AY$270,"&gt;"&amp;AY199)</f>
        <v>2</v>
      </c>
    </row>
    <row r="200" spans="1:52" x14ac:dyDescent="0.25">
      <c r="A200" s="3">
        <f>Feuil1!A199</f>
        <v>195</v>
      </c>
      <c r="B200" s="3">
        <f>Feuil1!B199</f>
        <v>0</v>
      </c>
      <c r="C200" s="3">
        <f>Feuil1!C199</f>
        <v>0</v>
      </c>
      <c r="D200" s="3">
        <f>IF(OR(Feuil1!D199&gt;0,AND(E200=1,F200=1,G200=1)),1,0)</f>
        <v>0</v>
      </c>
      <c r="E200" s="3">
        <f>IF(OR(Feuil1!E199&gt;0,AND(F200=1,G200=1,H200=1)),1,0)</f>
        <v>0</v>
      </c>
      <c r="F200" s="3">
        <f>IF(OR(Feuil1!F199&gt;0,AND(G200=1,H200=1,I200=1)),1,0)</f>
        <v>0</v>
      </c>
      <c r="G200" s="3">
        <f>IF(OR(Feuil1!G199&gt;0,AND(H200=1,I200=1,J200=1)),1,0)</f>
        <v>0</v>
      </c>
      <c r="H200" s="3">
        <f>IF(OR(Feuil1!H199&gt;0,AND(I200=1,J200=1,K200=1)),1,0)</f>
        <v>0</v>
      </c>
      <c r="I200" s="3">
        <f>IF(Feuil1!I199&gt;0,1,0)</f>
        <v>0</v>
      </c>
      <c r="J200" s="3">
        <f>IF(Feuil1!L199&gt;0,1,0)</f>
        <v>0</v>
      </c>
      <c r="K200" s="3">
        <f>IF(Feuil1!O199&gt;0,1,0)</f>
        <v>0</v>
      </c>
      <c r="L200" s="3">
        <f>Feuil1!J199</f>
        <v>0</v>
      </c>
      <c r="M200" s="3">
        <f>Feuil1!M199</f>
        <v>0</v>
      </c>
      <c r="N200" s="3">
        <f>Feuil1!P199</f>
        <v>0</v>
      </c>
      <c r="O200" s="3">
        <f>Feuil1!K199</f>
        <v>0</v>
      </c>
      <c r="P200" s="3">
        <f>Feuil1!N199</f>
        <v>0</v>
      </c>
      <c r="Q200" s="3">
        <f>Feuil1!Q199</f>
        <v>0</v>
      </c>
      <c r="R200" s="3">
        <f>IF(Feuil1!R199&gt;0,1,0)</f>
        <v>0</v>
      </c>
      <c r="S200" s="3">
        <f>IF(Feuil1!S199&gt;0,1,0)</f>
        <v>0</v>
      </c>
      <c r="T200" s="3">
        <f>IF(Feuil1!T199&gt;0,1,0)</f>
        <v>0</v>
      </c>
      <c r="U200" s="3">
        <f>IF(Feuil1!U199&gt;0,1,0)</f>
        <v>0</v>
      </c>
      <c r="V200" s="3">
        <f>IF(Feuil1!V199&gt;0,1,0)</f>
        <v>0</v>
      </c>
      <c r="W200" s="3">
        <f>IF(Feuil1!W199&gt;0,1,0)</f>
        <v>0</v>
      </c>
      <c r="X200" s="3">
        <f>IF(Feuil1!X199&gt;0,1,0)</f>
        <v>0</v>
      </c>
      <c r="Y200" s="3">
        <f>IF(Feuil1!Y199&gt;0,1,0)</f>
        <v>0</v>
      </c>
      <c r="Z200" s="3">
        <f>IF(Feuil1!Z199&gt;0,1,0)</f>
        <v>0</v>
      </c>
      <c r="AA200" s="3">
        <f>IF(Feuil1!AA199&gt;0,1,0)</f>
        <v>0</v>
      </c>
      <c r="AB200" s="3">
        <f>IF(Feuil1!AB199&gt;0,1,0)</f>
        <v>0</v>
      </c>
      <c r="AC200" s="3">
        <f>IF(Feuil1!AC199&gt;0,1,0)</f>
        <v>0</v>
      </c>
      <c r="AD200" s="3">
        <f>Feuil1!AD199</f>
        <v>0</v>
      </c>
      <c r="AF200" s="3">
        <f t="shared" si="74"/>
        <v>0</v>
      </c>
      <c r="AG200" s="3">
        <f t="shared" si="75"/>
        <v>0</v>
      </c>
      <c r="AH200" s="3">
        <f t="shared" si="76"/>
        <v>0</v>
      </c>
      <c r="AI200" s="3">
        <f t="shared" si="77"/>
        <v>10000</v>
      </c>
      <c r="AJ200" s="3">
        <f t="shared" si="78"/>
        <v>3</v>
      </c>
      <c r="AK200" s="3">
        <f t="shared" si="67"/>
        <v>0</v>
      </c>
      <c r="AL200" s="3">
        <f t="shared" si="79"/>
        <v>0</v>
      </c>
      <c r="AN200" s="3">
        <f t="shared" si="68"/>
        <v>4</v>
      </c>
      <c r="AO200" s="3">
        <f t="shared" si="69"/>
        <v>0</v>
      </c>
      <c r="AP200" s="3">
        <f t="shared" si="70"/>
        <v>4</v>
      </c>
      <c r="AQ200" s="3">
        <f>Feuil1!I199+100*Feuil1!L199+10000*Feuil1!O199</f>
        <v>0</v>
      </c>
      <c r="AR200" s="3">
        <f t="shared" si="80"/>
        <v>4</v>
      </c>
      <c r="AS200" s="3">
        <f t="shared" si="71"/>
        <v>0</v>
      </c>
      <c r="AT200" s="3">
        <f t="shared" si="81"/>
        <v>4</v>
      </c>
      <c r="AU200" s="3">
        <f t="shared" si="72"/>
        <v>0</v>
      </c>
      <c r="AV200" s="3">
        <f t="shared" si="73"/>
        <v>4</v>
      </c>
      <c r="AX200" s="3">
        <f t="shared" si="82"/>
        <v>1</v>
      </c>
      <c r="AY200" s="3">
        <f t="shared" si="83"/>
        <v>0</v>
      </c>
      <c r="AZ200" s="3">
        <f t="shared" si="84"/>
        <v>2</v>
      </c>
    </row>
    <row r="201" spans="1:52" x14ac:dyDescent="0.25">
      <c r="A201" s="3">
        <f>Feuil1!A200</f>
        <v>196</v>
      </c>
      <c r="B201" s="3">
        <f>Feuil1!B200</f>
        <v>0</v>
      </c>
      <c r="C201" s="3">
        <f>Feuil1!C200</f>
        <v>0</v>
      </c>
      <c r="D201" s="3">
        <f>IF(OR(Feuil1!D200&gt;0,AND(E201=1,F201=1,G201=1)),1,0)</f>
        <v>0</v>
      </c>
      <c r="E201" s="3">
        <f>IF(OR(Feuil1!E200&gt;0,AND(F201=1,G201=1,H201=1)),1,0)</f>
        <v>0</v>
      </c>
      <c r="F201" s="3">
        <f>IF(OR(Feuil1!F200&gt;0,AND(G201=1,H201=1,I201=1)),1,0)</f>
        <v>0</v>
      </c>
      <c r="G201" s="3">
        <f>IF(OR(Feuil1!G200&gt;0,AND(H201=1,I201=1,J201=1)),1,0)</f>
        <v>0</v>
      </c>
      <c r="H201" s="3">
        <f>IF(OR(Feuil1!H200&gt;0,AND(I201=1,J201=1,K201=1)),1,0)</f>
        <v>0</v>
      </c>
      <c r="I201" s="3">
        <f>IF(Feuil1!I200&gt;0,1,0)</f>
        <v>0</v>
      </c>
      <c r="J201" s="3">
        <f>IF(Feuil1!L200&gt;0,1,0)</f>
        <v>0</v>
      </c>
      <c r="K201" s="3">
        <f>IF(Feuil1!O200&gt;0,1,0)</f>
        <v>0</v>
      </c>
      <c r="L201" s="3">
        <f>Feuil1!J200</f>
        <v>0</v>
      </c>
      <c r="M201" s="3">
        <f>Feuil1!M200</f>
        <v>0</v>
      </c>
      <c r="N201" s="3">
        <f>Feuil1!P200</f>
        <v>0</v>
      </c>
      <c r="O201" s="3">
        <f>Feuil1!K200</f>
        <v>0</v>
      </c>
      <c r="P201" s="3">
        <f>Feuil1!N200</f>
        <v>0</v>
      </c>
      <c r="Q201" s="3">
        <f>Feuil1!Q200</f>
        <v>0</v>
      </c>
      <c r="R201" s="3">
        <f>IF(Feuil1!R200&gt;0,1,0)</f>
        <v>0</v>
      </c>
      <c r="S201" s="3">
        <f>IF(Feuil1!S200&gt;0,1,0)</f>
        <v>0</v>
      </c>
      <c r="T201" s="3">
        <f>IF(Feuil1!T200&gt;0,1,0)</f>
        <v>0</v>
      </c>
      <c r="U201" s="3">
        <f>IF(Feuil1!U200&gt;0,1,0)</f>
        <v>0</v>
      </c>
      <c r="V201" s="3">
        <f>IF(Feuil1!V200&gt;0,1,0)</f>
        <v>0</v>
      </c>
      <c r="W201" s="3">
        <f>IF(Feuil1!W200&gt;0,1,0)</f>
        <v>0</v>
      </c>
      <c r="X201" s="3">
        <f>IF(Feuil1!X200&gt;0,1,0)</f>
        <v>0</v>
      </c>
      <c r="Y201" s="3">
        <f>IF(Feuil1!Y200&gt;0,1,0)</f>
        <v>0</v>
      </c>
      <c r="Z201" s="3">
        <f>IF(Feuil1!Z200&gt;0,1,0)</f>
        <v>0</v>
      </c>
      <c r="AA201" s="3">
        <f>IF(Feuil1!AA200&gt;0,1,0)</f>
        <v>0</v>
      </c>
      <c r="AB201" s="3">
        <f>IF(Feuil1!AB200&gt;0,1,0)</f>
        <v>0</v>
      </c>
      <c r="AC201" s="3">
        <f>IF(Feuil1!AC200&gt;0,1,0)</f>
        <v>0</v>
      </c>
      <c r="AD201" s="3">
        <f>Feuil1!AD200</f>
        <v>0</v>
      </c>
      <c r="AF201" s="3">
        <f t="shared" si="74"/>
        <v>0</v>
      </c>
      <c r="AG201" s="3">
        <f t="shared" si="75"/>
        <v>0</v>
      </c>
      <c r="AH201" s="3">
        <f t="shared" si="76"/>
        <v>0</v>
      </c>
      <c r="AI201" s="3">
        <f t="shared" si="77"/>
        <v>10000</v>
      </c>
      <c r="AJ201" s="3">
        <f t="shared" si="78"/>
        <v>3</v>
      </c>
      <c r="AK201" s="3">
        <f t="shared" ref="AK201:AK264" si="85">0.2*$AH$1*(1-(AJ201-1)/$AH$2)</f>
        <v>0</v>
      </c>
      <c r="AL201" s="3">
        <f t="shared" si="79"/>
        <v>0</v>
      </c>
      <c r="AN201" s="3">
        <f t="shared" si="68"/>
        <v>4</v>
      </c>
      <c r="AO201" s="3">
        <f t="shared" si="69"/>
        <v>0</v>
      </c>
      <c r="AP201" s="3">
        <f t="shared" si="70"/>
        <v>4</v>
      </c>
      <c r="AQ201" s="3">
        <f>Feuil1!I200+100*Feuil1!L200+10000*Feuil1!O200</f>
        <v>0</v>
      </c>
      <c r="AR201" s="3">
        <f t="shared" si="80"/>
        <v>4</v>
      </c>
      <c r="AS201" s="3">
        <f t="shared" si="71"/>
        <v>0</v>
      </c>
      <c r="AT201" s="3">
        <f t="shared" si="81"/>
        <v>4</v>
      </c>
      <c r="AU201" s="3">
        <f t="shared" si="72"/>
        <v>0</v>
      </c>
      <c r="AV201" s="3">
        <f t="shared" si="73"/>
        <v>4</v>
      </c>
      <c r="AX201" s="3">
        <f t="shared" si="82"/>
        <v>1</v>
      </c>
      <c r="AY201" s="3">
        <f t="shared" si="83"/>
        <v>0</v>
      </c>
      <c r="AZ201" s="3">
        <f t="shared" si="84"/>
        <v>2</v>
      </c>
    </row>
    <row r="202" spans="1:52" x14ac:dyDescent="0.25">
      <c r="A202" s="3">
        <f>Feuil1!A201</f>
        <v>197</v>
      </c>
      <c r="B202" s="3">
        <f>Feuil1!B201</f>
        <v>0</v>
      </c>
      <c r="C202" s="3">
        <f>Feuil1!C201</f>
        <v>0</v>
      </c>
      <c r="D202" s="3">
        <f>IF(OR(Feuil1!D201&gt;0,AND(E202=1,F202=1,G202=1)),1,0)</f>
        <v>0</v>
      </c>
      <c r="E202" s="3">
        <f>IF(OR(Feuil1!E201&gt;0,AND(F202=1,G202=1,H202=1)),1,0)</f>
        <v>0</v>
      </c>
      <c r="F202" s="3">
        <f>IF(OR(Feuil1!F201&gt;0,AND(G202=1,H202=1,I202=1)),1,0)</f>
        <v>0</v>
      </c>
      <c r="G202" s="3">
        <f>IF(OR(Feuil1!G201&gt;0,AND(H202=1,I202=1,J202=1)),1,0)</f>
        <v>0</v>
      </c>
      <c r="H202" s="3">
        <f>IF(OR(Feuil1!H201&gt;0,AND(I202=1,J202=1,K202=1)),1,0)</f>
        <v>0</v>
      </c>
      <c r="I202" s="3">
        <f>IF(Feuil1!I201&gt;0,1,0)</f>
        <v>0</v>
      </c>
      <c r="J202" s="3">
        <f>IF(Feuil1!L201&gt;0,1,0)</f>
        <v>0</v>
      </c>
      <c r="K202" s="3">
        <f>IF(Feuil1!O201&gt;0,1,0)</f>
        <v>0</v>
      </c>
      <c r="L202" s="3">
        <f>Feuil1!J201</f>
        <v>0</v>
      </c>
      <c r="M202" s="3">
        <f>Feuil1!M201</f>
        <v>0</v>
      </c>
      <c r="N202" s="3">
        <f>Feuil1!P201</f>
        <v>0</v>
      </c>
      <c r="O202" s="3">
        <f>Feuil1!K201</f>
        <v>0</v>
      </c>
      <c r="P202" s="3">
        <f>Feuil1!N201</f>
        <v>0</v>
      </c>
      <c r="Q202" s="3">
        <f>Feuil1!Q201</f>
        <v>0</v>
      </c>
      <c r="R202" s="3">
        <f>IF(Feuil1!R201&gt;0,1,0)</f>
        <v>0</v>
      </c>
      <c r="S202" s="3">
        <f>IF(Feuil1!S201&gt;0,1,0)</f>
        <v>0</v>
      </c>
      <c r="T202" s="3">
        <f>IF(Feuil1!T201&gt;0,1,0)</f>
        <v>0</v>
      </c>
      <c r="U202" s="3">
        <f>IF(Feuil1!U201&gt;0,1,0)</f>
        <v>0</v>
      </c>
      <c r="V202" s="3">
        <f>IF(Feuil1!V201&gt;0,1,0)</f>
        <v>0</v>
      </c>
      <c r="W202" s="3">
        <f>IF(Feuil1!W201&gt;0,1,0)</f>
        <v>0</v>
      </c>
      <c r="X202" s="3">
        <f>IF(Feuil1!X201&gt;0,1,0)</f>
        <v>0</v>
      </c>
      <c r="Y202" s="3">
        <f>IF(Feuil1!Y201&gt;0,1,0)</f>
        <v>0</v>
      </c>
      <c r="Z202" s="3">
        <f>IF(Feuil1!Z201&gt;0,1,0)</f>
        <v>0</v>
      </c>
      <c r="AA202" s="3">
        <f>IF(Feuil1!AA201&gt;0,1,0)</f>
        <v>0</v>
      </c>
      <c r="AB202" s="3">
        <f>IF(Feuil1!AB201&gt;0,1,0)</f>
        <v>0</v>
      </c>
      <c r="AC202" s="3">
        <f>IF(Feuil1!AC201&gt;0,1,0)</f>
        <v>0</v>
      </c>
      <c r="AD202" s="3">
        <f>Feuil1!AD201</f>
        <v>0</v>
      </c>
      <c r="AF202" s="3">
        <f t="shared" si="74"/>
        <v>0</v>
      </c>
      <c r="AG202" s="3">
        <f t="shared" si="75"/>
        <v>0</v>
      </c>
      <c r="AH202" s="3">
        <f t="shared" si="76"/>
        <v>0</v>
      </c>
      <c r="AI202" s="3">
        <f t="shared" si="77"/>
        <v>10000</v>
      </c>
      <c r="AJ202" s="3">
        <f t="shared" si="78"/>
        <v>3</v>
      </c>
      <c r="AK202" s="3">
        <f t="shared" si="85"/>
        <v>0</v>
      </c>
      <c r="AL202" s="3">
        <f t="shared" si="79"/>
        <v>0</v>
      </c>
      <c r="AN202" s="3">
        <f t="shared" si="68"/>
        <v>4</v>
      </c>
      <c r="AO202" s="3">
        <f t="shared" si="69"/>
        <v>0</v>
      </c>
      <c r="AP202" s="3">
        <f t="shared" si="70"/>
        <v>4</v>
      </c>
      <c r="AQ202" s="3">
        <f>Feuil1!I201+100*Feuil1!L201+10000*Feuil1!O201</f>
        <v>0</v>
      </c>
      <c r="AR202" s="3">
        <f t="shared" si="80"/>
        <v>4</v>
      </c>
      <c r="AS202" s="3">
        <f t="shared" si="71"/>
        <v>0</v>
      </c>
      <c r="AT202" s="3">
        <f t="shared" si="81"/>
        <v>4</v>
      </c>
      <c r="AU202" s="3">
        <f t="shared" si="72"/>
        <v>0</v>
      </c>
      <c r="AV202" s="3">
        <f t="shared" si="73"/>
        <v>4</v>
      </c>
      <c r="AX202" s="3">
        <f t="shared" si="82"/>
        <v>1</v>
      </c>
      <c r="AY202" s="3">
        <f t="shared" si="83"/>
        <v>0</v>
      </c>
      <c r="AZ202" s="3">
        <f t="shared" si="84"/>
        <v>2</v>
      </c>
    </row>
    <row r="203" spans="1:52" x14ac:dyDescent="0.25">
      <c r="A203" s="3">
        <f>Feuil1!A202</f>
        <v>198</v>
      </c>
      <c r="B203" s="3">
        <f>Feuil1!B202</f>
        <v>0</v>
      </c>
      <c r="C203" s="3">
        <f>Feuil1!C202</f>
        <v>0</v>
      </c>
      <c r="D203" s="3">
        <f>IF(OR(Feuil1!D202&gt;0,AND(E203=1,F203=1,G203=1)),1,0)</f>
        <v>0</v>
      </c>
      <c r="E203" s="3">
        <f>IF(OR(Feuil1!E202&gt;0,AND(F203=1,G203=1,H203=1)),1,0)</f>
        <v>0</v>
      </c>
      <c r="F203" s="3">
        <f>IF(OR(Feuil1!F202&gt;0,AND(G203=1,H203=1,I203=1)),1,0)</f>
        <v>0</v>
      </c>
      <c r="G203" s="3">
        <f>IF(OR(Feuil1!G202&gt;0,AND(H203=1,I203=1,J203=1)),1,0)</f>
        <v>0</v>
      </c>
      <c r="H203" s="3">
        <f>IF(OR(Feuil1!H202&gt;0,AND(I203=1,J203=1,K203=1)),1,0)</f>
        <v>0</v>
      </c>
      <c r="I203" s="3">
        <f>IF(Feuil1!I202&gt;0,1,0)</f>
        <v>0</v>
      </c>
      <c r="J203" s="3">
        <f>IF(Feuil1!L202&gt;0,1,0)</f>
        <v>0</v>
      </c>
      <c r="K203" s="3">
        <f>IF(Feuil1!O202&gt;0,1,0)</f>
        <v>0</v>
      </c>
      <c r="L203" s="3">
        <f>Feuil1!J202</f>
        <v>0</v>
      </c>
      <c r="M203" s="3">
        <f>Feuil1!M202</f>
        <v>0</v>
      </c>
      <c r="N203" s="3">
        <f>Feuil1!P202</f>
        <v>0</v>
      </c>
      <c r="O203" s="3">
        <f>Feuil1!K202</f>
        <v>0</v>
      </c>
      <c r="P203" s="3">
        <f>Feuil1!N202</f>
        <v>0</v>
      </c>
      <c r="Q203" s="3">
        <f>Feuil1!Q202</f>
        <v>0</v>
      </c>
      <c r="R203" s="3">
        <f>IF(Feuil1!R202&gt;0,1,0)</f>
        <v>0</v>
      </c>
      <c r="S203" s="3">
        <f>IF(Feuil1!S202&gt;0,1,0)</f>
        <v>0</v>
      </c>
      <c r="T203" s="3">
        <f>IF(Feuil1!T202&gt;0,1,0)</f>
        <v>0</v>
      </c>
      <c r="U203" s="3">
        <f>IF(Feuil1!U202&gt;0,1,0)</f>
        <v>0</v>
      </c>
      <c r="V203" s="3">
        <f>IF(Feuil1!V202&gt;0,1,0)</f>
        <v>0</v>
      </c>
      <c r="W203" s="3">
        <f>IF(Feuil1!W202&gt;0,1,0)</f>
        <v>0</v>
      </c>
      <c r="X203" s="3">
        <f>IF(Feuil1!X202&gt;0,1,0)</f>
        <v>0</v>
      </c>
      <c r="Y203" s="3">
        <f>IF(Feuil1!Y202&gt;0,1,0)</f>
        <v>0</v>
      </c>
      <c r="Z203" s="3">
        <f>IF(Feuil1!Z202&gt;0,1,0)</f>
        <v>0</v>
      </c>
      <c r="AA203" s="3">
        <f>IF(Feuil1!AA202&gt;0,1,0)</f>
        <v>0</v>
      </c>
      <c r="AB203" s="3">
        <f>IF(Feuil1!AB202&gt;0,1,0)</f>
        <v>0</v>
      </c>
      <c r="AC203" s="3">
        <f>IF(Feuil1!AC202&gt;0,1,0)</f>
        <v>0</v>
      </c>
      <c r="AD203" s="3">
        <f>Feuil1!AD202</f>
        <v>0</v>
      </c>
      <c r="AF203" s="3">
        <f t="shared" si="74"/>
        <v>0</v>
      </c>
      <c r="AG203" s="3">
        <f t="shared" si="75"/>
        <v>0</v>
      </c>
      <c r="AH203" s="3">
        <f t="shared" si="76"/>
        <v>0</v>
      </c>
      <c r="AI203" s="3">
        <f t="shared" si="77"/>
        <v>10000</v>
      </c>
      <c r="AJ203" s="3">
        <f t="shared" si="78"/>
        <v>3</v>
      </c>
      <c r="AK203" s="3">
        <f t="shared" si="85"/>
        <v>0</v>
      </c>
      <c r="AL203" s="3">
        <f t="shared" si="79"/>
        <v>0</v>
      </c>
      <c r="AN203" s="3">
        <f t="shared" ref="AN203:AN266" si="86">RANK(AF203,$AF$6:$AF$270,0)</f>
        <v>4</v>
      </c>
      <c r="AO203" s="3">
        <f t="shared" ref="AO203:AO266" si="87">MAX(D203,2*E203,3*F203,4*G203,5*H203,6*I203,7*J203,8*K203)</f>
        <v>0</v>
      </c>
      <c r="AP203" s="3">
        <f t="shared" ref="AP203:AP266" si="88">AN203+COUNTIFS($AN$6:$AN$270,"="&amp;AN203,$AO$6:$AO$270,"&gt;"&amp;AO203)</f>
        <v>4</v>
      </c>
      <c r="AQ203" s="3">
        <f>Feuil1!I202+100*Feuil1!L202+10000*Feuil1!O202</f>
        <v>0</v>
      </c>
      <c r="AR203" s="3">
        <f t="shared" si="80"/>
        <v>4</v>
      </c>
      <c r="AS203" s="3">
        <f t="shared" ref="AS203:AS266" si="89">IF(AO203=7,Q203,
      IF(AO203=6,P203,0)
)</f>
        <v>0</v>
      </c>
      <c r="AT203" s="3">
        <f t="shared" si="81"/>
        <v>4</v>
      </c>
      <c r="AU203" s="3">
        <f t="shared" ref="AU203:AU266" si="90">100000*N203+M203+0.00001*L203</f>
        <v>0</v>
      </c>
      <c r="AV203" s="3">
        <f t="shared" ref="AV203:AV266" si="91">AT203+COUNTIFS($AT$6:$AT$270,"="&amp;AT203,$AU$6:$AU$270,"&gt;"&amp;AU203)</f>
        <v>4</v>
      </c>
      <c r="AX203" s="3">
        <f t="shared" si="82"/>
        <v>1</v>
      </c>
      <c r="AY203" s="3">
        <f t="shared" si="83"/>
        <v>0</v>
      </c>
      <c r="AZ203" s="3">
        <f t="shared" si="84"/>
        <v>2</v>
      </c>
    </row>
    <row r="204" spans="1:52" x14ac:dyDescent="0.25">
      <c r="A204" s="3">
        <f>Feuil1!A203</f>
        <v>0</v>
      </c>
      <c r="B204" s="3">
        <f>Feuil1!B203</f>
        <v>0</v>
      </c>
      <c r="C204" s="3">
        <f>Feuil1!C203</f>
        <v>0</v>
      </c>
      <c r="D204" s="3">
        <f>IF(OR(Feuil1!D203&gt;0,AND(E204=1,F204=1,G204=1)),1,0)</f>
        <v>0</v>
      </c>
      <c r="E204" s="3">
        <f>IF(OR(Feuil1!E203&gt;0,AND(F204=1,G204=1,H204=1)),1,0)</f>
        <v>0</v>
      </c>
      <c r="F204" s="3">
        <f>IF(OR(Feuil1!F203&gt;0,AND(G204=1,H204=1,I204=1)),1,0)</f>
        <v>0</v>
      </c>
      <c r="G204" s="3">
        <f>IF(OR(Feuil1!G203&gt;0,AND(H204=1,I204=1,J204=1)),1,0)</f>
        <v>0</v>
      </c>
      <c r="H204" s="3">
        <f>IF(OR(Feuil1!H203&gt;0,AND(I204=1,J204=1,K204=1)),1,0)</f>
        <v>0</v>
      </c>
      <c r="I204" s="3">
        <f>IF(Feuil1!I203&gt;0,1,0)</f>
        <v>0</v>
      </c>
      <c r="J204" s="3">
        <f>IF(Feuil1!L203&gt;0,1,0)</f>
        <v>0</v>
      </c>
      <c r="K204" s="3">
        <f>IF(Feuil1!O203&gt;0,1,0)</f>
        <v>0</v>
      </c>
      <c r="L204" s="3">
        <f>Feuil1!J203</f>
        <v>0</v>
      </c>
      <c r="M204" s="3">
        <f>Feuil1!M203</f>
        <v>0</v>
      </c>
      <c r="N204" s="3">
        <f>Feuil1!P203</f>
        <v>0</v>
      </c>
      <c r="O204" s="3">
        <f>Feuil1!K203</f>
        <v>0</v>
      </c>
      <c r="P204" s="3">
        <f>Feuil1!N203</f>
        <v>0</v>
      </c>
      <c r="Q204" s="3">
        <f>Feuil1!Q203</f>
        <v>0</v>
      </c>
      <c r="R204" s="3">
        <f>IF(Feuil1!R203&gt;0,1,0)</f>
        <v>0</v>
      </c>
      <c r="S204" s="3">
        <f>IF(Feuil1!S203&gt;0,1,0)</f>
        <v>0</v>
      </c>
      <c r="T204" s="3">
        <f>IF(Feuil1!T203&gt;0,1,0)</f>
        <v>0</v>
      </c>
      <c r="U204" s="3">
        <f>IF(Feuil1!U203&gt;0,1,0)</f>
        <v>0</v>
      </c>
      <c r="V204" s="3">
        <f>IF(Feuil1!V203&gt;0,1,0)</f>
        <v>0</v>
      </c>
      <c r="W204" s="3">
        <f>IF(Feuil1!W203&gt;0,1,0)</f>
        <v>0</v>
      </c>
      <c r="X204" s="3">
        <f>IF(Feuil1!X203&gt;0,1,0)</f>
        <v>0</v>
      </c>
      <c r="Y204" s="3">
        <f>IF(Feuil1!Y203&gt;0,1,0)</f>
        <v>0</v>
      </c>
      <c r="Z204" s="3">
        <f>IF(Feuil1!Z203&gt;0,1,0)</f>
        <v>0</v>
      </c>
      <c r="AA204" s="3">
        <f>IF(Feuil1!AA203&gt;0,1,0)</f>
        <v>0</v>
      </c>
      <c r="AB204" s="3">
        <f>IF(Feuil1!AB203&gt;0,1,0)</f>
        <v>0</v>
      </c>
      <c r="AC204" s="3">
        <f>IF(Feuil1!AC203&gt;0,1,0)</f>
        <v>0</v>
      </c>
      <c r="AD204" s="3">
        <f>Feuil1!AD203</f>
        <v>0</v>
      </c>
      <c r="AF204" s="3">
        <f t="shared" si="74"/>
        <v>0</v>
      </c>
      <c r="AG204" s="3">
        <f t="shared" si="75"/>
        <v>0</v>
      </c>
      <c r="AH204" s="3">
        <f t="shared" si="76"/>
        <v>0</v>
      </c>
      <c r="AI204" s="3">
        <f t="shared" si="77"/>
        <v>10000</v>
      </c>
      <c r="AJ204" s="3">
        <f t="shared" si="78"/>
        <v>3</v>
      </c>
      <c r="AK204" s="3">
        <f t="shared" si="85"/>
        <v>0</v>
      </c>
      <c r="AL204" s="3">
        <f t="shared" si="79"/>
        <v>0</v>
      </c>
      <c r="AN204" s="3">
        <f t="shared" si="86"/>
        <v>4</v>
      </c>
      <c r="AO204" s="3">
        <f t="shared" si="87"/>
        <v>0</v>
      </c>
      <c r="AP204" s="3">
        <f t="shared" si="88"/>
        <v>4</v>
      </c>
      <c r="AQ204" s="3">
        <f>Feuil1!I203+100*Feuil1!L203+10000*Feuil1!O203</f>
        <v>0</v>
      </c>
      <c r="AR204" s="3">
        <f t="shared" si="80"/>
        <v>4</v>
      </c>
      <c r="AS204" s="3">
        <f t="shared" si="89"/>
        <v>0</v>
      </c>
      <c r="AT204" s="3">
        <f t="shared" si="81"/>
        <v>4</v>
      </c>
      <c r="AU204" s="3">
        <f t="shared" si="90"/>
        <v>0</v>
      </c>
      <c r="AV204" s="3">
        <f t="shared" si="91"/>
        <v>4</v>
      </c>
      <c r="AX204" s="3">
        <f t="shared" si="82"/>
        <v>1</v>
      </c>
      <c r="AY204" s="3">
        <f t="shared" si="83"/>
        <v>0</v>
      </c>
      <c r="AZ204" s="3">
        <f t="shared" si="84"/>
        <v>2</v>
      </c>
    </row>
    <row r="205" spans="1:52" x14ac:dyDescent="0.25">
      <c r="A205" s="3">
        <f>Feuil1!A204</f>
        <v>0</v>
      </c>
      <c r="B205" s="3">
        <f>Feuil1!B204</f>
        <v>0</v>
      </c>
      <c r="C205" s="3">
        <f>Feuil1!C204</f>
        <v>0</v>
      </c>
      <c r="D205" s="3">
        <f>IF(OR(Feuil1!D204&gt;0,AND(E205=1,F205=1,G205=1)),1,0)</f>
        <v>0</v>
      </c>
      <c r="E205" s="3">
        <f>IF(OR(Feuil1!E204&gt;0,AND(F205=1,G205=1,H205=1)),1,0)</f>
        <v>0</v>
      </c>
      <c r="F205" s="3">
        <f>IF(OR(Feuil1!F204&gt;0,AND(G205=1,H205=1,I205=1)),1,0)</f>
        <v>0</v>
      </c>
      <c r="G205" s="3">
        <f>IF(OR(Feuil1!G204&gt;0,AND(H205=1,I205=1,J205=1)),1,0)</f>
        <v>0</v>
      </c>
      <c r="H205" s="3">
        <f>IF(OR(Feuil1!H204&gt;0,AND(I205=1,J205=1,K205=1)),1,0)</f>
        <v>0</v>
      </c>
      <c r="I205" s="3">
        <f>IF(Feuil1!I204&gt;0,1,0)</f>
        <v>0</v>
      </c>
      <c r="J205" s="3">
        <f>IF(Feuil1!L204&gt;0,1,0)</f>
        <v>0</v>
      </c>
      <c r="K205" s="3">
        <f>IF(Feuil1!O204&gt;0,1,0)</f>
        <v>0</v>
      </c>
      <c r="L205" s="3">
        <f>Feuil1!J204</f>
        <v>0</v>
      </c>
      <c r="M205" s="3">
        <f>Feuil1!M204</f>
        <v>0</v>
      </c>
      <c r="N205" s="3">
        <f>Feuil1!P204</f>
        <v>0</v>
      </c>
      <c r="O205" s="3">
        <f>Feuil1!K204</f>
        <v>0</v>
      </c>
      <c r="P205" s="3">
        <f>Feuil1!N204</f>
        <v>0</v>
      </c>
      <c r="Q205" s="3">
        <f>Feuil1!Q204</f>
        <v>0</v>
      </c>
      <c r="R205" s="3">
        <f>IF(Feuil1!R204&gt;0,1,0)</f>
        <v>0</v>
      </c>
      <c r="S205" s="3">
        <f>IF(Feuil1!S204&gt;0,1,0)</f>
        <v>0</v>
      </c>
      <c r="T205" s="3">
        <f>IF(Feuil1!T204&gt;0,1,0)</f>
        <v>0</v>
      </c>
      <c r="U205" s="3">
        <f>IF(Feuil1!U204&gt;0,1,0)</f>
        <v>0</v>
      </c>
      <c r="V205" s="3">
        <f>IF(Feuil1!V204&gt;0,1,0)</f>
        <v>0</v>
      </c>
      <c r="W205" s="3">
        <f>IF(Feuil1!W204&gt;0,1,0)</f>
        <v>0</v>
      </c>
      <c r="X205" s="3">
        <f>IF(Feuil1!X204&gt;0,1,0)</f>
        <v>0</v>
      </c>
      <c r="Y205" s="3">
        <f>IF(Feuil1!Y204&gt;0,1,0)</f>
        <v>0</v>
      </c>
      <c r="Z205" s="3">
        <f>IF(Feuil1!Z204&gt;0,1,0)</f>
        <v>0</v>
      </c>
      <c r="AA205" s="3">
        <f>IF(Feuil1!AA204&gt;0,1,0)</f>
        <v>0</v>
      </c>
      <c r="AB205" s="3">
        <f>IF(Feuil1!AB204&gt;0,1,0)</f>
        <v>0</v>
      </c>
      <c r="AC205" s="3">
        <f>IF(Feuil1!AC204&gt;0,1,0)</f>
        <v>0</v>
      </c>
      <c r="AD205" s="3">
        <f>Feuil1!AD204</f>
        <v>0</v>
      </c>
      <c r="AF205" s="3">
        <f t="shared" si="74"/>
        <v>0</v>
      </c>
      <c r="AG205" s="3">
        <f t="shared" si="75"/>
        <v>0</v>
      </c>
      <c r="AH205" s="3">
        <f t="shared" si="76"/>
        <v>0</v>
      </c>
      <c r="AI205" s="3">
        <f t="shared" si="77"/>
        <v>10000</v>
      </c>
      <c r="AJ205" s="3">
        <f t="shared" si="78"/>
        <v>3</v>
      </c>
      <c r="AK205" s="3">
        <f t="shared" si="85"/>
        <v>0</v>
      </c>
      <c r="AL205" s="3">
        <f t="shared" si="79"/>
        <v>0</v>
      </c>
      <c r="AN205" s="3">
        <f t="shared" si="86"/>
        <v>4</v>
      </c>
      <c r="AO205" s="3">
        <f t="shared" si="87"/>
        <v>0</v>
      </c>
      <c r="AP205" s="3">
        <f t="shared" si="88"/>
        <v>4</v>
      </c>
      <c r="AQ205" s="3">
        <f>Feuil1!I204+100*Feuil1!L204+10000*Feuil1!O204</f>
        <v>0</v>
      </c>
      <c r="AR205" s="3">
        <f t="shared" si="80"/>
        <v>4</v>
      </c>
      <c r="AS205" s="3">
        <f t="shared" si="89"/>
        <v>0</v>
      </c>
      <c r="AT205" s="3">
        <f t="shared" si="81"/>
        <v>4</v>
      </c>
      <c r="AU205" s="3">
        <f t="shared" si="90"/>
        <v>0</v>
      </c>
      <c r="AV205" s="3">
        <f t="shared" si="91"/>
        <v>4</v>
      </c>
      <c r="AX205" s="3">
        <f t="shared" si="82"/>
        <v>1</v>
      </c>
      <c r="AY205" s="3">
        <f t="shared" si="83"/>
        <v>0</v>
      </c>
      <c r="AZ205" s="3">
        <f t="shared" si="84"/>
        <v>2</v>
      </c>
    </row>
    <row r="206" spans="1:52" x14ac:dyDescent="0.25">
      <c r="A206" s="3">
        <f>Feuil1!A205</f>
        <v>0</v>
      </c>
      <c r="B206" s="3">
        <f>Feuil1!B205</f>
        <v>0</v>
      </c>
      <c r="C206" s="3">
        <f>Feuil1!C205</f>
        <v>0</v>
      </c>
      <c r="D206" s="3">
        <f>IF(OR(Feuil1!D205&gt;0,AND(E206=1,F206=1,G206=1)),1,0)</f>
        <v>0</v>
      </c>
      <c r="E206" s="3">
        <f>IF(OR(Feuil1!E205&gt;0,AND(F206=1,G206=1,H206=1)),1,0)</f>
        <v>0</v>
      </c>
      <c r="F206" s="3">
        <f>IF(OR(Feuil1!F205&gt;0,AND(G206=1,H206=1,I206=1)),1,0)</f>
        <v>0</v>
      </c>
      <c r="G206" s="3">
        <f>IF(OR(Feuil1!G205&gt;0,AND(H206=1,I206=1,J206=1)),1,0)</f>
        <v>0</v>
      </c>
      <c r="H206" s="3">
        <f>IF(OR(Feuil1!H205&gt;0,AND(I206=1,J206=1,K206=1)),1,0)</f>
        <v>0</v>
      </c>
      <c r="I206" s="3">
        <f>IF(Feuil1!I205&gt;0,1,0)</f>
        <v>0</v>
      </c>
      <c r="J206" s="3">
        <f>IF(Feuil1!L205&gt;0,1,0)</f>
        <v>0</v>
      </c>
      <c r="K206" s="3">
        <f>IF(Feuil1!O205&gt;0,1,0)</f>
        <v>0</v>
      </c>
      <c r="L206" s="3">
        <f>Feuil1!J205</f>
        <v>0</v>
      </c>
      <c r="M206" s="3">
        <f>Feuil1!M205</f>
        <v>0</v>
      </c>
      <c r="N206" s="3">
        <f>Feuil1!P205</f>
        <v>0</v>
      </c>
      <c r="O206" s="3">
        <f>Feuil1!K205</f>
        <v>0</v>
      </c>
      <c r="P206" s="3">
        <f>Feuil1!N205</f>
        <v>0</v>
      </c>
      <c r="Q206" s="3">
        <f>Feuil1!Q205</f>
        <v>0</v>
      </c>
      <c r="R206" s="3">
        <f>IF(Feuil1!R205&gt;0,1,0)</f>
        <v>0</v>
      </c>
      <c r="S206" s="3">
        <f>IF(Feuil1!S205&gt;0,1,0)</f>
        <v>0</v>
      </c>
      <c r="T206" s="3">
        <f>IF(Feuil1!T205&gt;0,1,0)</f>
        <v>0</v>
      </c>
      <c r="U206" s="3">
        <f>IF(Feuil1!U205&gt;0,1,0)</f>
        <v>0</v>
      </c>
      <c r="V206" s="3">
        <f>IF(Feuil1!V205&gt;0,1,0)</f>
        <v>0</v>
      </c>
      <c r="W206" s="3">
        <f>IF(Feuil1!W205&gt;0,1,0)</f>
        <v>0</v>
      </c>
      <c r="X206" s="3">
        <f>IF(Feuil1!X205&gt;0,1,0)</f>
        <v>0</v>
      </c>
      <c r="Y206" s="3">
        <f>IF(Feuil1!Y205&gt;0,1,0)</f>
        <v>0</v>
      </c>
      <c r="Z206" s="3">
        <f>IF(Feuil1!Z205&gt;0,1,0)</f>
        <v>0</v>
      </c>
      <c r="AA206" s="3">
        <f>IF(Feuil1!AA205&gt;0,1,0)</f>
        <v>0</v>
      </c>
      <c r="AB206" s="3">
        <f>IF(Feuil1!AB205&gt;0,1,0)</f>
        <v>0</v>
      </c>
      <c r="AC206" s="3">
        <f>IF(Feuil1!AC205&gt;0,1,0)</f>
        <v>0</v>
      </c>
      <c r="AD206" s="3">
        <f>Feuil1!AD205</f>
        <v>0</v>
      </c>
      <c r="AF206" s="3">
        <f t="shared" si="74"/>
        <v>0</v>
      </c>
      <c r="AG206" s="3">
        <f t="shared" si="75"/>
        <v>0</v>
      </c>
      <c r="AH206" s="3">
        <f t="shared" si="76"/>
        <v>0</v>
      </c>
      <c r="AI206" s="3">
        <f t="shared" si="77"/>
        <v>10000</v>
      </c>
      <c r="AJ206" s="3">
        <f t="shared" si="78"/>
        <v>3</v>
      </c>
      <c r="AK206" s="3">
        <f t="shared" si="85"/>
        <v>0</v>
      </c>
      <c r="AL206" s="3">
        <f t="shared" si="79"/>
        <v>0</v>
      </c>
      <c r="AN206" s="3">
        <f t="shared" si="86"/>
        <v>4</v>
      </c>
      <c r="AO206" s="3">
        <f t="shared" si="87"/>
        <v>0</v>
      </c>
      <c r="AP206" s="3">
        <f t="shared" si="88"/>
        <v>4</v>
      </c>
      <c r="AQ206" s="3">
        <f>Feuil1!I205+100*Feuil1!L205+10000*Feuil1!O205</f>
        <v>0</v>
      </c>
      <c r="AR206" s="3">
        <f t="shared" si="80"/>
        <v>4</v>
      </c>
      <c r="AS206" s="3">
        <f t="shared" si="89"/>
        <v>0</v>
      </c>
      <c r="AT206" s="3">
        <f t="shared" si="81"/>
        <v>4</v>
      </c>
      <c r="AU206" s="3">
        <f t="shared" si="90"/>
        <v>0</v>
      </c>
      <c r="AV206" s="3">
        <f t="shared" si="91"/>
        <v>4</v>
      </c>
      <c r="AX206" s="3">
        <f t="shared" si="82"/>
        <v>1</v>
      </c>
      <c r="AY206" s="3">
        <f t="shared" si="83"/>
        <v>0</v>
      </c>
      <c r="AZ206" s="3">
        <f t="shared" si="84"/>
        <v>2</v>
      </c>
    </row>
    <row r="207" spans="1:52" x14ac:dyDescent="0.25">
      <c r="A207" s="3">
        <f>Feuil1!A206</f>
        <v>0</v>
      </c>
      <c r="B207" s="3">
        <f>Feuil1!B206</f>
        <v>0</v>
      </c>
      <c r="C207" s="3">
        <f>Feuil1!C206</f>
        <v>0</v>
      </c>
      <c r="D207" s="3">
        <f>IF(OR(Feuil1!D206&gt;0,AND(E207=1,F207=1,G207=1)),1,0)</f>
        <v>0</v>
      </c>
      <c r="E207" s="3">
        <f>IF(OR(Feuil1!E206&gt;0,AND(F207=1,G207=1,H207=1)),1,0)</f>
        <v>0</v>
      </c>
      <c r="F207" s="3">
        <f>IF(OR(Feuil1!F206&gt;0,AND(G207=1,H207=1,I207=1)),1,0)</f>
        <v>0</v>
      </c>
      <c r="G207" s="3">
        <f>IF(OR(Feuil1!G206&gt;0,AND(H207=1,I207=1,J207=1)),1,0)</f>
        <v>0</v>
      </c>
      <c r="H207" s="3">
        <f>IF(OR(Feuil1!H206&gt;0,AND(I207=1,J207=1,K207=1)),1,0)</f>
        <v>0</v>
      </c>
      <c r="I207" s="3">
        <f>IF(Feuil1!I206&gt;0,1,0)</f>
        <v>0</v>
      </c>
      <c r="J207" s="3">
        <f>IF(Feuil1!L206&gt;0,1,0)</f>
        <v>0</v>
      </c>
      <c r="K207" s="3">
        <f>IF(Feuil1!O206&gt;0,1,0)</f>
        <v>0</v>
      </c>
      <c r="L207" s="3">
        <f>Feuil1!J206</f>
        <v>0</v>
      </c>
      <c r="M207" s="3">
        <f>Feuil1!M206</f>
        <v>0</v>
      </c>
      <c r="N207" s="3">
        <f>Feuil1!P206</f>
        <v>0</v>
      </c>
      <c r="O207" s="3">
        <f>Feuil1!K206</f>
        <v>0</v>
      </c>
      <c r="P207" s="3">
        <f>Feuil1!N206</f>
        <v>0</v>
      </c>
      <c r="Q207" s="3">
        <f>Feuil1!Q206</f>
        <v>0</v>
      </c>
      <c r="R207" s="3">
        <f>IF(Feuil1!R206&gt;0,1,0)</f>
        <v>0</v>
      </c>
      <c r="S207" s="3">
        <f>IF(Feuil1!S206&gt;0,1,0)</f>
        <v>0</v>
      </c>
      <c r="T207" s="3">
        <f>IF(Feuil1!T206&gt;0,1,0)</f>
        <v>0</v>
      </c>
      <c r="U207" s="3">
        <f>IF(Feuil1!U206&gt;0,1,0)</f>
        <v>0</v>
      </c>
      <c r="V207" s="3">
        <f>IF(Feuil1!V206&gt;0,1,0)</f>
        <v>0</v>
      </c>
      <c r="W207" s="3">
        <f>IF(Feuil1!W206&gt;0,1,0)</f>
        <v>0</v>
      </c>
      <c r="X207" s="3">
        <f>IF(Feuil1!X206&gt;0,1,0)</f>
        <v>0</v>
      </c>
      <c r="Y207" s="3">
        <f>IF(Feuil1!Y206&gt;0,1,0)</f>
        <v>0</v>
      </c>
      <c r="Z207" s="3">
        <f>IF(Feuil1!Z206&gt;0,1,0)</f>
        <v>0</v>
      </c>
      <c r="AA207" s="3">
        <f>IF(Feuil1!AA206&gt;0,1,0)</f>
        <v>0</v>
      </c>
      <c r="AB207" s="3">
        <f>IF(Feuil1!AB206&gt;0,1,0)</f>
        <v>0</v>
      </c>
      <c r="AC207" s="3">
        <f>IF(Feuil1!AC206&gt;0,1,0)</f>
        <v>0</v>
      </c>
      <c r="AD207" s="3">
        <f>Feuil1!AD206</f>
        <v>0</v>
      </c>
      <c r="AF207" s="3">
        <f t="shared" si="74"/>
        <v>0</v>
      </c>
      <c r="AG207" s="3">
        <f t="shared" si="75"/>
        <v>0</v>
      </c>
      <c r="AH207" s="3">
        <f t="shared" si="76"/>
        <v>0</v>
      </c>
      <c r="AI207" s="3">
        <f t="shared" si="77"/>
        <v>10000</v>
      </c>
      <c r="AJ207" s="3">
        <f t="shared" si="78"/>
        <v>3</v>
      </c>
      <c r="AK207" s="3">
        <f t="shared" si="85"/>
        <v>0</v>
      </c>
      <c r="AL207" s="3">
        <f t="shared" si="79"/>
        <v>0</v>
      </c>
      <c r="AN207" s="3">
        <f t="shared" si="86"/>
        <v>4</v>
      </c>
      <c r="AO207" s="3">
        <f t="shared" si="87"/>
        <v>0</v>
      </c>
      <c r="AP207" s="3">
        <f t="shared" si="88"/>
        <v>4</v>
      </c>
      <c r="AQ207" s="3">
        <f>Feuil1!I206+100*Feuil1!L206+10000*Feuil1!O206</f>
        <v>0</v>
      </c>
      <c r="AR207" s="3">
        <f t="shared" si="80"/>
        <v>4</v>
      </c>
      <c r="AS207" s="3">
        <f t="shared" si="89"/>
        <v>0</v>
      </c>
      <c r="AT207" s="3">
        <f t="shared" si="81"/>
        <v>4</v>
      </c>
      <c r="AU207" s="3">
        <f t="shared" si="90"/>
        <v>0</v>
      </c>
      <c r="AV207" s="3">
        <f t="shared" si="91"/>
        <v>4</v>
      </c>
      <c r="AX207" s="3">
        <f t="shared" si="82"/>
        <v>1</v>
      </c>
      <c r="AY207" s="3">
        <f t="shared" si="83"/>
        <v>0</v>
      </c>
      <c r="AZ207" s="3">
        <f t="shared" si="84"/>
        <v>2</v>
      </c>
    </row>
    <row r="208" spans="1:52" x14ac:dyDescent="0.25">
      <c r="A208" s="3">
        <f>Feuil1!A207</f>
        <v>0</v>
      </c>
      <c r="B208" s="3">
        <f>Feuil1!B207</f>
        <v>0</v>
      </c>
      <c r="C208" s="3">
        <f>Feuil1!C207</f>
        <v>0</v>
      </c>
      <c r="D208" s="3">
        <f>IF(OR(Feuil1!D207&gt;0,AND(E208=1,F208=1,G208=1)),1,0)</f>
        <v>0</v>
      </c>
      <c r="E208" s="3">
        <f>IF(OR(Feuil1!E207&gt;0,AND(F208=1,G208=1,H208=1)),1,0)</f>
        <v>0</v>
      </c>
      <c r="F208" s="3">
        <f>IF(OR(Feuil1!F207&gt;0,AND(G208=1,H208=1,I208=1)),1,0)</f>
        <v>0</v>
      </c>
      <c r="G208" s="3">
        <f>IF(OR(Feuil1!G207&gt;0,AND(H208=1,I208=1,J208=1)),1,0)</f>
        <v>0</v>
      </c>
      <c r="H208" s="3">
        <f>IF(OR(Feuil1!H207&gt;0,AND(I208=1,J208=1,K208=1)),1,0)</f>
        <v>0</v>
      </c>
      <c r="I208" s="3">
        <f>IF(Feuil1!I207&gt;0,1,0)</f>
        <v>0</v>
      </c>
      <c r="J208" s="3">
        <f>IF(Feuil1!L207&gt;0,1,0)</f>
        <v>0</v>
      </c>
      <c r="K208" s="3">
        <f>IF(Feuil1!O207&gt;0,1,0)</f>
        <v>0</v>
      </c>
      <c r="L208" s="3">
        <f>Feuil1!J207</f>
        <v>0</v>
      </c>
      <c r="M208" s="3">
        <f>Feuil1!M207</f>
        <v>0</v>
      </c>
      <c r="N208" s="3">
        <f>Feuil1!P207</f>
        <v>0</v>
      </c>
      <c r="O208" s="3">
        <f>Feuil1!K207</f>
        <v>0</v>
      </c>
      <c r="P208" s="3">
        <f>Feuil1!N207</f>
        <v>0</v>
      </c>
      <c r="Q208" s="3">
        <f>Feuil1!Q207</f>
        <v>0</v>
      </c>
      <c r="R208" s="3">
        <f>IF(Feuil1!R207&gt;0,1,0)</f>
        <v>0</v>
      </c>
      <c r="S208" s="3">
        <f>IF(Feuil1!S207&gt;0,1,0)</f>
        <v>0</v>
      </c>
      <c r="T208" s="3">
        <f>IF(Feuil1!T207&gt;0,1,0)</f>
        <v>0</v>
      </c>
      <c r="U208" s="3">
        <f>IF(Feuil1!U207&gt;0,1,0)</f>
        <v>0</v>
      </c>
      <c r="V208" s="3">
        <f>IF(Feuil1!V207&gt;0,1,0)</f>
        <v>0</v>
      </c>
      <c r="W208" s="3">
        <f>IF(Feuil1!W207&gt;0,1,0)</f>
        <v>0</v>
      </c>
      <c r="X208" s="3">
        <f>IF(Feuil1!X207&gt;0,1,0)</f>
        <v>0</v>
      </c>
      <c r="Y208" s="3">
        <f>IF(Feuil1!Y207&gt;0,1,0)</f>
        <v>0</v>
      </c>
      <c r="Z208" s="3">
        <f>IF(Feuil1!Z207&gt;0,1,0)</f>
        <v>0</v>
      </c>
      <c r="AA208" s="3">
        <f>IF(Feuil1!AA207&gt;0,1,0)</f>
        <v>0</v>
      </c>
      <c r="AB208" s="3">
        <f>IF(Feuil1!AB207&gt;0,1,0)</f>
        <v>0</v>
      </c>
      <c r="AC208" s="3">
        <f>IF(Feuil1!AC207&gt;0,1,0)</f>
        <v>0</v>
      </c>
      <c r="AD208" s="3">
        <f>Feuil1!AD207</f>
        <v>0</v>
      </c>
      <c r="AF208" s="3">
        <f t="shared" si="74"/>
        <v>0</v>
      </c>
      <c r="AG208" s="3">
        <f t="shared" si="75"/>
        <v>0</v>
      </c>
      <c r="AH208" s="3">
        <f t="shared" si="76"/>
        <v>0</v>
      </c>
      <c r="AI208" s="3">
        <f t="shared" si="77"/>
        <v>10000</v>
      </c>
      <c r="AJ208" s="3">
        <f t="shared" si="78"/>
        <v>3</v>
      </c>
      <c r="AK208" s="3">
        <f t="shared" si="85"/>
        <v>0</v>
      </c>
      <c r="AL208" s="3">
        <f t="shared" si="79"/>
        <v>0</v>
      </c>
      <c r="AN208" s="3">
        <f t="shared" si="86"/>
        <v>4</v>
      </c>
      <c r="AO208" s="3">
        <f t="shared" si="87"/>
        <v>0</v>
      </c>
      <c r="AP208" s="3">
        <f t="shared" si="88"/>
        <v>4</v>
      </c>
      <c r="AQ208" s="3">
        <f>Feuil1!I207+100*Feuil1!L207+10000*Feuil1!O207</f>
        <v>0</v>
      </c>
      <c r="AR208" s="3">
        <f t="shared" si="80"/>
        <v>4</v>
      </c>
      <c r="AS208" s="3">
        <f t="shared" si="89"/>
        <v>0</v>
      </c>
      <c r="AT208" s="3">
        <f t="shared" si="81"/>
        <v>4</v>
      </c>
      <c r="AU208" s="3">
        <f t="shared" si="90"/>
        <v>0</v>
      </c>
      <c r="AV208" s="3">
        <f t="shared" si="91"/>
        <v>4</v>
      </c>
      <c r="AX208" s="3">
        <f t="shared" si="82"/>
        <v>1</v>
      </c>
      <c r="AY208" s="3">
        <f t="shared" si="83"/>
        <v>0</v>
      </c>
      <c r="AZ208" s="3">
        <f t="shared" si="84"/>
        <v>2</v>
      </c>
    </row>
    <row r="209" spans="1:52" x14ac:dyDescent="0.25">
      <c r="A209" s="3">
        <f>Feuil1!A208</f>
        <v>0</v>
      </c>
      <c r="B209" s="3">
        <f>Feuil1!B208</f>
        <v>0</v>
      </c>
      <c r="C209" s="3">
        <f>Feuil1!C208</f>
        <v>0</v>
      </c>
      <c r="D209" s="3">
        <f>IF(OR(Feuil1!D208&gt;0,AND(E209=1,F209=1,G209=1)),1,0)</f>
        <v>0</v>
      </c>
      <c r="E209" s="3">
        <f>IF(OR(Feuil1!E208&gt;0,AND(F209=1,G209=1,H209=1)),1,0)</f>
        <v>0</v>
      </c>
      <c r="F209" s="3">
        <f>IF(OR(Feuil1!F208&gt;0,AND(G209=1,H209=1,I209=1)),1,0)</f>
        <v>0</v>
      </c>
      <c r="G209" s="3">
        <f>IF(OR(Feuil1!G208&gt;0,AND(H209=1,I209=1,J209=1)),1,0)</f>
        <v>0</v>
      </c>
      <c r="H209" s="3">
        <f>IF(OR(Feuil1!H208&gt;0,AND(I209=1,J209=1,K209=1)),1,0)</f>
        <v>0</v>
      </c>
      <c r="I209" s="3">
        <f>IF(Feuil1!I208&gt;0,1,0)</f>
        <v>0</v>
      </c>
      <c r="J209" s="3">
        <f>IF(Feuil1!L208&gt;0,1,0)</f>
        <v>0</v>
      </c>
      <c r="K209" s="3">
        <f>IF(Feuil1!O208&gt;0,1,0)</f>
        <v>0</v>
      </c>
      <c r="L209" s="3">
        <f>Feuil1!J208</f>
        <v>0</v>
      </c>
      <c r="M209" s="3">
        <f>Feuil1!M208</f>
        <v>0</v>
      </c>
      <c r="N209" s="3">
        <f>Feuil1!P208</f>
        <v>0</v>
      </c>
      <c r="O209" s="3">
        <f>Feuil1!K208</f>
        <v>0</v>
      </c>
      <c r="P209" s="3">
        <f>Feuil1!N208</f>
        <v>0</v>
      </c>
      <c r="Q209" s="3">
        <f>Feuil1!Q208</f>
        <v>0</v>
      </c>
      <c r="R209" s="3">
        <f>IF(Feuil1!R208&gt;0,1,0)</f>
        <v>0</v>
      </c>
      <c r="S209" s="3">
        <f>IF(Feuil1!S208&gt;0,1,0)</f>
        <v>0</v>
      </c>
      <c r="T209" s="3">
        <f>IF(Feuil1!T208&gt;0,1,0)</f>
        <v>0</v>
      </c>
      <c r="U209" s="3">
        <f>IF(Feuil1!U208&gt;0,1,0)</f>
        <v>0</v>
      </c>
      <c r="V209" s="3">
        <f>IF(Feuil1!V208&gt;0,1,0)</f>
        <v>0</v>
      </c>
      <c r="W209" s="3">
        <f>IF(Feuil1!W208&gt;0,1,0)</f>
        <v>0</v>
      </c>
      <c r="X209" s="3">
        <f>IF(Feuil1!X208&gt;0,1,0)</f>
        <v>0</v>
      </c>
      <c r="Y209" s="3">
        <f>IF(Feuil1!Y208&gt;0,1,0)</f>
        <v>0</v>
      </c>
      <c r="Z209" s="3">
        <f>IF(Feuil1!Z208&gt;0,1,0)</f>
        <v>0</v>
      </c>
      <c r="AA209" s="3">
        <f>IF(Feuil1!AA208&gt;0,1,0)</f>
        <v>0</v>
      </c>
      <c r="AB209" s="3">
        <f>IF(Feuil1!AB208&gt;0,1,0)</f>
        <v>0</v>
      </c>
      <c r="AC209" s="3">
        <f>IF(Feuil1!AC208&gt;0,1,0)</f>
        <v>0</v>
      </c>
      <c r="AD209" s="3">
        <f>Feuil1!AD208</f>
        <v>0</v>
      </c>
      <c r="AF209" s="3">
        <f t="shared" si="74"/>
        <v>0</v>
      </c>
      <c r="AG209" s="3">
        <f t="shared" si="75"/>
        <v>0</v>
      </c>
      <c r="AH209" s="3">
        <f t="shared" si="76"/>
        <v>0</v>
      </c>
      <c r="AI209" s="3">
        <f t="shared" si="77"/>
        <v>10000</v>
      </c>
      <c r="AJ209" s="3">
        <f t="shared" si="78"/>
        <v>3</v>
      </c>
      <c r="AK209" s="3">
        <f t="shared" si="85"/>
        <v>0</v>
      </c>
      <c r="AL209" s="3">
        <f t="shared" si="79"/>
        <v>0</v>
      </c>
      <c r="AN209" s="3">
        <f t="shared" si="86"/>
        <v>4</v>
      </c>
      <c r="AO209" s="3">
        <f t="shared" si="87"/>
        <v>0</v>
      </c>
      <c r="AP209" s="3">
        <f t="shared" si="88"/>
        <v>4</v>
      </c>
      <c r="AQ209" s="3">
        <f>Feuil1!I208+100*Feuil1!L208+10000*Feuil1!O208</f>
        <v>0</v>
      </c>
      <c r="AR209" s="3">
        <f t="shared" si="80"/>
        <v>4</v>
      </c>
      <c r="AS209" s="3">
        <f t="shared" si="89"/>
        <v>0</v>
      </c>
      <c r="AT209" s="3">
        <f t="shared" si="81"/>
        <v>4</v>
      </c>
      <c r="AU209" s="3">
        <f t="shared" si="90"/>
        <v>0</v>
      </c>
      <c r="AV209" s="3">
        <f t="shared" si="91"/>
        <v>4</v>
      </c>
      <c r="AX209" s="3">
        <f t="shared" si="82"/>
        <v>1</v>
      </c>
      <c r="AY209" s="3">
        <f t="shared" si="83"/>
        <v>0</v>
      </c>
      <c r="AZ209" s="3">
        <f t="shared" si="84"/>
        <v>2</v>
      </c>
    </row>
    <row r="210" spans="1:52" x14ac:dyDescent="0.25">
      <c r="A210" s="3">
        <f>Feuil1!A209</f>
        <v>0</v>
      </c>
      <c r="B210" s="3">
        <f>Feuil1!B209</f>
        <v>0</v>
      </c>
      <c r="C210" s="3">
        <f>Feuil1!C209</f>
        <v>0</v>
      </c>
      <c r="D210" s="3">
        <f>IF(OR(Feuil1!D209&gt;0,AND(E210=1,F210=1,G210=1)),1,0)</f>
        <v>0</v>
      </c>
      <c r="E210" s="3">
        <f>IF(OR(Feuil1!E209&gt;0,AND(F210=1,G210=1,H210=1)),1,0)</f>
        <v>0</v>
      </c>
      <c r="F210" s="3">
        <f>IF(OR(Feuil1!F209&gt;0,AND(G210=1,H210=1,I210=1)),1,0)</f>
        <v>0</v>
      </c>
      <c r="G210" s="3">
        <f>IF(OR(Feuil1!G209&gt;0,AND(H210=1,I210=1,J210=1)),1,0)</f>
        <v>0</v>
      </c>
      <c r="H210" s="3">
        <f>IF(OR(Feuil1!H209&gt;0,AND(I210=1,J210=1,K210=1)),1,0)</f>
        <v>0</v>
      </c>
      <c r="I210" s="3">
        <f>IF(Feuil1!I209&gt;0,1,0)</f>
        <v>0</v>
      </c>
      <c r="J210" s="3">
        <f>IF(Feuil1!L209&gt;0,1,0)</f>
        <v>0</v>
      </c>
      <c r="K210" s="3">
        <f>IF(Feuil1!O209&gt;0,1,0)</f>
        <v>0</v>
      </c>
      <c r="L210" s="3">
        <f>Feuil1!J209</f>
        <v>0</v>
      </c>
      <c r="M210" s="3">
        <f>Feuil1!M209</f>
        <v>0</v>
      </c>
      <c r="N210" s="3">
        <f>Feuil1!P209</f>
        <v>0</v>
      </c>
      <c r="O210" s="3">
        <f>Feuil1!K209</f>
        <v>0</v>
      </c>
      <c r="P210" s="3">
        <f>Feuil1!N209</f>
        <v>0</v>
      </c>
      <c r="Q210" s="3">
        <f>Feuil1!Q209</f>
        <v>0</v>
      </c>
      <c r="R210" s="3">
        <f>IF(Feuil1!R209&gt;0,1,0)</f>
        <v>0</v>
      </c>
      <c r="S210" s="3">
        <f>IF(Feuil1!S209&gt;0,1,0)</f>
        <v>0</v>
      </c>
      <c r="T210" s="3">
        <f>IF(Feuil1!T209&gt;0,1,0)</f>
        <v>0</v>
      </c>
      <c r="U210" s="3">
        <f>IF(Feuil1!U209&gt;0,1,0)</f>
        <v>0</v>
      </c>
      <c r="V210" s="3">
        <f>IF(Feuil1!V209&gt;0,1,0)</f>
        <v>0</v>
      </c>
      <c r="W210" s="3">
        <f>IF(Feuil1!W209&gt;0,1,0)</f>
        <v>0</v>
      </c>
      <c r="X210" s="3">
        <f>IF(Feuil1!X209&gt;0,1,0)</f>
        <v>0</v>
      </c>
      <c r="Y210" s="3">
        <f>IF(Feuil1!Y209&gt;0,1,0)</f>
        <v>0</v>
      </c>
      <c r="Z210" s="3">
        <f>IF(Feuil1!Z209&gt;0,1,0)</f>
        <v>0</v>
      </c>
      <c r="AA210" s="3">
        <f>IF(Feuil1!AA209&gt;0,1,0)</f>
        <v>0</v>
      </c>
      <c r="AB210" s="3">
        <f>IF(Feuil1!AB209&gt;0,1,0)</f>
        <v>0</v>
      </c>
      <c r="AC210" s="3">
        <f>IF(Feuil1!AC209&gt;0,1,0)</f>
        <v>0</v>
      </c>
      <c r="AD210" s="3">
        <f>Feuil1!AD209</f>
        <v>0</v>
      </c>
      <c r="AF210" s="3">
        <f t="shared" si="74"/>
        <v>0</v>
      </c>
      <c r="AG210" s="3">
        <f t="shared" si="75"/>
        <v>0</v>
      </c>
      <c r="AH210" s="3">
        <f t="shared" si="76"/>
        <v>0</v>
      </c>
      <c r="AI210" s="3">
        <f t="shared" si="77"/>
        <v>10000</v>
      </c>
      <c r="AJ210" s="3">
        <f t="shared" si="78"/>
        <v>3</v>
      </c>
      <c r="AK210" s="3">
        <f t="shared" si="85"/>
        <v>0</v>
      </c>
      <c r="AL210" s="3">
        <f t="shared" si="79"/>
        <v>0</v>
      </c>
      <c r="AN210" s="3">
        <f t="shared" si="86"/>
        <v>4</v>
      </c>
      <c r="AO210" s="3">
        <f t="shared" si="87"/>
        <v>0</v>
      </c>
      <c r="AP210" s="3">
        <f t="shared" si="88"/>
        <v>4</v>
      </c>
      <c r="AQ210" s="3">
        <f>Feuil1!I209+100*Feuil1!L209+10000*Feuil1!O209</f>
        <v>0</v>
      </c>
      <c r="AR210" s="3">
        <f t="shared" si="80"/>
        <v>4</v>
      </c>
      <c r="AS210" s="3">
        <f t="shared" si="89"/>
        <v>0</v>
      </c>
      <c r="AT210" s="3">
        <f t="shared" si="81"/>
        <v>4</v>
      </c>
      <c r="AU210" s="3">
        <f t="shared" si="90"/>
        <v>0</v>
      </c>
      <c r="AV210" s="3">
        <f t="shared" si="91"/>
        <v>4</v>
      </c>
      <c r="AX210" s="3">
        <f t="shared" si="82"/>
        <v>1</v>
      </c>
      <c r="AY210" s="3">
        <f t="shared" si="83"/>
        <v>0</v>
      </c>
      <c r="AZ210" s="3">
        <f t="shared" si="84"/>
        <v>2</v>
      </c>
    </row>
    <row r="211" spans="1:52" x14ac:dyDescent="0.25">
      <c r="A211" s="3">
        <f>Feuil1!A210</f>
        <v>0</v>
      </c>
      <c r="B211" s="3">
        <f>Feuil1!B210</f>
        <v>0</v>
      </c>
      <c r="C211" s="3">
        <f>Feuil1!C210</f>
        <v>0</v>
      </c>
      <c r="D211" s="3">
        <f>IF(OR(Feuil1!D210&gt;0,AND(E211=1,F211=1,G211=1)),1,0)</f>
        <v>0</v>
      </c>
      <c r="E211" s="3">
        <f>IF(OR(Feuil1!E210&gt;0,AND(F211=1,G211=1,H211=1)),1,0)</f>
        <v>0</v>
      </c>
      <c r="F211" s="3">
        <f>IF(OR(Feuil1!F210&gt;0,AND(G211=1,H211=1,I211=1)),1,0)</f>
        <v>0</v>
      </c>
      <c r="G211" s="3">
        <f>IF(OR(Feuil1!G210&gt;0,AND(H211=1,I211=1,J211=1)),1,0)</f>
        <v>0</v>
      </c>
      <c r="H211" s="3">
        <f>IF(OR(Feuil1!H210&gt;0,AND(I211=1,J211=1,K211=1)),1,0)</f>
        <v>0</v>
      </c>
      <c r="I211" s="3">
        <f>IF(Feuil1!I210&gt;0,1,0)</f>
        <v>0</v>
      </c>
      <c r="J211" s="3">
        <f>IF(Feuil1!L210&gt;0,1,0)</f>
        <v>0</v>
      </c>
      <c r="K211" s="3">
        <f>IF(Feuil1!O210&gt;0,1,0)</f>
        <v>0</v>
      </c>
      <c r="L211" s="3">
        <f>Feuil1!J210</f>
        <v>0</v>
      </c>
      <c r="M211" s="3">
        <f>Feuil1!M210</f>
        <v>0</v>
      </c>
      <c r="N211" s="3">
        <f>Feuil1!P210</f>
        <v>0</v>
      </c>
      <c r="O211" s="3">
        <f>Feuil1!K210</f>
        <v>0</v>
      </c>
      <c r="P211" s="3">
        <f>Feuil1!N210</f>
        <v>0</v>
      </c>
      <c r="Q211" s="3">
        <f>Feuil1!Q210</f>
        <v>0</v>
      </c>
      <c r="R211" s="3">
        <f>IF(Feuil1!R210&gt;0,1,0)</f>
        <v>0</v>
      </c>
      <c r="S211" s="3">
        <f>IF(Feuil1!S210&gt;0,1,0)</f>
        <v>0</v>
      </c>
      <c r="T211" s="3">
        <f>IF(Feuil1!T210&gt;0,1,0)</f>
        <v>0</v>
      </c>
      <c r="U211" s="3">
        <f>IF(Feuil1!U210&gt;0,1,0)</f>
        <v>0</v>
      </c>
      <c r="V211" s="3">
        <f>IF(Feuil1!V210&gt;0,1,0)</f>
        <v>0</v>
      </c>
      <c r="W211" s="3">
        <f>IF(Feuil1!W210&gt;0,1,0)</f>
        <v>0</v>
      </c>
      <c r="X211" s="3">
        <f>IF(Feuil1!X210&gt;0,1,0)</f>
        <v>0</v>
      </c>
      <c r="Y211" s="3">
        <f>IF(Feuil1!Y210&gt;0,1,0)</f>
        <v>0</v>
      </c>
      <c r="Z211" s="3">
        <f>IF(Feuil1!Z210&gt;0,1,0)</f>
        <v>0</v>
      </c>
      <c r="AA211" s="3">
        <f>IF(Feuil1!AA210&gt;0,1,0)</f>
        <v>0</v>
      </c>
      <c r="AB211" s="3">
        <f>IF(Feuil1!AB210&gt;0,1,0)</f>
        <v>0</v>
      </c>
      <c r="AC211" s="3">
        <f>IF(Feuil1!AC210&gt;0,1,0)</f>
        <v>0</v>
      </c>
      <c r="AD211" s="3">
        <f>Feuil1!AD210</f>
        <v>0</v>
      </c>
      <c r="AF211" s="3">
        <f t="shared" si="74"/>
        <v>0</v>
      </c>
      <c r="AG211" s="3">
        <f t="shared" si="75"/>
        <v>0</v>
      </c>
      <c r="AH211" s="3">
        <f t="shared" si="76"/>
        <v>0</v>
      </c>
      <c r="AI211" s="3">
        <f t="shared" si="77"/>
        <v>10000</v>
      </c>
      <c r="AJ211" s="3">
        <f t="shared" si="78"/>
        <v>3</v>
      </c>
      <c r="AK211" s="3">
        <f t="shared" si="85"/>
        <v>0</v>
      </c>
      <c r="AL211" s="3">
        <f t="shared" si="79"/>
        <v>0</v>
      </c>
      <c r="AN211" s="3">
        <f t="shared" si="86"/>
        <v>4</v>
      </c>
      <c r="AO211" s="3">
        <f t="shared" si="87"/>
        <v>0</v>
      </c>
      <c r="AP211" s="3">
        <f t="shared" si="88"/>
        <v>4</v>
      </c>
      <c r="AQ211" s="3">
        <f>Feuil1!I210+100*Feuil1!L210+10000*Feuil1!O210</f>
        <v>0</v>
      </c>
      <c r="AR211" s="3">
        <f t="shared" si="80"/>
        <v>4</v>
      </c>
      <c r="AS211" s="3">
        <f t="shared" si="89"/>
        <v>0</v>
      </c>
      <c r="AT211" s="3">
        <f t="shared" si="81"/>
        <v>4</v>
      </c>
      <c r="AU211" s="3">
        <f t="shared" si="90"/>
        <v>0</v>
      </c>
      <c r="AV211" s="3">
        <f t="shared" si="91"/>
        <v>4</v>
      </c>
      <c r="AX211" s="3">
        <f t="shared" si="82"/>
        <v>1</v>
      </c>
      <c r="AY211" s="3">
        <f t="shared" si="83"/>
        <v>0</v>
      </c>
      <c r="AZ211" s="3">
        <f t="shared" si="84"/>
        <v>2</v>
      </c>
    </row>
    <row r="212" spans="1:52" x14ac:dyDescent="0.25">
      <c r="A212" s="3">
        <f>Feuil1!A211</f>
        <v>0</v>
      </c>
      <c r="B212" s="3">
        <f>Feuil1!B211</f>
        <v>0</v>
      </c>
      <c r="C212" s="3">
        <f>Feuil1!C211</f>
        <v>0</v>
      </c>
      <c r="D212" s="3">
        <f>IF(OR(Feuil1!D211&gt;0,AND(E212=1,F212=1,G212=1)),1,0)</f>
        <v>0</v>
      </c>
      <c r="E212" s="3">
        <f>IF(OR(Feuil1!E211&gt;0,AND(F212=1,G212=1,H212=1)),1,0)</f>
        <v>0</v>
      </c>
      <c r="F212" s="3">
        <f>IF(OR(Feuil1!F211&gt;0,AND(G212=1,H212=1,I212=1)),1,0)</f>
        <v>0</v>
      </c>
      <c r="G212" s="3">
        <f>IF(OR(Feuil1!G211&gt;0,AND(H212=1,I212=1,J212=1)),1,0)</f>
        <v>0</v>
      </c>
      <c r="H212" s="3">
        <f>IF(OR(Feuil1!H211&gt;0,AND(I212=1,J212=1,K212=1)),1,0)</f>
        <v>0</v>
      </c>
      <c r="I212" s="3">
        <f>IF(Feuil1!I211&gt;0,1,0)</f>
        <v>0</v>
      </c>
      <c r="J212" s="3">
        <f>IF(Feuil1!L211&gt;0,1,0)</f>
        <v>0</v>
      </c>
      <c r="K212" s="3">
        <f>IF(Feuil1!O211&gt;0,1,0)</f>
        <v>0</v>
      </c>
      <c r="L212" s="3">
        <f>Feuil1!J211</f>
        <v>0</v>
      </c>
      <c r="M212" s="3">
        <f>Feuil1!M211</f>
        <v>0</v>
      </c>
      <c r="N212" s="3">
        <f>Feuil1!P211</f>
        <v>0</v>
      </c>
      <c r="O212" s="3">
        <f>Feuil1!K211</f>
        <v>0</v>
      </c>
      <c r="P212" s="3">
        <f>Feuil1!N211</f>
        <v>0</v>
      </c>
      <c r="Q212" s="3">
        <f>Feuil1!Q211</f>
        <v>0</v>
      </c>
      <c r="R212" s="3">
        <f>IF(Feuil1!R211&gt;0,1,0)</f>
        <v>0</v>
      </c>
      <c r="S212" s="3">
        <f>IF(Feuil1!S211&gt;0,1,0)</f>
        <v>0</v>
      </c>
      <c r="T212" s="3">
        <f>IF(Feuil1!T211&gt;0,1,0)</f>
        <v>0</v>
      </c>
      <c r="U212" s="3">
        <f>IF(Feuil1!U211&gt;0,1,0)</f>
        <v>0</v>
      </c>
      <c r="V212" s="3">
        <f>IF(Feuil1!V211&gt;0,1,0)</f>
        <v>0</v>
      </c>
      <c r="W212" s="3">
        <f>IF(Feuil1!W211&gt;0,1,0)</f>
        <v>0</v>
      </c>
      <c r="X212" s="3">
        <f>IF(Feuil1!X211&gt;0,1,0)</f>
        <v>0</v>
      </c>
      <c r="Y212" s="3">
        <f>IF(Feuil1!Y211&gt;0,1,0)</f>
        <v>0</v>
      </c>
      <c r="Z212" s="3">
        <f>IF(Feuil1!Z211&gt;0,1,0)</f>
        <v>0</v>
      </c>
      <c r="AA212" s="3">
        <f>IF(Feuil1!AA211&gt;0,1,0)</f>
        <v>0</v>
      </c>
      <c r="AB212" s="3">
        <f>IF(Feuil1!AB211&gt;0,1,0)</f>
        <v>0</v>
      </c>
      <c r="AC212" s="3">
        <f>IF(Feuil1!AC211&gt;0,1,0)</f>
        <v>0</v>
      </c>
      <c r="AD212" s="3">
        <f>Feuil1!AD211</f>
        <v>0</v>
      </c>
      <c r="AF212" s="3">
        <f t="shared" si="74"/>
        <v>0</v>
      </c>
      <c r="AG212" s="3">
        <f t="shared" si="75"/>
        <v>0</v>
      </c>
      <c r="AH212" s="3">
        <f t="shared" si="76"/>
        <v>0</v>
      </c>
      <c r="AI212" s="3">
        <f t="shared" si="77"/>
        <v>10000</v>
      </c>
      <c r="AJ212" s="3">
        <f t="shared" si="78"/>
        <v>3</v>
      </c>
      <c r="AK212" s="3">
        <f t="shared" si="85"/>
        <v>0</v>
      </c>
      <c r="AL212" s="3">
        <f t="shared" si="79"/>
        <v>0</v>
      </c>
      <c r="AN212" s="3">
        <f t="shared" si="86"/>
        <v>4</v>
      </c>
      <c r="AO212" s="3">
        <f t="shared" si="87"/>
        <v>0</v>
      </c>
      <c r="AP212" s="3">
        <f t="shared" si="88"/>
        <v>4</v>
      </c>
      <c r="AQ212" s="3">
        <f>Feuil1!I211+100*Feuil1!L211+10000*Feuil1!O211</f>
        <v>0</v>
      </c>
      <c r="AR212" s="3">
        <f t="shared" si="80"/>
        <v>4</v>
      </c>
      <c r="AS212" s="3">
        <f t="shared" si="89"/>
        <v>0</v>
      </c>
      <c r="AT212" s="3">
        <f t="shared" si="81"/>
        <v>4</v>
      </c>
      <c r="AU212" s="3">
        <f t="shared" si="90"/>
        <v>0</v>
      </c>
      <c r="AV212" s="3">
        <f t="shared" si="91"/>
        <v>4</v>
      </c>
      <c r="AX212" s="3">
        <f t="shared" si="82"/>
        <v>1</v>
      </c>
      <c r="AY212" s="3">
        <f t="shared" si="83"/>
        <v>0</v>
      </c>
      <c r="AZ212" s="3">
        <f t="shared" si="84"/>
        <v>2</v>
      </c>
    </row>
    <row r="213" spans="1:52" x14ac:dyDescent="0.25">
      <c r="A213" s="3">
        <f>Feuil1!A212</f>
        <v>0</v>
      </c>
      <c r="B213" s="3">
        <f>Feuil1!B212</f>
        <v>0</v>
      </c>
      <c r="C213" s="3">
        <f>Feuil1!C212</f>
        <v>0</v>
      </c>
      <c r="D213" s="3">
        <f>IF(OR(Feuil1!D212&gt;0,AND(E213=1,F213=1,G213=1)),1,0)</f>
        <v>0</v>
      </c>
      <c r="E213" s="3">
        <f>IF(OR(Feuil1!E212&gt;0,AND(F213=1,G213=1,H213=1)),1,0)</f>
        <v>0</v>
      </c>
      <c r="F213" s="3">
        <f>IF(OR(Feuil1!F212&gt;0,AND(G213=1,H213=1,I213=1)),1,0)</f>
        <v>0</v>
      </c>
      <c r="G213" s="3">
        <f>IF(OR(Feuil1!G212&gt;0,AND(H213=1,I213=1,J213=1)),1,0)</f>
        <v>0</v>
      </c>
      <c r="H213" s="3">
        <f>IF(OR(Feuil1!H212&gt;0,AND(I213=1,J213=1,K213=1)),1,0)</f>
        <v>0</v>
      </c>
      <c r="I213" s="3">
        <f>IF(Feuil1!I212&gt;0,1,0)</f>
        <v>0</v>
      </c>
      <c r="J213" s="3">
        <f>IF(Feuil1!L212&gt;0,1,0)</f>
        <v>0</v>
      </c>
      <c r="K213" s="3">
        <f>IF(Feuil1!O212&gt;0,1,0)</f>
        <v>0</v>
      </c>
      <c r="L213" s="3">
        <f>Feuil1!J212</f>
        <v>0</v>
      </c>
      <c r="M213" s="3">
        <f>Feuil1!M212</f>
        <v>0</v>
      </c>
      <c r="N213" s="3">
        <f>Feuil1!P212</f>
        <v>0</v>
      </c>
      <c r="O213" s="3">
        <f>Feuil1!K212</f>
        <v>0</v>
      </c>
      <c r="P213" s="3">
        <f>Feuil1!N212</f>
        <v>0</v>
      </c>
      <c r="Q213" s="3">
        <f>Feuil1!Q212</f>
        <v>0</v>
      </c>
      <c r="R213" s="3">
        <f>IF(Feuil1!R212&gt;0,1,0)</f>
        <v>0</v>
      </c>
      <c r="S213" s="3">
        <f>IF(Feuil1!S212&gt;0,1,0)</f>
        <v>0</v>
      </c>
      <c r="T213" s="3">
        <f>IF(Feuil1!T212&gt;0,1,0)</f>
        <v>0</v>
      </c>
      <c r="U213" s="3">
        <f>IF(Feuil1!U212&gt;0,1,0)</f>
        <v>0</v>
      </c>
      <c r="V213" s="3">
        <f>IF(Feuil1!V212&gt;0,1,0)</f>
        <v>0</v>
      </c>
      <c r="W213" s="3">
        <f>IF(Feuil1!W212&gt;0,1,0)</f>
        <v>0</v>
      </c>
      <c r="X213" s="3">
        <f>IF(Feuil1!X212&gt;0,1,0)</f>
        <v>0</v>
      </c>
      <c r="Y213" s="3">
        <f>IF(Feuil1!Y212&gt;0,1,0)</f>
        <v>0</v>
      </c>
      <c r="Z213" s="3">
        <f>IF(Feuil1!Z212&gt;0,1,0)</f>
        <v>0</v>
      </c>
      <c r="AA213" s="3">
        <f>IF(Feuil1!AA212&gt;0,1,0)</f>
        <v>0</v>
      </c>
      <c r="AB213" s="3">
        <f>IF(Feuil1!AB212&gt;0,1,0)</f>
        <v>0</v>
      </c>
      <c r="AC213" s="3">
        <f>IF(Feuil1!AC212&gt;0,1,0)</f>
        <v>0</v>
      </c>
      <c r="AD213" s="3">
        <f>Feuil1!AD212</f>
        <v>0</v>
      </c>
      <c r="AF213" s="3">
        <f t="shared" si="74"/>
        <v>0</v>
      </c>
      <c r="AG213" s="3">
        <f t="shared" si="75"/>
        <v>0</v>
      </c>
      <c r="AH213" s="3">
        <f t="shared" si="76"/>
        <v>0</v>
      </c>
      <c r="AI213" s="3">
        <f t="shared" si="77"/>
        <v>10000</v>
      </c>
      <c r="AJ213" s="3">
        <f t="shared" si="78"/>
        <v>3</v>
      </c>
      <c r="AK213" s="3">
        <f t="shared" si="85"/>
        <v>0</v>
      </c>
      <c r="AL213" s="3">
        <f t="shared" si="79"/>
        <v>0</v>
      </c>
      <c r="AN213" s="3">
        <f t="shared" si="86"/>
        <v>4</v>
      </c>
      <c r="AO213" s="3">
        <f t="shared" si="87"/>
        <v>0</v>
      </c>
      <c r="AP213" s="3">
        <f t="shared" si="88"/>
        <v>4</v>
      </c>
      <c r="AQ213" s="3">
        <f>Feuil1!I212+100*Feuil1!L212+10000*Feuil1!O212</f>
        <v>0</v>
      </c>
      <c r="AR213" s="3">
        <f t="shared" si="80"/>
        <v>4</v>
      </c>
      <c r="AS213" s="3">
        <f t="shared" si="89"/>
        <v>0</v>
      </c>
      <c r="AT213" s="3">
        <f t="shared" si="81"/>
        <v>4</v>
      </c>
      <c r="AU213" s="3">
        <f t="shared" si="90"/>
        <v>0</v>
      </c>
      <c r="AV213" s="3">
        <f t="shared" si="91"/>
        <v>4</v>
      </c>
      <c r="AX213" s="3">
        <f t="shared" si="82"/>
        <v>1</v>
      </c>
      <c r="AY213" s="3">
        <f t="shared" si="83"/>
        <v>0</v>
      </c>
      <c r="AZ213" s="3">
        <f t="shared" si="84"/>
        <v>2</v>
      </c>
    </row>
    <row r="214" spans="1:52" x14ac:dyDescent="0.25">
      <c r="A214" s="3">
        <f>Feuil1!A213</f>
        <v>0</v>
      </c>
      <c r="B214" s="3">
        <f>Feuil1!B213</f>
        <v>0</v>
      </c>
      <c r="C214" s="3">
        <f>Feuil1!C213</f>
        <v>0</v>
      </c>
      <c r="D214" s="3">
        <f>IF(OR(Feuil1!D213&gt;0,AND(E214=1,F214=1,G214=1)),1,0)</f>
        <v>0</v>
      </c>
      <c r="E214" s="3">
        <f>IF(OR(Feuil1!E213&gt;0,AND(F214=1,G214=1,H214=1)),1,0)</f>
        <v>0</v>
      </c>
      <c r="F214" s="3">
        <f>IF(OR(Feuil1!F213&gt;0,AND(G214=1,H214=1,I214=1)),1,0)</f>
        <v>0</v>
      </c>
      <c r="G214" s="3">
        <f>IF(OR(Feuil1!G213&gt;0,AND(H214=1,I214=1,J214=1)),1,0)</f>
        <v>0</v>
      </c>
      <c r="H214" s="3">
        <f>IF(OR(Feuil1!H213&gt;0,AND(I214=1,J214=1,K214=1)),1,0)</f>
        <v>0</v>
      </c>
      <c r="I214" s="3">
        <f>IF(Feuil1!I213&gt;0,1,0)</f>
        <v>0</v>
      </c>
      <c r="J214" s="3">
        <f>IF(Feuil1!L213&gt;0,1,0)</f>
        <v>0</v>
      </c>
      <c r="K214" s="3">
        <f>IF(Feuil1!O213&gt;0,1,0)</f>
        <v>0</v>
      </c>
      <c r="L214" s="3">
        <f>Feuil1!J213</f>
        <v>0</v>
      </c>
      <c r="M214" s="3">
        <f>Feuil1!M213</f>
        <v>0</v>
      </c>
      <c r="N214" s="3">
        <f>Feuil1!P213</f>
        <v>0</v>
      </c>
      <c r="O214" s="3">
        <f>Feuil1!K213</f>
        <v>0</v>
      </c>
      <c r="P214" s="3">
        <f>Feuil1!N213</f>
        <v>0</v>
      </c>
      <c r="Q214" s="3">
        <f>Feuil1!Q213</f>
        <v>0</v>
      </c>
      <c r="R214" s="3">
        <f>IF(Feuil1!R213&gt;0,1,0)</f>
        <v>0</v>
      </c>
      <c r="S214" s="3">
        <f>IF(Feuil1!S213&gt;0,1,0)</f>
        <v>0</v>
      </c>
      <c r="T214" s="3">
        <f>IF(Feuil1!T213&gt;0,1,0)</f>
        <v>0</v>
      </c>
      <c r="U214" s="3">
        <f>IF(Feuil1!U213&gt;0,1,0)</f>
        <v>0</v>
      </c>
      <c r="V214" s="3">
        <f>IF(Feuil1!V213&gt;0,1,0)</f>
        <v>0</v>
      </c>
      <c r="W214" s="3">
        <f>IF(Feuil1!W213&gt;0,1,0)</f>
        <v>0</v>
      </c>
      <c r="X214" s="3">
        <f>IF(Feuil1!X213&gt;0,1,0)</f>
        <v>0</v>
      </c>
      <c r="Y214" s="3">
        <f>IF(Feuil1!Y213&gt;0,1,0)</f>
        <v>0</v>
      </c>
      <c r="Z214" s="3">
        <f>IF(Feuil1!Z213&gt;0,1,0)</f>
        <v>0</v>
      </c>
      <c r="AA214" s="3">
        <f>IF(Feuil1!AA213&gt;0,1,0)</f>
        <v>0</v>
      </c>
      <c r="AB214" s="3">
        <f>IF(Feuil1!AB213&gt;0,1,0)</f>
        <v>0</v>
      </c>
      <c r="AC214" s="3">
        <f>IF(Feuil1!AC213&gt;0,1,0)</f>
        <v>0</v>
      </c>
      <c r="AD214" s="3">
        <f>Feuil1!AD213</f>
        <v>0</v>
      </c>
      <c r="AF214" s="3">
        <f t="shared" si="74"/>
        <v>0</v>
      </c>
      <c r="AG214" s="3">
        <f t="shared" si="75"/>
        <v>0</v>
      </c>
      <c r="AH214" s="3">
        <f t="shared" si="76"/>
        <v>0</v>
      </c>
      <c r="AI214" s="3">
        <f t="shared" si="77"/>
        <v>10000</v>
      </c>
      <c r="AJ214" s="3">
        <f t="shared" si="78"/>
        <v>3</v>
      </c>
      <c r="AK214" s="3">
        <f t="shared" si="85"/>
        <v>0</v>
      </c>
      <c r="AL214" s="3">
        <f t="shared" si="79"/>
        <v>0</v>
      </c>
      <c r="AN214" s="3">
        <f t="shared" si="86"/>
        <v>4</v>
      </c>
      <c r="AO214" s="3">
        <f t="shared" si="87"/>
        <v>0</v>
      </c>
      <c r="AP214" s="3">
        <f t="shared" si="88"/>
        <v>4</v>
      </c>
      <c r="AQ214" s="3">
        <f>Feuil1!I213+100*Feuil1!L213+10000*Feuil1!O213</f>
        <v>0</v>
      </c>
      <c r="AR214" s="3">
        <f t="shared" si="80"/>
        <v>4</v>
      </c>
      <c r="AS214" s="3">
        <f t="shared" si="89"/>
        <v>0</v>
      </c>
      <c r="AT214" s="3">
        <f t="shared" si="81"/>
        <v>4</v>
      </c>
      <c r="AU214" s="3">
        <f t="shared" si="90"/>
        <v>0</v>
      </c>
      <c r="AV214" s="3">
        <f t="shared" si="91"/>
        <v>4</v>
      </c>
      <c r="AX214" s="3">
        <f t="shared" si="82"/>
        <v>1</v>
      </c>
      <c r="AY214" s="3">
        <f t="shared" si="83"/>
        <v>0</v>
      </c>
      <c r="AZ214" s="3">
        <f t="shared" si="84"/>
        <v>2</v>
      </c>
    </row>
    <row r="215" spans="1:52" x14ac:dyDescent="0.25">
      <c r="A215" s="3">
        <f>Feuil1!A214</f>
        <v>0</v>
      </c>
      <c r="B215" s="3">
        <f>Feuil1!B214</f>
        <v>0</v>
      </c>
      <c r="C215" s="3">
        <f>Feuil1!C214</f>
        <v>0</v>
      </c>
      <c r="D215" s="3">
        <f>IF(OR(Feuil1!D214&gt;0,AND(E215=1,F215=1,G215=1)),1,0)</f>
        <v>0</v>
      </c>
      <c r="E215" s="3">
        <f>IF(OR(Feuil1!E214&gt;0,AND(F215=1,G215=1,H215=1)),1,0)</f>
        <v>0</v>
      </c>
      <c r="F215" s="3">
        <f>IF(OR(Feuil1!F214&gt;0,AND(G215=1,H215=1,I215=1)),1,0)</f>
        <v>0</v>
      </c>
      <c r="G215" s="3">
        <f>IF(OR(Feuil1!G214&gt;0,AND(H215=1,I215=1,J215=1)),1,0)</f>
        <v>0</v>
      </c>
      <c r="H215" s="3">
        <f>IF(OR(Feuil1!H214&gt;0,AND(I215=1,J215=1,K215=1)),1,0)</f>
        <v>0</v>
      </c>
      <c r="I215" s="3">
        <f>IF(Feuil1!I214&gt;0,1,0)</f>
        <v>0</v>
      </c>
      <c r="J215" s="3">
        <f>IF(Feuil1!L214&gt;0,1,0)</f>
        <v>0</v>
      </c>
      <c r="K215" s="3">
        <f>IF(Feuil1!O214&gt;0,1,0)</f>
        <v>0</v>
      </c>
      <c r="L215" s="3">
        <f>Feuil1!J214</f>
        <v>0</v>
      </c>
      <c r="M215" s="3">
        <f>Feuil1!M214</f>
        <v>0</v>
      </c>
      <c r="N215" s="3">
        <f>Feuil1!P214</f>
        <v>0</v>
      </c>
      <c r="O215" s="3">
        <f>Feuil1!K214</f>
        <v>0</v>
      </c>
      <c r="P215" s="3">
        <f>Feuil1!N214</f>
        <v>0</v>
      </c>
      <c r="Q215" s="3">
        <f>Feuil1!Q214</f>
        <v>0</v>
      </c>
      <c r="R215" s="3">
        <f>IF(Feuil1!R214&gt;0,1,0)</f>
        <v>0</v>
      </c>
      <c r="S215" s="3">
        <f>IF(Feuil1!S214&gt;0,1,0)</f>
        <v>0</v>
      </c>
      <c r="T215" s="3">
        <f>IF(Feuil1!T214&gt;0,1,0)</f>
        <v>0</v>
      </c>
      <c r="U215" s="3">
        <f>IF(Feuil1!U214&gt;0,1,0)</f>
        <v>0</v>
      </c>
      <c r="V215" s="3">
        <f>IF(Feuil1!V214&gt;0,1,0)</f>
        <v>0</v>
      </c>
      <c r="W215" s="3">
        <f>IF(Feuil1!W214&gt;0,1,0)</f>
        <v>0</v>
      </c>
      <c r="X215" s="3">
        <f>IF(Feuil1!X214&gt;0,1,0)</f>
        <v>0</v>
      </c>
      <c r="Y215" s="3">
        <f>IF(Feuil1!Y214&gt;0,1,0)</f>
        <v>0</v>
      </c>
      <c r="Z215" s="3">
        <f>IF(Feuil1!Z214&gt;0,1,0)</f>
        <v>0</v>
      </c>
      <c r="AA215" s="3">
        <f>IF(Feuil1!AA214&gt;0,1,0)</f>
        <v>0</v>
      </c>
      <c r="AB215" s="3">
        <f>IF(Feuil1!AB214&gt;0,1,0)</f>
        <v>0</v>
      </c>
      <c r="AC215" s="3">
        <f>IF(Feuil1!AC214&gt;0,1,0)</f>
        <v>0</v>
      </c>
      <c r="AD215" s="3">
        <f>Feuil1!AD214</f>
        <v>0</v>
      </c>
      <c r="AF215" s="3">
        <f t="shared" si="74"/>
        <v>0</v>
      </c>
      <c r="AG215" s="3">
        <f t="shared" si="75"/>
        <v>0</v>
      </c>
      <c r="AH215" s="3">
        <f t="shared" si="76"/>
        <v>0</v>
      </c>
      <c r="AI215" s="3">
        <f t="shared" si="77"/>
        <v>10000</v>
      </c>
      <c r="AJ215" s="3">
        <f t="shared" si="78"/>
        <v>3</v>
      </c>
      <c r="AK215" s="3">
        <f t="shared" si="85"/>
        <v>0</v>
      </c>
      <c r="AL215" s="3">
        <f t="shared" si="79"/>
        <v>0</v>
      </c>
      <c r="AN215" s="3">
        <f t="shared" si="86"/>
        <v>4</v>
      </c>
      <c r="AO215" s="3">
        <f t="shared" si="87"/>
        <v>0</v>
      </c>
      <c r="AP215" s="3">
        <f t="shared" si="88"/>
        <v>4</v>
      </c>
      <c r="AQ215" s="3">
        <f>Feuil1!I214+100*Feuil1!L214+10000*Feuil1!O214</f>
        <v>0</v>
      </c>
      <c r="AR215" s="3">
        <f t="shared" si="80"/>
        <v>4</v>
      </c>
      <c r="AS215" s="3">
        <f t="shared" si="89"/>
        <v>0</v>
      </c>
      <c r="AT215" s="3">
        <f t="shared" si="81"/>
        <v>4</v>
      </c>
      <c r="AU215" s="3">
        <f t="shared" si="90"/>
        <v>0</v>
      </c>
      <c r="AV215" s="3">
        <f t="shared" si="91"/>
        <v>4</v>
      </c>
      <c r="AX215" s="3">
        <f t="shared" si="82"/>
        <v>1</v>
      </c>
      <c r="AY215" s="3">
        <f t="shared" si="83"/>
        <v>0</v>
      </c>
      <c r="AZ215" s="3">
        <f t="shared" si="84"/>
        <v>2</v>
      </c>
    </row>
    <row r="216" spans="1:52" x14ac:dyDescent="0.25">
      <c r="A216" s="3">
        <f>Feuil1!A215</f>
        <v>0</v>
      </c>
      <c r="B216" s="3">
        <f>Feuil1!B215</f>
        <v>0</v>
      </c>
      <c r="C216" s="3">
        <f>Feuil1!C215</f>
        <v>0</v>
      </c>
      <c r="D216" s="3">
        <f>IF(OR(Feuil1!D215&gt;0,AND(E216=1,F216=1,G216=1)),1,0)</f>
        <v>0</v>
      </c>
      <c r="E216" s="3">
        <f>IF(OR(Feuil1!E215&gt;0,AND(F216=1,G216=1,H216=1)),1,0)</f>
        <v>0</v>
      </c>
      <c r="F216" s="3">
        <f>IF(OR(Feuil1!F215&gt;0,AND(G216=1,H216=1,I216=1)),1,0)</f>
        <v>0</v>
      </c>
      <c r="G216" s="3">
        <f>IF(OR(Feuil1!G215&gt;0,AND(H216=1,I216=1,J216=1)),1,0)</f>
        <v>0</v>
      </c>
      <c r="H216" s="3">
        <f>IF(OR(Feuil1!H215&gt;0,AND(I216=1,J216=1,K216=1)),1,0)</f>
        <v>0</v>
      </c>
      <c r="I216" s="3">
        <f>IF(Feuil1!I215&gt;0,1,0)</f>
        <v>0</v>
      </c>
      <c r="J216" s="3">
        <f>IF(Feuil1!L215&gt;0,1,0)</f>
        <v>0</v>
      </c>
      <c r="K216" s="3">
        <f>IF(Feuil1!O215&gt;0,1,0)</f>
        <v>0</v>
      </c>
      <c r="L216" s="3">
        <f>Feuil1!J215</f>
        <v>0</v>
      </c>
      <c r="M216" s="3">
        <f>Feuil1!M215</f>
        <v>0</v>
      </c>
      <c r="N216" s="3">
        <f>Feuil1!P215</f>
        <v>0</v>
      </c>
      <c r="O216" s="3">
        <f>Feuil1!K215</f>
        <v>0</v>
      </c>
      <c r="P216" s="3">
        <f>Feuil1!N215</f>
        <v>0</v>
      </c>
      <c r="Q216" s="3">
        <f>Feuil1!Q215</f>
        <v>0</v>
      </c>
      <c r="R216" s="3">
        <f>IF(Feuil1!R215&gt;0,1,0)</f>
        <v>0</v>
      </c>
      <c r="S216" s="3">
        <f>IF(Feuil1!S215&gt;0,1,0)</f>
        <v>0</v>
      </c>
      <c r="T216" s="3">
        <f>IF(Feuil1!T215&gt;0,1,0)</f>
        <v>0</v>
      </c>
      <c r="U216" s="3">
        <f>IF(Feuil1!U215&gt;0,1,0)</f>
        <v>0</v>
      </c>
      <c r="V216" s="3">
        <f>IF(Feuil1!V215&gt;0,1,0)</f>
        <v>0</v>
      </c>
      <c r="W216" s="3">
        <f>IF(Feuil1!W215&gt;0,1,0)</f>
        <v>0</v>
      </c>
      <c r="X216" s="3">
        <f>IF(Feuil1!X215&gt;0,1,0)</f>
        <v>0</v>
      </c>
      <c r="Y216" s="3">
        <f>IF(Feuil1!Y215&gt;0,1,0)</f>
        <v>0</v>
      </c>
      <c r="Z216" s="3">
        <f>IF(Feuil1!Z215&gt;0,1,0)</f>
        <v>0</v>
      </c>
      <c r="AA216" s="3">
        <f>IF(Feuil1!AA215&gt;0,1,0)</f>
        <v>0</v>
      </c>
      <c r="AB216" s="3">
        <f>IF(Feuil1!AB215&gt;0,1,0)</f>
        <v>0</v>
      </c>
      <c r="AC216" s="3">
        <f>IF(Feuil1!AC215&gt;0,1,0)</f>
        <v>0</v>
      </c>
      <c r="AD216" s="3">
        <f>Feuil1!AD215</f>
        <v>0</v>
      </c>
      <c r="AF216" s="3">
        <f t="shared" si="74"/>
        <v>0</v>
      </c>
      <c r="AG216" s="3">
        <f t="shared" si="75"/>
        <v>0</v>
      </c>
      <c r="AH216" s="3">
        <f t="shared" si="76"/>
        <v>0</v>
      </c>
      <c r="AI216" s="3">
        <f t="shared" si="77"/>
        <v>10000</v>
      </c>
      <c r="AJ216" s="3">
        <f t="shared" si="78"/>
        <v>3</v>
      </c>
      <c r="AK216" s="3">
        <f t="shared" si="85"/>
        <v>0</v>
      </c>
      <c r="AL216" s="3">
        <f t="shared" si="79"/>
        <v>0</v>
      </c>
      <c r="AN216" s="3">
        <f t="shared" si="86"/>
        <v>4</v>
      </c>
      <c r="AO216" s="3">
        <f t="shared" si="87"/>
        <v>0</v>
      </c>
      <c r="AP216" s="3">
        <f t="shared" si="88"/>
        <v>4</v>
      </c>
      <c r="AQ216" s="3">
        <f>Feuil1!I215+100*Feuil1!L215+10000*Feuil1!O215</f>
        <v>0</v>
      </c>
      <c r="AR216" s="3">
        <f t="shared" si="80"/>
        <v>4</v>
      </c>
      <c r="AS216" s="3">
        <f t="shared" si="89"/>
        <v>0</v>
      </c>
      <c r="AT216" s="3">
        <f t="shared" si="81"/>
        <v>4</v>
      </c>
      <c r="AU216" s="3">
        <f t="shared" si="90"/>
        <v>0</v>
      </c>
      <c r="AV216" s="3">
        <f t="shared" si="91"/>
        <v>4</v>
      </c>
      <c r="AX216" s="3">
        <f t="shared" si="82"/>
        <v>1</v>
      </c>
      <c r="AY216" s="3">
        <f t="shared" si="83"/>
        <v>0</v>
      </c>
      <c r="AZ216" s="3">
        <f t="shared" si="84"/>
        <v>2</v>
      </c>
    </row>
    <row r="217" spans="1:52" x14ac:dyDescent="0.25">
      <c r="A217" s="3">
        <f>Feuil1!A216</f>
        <v>0</v>
      </c>
      <c r="B217" s="3">
        <f>Feuil1!B216</f>
        <v>0</v>
      </c>
      <c r="C217" s="3">
        <f>Feuil1!C216</f>
        <v>0</v>
      </c>
      <c r="D217" s="3">
        <f>IF(OR(Feuil1!D216&gt;0,AND(E217=1,F217=1,G217=1)),1,0)</f>
        <v>0</v>
      </c>
      <c r="E217" s="3">
        <f>IF(OR(Feuil1!E216&gt;0,AND(F217=1,G217=1,H217=1)),1,0)</f>
        <v>0</v>
      </c>
      <c r="F217" s="3">
        <f>IF(OR(Feuil1!F216&gt;0,AND(G217=1,H217=1,I217=1)),1,0)</f>
        <v>0</v>
      </c>
      <c r="G217" s="3">
        <f>IF(OR(Feuil1!G216&gt;0,AND(H217=1,I217=1,J217=1)),1,0)</f>
        <v>0</v>
      </c>
      <c r="H217" s="3">
        <f>IF(OR(Feuil1!H216&gt;0,AND(I217=1,J217=1,K217=1)),1,0)</f>
        <v>0</v>
      </c>
      <c r="I217" s="3">
        <f>IF(Feuil1!I216&gt;0,1,0)</f>
        <v>0</v>
      </c>
      <c r="J217" s="3">
        <f>IF(Feuil1!L216&gt;0,1,0)</f>
        <v>0</v>
      </c>
      <c r="K217" s="3">
        <f>IF(Feuil1!O216&gt;0,1,0)</f>
        <v>0</v>
      </c>
      <c r="L217" s="3">
        <f>Feuil1!J216</f>
        <v>0</v>
      </c>
      <c r="M217" s="3">
        <f>Feuil1!M216</f>
        <v>0</v>
      </c>
      <c r="N217" s="3">
        <f>Feuil1!P216</f>
        <v>0</v>
      </c>
      <c r="O217" s="3">
        <f>Feuil1!K216</f>
        <v>0</v>
      </c>
      <c r="P217" s="3">
        <f>Feuil1!N216</f>
        <v>0</v>
      </c>
      <c r="Q217" s="3">
        <f>Feuil1!Q216</f>
        <v>0</v>
      </c>
      <c r="R217" s="3">
        <f>IF(Feuil1!R216&gt;0,1,0)</f>
        <v>0</v>
      </c>
      <c r="S217" s="3">
        <f>IF(Feuil1!S216&gt;0,1,0)</f>
        <v>0</v>
      </c>
      <c r="T217" s="3">
        <f>IF(Feuil1!T216&gt;0,1,0)</f>
        <v>0</v>
      </c>
      <c r="U217" s="3">
        <f>IF(Feuil1!U216&gt;0,1,0)</f>
        <v>0</v>
      </c>
      <c r="V217" s="3">
        <f>IF(Feuil1!V216&gt;0,1,0)</f>
        <v>0</v>
      </c>
      <c r="W217" s="3">
        <f>IF(Feuil1!W216&gt;0,1,0)</f>
        <v>0</v>
      </c>
      <c r="X217" s="3">
        <f>IF(Feuil1!X216&gt;0,1,0)</f>
        <v>0</v>
      </c>
      <c r="Y217" s="3">
        <f>IF(Feuil1!Y216&gt;0,1,0)</f>
        <v>0</v>
      </c>
      <c r="Z217" s="3">
        <f>IF(Feuil1!Z216&gt;0,1,0)</f>
        <v>0</v>
      </c>
      <c r="AA217" s="3">
        <f>IF(Feuil1!AA216&gt;0,1,0)</f>
        <v>0</v>
      </c>
      <c r="AB217" s="3">
        <f>IF(Feuil1!AB216&gt;0,1,0)</f>
        <v>0</v>
      </c>
      <c r="AC217" s="3">
        <f>IF(Feuil1!AC216&gt;0,1,0)</f>
        <v>0</v>
      </c>
      <c r="AD217" s="3">
        <f>Feuil1!AD216</f>
        <v>0</v>
      </c>
      <c r="AF217" s="3">
        <f t="shared" si="74"/>
        <v>0</v>
      </c>
      <c r="AG217" s="3">
        <f t="shared" si="75"/>
        <v>0</v>
      </c>
      <c r="AH217" s="3">
        <f t="shared" si="76"/>
        <v>0</v>
      </c>
      <c r="AI217" s="3">
        <f t="shared" si="77"/>
        <v>10000</v>
      </c>
      <c r="AJ217" s="3">
        <f t="shared" si="78"/>
        <v>3</v>
      </c>
      <c r="AK217" s="3">
        <f t="shared" si="85"/>
        <v>0</v>
      </c>
      <c r="AL217" s="3">
        <f t="shared" si="79"/>
        <v>0</v>
      </c>
      <c r="AN217" s="3">
        <f t="shared" si="86"/>
        <v>4</v>
      </c>
      <c r="AO217" s="3">
        <f t="shared" si="87"/>
        <v>0</v>
      </c>
      <c r="AP217" s="3">
        <f t="shared" si="88"/>
        <v>4</v>
      </c>
      <c r="AQ217" s="3">
        <f>Feuil1!I216+100*Feuil1!L216+10000*Feuil1!O216</f>
        <v>0</v>
      </c>
      <c r="AR217" s="3">
        <f t="shared" si="80"/>
        <v>4</v>
      </c>
      <c r="AS217" s="3">
        <f t="shared" si="89"/>
        <v>0</v>
      </c>
      <c r="AT217" s="3">
        <f t="shared" si="81"/>
        <v>4</v>
      </c>
      <c r="AU217" s="3">
        <f t="shared" si="90"/>
        <v>0</v>
      </c>
      <c r="AV217" s="3">
        <f t="shared" si="91"/>
        <v>4</v>
      </c>
      <c r="AX217" s="3">
        <f t="shared" si="82"/>
        <v>1</v>
      </c>
      <c r="AY217" s="3">
        <f t="shared" si="83"/>
        <v>0</v>
      </c>
      <c r="AZ217" s="3">
        <f t="shared" si="84"/>
        <v>2</v>
      </c>
    </row>
    <row r="218" spans="1:52" x14ac:dyDescent="0.25">
      <c r="A218" s="3">
        <f>Feuil1!A217</f>
        <v>0</v>
      </c>
      <c r="B218" s="3">
        <f>Feuil1!B217</f>
        <v>0</v>
      </c>
      <c r="C218" s="3">
        <f>Feuil1!C217</f>
        <v>0</v>
      </c>
      <c r="D218" s="3">
        <f>IF(OR(Feuil1!D217&gt;0,AND(E218=1,F218=1,G218=1)),1,0)</f>
        <v>0</v>
      </c>
      <c r="E218" s="3">
        <f>IF(OR(Feuil1!E217&gt;0,AND(F218=1,G218=1,H218=1)),1,0)</f>
        <v>0</v>
      </c>
      <c r="F218" s="3">
        <f>IF(OR(Feuil1!F217&gt;0,AND(G218=1,H218=1,I218=1)),1,0)</f>
        <v>0</v>
      </c>
      <c r="G218" s="3">
        <f>IF(OR(Feuil1!G217&gt;0,AND(H218=1,I218=1,J218=1)),1,0)</f>
        <v>0</v>
      </c>
      <c r="H218" s="3">
        <f>IF(OR(Feuil1!H217&gt;0,AND(I218=1,J218=1,K218=1)),1,0)</f>
        <v>0</v>
      </c>
      <c r="I218" s="3">
        <f>IF(Feuil1!I217&gt;0,1,0)</f>
        <v>0</v>
      </c>
      <c r="J218" s="3">
        <f>IF(Feuil1!L217&gt;0,1,0)</f>
        <v>0</v>
      </c>
      <c r="K218" s="3">
        <f>IF(Feuil1!O217&gt;0,1,0)</f>
        <v>0</v>
      </c>
      <c r="L218" s="3">
        <f>Feuil1!J217</f>
        <v>0</v>
      </c>
      <c r="M218" s="3">
        <f>Feuil1!M217</f>
        <v>0</v>
      </c>
      <c r="N218" s="3">
        <f>Feuil1!P217</f>
        <v>0</v>
      </c>
      <c r="O218" s="3">
        <f>Feuil1!K217</f>
        <v>0</v>
      </c>
      <c r="P218" s="3">
        <f>Feuil1!N217</f>
        <v>0</v>
      </c>
      <c r="Q218" s="3">
        <f>Feuil1!Q217</f>
        <v>0</v>
      </c>
      <c r="R218" s="3">
        <f>IF(Feuil1!R217&gt;0,1,0)</f>
        <v>0</v>
      </c>
      <c r="S218" s="3">
        <f>IF(Feuil1!S217&gt;0,1,0)</f>
        <v>0</v>
      </c>
      <c r="T218" s="3">
        <f>IF(Feuil1!T217&gt;0,1,0)</f>
        <v>0</v>
      </c>
      <c r="U218" s="3">
        <f>IF(Feuil1!U217&gt;0,1,0)</f>
        <v>0</v>
      </c>
      <c r="V218" s="3">
        <f>IF(Feuil1!V217&gt;0,1,0)</f>
        <v>0</v>
      </c>
      <c r="W218" s="3">
        <f>IF(Feuil1!W217&gt;0,1,0)</f>
        <v>0</v>
      </c>
      <c r="X218" s="3">
        <f>IF(Feuil1!X217&gt;0,1,0)</f>
        <v>0</v>
      </c>
      <c r="Y218" s="3">
        <f>IF(Feuil1!Y217&gt;0,1,0)</f>
        <v>0</v>
      </c>
      <c r="Z218" s="3">
        <f>IF(Feuil1!Z217&gt;0,1,0)</f>
        <v>0</v>
      </c>
      <c r="AA218" s="3">
        <f>IF(Feuil1!AA217&gt;0,1,0)</f>
        <v>0</v>
      </c>
      <c r="AB218" s="3">
        <f>IF(Feuil1!AB217&gt;0,1,0)</f>
        <v>0</v>
      </c>
      <c r="AC218" s="3">
        <f>IF(Feuil1!AC217&gt;0,1,0)</f>
        <v>0</v>
      </c>
      <c r="AD218" s="3">
        <f>Feuil1!AD217</f>
        <v>0</v>
      </c>
      <c r="AF218" s="3">
        <f t="shared" si="74"/>
        <v>0</v>
      </c>
      <c r="AG218" s="3">
        <f t="shared" si="75"/>
        <v>0</v>
      </c>
      <c r="AH218" s="3">
        <f t="shared" si="76"/>
        <v>0</v>
      </c>
      <c r="AI218" s="3">
        <f t="shared" si="77"/>
        <v>10000</v>
      </c>
      <c r="AJ218" s="3">
        <f t="shared" si="78"/>
        <v>3</v>
      </c>
      <c r="AK218" s="3">
        <f t="shared" si="85"/>
        <v>0</v>
      </c>
      <c r="AL218" s="3">
        <f t="shared" si="79"/>
        <v>0</v>
      </c>
      <c r="AN218" s="3">
        <f t="shared" si="86"/>
        <v>4</v>
      </c>
      <c r="AO218" s="3">
        <f t="shared" si="87"/>
        <v>0</v>
      </c>
      <c r="AP218" s="3">
        <f t="shared" si="88"/>
        <v>4</v>
      </c>
      <c r="AQ218" s="3">
        <f>Feuil1!I217+100*Feuil1!L217+10000*Feuil1!O217</f>
        <v>0</v>
      </c>
      <c r="AR218" s="3">
        <f t="shared" si="80"/>
        <v>4</v>
      </c>
      <c r="AS218" s="3">
        <f t="shared" si="89"/>
        <v>0</v>
      </c>
      <c r="AT218" s="3">
        <f t="shared" si="81"/>
        <v>4</v>
      </c>
      <c r="AU218" s="3">
        <f t="shared" si="90"/>
        <v>0</v>
      </c>
      <c r="AV218" s="3">
        <f t="shared" si="91"/>
        <v>4</v>
      </c>
      <c r="AX218" s="3">
        <f t="shared" si="82"/>
        <v>1</v>
      </c>
      <c r="AY218" s="3">
        <f t="shared" si="83"/>
        <v>0</v>
      </c>
      <c r="AZ218" s="3">
        <f t="shared" si="84"/>
        <v>2</v>
      </c>
    </row>
    <row r="219" spans="1:52" x14ac:dyDescent="0.25">
      <c r="A219" s="3">
        <f>Feuil1!A218</f>
        <v>0</v>
      </c>
      <c r="B219" s="3">
        <f>Feuil1!B218</f>
        <v>0</v>
      </c>
      <c r="C219" s="3">
        <f>Feuil1!C218</f>
        <v>0</v>
      </c>
      <c r="D219" s="3">
        <f>IF(OR(Feuil1!D218&gt;0,AND(E219=1,F219=1,G219=1)),1,0)</f>
        <v>0</v>
      </c>
      <c r="E219" s="3">
        <f>IF(OR(Feuil1!E218&gt;0,AND(F219=1,G219=1,H219=1)),1,0)</f>
        <v>0</v>
      </c>
      <c r="F219" s="3">
        <f>IF(OR(Feuil1!F218&gt;0,AND(G219=1,H219=1,I219=1)),1,0)</f>
        <v>0</v>
      </c>
      <c r="G219" s="3">
        <f>IF(OR(Feuil1!G218&gt;0,AND(H219=1,I219=1,J219=1)),1,0)</f>
        <v>0</v>
      </c>
      <c r="H219" s="3">
        <f>IF(OR(Feuil1!H218&gt;0,AND(I219=1,J219=1,K219=1)),1,0)</f>
        <v>0</v>
      </c>
      <c r="I219" s="3">
        <f>IF(Feuil1!I218&gt;0,1,0)</f>
        <v>0</v>
      </c>
      <c r="J219" s="3">
        <f>IF(Feuil1!L218&gt;0,1,0)</f>
        <v>0</v>
      </c>
      <c r="K219" s="3">
        <f>IF(Feuil1!O218&gt;0,1,0)</f>
        <v>0</v>
      </c>
      <c r="L219" s="3">
        <f>Feuil1!J218</f>
        <v>0</v>
      </c>
      <c r="M219" s="3">
        <f>Feuil1!M218</f>
        <v>0</v>
      </c>
      <c r="N219" s="3">
        <f>Feuil1!P218</f>
        <v>0</v>
      </c>
      <c r="O219" s="3">
        <f>Feuil1!K218</f>
        <v>0</v>
      </c>
      <c r="P219" s="3">
        <f>Feuil1!N218</f>
        <v>0</v>
      </c>
      <c r="Q219" s="3">
        <f>Feuil1!Q218</f>
        <v>0</v>
      </c>
      <c r="R219" s="3">
        <f>IF(Feuil1!R218&gt;0,1,0)</f>
        <v>0</v>
      </c>
      <c r="S219" s="3">
        <f>IF(Feuil1!S218&gt;0,1,0)</f>
        <v>0</v>
      </c>
      <c r="T219" s="3">
        <f>IF(Feuil1!T218&gt;0,1,0)</f>
        <v>0</v>
      </c>
      <c r="U219" s="3">
        <f>IF(Feuil1!U218&gt;0,1,0)</f>
        <v>0</v>
      </c>
      <c r="V219" s="3">
        <f>IF(Feuil1!V218&gt;0,1,0)</f>
        <v>0</v>
      </c>
      <c r="W219" s="3">
        <f>IF(Feuil1!W218&gt;0,1,0)</f>
        <v>0</v>
      </c>
      <c r="X219" s="3">
        <f>IF(Feuil1!X218&gt;0,1,0)</f>
        <v>0</v>
      </c>
      <c r="Y219" s="3">
        <f>IF(Feuil1!Y218&gt;0,1,0)</f>
        <v>0</v>
      </c>
      <c r="Z219" s="3">
        <f>IF(Feuil1!Z218&gt;0,1,0)</f>
        <v>0</v>
      </c>
      <c r="AA219" s="3">
        <f>IF(Feuil1!AA218&gt;0,1,0)</f>
        <v>0</v>
      </c>
      <c r="AB219" s="3">
        <f>IF(Feuil1!AB218&gt;0,1,0)</f>
        <v>0</v>
      </c>
      <c r="AC219" s="3">
        <f>IF(Feuil1!AC218&gt;0,1,0)</f>
        <v>0</v>
      </c>
      <c r="AD219" s="3">
        <f>Feuil1!AD218</f>
        <v>0</v>
      </c>
      <c r="AF219" s="3">
        <f t="shared" si="74"/>
        <v>0</v>
      </c>
      <c r="AG219" s="3">
        <f t="shared" si="75"/>
        <v>0</v>
      </c>
      <c r="AH219" s="3">
        <f t="shared" si="76"/>
        <v>0</v>
      </c>
      <c r="AI219" s="3">
        <f t="shared" si="77"/>
        <v>10000</v>
      </c>
      <c r="AJ219" s="3">
        <f t="shared" si="78"/>
        <v>3</v>
      </c>
      <c r="AK219" s="3">
        <f t="shared" si="85"/>
        <v>0</v>
      </c>
      <c r="AL219" s="3">
        <f t="shared" si="79"/>
        <v>0</v>
      </c>
      <c r="AN219" s="3">
        <f t="shared" si="86"/>
        <v>4</v>
      </c>
      <c r="AO219" s="3">
        <f t="shared" si="87"/>
        <v>0</v>
      </c>
      <c r="AP219" s="3">
        <f t="shared" si="88"/>
        <v>4</v>
      </c>
      <c r="AQ219" s="3">
        <f>Feuil1!I218+100*Feuil1!L218+10000*Feuil1!O218</f>
        <v>0</v>
      </c>
      <c r="AR219" s="3">
        <f t="shared" si="80"/>
        <v>4</v>
      </c>
      <c r="AS219" s="3">
        <f t="shared" si="89"/>
        <v>0</v>
      </c>
      <c r="AT219" s="3">
        <f t="shared" si="81"/>
        <v>4</v>
      </c>
      <c r="AU219" s="3">
        <f t="shared" si="90"/>
        <v>0</v>
      </c>
      <c r="AV219" s="3">
        <f t="shared" si="91"/>
        <v>4</v>
      </c>
      <c r="AX219" s="3">
        <f t="shared" si="82"/>
        <v>1</v>
      </c>
      <c r="AY219" s="3">
        <f t="shared" si="83"/>
        <v>0</v>
      </c>
      <c r="AZ219" s="3">
        <f t="shared" si="84"/>
        <v>2</v>
      </c>
    </row>
    <row r="220" spans="1:52" x14ac:dyDescent="0.25">
      <c r="A220" s="3">
        <f>Feuil1!A219</f>
        <v>0</v>
      </c>
      <c r="B220" s="3">
        <f>Feuil1!B219</f>
        <v>0</v>
      </c>
      <c r="C220" s="3">
        <f>Feuil1!C219</f>
        <v>0</v>
      </c>
      <c r="D220" s="3">
        <f>IF(OR(Feuil1!D219&gt;0,AND(E220=1,F220=1,G220=1)),1,0)</f>
        <v>0</v>
      </c>
      <c r="E220" s="3">
        <f>IF(OR(Feuil1!E219&gt;0,AND(F220=1,G220=1,H220=1)),1,0)</f>
        <v>0</v>
      </c>
      <c r="F220" s="3">
        <f>IF(OR(Feuil1!F219&gt;0,AND(G220=1,H220=1,I220=1)),1,0)</f>
        <v>0</v>
      </c>
      <c r="G220" s="3">
        <f>IF(OR(Feuil1!G219&gt;0,AND(H220=1,I220=1,J220=1)),1,0)</f>
        <v>0</v>
      </c>
      <c r="H220" s="3">
        <f>IF(OR(Feuil1!H219&gt;0,AND(I220=1,J220=1,K220=1)),1,0)</f>
        <v>0</v>
      </c>
      <c r="I220" s="3">
        <f>IF(Feuil1!I219&gt;0,1,0)</f>
        <v>0</v>
      </c>
      <c r="J220" s="3">
        <f>IF(Feuil1!L219&gt;0,1,0)</f>
        <v>0</v>
      </c>
      <c r="K220" s="3">
        <f>IF(Feuil1!O219&gt;0,1,0)</f>
        <v>0</v>
      </c>
      <c r="L220" s="3">
        <f>Feuil1!J219</f>
        <v>0</v>
      </c>
      <c r="M220" s="3">
        <f>Feuil1!M219</f>
        <v>0</v>
      </c>
      <c r="N220" s="3">
        <f>Feuil1!P219</f>
        <v>0</v>
      </c>
      <c r="O220" s="3">
        <f>Feuil1!K219</f>
        <v>0</v>
      </c>
      <c r="P220" s="3">
        <f>Feuil1!N219</f>
        <v>0</v>
      </c>
      <c r="Q220" s="3">
        <f>Feuil1!Q219</f>
        <v>0</v>
      </c>
      <c r="R220" s="3">
        <f>IF(Feuil1!R219&gt;0,1,0)</f>
        <v>0</v>
      </c>
      <c r="S220" s="3">
        <f>IF(Feuil1!S219&gt;0,1,0)</f>
        <v>0</v>
      </c>
      <c r="T220" s="3">
        <f>IF(Feuil1!T219&gt;0,1,0)</f>
        <v>0</v>
      </c>
      <c r="U220" s="3">
        <f>IF(Feuil1!U219&gt;0,1,0)</f>
        <v>0</v>
      </c>
      <c r="V220" s="3">
        <f>IF(Feuil1!V219&gt;0,1,0)</f>
        <v>0</v>
      </c>
      <c r="W220" s="3">
        <f>IF(Feuil1!W219&gt;0,1,0)</f>
        <v>0</v>
      </c>
      <c r="X220" s="3">
        <f>IF(Feuil1!X219&gt;0,1,0)</f>
        <v>0</v>
      </c>
      <c r="Y220" s="3">
        <f>IF(Feuil1!Y219&gt;0,1,0)</f>
        <v>0</v>
      </c>
      <c r="Z220" s="3">
        <f>IF(Feuil1!Z219&gt;0,1,0)</f>
        <v>0</v>
      </c>
      <c r="AA220" s="3">
        <f>IF(Feuil1!AA219&gt;0,1,0)</f>
        <v>0</v>
      </c>
      <c r="AB220" s="3">
        <f>IF(Feuil1!AB219&gt;0,1,0)</f>
        <v>0</v>
      </c>
      <c r="AC220" s="3">
        <f>IF(Feuil1!AC219&gt;0,1,0)</f>
        <v>0</v>
      </c>
      <c r="AD220" s="3">
        <f>Feuil1!AD219</f>
        <v>0</v>
      </c>
      <c r="AF220" s="3">
        <f t="shared" si="74"/>
        <v>0</v>
      </c>
      <c r="AG220" s="3">
        <f t="shared" si="75"/>
        <v>0</v>
      </c>
      <c r="AH220" s="3">
        <f t="shared" si="76"/>
        <v>0</v>
      </c>
      <c r="AI220" s="3">
        <f t="shared" si="77"/>
        <v>10000</v>
      </c>
      <c r="AJ220" s="3">
        <f t="shared" si="78"/>
        <v>3</v>
      </c>
      <c r="AK220" s="3">
        <f t="shared" si="85"/>
        <v>0</v>
      </c>
      <c r="AL220" s="3">
        <f t="shared" si="79"/>
        <v>0</v>
      </c>
      <c r="AN220" s="3">
        <f t="shared" si="86"/>
        <v>4</v>
      </c>
      <c r="AO220" s="3">
        <f t="shared" si="87"/>
        <v>0</v>
      </c>
      <c r="AP220" s="3">
        <f t="shared" si="88"/>
        <v>4</v>
      </c>
      <c r="AQ220" s="3">
        <f>Feuil1!I219+100*Feuil1!L219+10000*Feuil1!O219</f>
        <v>0</v>
      </c>
      <c r="AR220" s="3">
        <f t="shared" si="80"/>
        <v>4</v>
      </c>
      <c r="AS220" s="3">
        <f t="shared" si="89"/>
        <v>0</v>
      </c>
      <c r="AT220" s="3">
        <f t="shared" si="81"/>
        <v>4</v>
      </c>
      <c r="AU220" s="3">
        <f t="shared" si="90"/>
        <v>0</v>
      </c>
      <c r="AV220" s="3">
        <f t="shared" si="91"/>
        <v>4</v>
      </c>
      <c r="AX220" s="3">
        <f t="shared" si="82"/>
        <v>1</v>
      </c>
      <c r="AY220" s="3">
        <f t="shared" si="83"/>
        <v>0</v>
      </c>
      <c r="AZ220" s="3">
        <f t="shared" si="84"/>
        <v>2</v>
      </c>
    </row>
    <row r="221" spans="1:52" x14ac:dyDescent="0.25">
      <c r="A221" s="3">
        <f>Feuil1!A220</f>
        <v>0</v>
      </c>
      <c r="B221" s="3">
        <f>Feuil1!B220</f>
        <v>0</v>
      </c>
      <c r="C221" s="3">
        <f>Feuil1!C220</f>
        <v>0</v>
      </c>
      <c r="D221" s="3">
        <f>IF(OR(Feuil1!D220&gt;0,AND(E221=1,F221=1,G221=1)),1,0)</f>
        <v>0</v>
      </c>
      <c r="E221" s="3">
        <f>IF(OR(Feuil1!E220&gt;0,AND(F221=1,G221=1,H221=1)),1,0)</f>
        <v>0</v>
      </c>
      <c r="F221" s="3">
        <f>IF(OR(Feuil1!F220&gt;0,AND(G221=1,H221=1,I221=1)),1,0)</f>
        <v>0</v>
      </c>
      <c r="G221" s="3">
        <f>IF(OR(Feuil1!G220&gt;0,AND(H221=1,I221=1,J221=1)),1,0)</f>
        <v>0</v>
      </c>
      <c r="H221" s="3">
        <f>IF(OR(Feuil1!H220&gt;0,AND(I221=1,J221=1,K221=1)),1,0)</f>
        <v>0</v>
      </c>
      <c r="I221" s="3">
        <f>IF(Feuil1!I220&gt;0,1,0)</f>
        <v>0</v>
      </c>
      <c r="J221" s="3">
        <f>IF(Feuil1!L220&gt;0,1,0)</f>
        <v>0</v>
      </c>
      <c r="K221" s="3">
        <f>IF(Feuil1!O220&gt;0,1,0)</f>
        <v>0</v>
      </c>
      <c r="L221" s="3">
        <f>Feuil1!J220</f>
        <v>0</v>
      </c>
      <c r="M221" s="3">
        <f>Feuil1!M220</f>
        <v>0</v>
      </c>
      <c r="N221" s="3">
        <f>Feuil1!P220</f>
        <v>0</v>
      </c>
      <c r="O221" s="3">
        <f>Feuil1!K220</f>
        <v>0</v>
      </c>
      <c r="P221" s="3">
        <f>Feuil1!N220</f>
        <v>0</v>
      </c>
      <c r="Q221" s="3">
        <f>Feuil1!Q220</f>
        <v>0</v>
      </c>
      <c r="R221" s="3">
        <f>IF(Feuil1!R220&gt;0,1,0)</f>
        <v>0</v>
      </c>
      <c r="S221" s="3">
        <f>IF(Feuil1!S220&gt;0,1,0)</f>
        <v>0</v>
      </c>
      <c r="T221" s="3">
        <f>IF(Feuil1!T220&gt;0,1,0)</f>
        <v>0</v>
      </c>
      <c r="U221" s="3">
        <f>IF(Feuil1!U220&gt;0,1,0)</f>
        <v>0</v>
      </c>
      <c r="V221" s="3">
        <f>IF(Feuil1!V220&gt;0,1,0)</f>
        <v>0</v>
      </c>
      <c r="W221" s="3">
        <f>IF(Feuil1!W220&gt;0,1,0)</f>
        <v>0</v>
      </c>
      <c r="X221" s="3">
        <f>IF(Feuil1!X220&gt;0,1,0)</f>
        <v>0</v>
      </c>
      <c r="Y221" s="3">
        <f>IF(Feuil1!Y220&gt;0,1,0)</f>
        <v>0</v>
      </c>
      <c r="Z221" s="3">
        <f>IF(Feuil1!Z220&gt;0,1,0)</f>
        <v>0</v>
      </c>
      <c r="AA221" s="3">
        <f>IF(Feuil1!AA220&gt;0,1,0)</f>
        <v>0</v>
      </c>
      <c r="AB221" s="3">
        <f>IF(Feuil1!AB220&gt;0,1,0)</f>
        <v>0</v>
      </c>
      <c r="AC221" s="3">
        <f>IF(Feuil1!AC220&gt;0,1,0)</f>
        <v>0</v>
      </c>
      <c r="AD221" s="3">
        <f>Feuil1!AD220</f>
        <v>0</v>
      </c>
      <c r="AF221" s="3">
        <f t="shared" si="74"/>
        <v>0</v>
      </c>
      <c r="AG221" s="3">
        <f t="shared" si="75"/>
        <v>0</v>
      </c>
      <c r="AH221" s="3">
        <f t="shared" si="76"/>
        <v>0</v>
      </c>
      <c r="AI221" s="3">
        <f t="shared" si="77"/>
        <v>10000</v>
      </c>
      <c r="AJ221" s="3">
        <f t="shared" si="78"/>
        <v>3</v>
      </c>
      <c r="AK221" s="3">
        <f t="shared" si="85"/>
        <v>0</v>
      </c>
      <c r="AL221" s="3">
        <f t="shared" si="79"/>
        <v>0</v>
      </c>
      <c r="AN221" s="3">
        <f t="shared" si="86"/>
        <v>4</v>
      </c>
      <c r="AO221" s="3">
        <f t="shared" si="87"/>
        <v>0</v>
      </c>
      <c r="AP221" s="3">
        <f t="shared" si="88"/>
        <v>4</v>
      </c>
      <c r="AQ221" s="3">
        <f>Feuil1!I220+100*Feuil1!L220+10000*Feuil1!O220</f>
        <v>0</v>
      </c>
      <c r="AR221" s="3">
        <f t="shared" si="80"/>
        <v>4</v>
      </c>
      <c r="AS221" s="3">
        <f t="shared" si="89"/>
        <v>0</v>
      </c>
      <c r="AT221" s="3">
        <f t="shared" si="81"/>
        <v>4</v>
      </c>
      <c r="AU221" s="3">
        <f t="shared" si="90"/>
        <v>0</v>
      </c>
      <c r="AV221" s="3">
        <f t="shared" si="91"/>
        <v>4</v>
      </c>
      <c r="AX221" s="3">
        <f t="shared" si="82"/>
        <v>1</v>
      </c>
      <c r="AY221" s="3">
        <f t="shared" si="83"/>
        <v>0</v>
      </c>
      <c r="AZ221" s="3">
        <f t="shared" si="84"/>
        <v>2</v>
      </c>
    </row>
    <row r="222" spans="1:52" x14ac:dyDescent="0.25">
      <c r="A222" s="3">
        <f>Feuil1!A221</f>
        <v>0</v>
      </c>
      <c r="B222" s="3">
        <f>Feuil1!B221</f>
        <v>0</v>
      </c>
      <c r="C222" s="3">
        <f>Feuil1!C221</f>
        <v>0</v>
      </c>
      <c r="D222" s="3">
        <f>IF(OR(Feuil1!D221&gt;0,AND(E222=1,F222=1,G222=1)),1,0)</f>
        <v>0</v>
      </c>
      <c r="E222" s="3">
        <f>IF(OR(Feuil1!E221&gt;0,AND(F222=1,G222=1,H222=1)),1,0)</f>
        <v>0</v>
      </c>
      <c r="F222" s="3">
        <f>IF(OR(Feuil1!F221&gt;0,AND(G222=1,H222=1,I222=1)),1,0)</f>
        <v>0</v>
      </c>
      <c r="G222" s="3">
        <f>IF(OR(Feuil1!G221&gt;0,AND(H222=1,I222=1,J222=1)),1,0)</f>
        <v>0</v>
      </c>
      <c r="H222" s="3">
        <f>IF(OR(Feuil1!H221&gt;0,AND(I222=1,J222=1,K222=1)),1,0)</f>
        <v>0</v>
      </c>
      <c r="I222" s="3">
        <f>IF(Feuil1!I221&gt;0,1,0)</f>
        <v>0</v>
      </c>
      <c r="J222" s="3">
        <f>IF(Feuil1!L221&gt;0,1,0)</f>
        <v>0</v>
      </c>
      <c r="K222" s="3">
        <f>IF(Feuil1!O221&gt;0,1,0)</f>
        <v>0</v>
      </c>
      <c r="L222" s="3">
        <f>Feuil1!J221</f>
        <v>0</v>
      </c>
      <c r="M222" s="3">
        <f>Feuil1!M221</f>
        <v>0</v>
      </c>
      <c r="N222" s="3">
        <f>Feuil1!P221</f>
        <v>0</v>
      </c>
      <c r="O222" s="3">
        <f>Feuil1!K221</f>
        <v>0</v>
      </c>
      <c r="P222" s="3">
        <f>Feuil1!N221</f>
        <v>0</v>
      </c>
      <c r="Q222" s="3">
        <f>Feuil1!Q221</f>
        <v>0</v>
      </c>
      <c r="R222" s="3">
        <f>IF(Feuil1!R221&gt;0,1,0)</f>
        <v>0</v>
      </c>
      <c r="S222" s="3">
        <f>IF(Feuil1!S221&gt;0,1,0)</f>
        <v>0</v>
      </c>
      <c r="T222" s="3">
        <f>IF(Feuil1!T221&gt;0,1,0)</f>
        <v>0</v>
      </c>
      <c r="U222" s="3">
        <f>IF(Feuil1!U221&gt;0,1,0)</f>
        <v>0</v>
      </c>
      <c r="V222" s="3">
        <f>IF(Feuil1!V221&gt;0,1,0)</f>
        <v>0</v>
      </c>
      <c r="W222" s="3">
        <f>IF(Feuil1!W221&gt;0,1,0)</f>
        <v>0</v>
      </c>
      <c r="X222" s="3">
        <f>IF(Feuil1!X221&gt;0,1,0)</f>
        <v>0</v>
      </c>
      <c r="Y222" s="3">
        <f>IF(Feuil1!Y221&gt;0,1,0)</f>
        <v>0</v>
      </c>
      <c r="Z222" s="3">
        <f>IF(Feuil1!Z221&gt;0,1,0)</f>
        <v>0</v>
      </c>
      <c r="AA222" s="3">
        <f>IF(Feuil1!AA221&gt;0,1,0)</f>
        <v>0</v>
      </c>
      <c r="AB222" s="3">
        <f>IF(Feuil1!AB221&gt;0,1,0)</f>
        <v>0</v>
      </c>
      <c r="AC222" s="3">
        <f>IF(Feuil1!AC221&gt;0,1,0)</f>
        <v>0</v>
      </c>
      <c r="AD222" s="3">
        <f>Feuil1!AD221</f>
        <v>0</v>
      </c>
      <c r="AF222" s="3">
        <f t="shared" si="74"/>
        <v>0</v>
      </c>
      <c r="AG222" s="3">
        <f t="shared" si="75"/>
        <v>0</v>
      </c>
      <c r="AH222" s="3">
        <f t="shared" si="76"/>
        <v>0</v>
      </c>
      <c r="AI222" s="3">
        <f t="shared" si="77"/>
        <v>10000</v>
      </c>
      <c r="AJ222" s="3">
        <f t="shared" si="78"/>
        <v>3</v>
      </c>
      <c r="AK222" s="3">
        <f t="shared" si="85"/>
        <v>0</v>
      </c>
      <c r="AL222" s="3">
        <f t="shared" si="79"/>
        <v>0</v>
      </c>
      <c r="AN222" s="3">
        <f t="shared" si="86"/>
        <v>4</v>
      </c>
      <c r="AO222" s="3">
        <f t="shared" si="87"/>
        <v>0</v>
      </c>
      <c r="AP222" s="3">
        <f t="shared" si="88"/>
        <v>4</v>
      </c>
      <c r="AQ222" s="3">
        <f>Feuil1!I221+100*Feuil1!L221+10000*Feuil1!O221</f>
        <v>0</v>
      </c>
      <c r="AR222" s="3">
        <f t="shared" si="80"/>
        <v>4</v>
      </c>
      <c r="AS222" s="3">
        <f t="shared" si="89"/>
        <v>0</v>
      </c>
      <c r="AT222" s="3">
        <f t="shared" si="81"/>
        <v>4</v>
      </c>
      <c r="AU222" s="3">
        <f t="shared" si="90"/>
        <v>0</v>
      </c>
      <c r="AV222" s="3">
        <f t="shared" si="91"/>
        <v>4</v>
      </c>
      <c r="AX222" s="3">
        <f t="shared" si="82"/>
        <v>1</v>
      </c>
      <c r="AY222" s="3">
        <f t="shared" si="83"/>
        <v>0</v>
      </c>
      <c r="AZ222" s="3">
        <f t="shared" si="84"/>
        <v>2</v>
      </c>
    </row>
    <row r="223" spans="1:52" x14ac:dyDescent="0.25">
      <c r="A223" s="3">
        <f>Feuil1!A222</f>
        <v>0</v>
      </c>
      <c r="B223" s="3">
        <f>Feuil1!B222</f>
        <v>0</v>
      </c>
      <c r="C223" s="3">
        <f>Feuil1!C222</f>
        <v>0</v>
      </c>
      <c r="D223" s="3">
        <f>IF(OR(Feuil1!D222&gt;0,AND(E223=1,F223=1,G223=1)),1,0)</f>
        <v>0</v>
      </c>
      <c r="E223" s="3">
        <f>IF(OR(Feuil1!E222&gt;0,AND(F223=1,G223=1,H223=1)),1,0)</f>
        <v>0</v>
      </c>
      <c r="F223" s="3">
        <f>IF(OR(Feuil1!F222&gt;0,AND(G223=1,H223=1,I223=1)),1,0)</f>
        <v>0</v>
      </c>
      <c r="G223" s="3">
        <f>IF(OR(Feuil1!G222&gt;0,AND(H223=1,I223=1,J223=1)),1,0)</f>
        <v>0</v>
      </c>
      <c r="H223" s="3">
        <f>IF(OR(Feuil1!H222&gt;0,AND(I223=1,J223=1,K223=1)),1,0)</f>
        <v>0</v>
      </c>
      <c r="I223" s="3">
        <f>IF(Feuil1!I222&gt;0,1,0)</f>
        <v>0</v>
      </c>
      <c r="J223" s="3">
        <f>IF(Feuil1!L222&gt;0,1,0)</f>
        <v>0</v>
      </c>
      <c r="K223" s="3">
        <f>IF(Feuil1!O222&gt;0,1,0)</f>
        <v>0</v>
      </c>
      <c r="L223" s="3">
        <f>Feuil1!J222</f>
        <v>0</v>
      </c>
      <c r="M223" s="3">
        <f>Feuil1!M222</f>
        <v>0</v>
      </c>
      <c r="N223" s="3">
        <f>Feuil1!P222</f>
        <v>0</v>
      </c>
      <c r="O223" s="3">
        <f>Feuil1!K222</f>
        <v>0</v>
      </c>
      <c r="P223" s="3">
        <f>Feuil1!N222</f>
        <v>0</v>
      </c>
      <c r="Q223" s="3">
        <f>Feuil1!Q222</f>
        <v>0</v>
      </c>
      <c r="R223" s="3">
        <f>IF(Feuil1!R222&gt;0,1,0)</f>
        <v>0</v>
      </c>
      <c r="S223" s="3">
        <f>IF(Feuil1!S222&gt;0,1,0)</f>
        <v>0</v>
      </c>
      <c r="T223" s="3">
        <f>IF(Feuil1!T222&gt;0,1,0)</f>
        <v>0</v>
      </c>
      <c r="U223" s="3">
        <f>IF(Feuil1!U222&gt;0,1,0)</f>
        <v>0</v>
      </c>
      <c r="V223" s="3">
        <f>IF(Feuil1!V222&gt;0,1,0)</f>
        <v>0</v>
      </c>
      <c r="W223" s="3">
        <f>IF(Feuil1!W222&gt;0,1,0)</f>
        <v>0</v>
      </c>
      <c r="X223" s="3">
        <f>IF(Feuil1!X222&gt;0,1,0)</f>
        <v>0</v>
      </c>
      <c r="Y223" s="3">
        <f>IF(Feuil1!Y222&gt;0,1,0)</f>
        <v>0</v>
      </c>
      <c r="Z223" s="3">
        <f>IF(Feuil1!Z222&gt;0,1,0)</f>
        <v>0</v>
      </c>
      <c r="AA223" s="3">
        <f>IF(Feuil1!AA222&gt;0,1,0)</f>
        <v>0</v>
      </c>
      <c r="AB223" s="3">
        <f>IF(Feuil1!AB222&gt;0,1,0)</f>
        <v>0</v>
      </c>
      <c r="AC223" s="3">
        <f>IF(Feuil1!AC222&gt;0,1,0)</f>
        <v>0</v>
      </c>
      <c r="AD223" s="3">
        <f>Feuil1!AD222</f>
        <v>0</v>
      </c>
      <c r="AF223" s="3">
        <f t="shared" si="74"/>
        <v>0</v>
      </c>
      <c r="AG223" s="3">
        <f t="shared" si="75"/>
        <v>0</v>
      </c>
      <c r="AH223" s="3">
        <f t="shared" si="76"/>
        <v>0</v>
      </c>
      <c r="AI223" s="3">
        <f t="shared" si="77"/>
        <v>10000</v>
      </c>
      <c r="AJ223" s="3">
        <f t="shared" si="78"/>
        <v>3</v>
      </c>
      <c r="AK223" s="3">
        <f t="shared" si="85"/>
        <v>0</v>
      </c>
      <c r="AL223" s="3">
        <f t="shared" si="79"/>
        <v>0</v>
      </c>
      <c r="AN223" s="3">
        <f t="shared" si="86"/>
        <v>4</v>
      </c>
      <c r="AO223" s="3">
        <f t="shared" si="87"/>
        <v>0</v>
      </c>
      <c r="AP223" s="3">
        <f t="shared" si="88"/>
        <v>4</v>
      </c>
      <c r="AQ223" s="3">
        <f>Feuil1!I222+100*Feuil1!L222+10000*Feuil1!O222</f>
        <v>0</v>
      </c>
      <c r="AR223" s="3">
        <f t="shared" si="80"/>
        <v>4</v>
      </c>
      <c r="AS223" s="3">
        <f t="shared" si="89"/>
        <v>0</v>
      </c>
      <c r="AT223" s="3">
        <f t="shared" si="81"/>
        <v>4</v>
      </c>
      <c r="AU223" s="3">
        <f t="shared" si="90"/>
        <v>0</v>
      </c>
      <c r="AV223" s="3">
        <f t="shared" si="91"/>
        <v>4</v>
      </c>
      <c r="AX223" s="3">
        <f t="shared" si="82"/>
        <v>1</v>
      </c>
      <c r="AY223" s="3">
        <f t="shared" si="83"/>
        <v>0</v>
      </c>
      <c r="AZ223" s="3">
        <f t="shared" si="84"/>
        <v>2</v>
      </c>
    </row>
    <row r="224" spans="1:52" x14ac:dyDescent="0.25">
      <c r="A224" s="3">
        <f>Feuil1!A223</f>
        <v>0</v>
      </c>
      <c r="B224" s="3">
        <f>Feuil1!B223</f>
        <v>0</v>
      </c>
      <c r="C224" s="3">
        <f>Feuil1!C223</f>
        <v>0</v>
      </c>
      <c r="D224" s="3">
        <f>IF(OR(Feuil1!D223&gt;0,AND(E224=1,F224=1,G224=1)),1,0)</f>
        <v>0</v>
      </c>
      <c r="E224" s="3">
        <f>IF(OR(Feuil1!E223&gt;0,AND(F224=1,G224=1,H224=1)),1,0)</f>
        <v>0</v>
      </c>
      <c r="F224" s="3">
        <f>IF(OR(Feuil1!F223&gt;0,AND(G224=1,H224=1,I224=1)),1,0)</f>
        <v>0</v>
      </c>
      <c r="G224" s="3">
        <f>IF(OR(Feuil1!G223&gt;0,AND(H224=1,I224=1,J224=1)),1,0)</f>
        <v>0</v>
      </c>
      <c r="H224" s="3">
        <f>IF(OR(Feuil1!H223&gt;0,AND(I224=1,J224=1,K224=1)),1,0)</f>
        <v>0</v>
      </c>
      <c r="I224" s="3">
        <f>IF(Feuil1!I223&gt;0,1,0)</f>
        <v>0</v>
      </c>
      <c r="J224" s="3">
        <f>IF(Feuil1!L223&gt;0,1,0)</f>
        <v>0</v>
      </c>
      <c r="K224" s="3">
        <f>IF(Feuil1!O223&gt;0,1,0)</f>
        <v>0</v>
      </c>
      <c r="L224" s="3">
        <f>Feuil1!J223</f>
        <v>0</v>
      </c>
      <c r="M224" s="3">
        <f>Feuil1!M223</f>
        <v>0</v>
      </c>
      <c r="N224" s="3">
        <f>Feuil1!P223</f>
        <v>0</v>
      </c>
      <c r="O224" s="3">
        <f>Feuil1!K223</f>
        <v>0</v>
      </c>
      <c r="P224" s="3">
        <f>Feuil1!N223</f>
        <v>0</v>
      </c>
      <c r="Q224" s="3">
        <f>Feuil1!Q223</f>
        <v>0</v>
      </c>
      <c r="R224" s="3">
        <f>IF(Feuil1!R223&gt;0,1,0)</f>
        <v>0</v>
      </c>
      <c r="S224" s="3">
        <f>IF(Feuil1!S223&gt;0,1,0)</f>
        <v>0</v>
      </c>
      <c r="T224" s="3">
        <f>IF(Feuil1!T223&gt;0,1,0)</f>
        <v>0</v>
      </c>
      <c r="U224" s="3">
        <f>IF(Feuil1!U223&gt;0,1,0)</f>
        <v>0</v>
      </c>
      <c r="V224" s="3">
        <f>IF(Feuil1!V223&gt;0,1,0)</f>
        <v>0</v>
      </c>
      <c r="W224" s="3">
        <f>IF(Feuil1!W223&gt;0,1,0)</f>
        <v>0</v>
      </c>
      <c r="X224" s="3">
        <f>IF(Feuil1!X223&gt;0,1,0)</f>
        <v>0</v>
      </c>
      <c r="Y224" s="3">
        <f>IF(Feuil1!Y223&gt;0,1,0)</f>
        <v>0</v>
      </c>
      <c r="Z224" s="3">
        <f>IF(Feuil1!Z223&gt;0,1,0)</f>
        <v>0</v>
      </c>
      <c r="AA224" s="3">
        <f>IF(Feuil1!AA223&gt;0,1,0)</f>
        <v>0</v>
      </c>
      <c r="AB224" s="3">
        <f>IF(Feuil1!AB223&gt;0,1,0)</f>
        <v>0</v>
      </c>
      <c r="AC224" s="3">
        <f>IF(Feuil1!AC223&gt;0,1,0)</f>
        <v>0</v>
      </c>
      <c r="AD224" s="3">
        <f>Feuil1!AD223</f>
        <v>0</v>
      </c>
      <c r="AF224" s="3">
        <f t="shared" si="74"/>
        <v>0</v>
      </c>
      <c r="AG224" s="3">
        <f t="shared" si="75"/>
        <v>0</v>
      </c>
      <c r="AH224" s="3">
        <f t="shared" si="76"/>
        <v>0</v>
      </c>
      <c r="AI224" s="3">
        <f t="shared" si="77"/>
        <v>10000</v>
      </c>
      <c r="AJ224" s="3">
        <f t="shared" si="78"/>
        <v>3</v>
      </c>
      <c r="AK224" s="3">
        <f t="shared" si="85"/>
        <v>0</v>
      </c>
      <c r="AL224" s="3">
        <f t="shared" si="79"/>
        <v>0</v>
      </c>
      <c r="AN224" s="3">
        <f t="shared" si="86"/>
        <v>4</v>
      </c>
      <c r="AO224" s="3">
        <f t="shared" si="87"/>
        <v>0</v>
      </c>
      <c r="AP224" s="3">
        <f t="shared" si="88"/>
        <v>4</v>
      </c>
      <c r="AQ224" s="3">
        <f>Feuil1!I223+100*Feuil1!L223+10000*Feuil1!O223</f>
        <v>0</v>
      </c>
      <c r="AR224" s="3">
        <f t="shared" si="80"/>
        <v>4</v>
      </c>
      <c r="AS224" s="3">
        <f t="shared" si="89"/>
        <v>0</v>
      </c>
      <c r="AT224" s="3">
        <f t="shared" si="81"/>
        <v>4</v>
      </c>
      <c r="AU224" s="3">
        <f t="shared" si="90"/>
        <v>0</v>
      </c>
      <c r="AV224" s="3">
        <f t="shared" si="91"/>
        <v>4</v>
      </c>
      <c r="AX224" s="3">
        <f t="shared" si="82"/>
        <v>1</v>
      </c>
      <c r="AY224" s="3">
        <f t="shared" si="83"/>
        <v>0</v>
      </c>
      <c r="AZ224" s="3">
        <f t="shared" si="84"/>
        <v>2</v>
      </c>
    </row>
    <row r="225" spans="1:52" x14ac:dyDescent="0.25">
      <c r="A225" s="3">
        <f>Feuil1!A224</f>
        <v>0</v>
      </c>
      <c r="B225" s="3">
        <f>Feuil1!B224</f>
        <v>0</v>
      </c>
      <c r="C225" s="3">
        <f>Feuil1!C224</f>
        <v>0</v>
      </c>
      <c r="D225" s="3">
        <f>IF(OR(Feuil1!D224&gt;0,AND(E225=1,F225=1,G225=1)),1,0)</f>
        <v>0</v>
      </c>
      <c r="E225" s="3">
        <f>IF(OR(Feuil1!E224&gt;0,AND(F225=1,G225=1,H225=1)),1,0)</f>
        <v>0</v>
      </c>
      <c r="F225" s="3">
        <f>IF(OR(Feuil1!F224&gt;0,AND(G225=1,H225=1,I225=1)),1,0)</f>
        <v>0</v>
      </c>
      <c r="G225" s="3">
        <f>IF(OR(Feuil1!G224&gt;0,AND(H225=1,I225=1,J225=1)),1,0)</f>
        <v>0</v>
      </c>
      <c r="H225" s="3">
        <f>IF(OR(Feuil1!H224&gt;0,AND(I225=1,J225=1,K225=1)),1,0)</f>
        <v>0</v>
      </c>
      <c r="I225" s="3">
        <f>IF(Feuil1!I224&gt;0,1,0)</f>
        <v>0</v>
      </c>
      <c r="J225" s="3">
        <f>IF(Feuil1!L224&gt;0,1,0)</f>
        <v>0</v>
      </c>
      <c r="K225" s="3">
        <f>IF(Feuil1!O224&gt;0,1,0)</f>
        <v>0</v>
      </c>
      <c r="L225" s="3">
        <f>Feuil1!J224</f>
        <v>0</v>
      </c>
      <c r="M225" s="3">
        <f>Feuil1!M224</f>
        <v>0</v>
      </c>
      <c r="N225" s="3">
        <f>Feuil1!P224</f>
        <v>0</v>
      </c>
      <c r="O225" s="3">
        <f>Feuil1!K224</f>
        <v>0</v>
      </c>
      <c r="P225" s="3">
        <f>Feuil1!N224</f>
        <v>0</v>
      </c>
      <c r="Q225" s="3">
        <f>Feuil1!Q224</f>
        <v>0</v>
      </c>
      <c r="R225" s="3">
        <f>IF(Feuil1!R224&gt;0,1,0)</f>
        <v>0</v>
      </c>
      <c r="S225" s="3">
        <f>IF(Feuil1!S224&gt;0,1,0)</f>
        <v>0</v>
      </c>
      <c r="T225" s="3">
        <f>IF(Feuil1!T224&gt;0,1,0)</f>
        <v>0</v>
      </c>
      <c r="U225" s="3">
        <f>IF(Feuil1!U224&gt;0,1,0)</f>
        <v>0</v>
      </c>
      <c r="V225" s="3">
        <f>IF(Feuil1!V224&gt;0,1,0)</f>
        <v>0</v>
      </c>
      <c r="W225" s="3">
        <f>IF(Feuil1!W224&gt;0,1,0)</f>
        <v>0</v>
      </c>
      <c r="X225" s="3">
        <f>IF(Feuil1!X224&gt;0,1,0)</f>
        <v>0</v>
      </c>
      <c r="Y225" s="3">
        <f>IF(Feuil1!Y224&gt;0,1,0)</f>
        <v>0</v>
      </c>
      <c r="Z225" s="3">
        <f>IF(Feuil1!Z224&gt;0,1,0)</f>
        <v>0</v>
      </c>
      <c r="AA225" s="3">
        <f>IF(Feuil1!AA224&gt;0,1,0)</f>
        <v>0</v>
      </c>
      <c r="AB225" s="3">
        <f>IF(Feuil1!AB224&gt;0,1,0)</f>
        <v>0</v>
      </c>
      <c r="AC225" s="3">
        <f>IF(Feuil1!AC224&gt;0,1,0)</f>
        <v>0</v>
      </c>
      <c r="AD225" s="3">
        <f>Feuil1!AD224</f>
        <v>0</v>
      </c>
      <c r="AF225" s="3">
        <f t="shared" si="74"/>
        <v>0</v>
      </c>
      <c r="AG225" s="3">
        <f t="shared" si="75"/>
        <v>0</v>
      </c>
      <c r="AH225" s="3">
        <f t="shared" si="76"/>
        <v>0</v>
      </c>
      <c r="AI225" s="3">
        <f t="shared" si="77"/>
        <v>10000</v>
      </c>
      <c r="AJ225" s="3">
        <f t="shared" si="78"/>
        <v>3</v>
      </c>
      <c r="AK225" s="3">
        <f t="shared" si="85"/>
        <v>0</v>
      </c>
      <c r="AL225" s="3">
        <f t="shared" si="79"/>
        <v>0</v>
      </c>
      <c r="AN225" s="3">
        <f t="shared" si="86"/>
        <v>4</v>
      </c>
      <c r="AO225" s="3">
        <f t="shared" si="87"/>
        <v>0</v>
      </c>
      <c r="AP225" s="3">
        <f t="shared" si="88"/>
        <v>4</v>
      </c>
      <c r="AQ225" s="3">
        <f>Feuil1!I224+100*Feuil1!L224+10000*Feuil1!O224</f>
        <v>0</v>
      </c>
      <c r="AR225" s="3">
        <f t="shared" si="80"/>
        <v>4</v>
      </c>
      <c r="AS225" s="3">
        <f t="shared" si="89"/>
        <v>0</v>
      </c>
      <c r="AT225" s="3">
        <f t="shared" si="81"/>
        <v>4</v>
      </c>
      <c r="AU225" s="3">
        <f t="shared" si="90"/>
        <v>0</v>
      </c>
      <c r="AV225" s="3">
        <f t="shared" si="91"/>
        <v>4</v>
      </c>
      <c r="AX225" s="3">
        <f t="shared" si="82"/>
        <v>1</v>
      </c>
      <c r="AY225" s="3">
        <f t="shared" si="83"/>
        <v>0</v>
      </c>
      <c r="AZ225" s="3">
        <f t="shared" si="84"/>
        <v>2</v>
      </c>
    </row>
    <row r="226" spans="1:52" x14ac:dyDescent="0.25">
      <c r="A226" s="3">
        <f>Feuil1!A225</f>
        <v>0</v>
      </c>
      <c r="B226" s="3">
        <f>Feuil1!B225</f>
        <v>0</v>
      </c>
      <c r="C226" s="3">
        <f>Feuil1!C225</f>
        <v>0</v>
      </c>
      <c r="D226" s="3">
        <f>IF(OR(Feuil1!D225&gt;0,AND(E226=1,F226=1,G226=1)),1,0)</f>
        <v>0</v>
      </c>
      <c r="E226" s="3">
        <f>IF(OR(Feuil1!E225&gt;0,AND(F226=1,G226=1,H226=1)),1,0)</f>
        <v>0</v>
      </c>
      <c r="F226" s="3">
        <f>IF(OR(Feuil1!F225&gt;0,AND(G226=1,H226=1,I226=1)),1,0)</f>
        <v>0</v>
      </c>
      <c r="G226" s="3">
        <f>IF(OR(Feuil1!G225&gt;0,AND(H226=1,I226=1,J226=1)),1,0)</f>
        <v>0</v>
      </c>
      <c r="H226" s="3">
        <f>IF(OR(Feuil1!H225&gt;0,AND(I226=1,J226=1,K226=1)),1,0)</f>
        <v>0</v>
      </c>
      <c r="I226" s="3">
        <f>IF(Feuil1!I225&gt;0,1,0)</f>
        <v>0</v>
      </c>
      <c r="J226" s="3">
        <f>IF(Feuil1!L225&gt;0,1,0)</f>
        <v>0</v>
      </c>
      <c r="K226" s="3">
        <f>IF(Feuil1!O225&gt;0,1,0)</f>
        <v>0</v>
      </c>
      <c r="L226" s="3">
        <f>Feuil1!J225</f>
        <v>0</v>
      </c>
      <c r="M226" s="3">
        <f>Feuil1!M225</f>
        <v>0</v>
      </c>
      <c r="N226" s="3">
        <f>Feuil1!P225</f>
        <v>0</v>
      </c>
      <c r="O226" s="3">
        <f>Feuil1!K225</f>
        <v>0</v>
      </c>
      <c r="P226" s="3">
        <f>Feuil1!N225</f>
        <v>0</v>
      </c>
      <c r="Q226" s="3">
        <f>Feuil1!Q225</f>
        <v>0</v>
      </c>
      <c r="R226" s="3">
        <f>IF(Feuil1!R225&gt;0,1,0)</f>
        <v>0</v>
      </c>
      <c r="S226" s="3">
        <f>IF(Feuil1!S225&gt;0,1,0)</f>
        <v>0</v>
      </c>
      <c r="T226" s="3">
        <f>IF(Feuil1!T225&gt;0,1,0)</f>
        <v>0</v>
      </c>
      <c r="U226" s="3">
        <f>IF(Feuil1!U225&gt;0,1,0)</f>
        <v>0</v>
      </c>
      <c r="V226" s="3">
        <f>IF(Feuil1!V225&gt;0,1,0)</f>
        <v>0</v>
      </c>
      <c r="W226" s="3">
        <f>IF(Feuil1!W225&gt;0,1,0)</f>
        <v>0</v>
      </c>
      <c r="X226" s="3">
        <f>IF(Feuil1!X225&gt;0,1,0)</f>
        <v>0</v>
      </c>
      <c r="Y226" s="3">
        <f>IF(Feuil1!Y225&gt;0,1,0)</f>
        <v>0</v>
      </c>
      <c r="Z226" s="3">
        <f>IF(Feuil1!Z225&gt;0,1,0)</f>
        <v>0</v>
      </c>
      <c r="AA226" s="3">
        <f>IF(Feuil1!AA225&gt;0,1,0)</f>
        <v>0</v>
      </c>
      <c r="AB226" s="3">
        <f>IF(Feuil1!AB225&gt;0,1,0)</f>
        <v>0</v>
      </c>
      <c r="AC226" s="3">
        <f>IF(Feuil1!AC225&gt;0,1,0)</f>
        <v>0</v>
      </c>
      <c r="AD226" s="3">
        <f>Feuil1!AD225</f>
        <v>0</v>
      </c>
      <c r="AF226" s="3">
        <f t="shared" si="74"/>
        <v>0</v>
      </c>
      <c r="AG226" s="3">
        <f t="shared" si="75"/>
        <v>0</v>
      </c>
      <c r="AH226" s="3">
        <f t="shared" si="76"/>
        <v>0</v>
      </c>
      <c r="AI226" s="3">
        <f t="shared" si="77"/>
        <v>10000</v>
      </c>
      <c r="AJ226" s="3">
        <f t="shared" si="78"/>
        <v>3</v>
      </c>
      <c r="AK226" s="3">
        <f t="shared" si="85"/>
        <v>0</v>
      </c>
      <c r="AL226" s="3">
        <f t="shared" si="79"/>
        <v>0</v>
      </c>
      <c r="AN226" s="3">
        <f t="shared" si="86"/>
        <v>4</v>
      </c>
      <c r="AO226" s="3">
        <f t="shared" si="87"/>
        <v>0</v>
      </c>
      <c r="AP226" s="3">
        <f t="shared" si="88"/>
        <v>4</v>
      </c>
      <c r="AQ226" s="3">
        <f>Feuil1!I225+100*Feuil1!L225+10000*Feuil1!O225</f>
        <v>0</v>
      </c>
      <c r="AR226" s="3">
        <f t="shared" si="80"/>
        <v>4</v>
      </c>
      <c r="AS226" s="3">
        <f t="shared" si="89"/>
        <v>0</v>
      </c>
      <c r="AT226" s="3">
        <f t="shared" si="81"/>
        <v>4</v>
      </c>
      <c r="AU226" s="3">
        <f t="shared" si="90"/>
        <v>0</v>
      </c>
      <c r="AV226" s="3">
        <f t="shared" si="91"/>
        <v>4</v>
      </c>
      <c r="AX226" s="3">
        <f t="shared" si="82"/>
        <v>1</v>
      </c>
      <c r="AY226" s="3">
        <f t="shared" si="83"/>
        <v>0</v>
      </c>
      <c r="AZ226" s="3">
        <f t="shared" si="84"/>
        <v>2</v>
      </c>
    </row>
    <row r="227" spans="1:52" x14ac:dyDescent="0.25">
      <c r="A227" s="3">
        <f>Feuil1!A226</f>
        <v>0</v>
      </c>
      <c r="B227" s="3">
        <f>Feuil1!B226</f>
        <v>0</v>
      </c>
      <c r="C227" s="3">
        <f>Feuil1!C226</f>
        <v>0</v>
      </c>
      <c r="D227" s="3">
        <f>IF(OR(Feuil1!D226&gt;0,AND(E227=1,F227=1,G227=1)),1,0)</f>
        <v>0</v>
      </c>
      <c r="E227" s="3">
        <f>IF(OR(Feuil1!E226&gt;0,AND(F227=1,G227=1,H227=1)),1,0)</f>
        <v>0</v>
      </c>
      <c r="F227" s="3">
        <f>IF(OR(Feuil1!F226&gt;0,AND(G227=1,H227=1,I227=1)),1,0)</f>
        <v>0</v>
      </c>
      <c r="G227" s="3">
        <f>IF(OR(Feuil1!G226&gt;0,AND(H227=1,I227=1,J227=1)),1,0)</f>
        <v>0</v>
      </c>
      <c r="H227" s="3">
        <f>IF(OR(Feuil1!H226&gt;0,AND(I227=1,J227=1,K227=1)),1,0)</f>
        <v>0</v>
      </c>
      <c r="I227" s="3">
        <f>IF(Feuil1!I226&gt;0,1,0)</f>
        <v>0</v>
      </c>
      <c r="J227" s="3">
        <f>IF(Feuil1!L226&gt;0,1,0)</f>
        <v>0</v>
      </c>
      <c r="K227" s="3">
        <f>IF(Feuil1!O226&gt;0,1,0)</f>
        <v>0</v>
      </c>
      <c r="L227" s="3">
        <f>Feuil1!J226</f>
        <v>0</v>
      </c>
      <c r="M227" s="3">
        <f>Feuil1!M226</f>
        <v>0</v>
      </c>
      <c r="N227" s="3">
        <f>Feuil1!P226</f>
        <v>0</v>
      </c>
      <c r="O227" s="3">
        <f>Feuil1!K226</f>
        <v>0</v>
      </c>
      <c r="P227" s="3">
        <f>Feuil1!N226</f>
        <v>0</v>
      </c>
      <c r="Q227" s="3">
        <f>Feuil1!Q226</f>
        <v>0</v>
      </c>
      <c r="R227" s="3">
        <f>IF(Feuil1!R226&gt;0,1,0)</f>
        <v>0</v>
      </c>
      <c r="S227" s="3">
        <f>IF(Feuil1!S226&gt;0,1,0)</f>
        <v>0</v>
      </c>
      <c r="T227" s="3">
        <f>IF(Feuil1!T226&gt;0,1,0)</f>
        <v>0</v>
      </c>
      <c r="U227" s="3">
        <f>IF(Feuil1!U226&gt;0,1,0)</f>
        <v>0</v>
      </c>
      <c r="V227" s="3">
        <f>IF(Feuil1!V226&gt;0,1,0)</f>
        <v>0</v>
      </c>
      <c r="W227" s="3">
        <f>IF(Feuil1!W226&gt;0,1,0)</f>
        <v>0</v>
      </c>
      <c r="X227" s="3">
        <f>IF(Feuil1!X226&gt;0,1,0)</f>
        <v>0</v>
      </c>
      <c r="Y227" s="3">
        <f>IF(Feuil1!Y226&gt;0,1,0)</f>
        <v>0</v>
      </c>
      <c r="Z227" s="3">
        <f>IF(Feuil1!Z226&gt;0,1,0)</f>
        <v>0</v>
      </c>
      <c r="AA227" s="3">
        <f>IF(Feuil1!AA226&gt;0,1,0)</f>
        <v>0</v>
      </c>
      <c r="AB227" s="3">
        <f>IF(Feuil1!AB226&gt;0,1,0)</f>
        <v>0</v>
      </c>
      <c r="AC227" s="3">
        <f>IF(Feuil1!AC226&gt;0,1,0)</f>
        <v>0</v>
      </c>
      <c r="AD227" s="3">
        <f>Feuil1!AD226</f>
        <v>0</v>
      </c>
      <c r="AF227" s="3">
        <f t="shared" si="74"/>
        <v>0</v>
      </c>
      <c r="AG227" s="3">
        <f t="shared" si="75"/>
        <v>0</v>
      </c>
      <c r="AH227" s="3">
        <f t="shared" si="76"/>
        <v>0</v>
      </c>
      <c r="AI227" s="3">
        <f t="shared" si="77"/>
        <v>10000</v>
      </c>
      <c r="AJ227" s="3">
        <f t="shared" si="78"/>
        <v>3</v>
      </c>
      <c r="AK227" s="3">
        <f t="shared" si="85"/>
        <v>0</v>
      </c>
      <c r="AL227" s="3">
        <f t="shared" si="79"/>
        <v>0</v>
      </c>
      <c r="AN227" s="3">
        <f t="shared" si="86"/>
        <v>4</v>
      </c>
      <c r="AO227" s="3">
        <f t="shared" si="87"/>
        <v>0</v>
      </c>
      <c r="AP227" s="3">
        <f t="shared" si="88"/>
        <v>4</v>
      </c>
      <c r="AQ227" s="3">
        <f>Feuil1!I226+100*Feuil1!L226+10000*Feuil1!O226</f>
        <v>0</v>
      </c>
      <c r="AR227" s="3">
        <f t="shared" si="80"/>
        <v>4</v>
      </c>
      <c r="AS227" s="3">
        <f t="shared" si="89"/>
        <v>0</v>
      </c>
      <c r="AT227" s="3">
        <f t="shared" si="81"/>
        <v>4</v>
      </c>
      <c r="AU227" s="3">
        <f t="shared" si="90"/>
        <v>0</v>
      </c>
      <c r="AV227" s="3">
        <f t="shared" si="91"/>
        <v>4</v>
      </c>
      <c r="AX227" s="3">
        <f t="shared" si="82"/>
        <v>1</v>
      </c>
      <c r="AY227" s="3">
        <f t="shared" si="83"/>
        <v>0</v>
      </c>
      <c r="AZ227" s="3">
        <f t="shared" si="84"/>
        <v>2</v>
      </c>
    </row>
    <row r="228" spans="1:52" x14ac:dyDescent="0.25">
      <c r="A228" s="3">
        <f>Feuil1!A227</f>
        <v>0</v>
      </c>
      <c r="B228" s="3">
        <f>Feuil1!B227</f>
        <v>0</v>
      </c>
      <c r="C228" s="3">
        <f>Feuil1!C227</f>
        <v>0</v>
      </c>
      <c r="D228" s="3">
        <f>IF(OR(Feuil1!D227&gt;0,AND(E228=1,F228=1,G228=1)),1,0)</f>
        <v>0</v>
      </c>
      <c r="E228" s="3">
        <f>IF(OR(Feuil1!E227&gt;0,AND(F228=1,G228=1,H228=1)),1,0)</f>
        <v>0</v>
      </c>
      <c r="F228" s="3">
        <f>IF(OR(Feuil1!F227&gt;0,AND(G228=1,H228=1,I228=1)),1,0)</f>
        <v>0</v>
      </c>
      <c r="G228" s="3">
        <f>IF(OR(Feuil1!G227&gt;0,AND(H228=1,I228=1,J228=1)),1,0)</f>
        <v>0</v>
      </c>
      <c r="H228" s="3">
        <f>IF(OR(Feuil1!H227&gt;0,AND(I228=1,J228=1,K228=1)),1,0)</f>
        <v>0</v>
      </c>
      <c r="I228" s="3">
        <f>IF(Feuil1!I227&gt;0,1,0)</f>
        <v>0</v>
      </c>
      <c r="J228" s="3">
        <f>IF(Feuil1!L227&gt;0,1,0)</f>
        <v>0</v>
      </c>
      <c r="K228" s="3">
        <f>IF(Feuil1!O227&gt;0,1,0)</f>
        <v>0</v>
      </c>
      <c r="L228" s="3">
        <f>Feuil1!J227</f>
        <v>0</v>
      </c>
      <c r="M228" s="3">
        <f>Feuil1!M227</f>
        <v>0</v>
      </c>
      <c r="N228" s="3">
        <f>Feuil1!P227</f>
        <v>0</v>
      </c>
      <c r="O228" s="3">
        <f>Feuil1!K227</f>
        <v>0</v>
      </c>
      <c r="P228" s="3">
        <f>Feuil1!N227</f>
        <v>0</v>
      </c>
      <c r="Q228" s="3">
        <f>Feuil1!Q227</f>
        <v>0</v>
      </c>
      <c r="R228" s="3">
        <f>IF(Feuil1!R227&gt;0,1,0)</f>
        <v>0</v>
      </c>
      <c r="S228" s="3">
        <f>IF(Feuil1!S227&gt;0,1,0)</f>
        <v>0</v>
      </c>
      <c r="T228" s="3">
        <f>IF(Feuil1!T227&gt;0,1,0)</f>
        <v>0</v>
      </c>
      <c r="U228" s="3">
        <f>IF(Feuil1!U227&gt;0,1,0)</f>
        <v>0</v>
      </c>
      <c r="V228" s="3">
        <f>IF(Feuil1!V227&gt;0,1,0)</f>
        <v>0</v>
      </c>
      <c r="W228" s="3">
        <f>IF(Feuil1!W227&gt;0,1,0)</f>
        <v>0</v>
      </c>
      <c r="X228" s="3">
        <f>IF(Feuil1!X227&gt;0,1,0)</f>
        <v>0</v>
      </c>
      <c r="Y228" s="3">
        <f>IF(Feuil1!Y227&gt;0,1,0)</f>
        <v>0</v>
      </c>
      <c r="Z228" s="3">
        <f>IF(Feuil1!Z227&gt;0,1,0)</f>
        <v>0</v>
      </c>
      <c r="AA228" s="3">
        <f>IF(Feuil1!AA227&gt;0,1,0)</f>
        <v>0</v>
      </c>
      <c r="AB228" s="3">
        <f>IF(Feuil1!AB227&gt;0,1,0)</f>
        <v>0</v>
      </c>
      <c r="AC228" s="3">
        <f>IF(Feuil1!AC227&gt;0,1,0)</f>
        <v>0</v>
      </c>
      <c r="AD228" s="3">
        <f>Feuil1!AD227</f>
        <v>0</v>
      </c>
      <c r="AF228" s="3">
        <f t="shared" si="74"/>
        <v>0</v>
      </c>
      <c r="AG228" s="3">
        <f t="shared" si="75"/>
        <v>0</v>
      </c>
      <c r="AH228" s="3">
        <f t="shared" si="76"/>
        <v>0</v>
      </c>
      <c r="AI228" s="3">
        <f t="shared" si="77"/>
        <v>10000</v>
      </c>
      <c r="AJ228" s="3">
        <f t="shared" si="78"/>
        <v>3</v>
      </c>
      <c r="AK228" s="3">
        <f t="shared" si="85"/>
        <v>0</v>
      </c>
      <c r="AL228" s="3">
        <f t="shared" si="79"/>
        <v>0</v>
      </c>
      <c r="AN228" s="3">
        <f t="shared" si="86"/>
        <v>4</v>
      </c>
      <c r="AO228" s="3">
        <f t="shared" si="87"/>
        <v>0</v>
      </c>
      <c r="AP228" s="3">
        <f t="shared" si="88"/>
        <v>4</v>
      </c>
      <c r="AQ228" s="3">
        <f>Feuil1!I227+100*Feuil1!L227+10000*Feuil1!O227</f>
        <v>0</v>
      </c>
      <c r="AR228" s="3">
        <f t="shared" si="80"/>
        <v>4</v>
      </c>
      <c r="AS228" s="3">
        <f t="shared" si="89"/>
        <v>0</v>
      </c>
      <c r="AT228" s="3">
        <f t="shared" si="81"/>
        <v>4</v>
      </c>
      <c r="AU228" s="3">
        <f t="shared" si="90"/>
        <v>0</v>
      </c>
      <c r="AV228" s="3">
        <f t="shared" si="91"/>
        <v>4</v>
      </c>
      <c r="AX228" s="3">
        <f t="shared" si="82"/>
        <v>1</v>
      </c>
      <c r="AY228" s="3">
        <f t="shared" si="83"/>
        <v>0</v>
      </c>
      <c r="AZ228" s="3">
        <f t="shared" si="84"/>
        <v>2</v>
      </c>
    </row>
    <row r="229" spans="1:52" x14ac:dyDescent="0.25">
      <c r="A229" s="3">
        <f>Feuil1!A228</f>
        <v>0</v>
      </c>
      <c r="B229" s="3">
        <f>Feuil1!B228</f>
        <v>0</v>
      </c>
      <c r="C229" s="3">
        <f>Feuil1!C228</f>
        <v>0</v>
      </c>
      <c r="D229" s="3">
        <f>IF(OR(Feuil1!D228&gt;0,AND(E229=1,F229=1,G229=1)),1,0)</f>
        <v>0</v>
      </c>
      <c r="E229" s="3">
        <f>IF(OR(Feuil1!E228&gt;0,AND(F229=1,G229=1,H229=1)),1,0)</f>
        <v>0</v>
      </c>
      <c r="F229" s="3">
        <f>IF(OR(Feuil1!F228&gt;0,AND(G229=1,H229=1,I229=1)),1,0)</f>
        <v>0</v>
      </c>
      <c r="G229" s="3">
        <f>IF(OR(Feuil1!G228&gt;0,AND(H229=1,I229=1,J229=1)),1,0)</f>
        <v>0</v>
      </c>
      <c r="H229" s="3">
        <f>IF(OR(Feuil1!H228&gt;0,AND(I229=1,J229=1,K229=1)),1,0)</f>
        <v>0</v>
      </c>
      <c r="I229" s="3">
        <f>IF(Feuil1!I228&gt;0,1,0)</f>
        <v>0</v>
      </c>
      <c r="J229" s="3">
        <f>IF(Feuil1!L228&gt;0,1,0)</f>
        <v>0</v>
      </c>
      <c r="K229" s="3">
        <f>IF(Feuil1!O228&gt;0,1,0)</f>
        <v>0</v>
      </c>
      <c r="L229" s="3">
        <f>Feuil1!J228</f>
        <v>0</v>
      </c>
      <c r="M229" s="3">
        <f>Feuil1!M228</f>
        <v>0</v>
      </c>
      <c r="N229" s="3">
        <f>Feuil1!P228</f>
        <v>0</v>
      </c>
      <c r="O229" s="3">
        <f>Feuil1!K228</f>
        <v>0</v>
      </c>
      <c r="P229" s="3">
        <f>Feuil1!N228</f>
        <v>0</v>
      </c>
      <c r="Q229" s="3">
        <f>Feuil1!Q228</f>
        <v>0</v>
      </c>
      <c r="R229" s="3">
        <f>IF(Feuil1!R228&gt;0,1,0)</f>
        <v>0</v>
      </c>
      <c r="S229" s="3">
        <f>IF(Feuil1!S228&gt;0,1,0)</f>
        <v>0</v>
      </c>
      <c r="T229" s="3">
        <f>IF(Feuil1!T228&gt;0,1,0)</f>
        <v>0</v>
      </c>
      <c r="U229" s="3">
        <f>IF(Feuil1!U228&gt;0,1,0)</f>
        <v>0</v>
      </c>
      <c r="V229" s="3">
        <f>IF(Feuil1!V228&gt;0,1,0)</f>
        <v>0</v>
      </c>
      <c r="W229" s="3">
        <f>IF(Feuil1!W228&gt;0,1,0)</f>
        <v>0</v>
      </c>
      <c r="X229" s="3">
        <f>IF(Feuil1!X228&gt;0,1,0)</f>
        <v>0</v>
      </c>
      <c r="Y229" s="3">
        <f>IF(Feuil1!Y228&gt;0,1,0)</f>
        <v>0</v>
      </c>
      <c r="Z229" s="3">
        <f>IF(Feuil1!Z228&gt;0,1,0)</f>
        <v>0</v>
      </c>
      <c r="AA229" s="3">
        <f>IF(Feuil1!AA228&gt;0,1,0)</f>
        <v>0</v>
      </c>
      <c r="AB229" s="3">
        <f>IF(Feuil1!AB228&gt;0,1,0)</f>
        <v>0</v>
      </c>
      <c r="AC229" s="3">
        <f>IF(Feuil1!AC228&gt;0,1,0)</f>
        <v>0</v>
      </c>
      <c r="AD229" s="3">
        <f>Feuil1!AD228</f>
        <v>0</v>
      </c>
      <c r="AF229" s="3">
        <f t="shared" si="74"/>
        <v>0</v>
      </c>
      <c r="AG229" s="3">
        <f t="shared" si="75"/>
        <v>0</v>
      </c>
      <c r="AH229" s="3">
        <f t="shared" si="76"/>
        <v>0</v>
      </c>
      <c r="AI229" s="3">
        <f t="shared" si="77"/>
        <v>10000</v>
      </c>
      <c r="AJ229" s="3">
        <f t="shared" si="78"/>
        <v>3</v>
      </c>
      <c r="AK229" s="3">
        <f t="shared" si="85"/>
        <v>0</v>
      </c>
      <c r="AL229" s="3">
        <f t="shared" si="79"/>
        <v>0</v>
      </c>
      <c r="AN229" s="3">
        <f t="shared" si="86"/>
        <v>4</v>
      </c>
      <c r="AO229" s="3">
        <f t="shared" si="87"/>
        <v>0</v>
      </c>
      <c r="AP229" s="3">
        <f t="shared" si="88"/>
        <v>4</v>
      </c>
      <c r="AQ229" s="3">
        <f>Feuil1!I228+100*Feuil1!L228+10000*Feuil1!O228</f>
        <v>0</v>
      </c>
      <c r="AR229" s="3">
        <f t="shared" si="80"/>
        <v>4</v>
      </c>
      <c r="AS229" s="3">
        <f t="shared" si="89"/>
        <v>0</v>
      </c>
      <c r="AT229" s="3">
        <f t="shared" si="81"/>
        <v>4</v>
      </c>
      <c r="AU229" s="3">
        <f t="shared" si="90"/>
        <v>0</v>
      </c>
      <c r="AV229" s="3">
        <f t="shared" si="91"/>
        <v>4</v>
      </c>
      <c r="AX229" s="3">
        <f t="shared" si="82"/>
        <v>1</v>
      </c>
      <c r="AY229" s="3">
        <f t="shared" si="83"/>
        <v>0</v>
      </c>
      <c r="AZ229" s="3">
        <f t="shared" si="84"/>
        <v>2</v>
      </c>
    </row>
    <row r="230" spans="1:52" x14ac:dyDescent="0.25">
      <c r="A230" s="3">
        <f>Feuil1!A229</f>
        <v>0</v>
      </c>
      <c r="B230" s="3">
        <f>Feuil1!B229</f>
        <v>0</v>
      </c>
      <c r="C230" s="3">
        <f>Feuil1!C229</f>
        <v>0</v>
      </c>
      <c r="D230" s="3">
        <f>IF(OR(Feuil1!D229&gt;0,AND(E230=1,F230=1,G230=1)),1,0)</f>
        <v>0</v>
      </c>
      <c r="E230" s="3">
        <f>IF(OR(Feuil1!E229&gt;0,AND(F230=1,G230=1,H230=1)),1,0)</f>
        <v>0</v>
      </c>
      <c r="F230" s="3">
        <f>IF(OR(Feuil1!F229&gt;0,AND(G230=1,H230=1,I230=1)),1,0)</f>
        <v>0</v>
      </c>
      <c r="G230" s="3">
        <f>IF(OR(Feuil1!G229&gt;0,AND(H230=1,I230=1,J230=1)),1,0)</f>
        <v>0</v>
      </c>
      <c r="H230" s="3">
        <f>IF(OR(Feuil1!H229&gt;0,AND(I230=1,J230=1,K230=1)),1,0)</f>
        <v>0</v>
      </c>
      <c r="I230" s="3">
        <f>IF(Feuil1!I229&gt;0,1,0)</f>
        <v>0</v>
      </c>
      <c r="J230" s="3">
        <f>IF(Feuil1!L229&gt;0,1,0)</f>
        <v>0</v>
      </c>
      <c r="K230" s="3">
        <f>IF(Feuil1!O229&gt;0,1,0)</f>
        <v>0</v>
      </c>
      <c r="L230" s="3">
        <f>Feuil1!J229</f>
        <v>0</v>
      </c>
      <c r="M230" s="3">
        <f>Feuil1!M229</f>
        <v>0</v>
      </c>
      <c r="N230" s="3">
        <f>Feuil1!P229</f>
        <v>0</v>
      </c>
      <c r="O230" s="3">
        <f>Feuil1!K229</f>
        <v>0</v>
      </c>
      <c r="P230" s="3">
        <f>Feuil1!N229</f>
        <v>0</v>
      </c>
      <c r="Q230" s="3">
        <f>Feuil1!Q229</f>
        <v>0</v>
      </c>
      <c r="R230" s="3">
        <f>IF(Feuil1!R229&gt;0,1,0)</f>
        <v>0</v>
      </c>
      <c r="S230" s="3">
        <f>IF(Feuil1!S229&gt;0,1,0)</f>
        <v>0</v>
      </c>
      <c r="T230" s="3">
        <f>IF(Feuil1!T229&gt;0,1,0)</f>
        <v>0</v>
      </c>
      <c r="U230" s="3">
        <f>IF(Feuil1!U229&gt;0,1,0)</f>
        <v>0</v>
      </c>
      <c r="V230" s="3">
        <f>IF(Feuil1!V229&gt;0,1,0)</f>
        <v>0</v>
      </c>
      <c r="W230" s="3">
        <f>IF(Feuil1!W229&gt;0,1,0)</f>
        <v>0</v>
      </c>
      <c r="X230" s="3">
        <f>IF(Feuil1!X229&gt;0,1,0)</f>
        <v>0</v>
      </c>
      <c r="Y230" s="3">
        <f>IF(Feuil1!Y229&gt;0,1,0)</f>
        <v>0</v>
      </c>
      <c r="Z230" s="3">
        <f>IF(Feuil1!Z229&gt;0,1,0)</f>
        <v>0</v>
      </c>
      <c r="AA230" s="3">
        <f>IF(Feuil1!AA229&gt;0,1,0)</f>
        <v>0</v>
      </c>
      <c r="AB230" s="3">
        <f>IF(Feuil1!AB229&gt;0,1,0)</f>
        <v>0</v>
      </c>
      <c r="AC230" s="3">
        <f>IF(Feuil1!AC229&gt;0,1,0)</f>
        <v>0</v>
      </c>
      <c r="AD230" s="3">
        <f>Feuil1!AD229</f>
        <v>0</v>
      </c>
      <c r="AF230" s="3">
        <f t="shared" si="74"/>
        <v>0</v>
      </c>
      <c r="AG230" s="3">
        <f t="shared" si="75"/>
        <v>0</v>
      </c>
      <c r="AH230" s="3">
        <f t="shared" si="76"/>
        <v>0</v>
      </c>
      <c r="AI230" s="3">
        <f t="shared" si="77"/>
        <v>10000</v>
      </c>
      <c r="AJ230" s="3">
        <f t="shared" si="78"/>
        <v>3</v>
      </c>
      <c r="AK230" s="3">
        <f t="shared" si="85"/>
        <v>0</v>
      </c>
      <c r="AL230" s="3">
        <f t="shared" si="79"/>
        <v>0</v>
      </c>
      <c r="AN230" s="3">
        <f t="shared" si="86"/>
        <v>4</v>
      </c>
      <c r="AO230" s="3">
        <f t="shared" si="87"/>
        <v>0</v>
      </c>
      <c r="AP230" s="3">
        <f t="shared" si="88"/>
        <v>4</v>
      </c>
      <c r="AQ230" s="3">
        <f>Feuil1!I229+100*Feuil1!L229+10000*Feuil1!O229</f>
        <v>0</v>
      </c>
      <c r="AR230" s="3">
        <f t="shared" si="80"/>
        <v>4</v>
      </c>
      <c r="AS230" s="3">
        <f t="shared" si="89"/>
        <v>0</v>
      </c>
      <c r="AT230" s="3">
        <f t="shared" si="81"/>
        <v>4</v>
      </c>
      <c r="AU230" s="3">
        <f t="shared" si="90"/>
        <v>0</v>
      </c>
      <c r="AV230" s="3">
        <f t="shared" si="91"/>
        <v>4</v>
      </c>
      <c r="AX230" s="3">
        <f t="shared" si="82"/>
        <v>1</v>
      </c>
      <c r="AY230" s="3">
        <f t="shared" si="83"/>
        <v>0</v>
      </c>
      <c r="AZ230" s="3">
        <f t="shared" si="84"/>
        <v>2</v>
      </c>
    </row>
    <row r="231" spans="1:52" x14ac:dyDescent="0.25">
      <c r="A231" s="3">
        <f>Feuil1!A230</f>
        <v>0</v>
      </c>
      <c r="B231" s="3">
        <f>Feuil1!B230</f>
        <v>0</v>
      </c>
      <c r="C231" s="3">
        <f>Feuil1!C230</f>
        <v>0</v>
      </c>
      <c r="D231" s="3">
        <f>IF(OR(Feuil1!D230&gt;0,AND(E231=1,F231=1,G231=1)),1,0)</f>
        <v>0</v>
      </c>
      <c r="E231" s="3">
        <f>IF(OR(Feuil1!E230&gt;0,AND(F231=1,G231=1,H231=1)),1,0)</f>
        <v>0</v>
      </c>
      <c r="F231" s="3">
        <f>IF(OR(Feuil1!F230&gt;0,AND(G231=1,H231=1,I231=1)),1,0)</f>
        <v>0</v>
      </c>
      <c r="G231" s="3">
        <f>IF(OR(Feuil1!G230&gt;0,AND(H231=1,I231=1,J231=1)),1,0)</f>
        <v>0</v>
      </c>
      <c r="H231" s="3">
        <f>IF(OR(Feuil1!H230&gt;0,AND(I231=1,J231=1,K231=1)),1,0)</f>
        <v>0</v>
      </c>
      <c r="I231" s="3">
        <f>IF(Feuil1!I230&gt;0,1,0)</f>
        <v>0</v>
      </c>
      <c r="J231" s="3">
        <f>IF(Feuil1!L230&gt;0,1,0)</f>
        <v>0</v>
      </c>
      <c r="K231" s="3">
        <f>IF(Feuil1!O230&gt;0,1,0)</f>
        <v>0</v>
      </c>
      <c r="L231" s="3">
        <f>Feuil1!J230</f>
        <v>0</v>
      </c>
      <c r="M231" s="3">
        <f>Feuil1!M230</f>
        <v>0</v>
      </c>
      <c r="N231" s="3">
        <f>Feuil1!P230</f>
        <v>0</v>
      </c>
      <c r="O231" s="3">
        <f>Feuil1!K230</f>
        <v>0</v>
      </c>
      <c r="P231" s="3">
        <f>Feuil1!N230</f>
        <v>0</v>
      </c>
      <c r="Q231" s="3">
        <f>Feuil1!Q230</f>
        <v>0</v>
      </c>
      <c r="R231" s="3">
        <f>IF(Feuil1!R230&gt;0,1,0)</f>
        <v>0</v>
      </c>
      <c r="S231" s="3">
        <f>IF(Feuil1!S230&gt;0,1,0)</f>
        <v>0</v>
      </c>
      <c r="T231" s="3">
        <f>IF(Feuil1!T230&gt;0,1,0)</f>
        <v>0</v>
      </c>
      <c r="U231" s="3">
        <f>IF(Feuil1!U230&gt;0,1,0)</f>
        <v>0</v>
      </c>
      <c r="V231" s="3">
        <f>IF(Feuil1!V230&gt;0,1,0)</f>
        <v>0</v>
      </c>
      <c r="W231" s="3">
        <f>IF(Feuil1!W230&gt;0,1,0)</f>
        <v>0</v>
      </c>
      <c r="X231" s="3">
        <f>IF(Feuil1!X230&gt;0,1,0)</f>
        <v>0</v>
      </c>
      <c r="Y231" s="3">
        <f>IF(Feuil1!Y230&gt;0,1,0)</f>
        <v>0</v>
      </c>
      <c r="Z231" s="3">
        <f>IF(Feuil1!Z230&gt;0,1,0)</f>
        <v>0</v>
      </c>
      <c r="AA231" s="3">
        <f>IF(Feuil1!AA230&gt;0,1,0)</f>
        <v>0</v>
      </c>
      <c r="AB231" s="3">
        <f>IF(Feuil1!AB230&gt;0,1,0)</f>
        <v>0</v>
      </c>
      <c r="AC231" s="3">
        <f>IF(Feuil1!AC230&gt;0,1,0)</f>
        <v>0</v>
      </c>
      <c r="AD231" s="3">
        <f>Feuil1!AD230</f>
        <v>0</v>
      </c>
      <c r="AF231" s="3">
        <f t="shared" si="74"/>
        <v>0</v>
      </c>
      <c r="AG231" s="3">
        <f t="shared" si="75"/>
        <v>0</v>
      </c>
      <c r="AH231" s="3">
        <f t="shared" si="76"/>
        <v>0</v>
      </c>
      <c r="AI231" s="3">
        <f t="shared" si="77"/>
        <v>10000</v>
      </c>
      <c r="AJ231" s="3">
        <f t="shared" si="78"/>
        <v>3</v>
      </c>
      <c r="AK231" s="3">
        <f t="shared" si="85"/>
        <v>0</v>
      </c>
      <c r="AL231" s="3">
        <f t="shared" si="79"/>
        <v>0</v>
      </c>
      <c r="AN231" s="3">
        <f t="shared" si="86"/>
        <v>4</v>
      </c>
      <c r="AO231" s="3">
        <f t="shared" si="87"/>
        <v>0</v>
      </c>
      <c r="AP231" s="3">
        <f t="shared" si="88"/>
        <v>4</v>
      </c>
      <c r="AQ231" s="3">
        <f>Feuil1!I230+100*Feuil1!L230+10000*Feuil1!O230</f>
        <v>0</v>
      </c>
      <c r="AR231" s="3">
        <f t="shared" si="80"/>
        <v>4</v>
      </c>
      <c r="AS231" s="3">
        <f t="shared" si="89"/>
        <v>0</v>
      </c>
      <c r="AT231" s="3">
        <f t="shared" si="81"/>
        <v>4</v>
      </c>
      <c r="AU231" s="3">
        <f t="shared" si="90"/>
        <v>0</v>
      </c>
      <c r="AV231" s="3">
        <f t="shared" si="91"/>
        <v>4</v>
      </c>
      <c r="AX231" s="3">
        <f t="shared" si="82"/>
        <v>1</v>
      </c>
      <c r="AY231" s="3">
        <f t="shared" si="83"/>
        <v>0</v>
      </c>
      <c r="AZ231" s="3">
        <f t="shared" si="84"/>
        <v>2</v>
      </c>
    </row>
    <row r="232" spans="1:52" x14ac:dyDescent="0.25">
      <c r="A232" s="3">
        <f>Feuil1!A231</f>
        <v>0</v>
      </c>
      <c r="B232" s="3">
        <f>Feuil1!B231</f>
        <v>0</v>
      </c>
      <c r="C232" s="3">
        <f>Feuil1!C231</f>
        <v>0</v>
      </c>
      <c r="D232" s="3">
        <f>IF(OR(Feuil1!D231&gt;0,AND(E232=1,F232=1,G232=1)),1,0)</f>
        <v>0</v>
      </c>
      <c r="E232" s="3">
        <f>IF(OR(Feuil1!E231&gt;0,AND(F232=1,G232=1,H232=1)),1,0)</f>
        <v>0</v>
      </c>
      <c r="F232" s="3">
        <f>IF(OR(Feuil1!F231&gt;0,AND(G232=1,H232=1,I232=1)),1,0)</f>
        <v>0</v>
      </c>
      <c r="G232" s="3">
        <f>IF(OR(Feuil1!G231&gt;0,AND(H232=1,I232=1,J232=1)),1,0)</f>
        <v>0</v>
      </c>
      <c r="H232" s="3">
        <f>IF(OR(Feuil1!H231&gt;0,AND(I232=1,J232=1,K232=1)),1,0)</f>
        <v>0</v>
      </c>
      <c r="I232" s="3">
        <f>IF(Feuil1!I231&gt;0,1,0)</f>
        <v>0</v>
      </c>
      <c r="J232" s="3">
        <f>IF(Feuil1!L231&gt;0,1,0)</f>
        <v>0</v>
      </c>
      <c r="K232" s="3">
        <f>IF(Feuil1!O231&gt;0,1,0)</f>
        <v>0</v>
      </c>
      <c r="L232" s="3">
        <f>Feuil1!J231</f>
        <v>0</v>
      </c>
      <c r="M232" s="3">
        <f>Feuil1!M231</f>
        <v>0</v>
      </c>
      <c r="N232" s="3">
        <f>Feuil1!P231</f>
        <v>0</v>
      </c>
      <c r="O232" s="3">
        <f>Feuil1!K231</f>
        <v>0</v>
      </c>
      <c r="P232" s="3">
        <f>Feuil1!N231</f>
        <v>0</v>
      </c>
      <c r="Q232" s="3">
        <f>Feuil1!Q231</f>
        <v>0</v>
      </c>
      <c r="R232" s="3">
        <f>IF(Feuil1!R231&gt;0,1,0)</f>
        <v>0</v>
      </c>
      <c r="S232" s="3">
        <f>IF(Feuil1!S231&gt;0,1,0)</f>
        <v>0</v>
      </c>
      <c r="T232" s="3">
        <f>IF(Feuil1!T231&gt;0,1,0)</f>
        <v>0</v>
      </c>
      <c r="U232" s="3">
        <f>IF(Feuil1!U231&gt;0,1,0)</f>
        <v>0</v>
      </c>
      <c r="V232" s="3">
        <f>IF(Feuil1!V231&gt;0,1,0)</f>
        <v>0</v>
      </c>
      <c r="W232" s="3">
        <f>IF(Feuil1!W231&gt;0,1,0)</f>
        <v>0</v>
      </c>
      <c r="X232" s="3">
        <f>IF(Feuil1!X231&gt;0,1,0)</f>
        <v>0</v>
      </c>
      <c r="Y232" s="3">
        <f>IF(Feuil1!Y231&gt;0,1,0)</f>
        <v>0</v>
      </c>
      <c r="Z232" s="3">
        <f>IF(Feuil1!Z231&gt;0,1,0)</f>
        <v>0</v>
      </c>
      <c r="AA232" s="3">
        <f>IF(Feuil1!AA231&gt;0,1,0)</f>
        <v>0</v>
      </c>
      <c r="AB232" s="3">
        <f>IF(Feuil1!AB231&gt;0,1,0)</f>
        <v>0</v>
      </c>
      <c r="AC232" s="3">
        <f>IF(Feuil1!AC231&gt;0,1,0)</f>
        <v>0</v>
      </c>
      <c r="AD232" s="3">
        <f>Feuil1!AD231</f>
        <v>0</v>
      </c>
      <c r="AF232" s="3">
        <f t="shared" si="74"/>
        <v>0</v>
      </c>
      <c r="AG232" s="3">
        <f t="shared" si="75"/>
        <v>0</v>
      </c>
      <c r="AH232" s="3">
        <f t="shared" si="76"/>
        <v>0</v>
      </c>
      <c r="AI232" s="3">
        <f t="shared" si="77"/>
        <v>10000</v>
      </c>
      <c r="AJ232" s="3">
        <f t="shared" si="78"/>
        <v>3</v>
      </c>
      <c r="AK232" s="3">
        <f t="shared" si="85"/>
        <v>0</v>
      </c>
      <c r="AL232" s="3">
        <f t="shared" si="79"/>
        <v>0</v>
      </c>
      <c r="AN232" s="3">
        <f t="shared" si="86"/>
        <v>4</v>
      </c>
      <c r="AO232" s="3">
        <f t="shared" si="87"/>
        <v>0</v>
      </c>
      <c r="AP232" s="3">
        <f t="shared" si="88"/>
        <v>4</v>
      </c>
      <c r="AQ232" s="3">
        <f>Feuil1!I231+100*Feuil1!L231+10000*Feuil1!O231</f>
        <v>0</v>
      </c>
      <c r="AR232" s="3">
        <f t="shared" si="80"/>
        <v>4</v>
      </c>
      <c r="AS232" s="3">
        <f t="shared" si="89"/>
        <v>0</v>
      </c>
      <c r="AT232" s="3">
        <f t="shared" si="81"/>
        <v>4</v>
      </c>
      <c r="AU232" s="3">
        <f t="shared" si="90"/>
        <v>0</v>
      </c>
      <c r="AV232" s="3">
        <f t="shared" si="91"/>
        <v>4</v>
      </c>
      <c r="AX232" s="3">
        <f t="shared" si="82"/>
        <v>1</v>
      </c>
      <c r="AY232" s="3">
        <f t="shared" si="83"/>
        <v>0</v>
      </c>
      <c r="AZ232" s="3">
        <f t="shared" si="84"/>
        <v>2</v>
      </c>
    </row>
    <row r="233" spans="1:52" x14ac:dyDescent="0.25">
      <c r="A233" s="3">
        <f>Feuil1!A232</f>
        <v>0</v>
      </c>
      <c r="B233" s="3">
        <f>Feuil1!B232</f>
        <v>0</v>
      </c>
      <c r="C233" s="3">
        <f>Feuil1!C232</f>
        <v>0</v>
      </c>
      <c r="D233" s="3">
        <f>IF(OR(Feuil1!D232&gt;0,AND(E233=1,F233=1,G233=1)),1,0)</f>
        <v>0</v>
      </c>
      <c r="E233" s="3">
        <f>IF(OR(Feuil1!E232&gt;0,AND(F233=1,G233=1,H233=1)),1,0)</f>
        <v>0</v>
      </c>
      <c r="F233" s="3">
        <f>IF(OR(Feuil1!F232&gt;0,AND(G233=1,H233=1,I233=1)),1,0)</f>
        <v>0</v>
      </c>
      <c r="G233" s="3">
        <f>IF(OR(Feuil1!G232&gt;0,AND(H233=1,I233=1,J233=1)),1,0)</f>
        <v>0</v>
      </c>
      <c r="H233" s="3">
        <f>IF(OR(Feuil1!H232&gt;0,AND(I233=1,J233=1,K233=1)),1,0)</f>
        <v>0</v>
      </c>
      <c r="I233" s="3">
        <f>IF(Feuil1!I232&gt;0,1,0)</f>
        <v>0</v>
      </c>
      <c r="J233" s="3">
        <f>IF(Feuil1!L232&gt;0,1,0)</f>
        <v>0</v>
      </c>
      <c r="K233" s="3">
        <f>IF(Feuil1!O232&gt;0,1,0)</f>
        <v>0</v>
      </c>
      <c r="L233" s="3">
        <f>Feuil1!J232</f>
        <v>0</v>
      </c>
      <c r="M233" s="3">
        <f>Feuil1!M232</f>
        <v>0</v>
      </c>
      <c r="N233" s="3">
        <f>Feuil1!P232</f>
        <v>0</v>
      </c>
      <c r="O233" s="3">
        <f>Feuil1!K232</f>
        <v>0</v>
      </c>
      <c r="P233" s="3">
        <f>Feuil1!N232</f>
        <v>0</v>
      </c>
      <c r="Q233" s="3">
        <f>Feuil1!Q232</f>
        <v>0</v>
      </c>
      <c r="R233" s="3">
        <f>IF(Feuil1!R232&gt;0,1,0)</f>
        <v>0</v>
      </c>
      <c r="S233" s="3">
        <f>IF(Feuil1!S232&gt;0,1,0)</f>
        <v>0</v>
      </c>
      <c r="T233" s="3">
        <f>IF(Feuil1!T232&gt;0,1,0)</f>
        <v>0</v>
      </c>
      <c r="U233" s="3">
        <f>IF(Feuil1!U232&gt;0,1,0)</f>
        <v>0</v>
      </c>
      <c r="V233" s="3">
        <f>IF(Feuil1!V232&gt;0,1,0)</f>
        <v>0</v>
      </c>
      <c r="W233" s="3">
        <f>IF(Feuil1!W232&gt;0,1,0)</f>
        <v>0</v>
      </c>
      <c r="X233" s="3">
        <f>IF(Feuil1!X232&gt;0,1,0)</f>
        <v>0</v>
      </c>
      <c r="Y233" s="3">
        <f>IF(Feuil1!Y232&gt;0,1,0)</f>
        <v>0</v>
      </c>
      <c r="Z233" s="3">
        <f>IF(Feuil1!Z232&gt;0,1,0)</f>
        <v>0</v>
      </c>
      <c r="AA233" s="3">
        <f>IF(Feuil1!AA232&gt;0,1,0)</f>
        <v>0</v>
      </c>
      <c r="AB233" s="3">
        <f>IF(Feuil1!AB232&gt;0,1,0)</f>
        <v>0</v>
      </c>
      <c r="AC233" s="3">
        <f>IF(Feuil1!AC232&gt;0,1,0)</f>
        <v>0</v>
      </c>
      <c r="AD233" s="3">
        <f>Feuil1!AD232</f>
        <v>0</v>
      </c>
      <c r="AF233" s="3">
        <f t="shared" si="74"/>
        <v>0</v>
      </c>
      <c r="AG233" s="3">
        <f t="shared" si="75"/>
        <v>0</v>
      </c>
      <c r="AH233" s="3">
        <f t="shared" si="76"/>
        <v>0</v>
      </c>
      <c r="AI233" s="3">
        <f t="shared" si="77"/>
        <v>10000</v>
      </c>
      <c r="AJ233" s="3">
        <f t="shared" si="78"/>
        <v>3</v>
      </c>
      <c r="AK233" s="3">
        <f t="shared" si="85"/>
        <v>0</v>
      </c>
      <c r="AL233" s="3">
        <f t="shared" si="79"/>
        <v>0</v>
      </c>
      <c r="AN233" s="3">
        <f t="shared" si="86"/>
        <v>4</v>
      </c>
      <c r="AO233" s="3">
        <f t="shared" si="87"/>
        <v>0</v>
      </c>
      <c r="AP233" s="3">
        <f t="shared" si="88"/>
        <v>4</v>
      </c>
      <c r="AQ233" s="3">
        <f>Feuil1!I232+100*Feuil1!L232+10000*Feuil1!O232</f>
        <v>0</v>
      </c>
      <c r="AR233" s="3">
        <f t="shared" si="80"/>
        <v>4</v>
      </c>
      <c r="AS233" s="3">
        <f t="shared" si="89"/>
        <v>0</v>
      </c>
      <c r="AT233" s="3">
        <f t="shared" si="81"/>
        <v>4</v>
      </c>
      <c r="AU233" s="3">
        <f t="shared" si="90"/>
        <v>0</v>
      </c>
      <c r="AV233" s="3">
        <f t="shared" si="91"/>
        <v>4</v>
      </c>
      <c r="AX233" s="3">
        <f t="shared" si="82"/>
        <v>1</v>
      </c>
      <c r="AY233" s="3">
        <f t="shared" si="83"/>
        <v>0</v>
      </c>
      <c r="AZ233" s="3">
        <f t="shared" si="84"/>
        <v>2</v>
      </c>
    </row>
    <row r="234" spans="1:52" x14ac:dyDescent="0.25">
      <c r="A234" s="3">
        <f>Feuil1!A233</f>
        <v>0</v>
      </c>
      <c r="B234" s="3">
        <f>Feuil1!B233</f>
        <v>0</v>
      </c>
      <c r="C234" s="3">
        <f>Feuil1!C233</f>
        <v>0</v>
      </c>
      <c r="D234" s="3">
        <f>IF(OR(Feuil1!D233&gt;0,AND(E234=1,F234=1,G234=1)),1,0)</f>
        <v>0</v>
      </c>
      <c r="E234" s="3">
        <f>IF(OR(Feuil1!E233&gt;0,AND(F234=1,G234=1,H234=1)),1,0)</f>
        <v>0</v>
      </c>
      <c r="F234" s="3">
        <f>IF(OR(Feuil1!F233&gt;0,AND(G234=1,H234=1,I234=1)),1,0)</f>
        <v>0</v>
      </c>
      <c r="G234" s="3">
        <f>IF(OR(Feuil1!G233&gt;0,AND(H234=1,I234=1,J234=1)),1,0)</f>
        <v>0</v>
      </c>
      <c r="H234" s="3">
        <f>IF(OR(Feuil1!H233&gt;0,AND(I234=1,J234=1,K234=1)),1,0)</f>
        <v>0</v>
      </c>
      <c r="I234" s="3">
        <f>IF(Feuil1!I233&gt;0,1,0)</f>
        <v>0</v>
      </c>
      <c r="J234" s="3">
        <f>IF(Feuil1!L233&gt;0,1,0)</f>
        <v>0</v>
      </c>
      <c r="K234" s="3">
        <f>IF(Feuil1!O233&gt;0,1,0)</f>
        <v>0</v>
      </c>
      <c r="L234" s="3">
        <f>Feuil1!J233</f>
        <v>0</v>
      </c>
      <c r="M234" s="3">
        <f>Feuil1!M233</f>
        <v>0</v>
      </c>
      <c r="N234" s="3">
        <f>Feuil1!P233</f>
        <v>0</v>
      </c>
      <c r="O234" s="3">
        <f>Feuil1!K233</f>
        <v>0</v>
      </c>
      <c r="P234" s="3">
        <f>Feuil1!N233</f>
        <v>0</v>
      </c>
      <c r="Q234" s="3">
        <f>Feuil1!Q233</f>
        <v>0</v>
      </c>
      <c r="R234" s="3">
        <f>IF(Feuil1!R233&gt;0,1,0)</f>
        <v>0</v>
      </c>
      <c r="S234" s="3">
        <f>IF(Feuil1!S233&gt;0,1,0)</f>
        <v>0</v>
      </c>
      <c r="T234" s="3">
        <f>IF(Feuil1!T233&gt;0,1,0)</f>
        <v>0</v>
      </c>
      <c r="U234" s="3">
        <f>IF(Feuil1!U233&gt;0,1,0)</f>
        <v>0</v>
      </c>
      <c r="V234" s="3">
        <f>IF(Feuil1!V233&gt;0,1,0)</f>
        <v>0</v>
      </c>
      <c r="W234" s="3">
        <f>IF(Feuil1!W233&gt;0,1,0)</f>
        <v>0</v>
      </c>
      <c r="X234" s="3">
        <f>IF(Feuil1!X233&gt;0,1,0)</f>
        <v>0</v>
      </c>
      <c r="Y234" s="3">
        <f>IF(Feuil1!Y233&gt;0,1,0)</f>
        <v>0</v>
      </c>
      <c r="Z234" s="3">
        <f>IF(Feuil1!Z233&gt;0,1,0)</f>
        <v>0</v>
      </c>
      <c r="AA234" s="3">
        <f>IF(Feuil1!AA233&gt;0,1,0)</f>
        <v>0</v>
      </c>
      <c r="AB234" s="3">
        <f>IF(Feuil1!AB233&gt;0,1,0)</f>
        <v>0</v>
      </c>
      <c r="AC234" s="3">
        <f>IF(Feuil1!AC233&gt;0,1,0)</f>
        <v>0</v>
      </c>
      <c r="AD234" s="3">
        <f>Feuil1!AD233</f>
        <v>0</v>
      </c>
      <c r="AF234" s="3">
        <f t="shared" si="74"/>
        <v>0</v>
      </c>
      <c r="AG234" s="3">
        <f t="shared" si="75"/>
        <v>0</v>
      </c>
      <c r="AH234" s="3">
        <f t="shared" si="76"/>
        <v>0</v>
      </c>
      <c r="AI234" s="3">
        <f t="shared" si="77"/>
        <v>10000</v>
      </c>
      <c r="AJ234" s="3">
        <f t="shared" si="78"/>
        <v>3</v>
      </c>
      <c r="AK234" s="3">
        <f t="shared" si="85"/>
        <v>0</v>
      </c>
      <c r="AL234" s="3">
        <f t="shared" si="79"/>
        <v>0</v>
      </c>
      <c r="AN234" s="3">
        <f t="shared" si="86"/>
        <v>4</v>
      </c>
      <c r="AO234" s="3">
        <f t="shared" si="87"/>
        <v>0</v>
      </c>
      <c r="AP234" s="3">
        <f t="shared" si="88"/>
        <v>4</v>
      </c>
      <c r="AQ234" s="3">
        <f>Feuil1!I233+100*Feuil1!L233+10000*Feuil1!O233</f>
        <v>0</v>
      </c>
      <c r="AR234" s="3">
        <f t="shared" si="80"/>
        <v>4</v>
      </c>
      <c r="AS234" s="3">
        <f t="shared" si="89"/>
        <v>0</v>
      </c>
      <c r="AT234" s="3">
        <f t="shared" si="81"/>
        <v>4</v>
      </c>
      <c r="AU234" s="3">
        <f t="shared" si="90"/>
        <v>0</v>
      </c>
      <c r="AV234" s="3">
        <f t="shared" si="91"/>
        <v>4</v>
      </c>
      <c r="AX234" s="3">
        <f t="shared" si="82"/>
        <v>1</v>
      </c>
      <c r="AY234" s="3">
        <f t="shared" si="83"/>
        <v>0</v>
      </c>
      <c r="AZ234" s="3">
        <f t="shared" si="84"/>
        <v>2</v>
      </c>
    </row>
    <row r="235" spans="1:52" x14ac:dyDescent="0.25">
      <c r="A235" s="3">
        <f>Feuil1!A234</f>
        <v>0</v>
      </c>
      <c r="B235" s="3">
        <f>Feuil1!B234</f>
        <v>0</v>
      </c>
      <c r="C235" s="3">
        <f>Feuil1!C234</f>
        <v>0</v>
      </c>
      <c r="D235" s="3">
        <f>IF(OR(Feuil1!D234&gt;0,AND(E235=1,F235=1,G235=1)),1,0)</f>
        <v>0</v>
      </c>
      <c r="E235" s="3">
        <f>IF(OR(Feuil1!E234&gt;0,AND(F235=1,G235=1,H235=1)),1,0)</f>
        <v>0</v>
      </c>
      <c r="F235" s="3">
        <f>IF(OR(Feuil1!F234&gt;0,AND(G235=1,H235=1,I235=1)),1,0)</f>
        <v>0</v>
      </c>
      <c r="G235" s="3">
        <f>IF(OR(Feuil1!G234&gt;0,AND(H235=1,I235=1,J235=1)),1,0)</f>
        <v>0</v>
      </c>
      <c r="H235" s="3">
        <f>IF(OR(Feuil1!H234&gt;0,AND(I235=1,J235=1,K235=1)),1,0)</f>
        <v>0</v>
      </c>
      <c r="I235" s="3">
        <f>IF(Feuil1!I234&gt;0,1,0)</f>
        <v>0</v>
      </c>
      <c r="J235" s="3">
        <f>IF(Feuil1!L234&gt;0,1,0)</f>
        <v>0</v>
      </c>
      <c r="K235" s="3">
        <f>IF(Feuil1!O234&gt;0,1,0)</f>
        <v>0</v>
      </c>
      <c r="L235" s="3">
        <f>Feuil1!J234</f>
        <v>0</v>
      </c>
      <c r="M235" s="3">
        <f>Feuil1!M234</f>
        <v>0</v>
      </c>
      <c r="N235" s="3">
        <f>Feuil1!P234</f>
        <v>0</v>
      </c>
      <c r="O235" s="3">
        <f>Feuil1!K234</f>
        <v>0</v>
      </c>
      <c r="P235" s="3">
        <f>Feuil1!N234</f>
        <v>0</v>
      </c>
      <c r="Q235" s="3">
        <f>Feuil1!Q234</f>
        <v>0</v>
      </c>
      <c r="R235" s="3">
        <f>IF(Feuil1!R234&gt;0,1,0)</f>
        <v>0</v>
      </c>
      <c r="S235" s="3">
        <f>IF(Feuil1!S234&gt;0,1,0)</f>
        <v>0</v>
      </c>
      <c r="T235" s="3">
        <f>IF(Feuil1!T234&gt;0,1,0)</f>
        <v>0</v>
      </c>
      <c r="U235" s="3">
        <f>IF(Feuil1!U234&gt;0,1,0)</f>
        <v>0</v>
      </c>
      <c r="V235" s="3">
        <f>IF(Feuil1!V234&gt;0,1,0)</f>
        <v>0</v>
      </c>
      <c r="W235" s="3">
        <f>IF(Feuil1!W234&gt;0,1,0)</f>
        <v>0</v>
      </c>
      <c r="X235" s="3">
        <f>IF(Feuil1!X234&gt;0,1,0)</f>
        <v>0</v>
      </c>
      <c r="Y235" s="3">
        <f>IF(Feuil1!Y234&gt;0,1,0)</f>
        <v>0</v>
      </c>
      <c r="Z235" s="3">
        <f>IF(Feuil1!Z234&gt;0,1,0)</f>
        <v>0</v>
      </c>
      <c r="AA235" s="3">
        <f>IF(Feuil1!AA234&gt;0,1,0)</f>
        <v>0</v>
      </c>
      <c r="AB235" s="3">
        <f>IF(Feuil1!AB234&gt;0,1,0)</f>
        <v>0</v>
      </c>
      <c r="AC235" s="3">
        <f>IF(Feuil1!AC234&gt;0,1,0)</f>
        <v>0</v>
      </c>
      <c r="AD235" s="3">
        <f>Feuil1!AD234</f>
        <v>0</v>
      </c>
      <c r="AF235" s="3">
        <f t="shared" si="74"/>
        <v>0</v>
      </c>
      <c r="AG235" s="3">
        <f t="shared" si="75"/>
        <v>0</v>
      </c>
      <c r="AH235" s="3">
        <f t="shared" si="76"/>
        <v>0</v>
      </c>
      <c r="AI235" s="3">
        <f t="shared" si="77"/>
        <v>10000</v>
      </c>
      <c r="AJ235" s="3">
        <f t="shared" si="78"/>
        <v>3</v>
      </c>
      <c r="AK235" s="3">
        <f t="shared" si="85"/>
        <v>0</v>
      </c>
      <c r="AL235" s="3">
        <f t="shared" si="79"/>
        <v>0</v>
      </c>
      <c r="AN235" s="3">
        <f t="shared" si="86"/>
        <v>4</v>
      </c>
      <c r="AO235" s="3">
        <f t="shared" si="87"/>
        <v>0</v>
      </c>
      <c r="AP235" s="3">
        <f t="shared" si="88"/>
        <v>4</v>
      </c>
      <c r="AQ235" s="3">
        <f>Feuil1!I234+100*Feuil1!L234+10000*Feuil1!O234</f>
        <v>0</v>
      </c>
      <c r="AR235" s="3">
        <f t="shared" si="80"/>
        <v>4</v>
      </c>
      <c r="AS235" s="3">
        <f t="shared" si="89"/>
        <v>0</v>
      </c>
      <c r="AT235" s="3">
        <f t="shared" si="81"/>
        <v>4</v>
      </c>
      <c r="AU235" s="3">
        <f t="shared" si="90"/>
        <v>0</v>
      </c>
      <c r="AV235" s="3">
        <f t="shared" si="91"/>
        <v>4</v>
      </c>
      <c r="AX235" s="3">
        <f t="shared" si="82"/>
        <v>1</v>
      </c>
      <c r="AY235" s="3">
        <f t="shared" si="83"/>
        <v>0</v>
      </c>
      <c r="AZ235" s="3">
        <f t="shared" si="84"/>
        <v>2</v>
      </c>
    </row>
    <row r="236" spans="1:52" x14ac:dyDescent="0.25">
      <c r="A236" s="3">
        <f>Feuil1!A235</f>
        <v>0</v>
      </c>
      <c r="B236" s="3">
        <f>Feuil1!B235</f>
        <v>0</v>
      </c>
      <c r="C236" s="3">
        <f>Feuil1!C235</f>
        <v>0</v>
      </c>
      <c r="D236" s="3">
        <f>IF(OR(Feuil1!D235&gt;0,AND(E236=1,F236=1,G236=1)),1,0)</f>
        <v>0</v>
      </c>
      <c r="E236" s="3">
        <f>IF(OR(Feuil1!E235&gt;0,AND(F236=1,G236=1,H236=1)),1,0)</f>
        <v>0</v>
      </c>
      <c r="F236" s="3">
        <f>IF(OR(Feuil1!F235&gt;0,AND(G236=1,H236=1,I236=1)),1,0)</f>
        <v>0</v>
      </c>
      <c r="G236" s="3">
        <f>IF(OR(Feuil1!G235&gt;0,AND(H236=1,I236=1,J236=1)),1,0)</f>
        <v>0</v>
      </c>
      <c r="H236" s="3">
        <f>IF(OR(Feuil1!H235&gt;0,AND(I236=1,J236=1,K236=1)),1,0)</f>
        <v>0</v>
      </c>
      <c r="I236" s="3">
        <f>IF(Feuil1!I235&gt;0,1,0)</f>
        <v>0</v>
      </c>
      <c r="J236" s="3">
        <f>IF(Feuil1!L235&gt;0,1,0)</f>
        <v>0</v>
      </c>
      <c r="K236" s="3">
        <f>IF(Feuil1!O235&gt;0,1,0)</f>
        <v>0</v>
      </c>
      <c r="L236" s="3">
        <f>Feuil1!J235</f>
        <v>0</v>
      </c>
      <c r="M236" s="3">
        <f>Feuil1!M235</f>
        <v>0</v>
      </c>
      <c r="N236" s="3">
        <f>Feuil1!P235</f>
        <v>0</v>
      </c>
      <c r="O236" s="3">
        <f>Feuil1!K235</f>
        <v>0</v>
      </c>
      <c r="P236" s="3">
        <f>Feuil1!N235</f>
        <v>0</v>
      </c>
      <c r="Q236" s="3">
        <f>Feuil1!Q235</f>
        <v>0</v>
      </c>
      <c r="R236" s="3">
        <f>IF(Feuil1!R235&gt;0,1,0)</f>
        <v>0</v>
      </c>
      <c r="S236" s="3">
        <f>IF(Feuil1!S235&gt;0,1,0)</f>
        <v>0</v>
      </c>
      <c r="T236" s="3">
        <f>IF(Feuil1!T235&gt;0,1,0)</f>
        <v>0</v>
      </c>
      <c r="U236" s="3">
        <f>IF(Feuil1!U235&gt;0,1,0)</f>
        <v>0</v>
      </c>
      <c r="V236" s="3">
        <f>IF(Feuil1!V235&gt;0,1,0)</f>
        <v>0</v>
      </c>
      <c r="W236" s="3">
        <f>IF(Feuil1!W235&gt;0,1,0)</f>
        <v>0</v>
      </c>
      <c r="X236" s="3">
        <f>IF(Feuil1!X235&gt;0,1,0)</f>
        <v>0</v>
      </c>
      <c r="Y236" s="3">
        <f>IF(Feuil1!Y235&gt;0,1,0)</f>
        <v>0</v>
      </c>
      <c r="Z236" s="3">
        <f>IF(Feuil1!Z235&gt;0,1,0)</f>
        <v>0</v>
      </c>
      <c r="AA236" s="3">
        <f>IF(Feuil1!AA235&gt;0,1,0)</f>
        <v>0</v>
      </c>
      <c r="AB236" s="3">
        <f>IF(Feuil1!AB235&gt;0,1,0)</f>
        <v>0</v>
      </c>
      <c r="AC236" s="3">
        <f>IF(Feuil1!AC235&gt;0,1,0)</f>
        <v>0</v>
      </c>
      <c r="AD236" s="3">
        <f>Feuil1!AD235</f>
        <v>0</v>
      </c>
      <c r="AF236" s="3">
        <f t="shared" si="74"/>
        <v>0</v>
      </c>
      <c r="AG236" s="3">
        <f t="shared" si="75"/>
        <v>0</v>
      </c>
      <c r="AH236" s="3">
        <f t="shared" si="76"/>
        <v>0</v>
      </c>
      <c r="AI236" s="3">
        <f t="shared" si="77"/>
        <v>10000</v>
      </c>
      <c r="AJ236" s="3">
        <f t="shared" si="78"/>
        <v>3</v>
      </c>
      <c r="AK236" s="3">
        <f t="shared" si="85"/>
        <v>0</v>
      </c>
      <c r="AL236" s="3">
        <f t="shared" si="79"/>
        <v>0</v>
      </c>
      <c r="AN236" s="3">
        <f t="shared" si="86"/>
        <v>4</v>
      </c>
      <c r="AO236" s="3">
        <f t="shared" si="87"/>
        <v>0</v>
      </c>
      <c r="AP236" s="3">
        <f t="shared" si="88"/>
        <v>4</v>
      </c>
      <c r="AQ236" s="3">
        <f>Feuil1!I235+100*Feuil1!L235+10000*Feuil1!O235</f>
        <v>0</v>
      </c>
      <c r="AR236" s="3">
        <f t="shared" si="80"/>
        <v>4</v>
      </c>
      <c r="AS236" s="3">
        <f t="shared" si="89"/>
        <v>0</v>
      </c>
      <c r="AT236" s="3">
        <f t="shared" si="81"/>
        <v>4</v>
      </c>
      <c r="AU236" s="3">
        <f t="shared" si="90"/>
        <v>0</v>
      </c>
      <c r="AV236" s="3">
        <f t="shared" si="91"/>
        <v>4</v>
      </c>
      <c r="AX236" s="3">
        <f t="shared" si="82"/>
        <v>1</v>
      </c>
      <c r="AY236" s="3">
        <f t="shared" si="83"/>
        <v>0</v>
      </c>
      <c r="AZ236" s="3">
        <f t="shared" si="84"/>
        <v>2</v>
      </c>
    </row>
    <row r="237" spans="1:52" x14ac:dyDescent="0.25">
      <c r="A237" s="3">
        <f>Feuil1!A236</f>
        <v>0</v>
      </c>
      <c r="B237" s="3">
        <f>Feuil1!B236</f>
        <v>0</v>
      </c>
      <c r="C237" s="3">
        <f>Feuil1!C236</f>
        <v>0</v>
      </c>
      <c r="D237" s="3">
        <f>IF(OR(Feuil1!D236&gt;0,AND(E237=1,F237=1,G237=1)),1,0)</f>
        <v>0</v>
      </c>
      <c r="E237" s="3">
        <f>IF(OR(Feuil1!E236&gt;0,AND(F237=1,G237=1,H237=1)),1,0)</f>
        <v>0</v>
      </c>
      <c r="F237" s="3">
        <f>IF(OR(Feuil1!F236&gt;0,AND(G237=1,H237=1,I237=1)),1,0)</f>
        <v>0</v>
      </c>
      <c r="G237" s="3">
        <f>IF(OR(Feuil1!G236&gt;0,AND(H237=1,I237=1,J237=1)),1,0)</f>
        <v>0</v>
      </c>
      <c r="H237" s="3">
        <f>IF(OR(Feuil1!H236&gt;0,AND(I237=1,J237=1,K237=1)),1,0)</f>
        <v>0</v>
      </c>
      <c r="I237" s="3">
        <f>IF(Feuil1!I236&gt;0,1,0)</f>
        <v>0</v>
      </c>
      <c r="J237" s="3">
        <f>IF(Feuil1!L236&gt;0,1,0)</f>
        <v>0</v>
      </c>
      <c r="K237" s="3">
        <f>IF(Feuil1!O236&gt;0,1,0)</f>
        <v>0</v>
      </c>
      <c r="L237" s="3">
        <f>Feuil1!J236</f>
        <v>0</v>
      </c>
      <c r="M237" s="3">
        <f>Feuil1!M236</f>
        <v>0</v>
      </c>
      <c r="N237" s="3">
        <f>Feuil1!P236</f>
        <v>0</v>
      </c>
      <c r="O237" s="3">
        <f>Feuil1!K236</f>
        <v>0</v>
      </c>
      <c r="P237" s="3">
        <f>Feuil1!N236</f>
        <v>0</v>
      </c>
      <c r="Q237" s="3">
        <f>Feuil1!Q236</f>
        <v>0</v>
      </c>
      <c r="R237" s="3">
        <f>IF(Feuil1!R236&gt;0,1,0)</f>
        <v>0</v>
      </c>
      <c r="S237" s="3">
        <f>IF(Feuil1!S236&gt;0,1,0)</f>
        <v>0</v>
      </c>
      <c r="T237" s="3">
        <f>IF(Feuil1!T236&gt;0,1,0)</f>
        <v>0</v>
      </c>
      <c r="U237" s="3">
        <f>IF(Feuil1!U236&gt;0,1,0)</f>
        <v>0</v>
      </c>
      <c r="V237" s="3">
        <f>IF(Feuil1!V236&gt;0,1,0)</f>
        <v>0</v>
      </c>
      <c r="W237" s="3">
        <f>IF(Feuil1!W236&gt;0,1,0)</f>
        <v>0</v>
      </c>
      <c r="X237" s="3">
        <f>IF(Feuil1!X236&gt;0,1,0)</f>
        <v>0</v>
      </c>
      <c r="Y237" s="3">
        <f>IF(Feuil1!Y236&gt;0,1,0)</f>
        <v>0</v>
      </c>
      <c r="Z237" s="3">
        <f>IF(Feuil1!Z236&gt;0,1,0)</f>
        <v>0</v>
      </c>
      <c r="AA237" s="3">
        <f>IF(Feuil1!AA236&gt;0,1,0)</f>
        <v>0</v>
      </c>
      <c r="AB237" s="3">
        <f>IF(Feuil1!AB236&gt;0,1,0)</f>
        <v>0</v>
      </c>
      <c r="AC237" s="3">
        <f>IF(Feuil1!AC236&gt;0,1,0)</f>
        <v>0</v>
      </c>
      <c r="AD237" s="3">
        <f>Feuil1!AD236</f>
        <v>0</v>
      </c>
      <c r="AF237" s="3">
        <f t="shared" si="74"/>
        <v>0</v>
      </c>
      <c r="AG237" s="3">
        <f t="shared" si="75"/>
        <v>0</v>
      </c>
      <c r="AH237" s="3">
        <f t="shared" si="76"/>
        <v>0</v>
      </c>
      <c r="AI237" s="3">
        <f t="shared" si="77"/>
        <v>10000</v>
      </c>
      <c r="AJ237" s="3">
        <f t="shared" si="78"/>
        <v>3</v>
      </c>
      <c r="AK237" s="3">
        <f t="shared" si="85"/>
        <v>0</v>
      </c>
      <c r="AL237" s="3">
        <f t="shared" si="79"/>
        <v>0</v>
      </c>
      <c r="AN237" s="3">
        <f t="shared" si="86"/>
        <v>4</v>
      </c>
      <c r="AO237" s="3">
        <f t="shared" si="87"/>
        <v>0</v>
      </c>
      <c r="AP237" s="3">
        <f t="shared" si="88"/>
        <v>4</v>
      </c>
      <c r="AQ237" s="3">
        <f>Feuil1!I236+100*Feuil1!L236+10000*Feuil1!O236</f>
        <v>0</v>
      </c>
      <c r="AR237" s="3">
        <f t="shared" si="80"/>
        <v>4</v>
      </c>
      <c r="AS237" s="3">
        <f t="shared" si="89"/>
        <v>0</v>
      </c>
      <c r="AT237" s="3">
        <f t="shared" si="81"/>
        <v>4</v>
      </c>
      <c r="AU237" s="3">
        <f t="shared" si="90"/>
        <v>0</v>
      </c>
      <c r="AV237" s="3">
        <f t="shared" si="91"/>
        <v>4</v>
      </c>
      <c r="AX237" s="3">
        <f t="shared" si="82"/>
        <v>1</v>
      </c>
      <c r="AY237" s="3">
        <f t="shared" si="83"/>
        <v>0</v>
      </c>
      <c r="AZ237" s="3">
        <f t="shared" si="84"/>
        <v>2</v>
      </c>
    </row>
    <row r="238" spans="1:52" x14ac:dyDescent="0.25">
      <c r="A238" s="3">
        <f>Feuil1!A237</f>
        <v>0</v>
      </c>
      <c r="B238" s="3">
        <f>Feuil1!B237</f>
        <v>0</v>
      </c>
      <c r="C238" s="3">
        <f>Feuil1!C237</f>
        <v>0</v>
      </c>
      <c r="D238" s="3">
        <f>IF(OR(Feuil1!D237&gt;0,AND(E238=1,F238=1,G238=1)),1,0)</f>
        <v>0</v>
      </c>
      <c r="E238" s="3">
        <f>IF(OR(Feuil1!E237&gt;0,AND(F238=1,G238=1,H238=1)),1,0)</f>
        <v>0</v>
      </c>
      <c r="F238" s="3">
        <f>IF(OR(Feuil1!F237&gt;0,AND(G238=1,H238=1,I238=1)),1,0)</f>
        <v>0</v>
      </c>
      <c r="G238" s="3">
        <f>IF(OR(Feuil1!G237&gt;0,AND(H238=1,I238=1,J238=1)),1,0)</f>
        <v>0</v>
      </c>
      <c r="H238" s="3">
        <f>IF(OR(Feuil1!H237&gt;0,AND(I238=1,J238=1,K238=1)),1,0)</f>
        <v>0</v>
      </c>
      <c r="I238" s="3">
        <f>IF(Feuil1!I237&gt;0,1,0)</f>
        <v>0</v>
      </c>
      <c r="J238" s="3">
        <f>IF(Feuil1!L237&gt;0,1,0)</f>
        <v>0</v>
      </c>
      <c r="K238" s="3">
        <f>IF(Feuil1!O237&gt;0,1,0)</f>
        <v>0</v>
      </c>
      <c r="L238" s="3">
        <f>Feuil1!J237</f>
        <v>0</v>
      </c>
      <c r="M238" s="3">
        <f>Feuil1!M237</f>
        <v>0</v>
      </c>
      <c r="N238" s="3">
        <f>Feuil1!P237</f>
        <v>0</v>
      </c>
      <c r="O238" s="3">
        <f>Feuil1!K237</f>
        <v>0</v>
      </c>
      <c r="P238" s="3">
        <f>Feuil1!N237</f>
        <v>0</v>
      </c>
      <c r="Q238" s="3">
        <f>Feuil1!Q237</f>
        <v>0</v>
      </c>
      <c r="R238" s="3">
        <f>IF(Feuil1!R237&gt;0,1,0)</f>
        <v>0</v>
      </c>
      <c r="S238" s="3">
        <f>IF(Feuil1!S237&gt;0,1,0)</f>
        <v>0</v>
      </c>
      <c r="T238" s="3">
        <f>IF(Feuil1!T237&gt;0,1,0)</f>
        <v>0</v>
      </c>
      <c r="U238" s="3">
        <f>IF(Feuil1!U237&gt;0,1,0)</f>
        <v>0</v>
      </c>
      <c r="V238" s="3">
        <f>IF(Feuil1!V237&gt;0,1,0)</f>
        <v>0</v>
      </c>
      <c r="W238" s="3">
        <f>IF(Feuil1!W237&gt;0,1,0)</f>
        <v>0</v>
      </c>
      <c r="X238" s="3">
        <f>IF(Feuil1!X237&gt;0,1,0)</f>
        <v>0</v>
      </c>
      <c r="Y238" s="3">
        <f>IF(Feuil1!Y237&gt;0,1,0)</f>
        <v>0</v>
      </c>
      <c r="Z238" s="3">
        <f>IF(Feuil1!Z237&gt;0,1,0)</f>
        <v>0</v>
      </c>
      <c r="AA238" s="3">
        <f>IF(Feuil1!AA237&gt;0,1,0)</f>
        <v>0</v>
      </c>
      <c r="AB238" s="3">
        <f>IF(Feuil1!AB237&gt;0,1,0)</f>
        <v>0</v>
      </c>
      <c r="AC238" s="3">
        <f>IF(Feuil1!AC237&gt;0,1,0)</f>
        <v>0</v>
      </c>
      <c r="AD238" s="3">
        <f>Feuil1!AD237</f>
        <v>0</v>
      </c>
      <c r="AF238" s="3">
        <f t="shared" si="74"/>
        <v>0</v>
      </c>
      <c r="AG238" s="3">
        <f t="shared" si="75"/>
        <v>0</v>
      </c>
      <c r="AH238" s="3">
        <f t="shared" si="76"/>
        <v>0</v>
      </c>
      <c r="AI238" s="3">
        <f t="shared" si="77"/>
        <v>10000</v>
      </c>
      <c r="AJ238" s="3">
        <f t="shared" si="78"/>
        <v>3</v>
      </c>
      <c r="AK238" s="3">
        <f t="shared" si="85"/>
        <v>0</v>
      </c>
      <c r="AL238" s="3">
        <f t="shared" si="79"/>
        <v>0</v>
      </c>
      <c r="AN238" s="3">
        <f t="shared" si="86"/>
        <v>4</v>
      </c>
      <c r="AO238" s="3">
        <f t="shared" si="87"/>
        <v>0</v>
      </c>
      <c r="AP238" s="3">
        <f t="shared" si="88"/>
        <v>4</v>
      </c>
      <c r="AQ238" s="3">
        <f>Feuil1!I237+100*Feuil1!L237+10000*Feuil1!O237</f>
        <v>0</v>
      </c>
      <c r="AR238" s="3">
        <f t="shared" si="80"/>
        <v>4</v>
      </c>
      <c r="AS238" s="3">
        <f t="shared" si="89"/>
        <v>0</v>
      </c>
      <c r="AT238" s="3">
        <f t="shared" si="81"/>
        <v>4</v>
      </c>
      <c r="AU238" s="3">
        <f t="shared" si="90"/>
        <v>0</v>
      </c>
      <c r="AV238" s="3">
        <f t="shared" si="91"/>
        <v>4</v>
      </c>
      <c r="AX238" s="3">
        <f t="shared" si="82"/>
        <v>1</v>
      </c>
      <c r="AY238" s="3">
        <f t="shared" si="83"/>
        <v>0</v>
      </c>
      <c r="AZ238" s="3">
        <f t="shared" si="84"/>
        <v>2</v>
      </c>
    </row>
    <row r="239" spans="1:52" x14ac:dyDescent="0.25">
      <c r="A239" s="3">
        <f>Feuil1!A238</f>
        <v>0</v>
      </c>
      <c r="B239" s="3">
        <f>Feuil1!B238</f>
        <v>0</v>
      </c>
      <c r="C239" s="3">
        <f>Feuil1!C238</f>
        <v>0</v>
      </c>
      <c r="D239" s="3">
        <f>IF(OR(Feuil1!D238&gt;0,AND(E239=1,F239=1,G239=1)),1,0)</f>
        <v>0</v>
      </c>
      <c r="E239" s="3">
        <f>IF(OR(Feuil1!E238&gt;0,AND(F239=1,G239=1,H239=1)),1,0)</f>
        <v>0</v>
      </c>
      <c r="F239" s="3">
        <f>IF(OR(Feuil1!F238&gt;0,AND(G239=1,H239=1,I239=1)),1,0)</f>
        <v>0</v>
      </c>
      <c r="G239" s="3">
        <f>IF(OR(Feuil1!G238&gt;0,AND(H239=1,I239=1,J239=1)),1,0)</f>
        <v>0</v>
      </c>
      <c r="H239" s="3">
        <f>IF(OR(Feuil1!H238&gt;0,AND(I239=1,J239=1,K239=1)),1,0)</f>
        <v>0</v>
      </c>
      <c r="I239" s="3">
        <f>IF(Feuil1!I238&gt;0,1,0)</f>
        <v>0</v>
      </c>
      <c r="J239" s="3">
        <f>IF(Feuil1!L238&gt;0,1,0)</f>
        <v>0</v>
      </c>
      <c r="K239" s="3">
        <f>IF(Feuil1!O238&gt;0,1,0)</f>
        <v>0</v>
      </c>
      <c r="L239" s="3">
        <f>Feuil1!J238</f>
        <v>0</v>
      </c>
      <c r="M239" s="3">
        <f>Feuil1!M238</f>
        <v>0</v>
      </c>
      <c r="N239" s="3">
        <f>Feuil1!P238</f>
        <v>0</v>
      </c>
      <c r="O239" s="3">
        <f>Feuil1!K238</f>
        <v>0</v>
      </c>
      <c r="P239" s="3">
        <f>Feuil1!N238</f>
        <v>0</v>
      </c>
      <c r="Q239" s="3">
        <f>Feuil1!Q238</f>
        <v>0</v>
      </c>
      <c r="R239" s="3">
        <f>IF(Feuil1!R238&gt;0,1,0)</f>
        <v>0</v>
      </c>
      <c r="S239" s="3">
        <f>IF(Feuil1!S238&gt;0,1,0)</f>
        <v>0</v>
      </c>
      <c r="T239" s="3">
        <f>IF(Feuil1!T238&gt;0,1,0)</f>
        <v>0</v>
      </c>
      <c r="U239" s="3">
        <f>IF(Feuil1!U238&gt;0,1,0)</f>
        <v>0</v>
      </c>
      <c r="V239" s="3">
        <f>IF(Feuil1!V238&gt;0,1,0)</f>
        <v>0</v>
      </c>
      <c r="W239" s="3">
        <f>IF(Feuil1!W238&gt;0,1,0)</f>
        <v>0</v>
      </c>
      <c r="X239" s="3">
        <f>IF(Feuil1!X238&gt;0,1,0)</f>
        <v>0</v>
      </c>
      <c r="Y239" s="3">
        <f>IF(Feuil1!Y238&gt;0,1,0)</f>
        <v>0</v>
      </c>
      <c r="Z239" s="3">
        <f>IF(Feuil1!Z238&gt;0,1,0)</f>
        <v>0</v>
      </c>
      <c r="AA239" s="3">
        <f>IF(Feuil1!AA238&gt;0,1,0)</f>
        <v>0</v>
      </c>
      <c r="AB239" s="3">
        <f>IF(Feuil1!AB238&gt;0,1,0)</f>
        <v>0</v>
      </c>
      <c r="AC239" s="3">
        <f>IF(Feuil1!AC238&gt;0,1,0)</f>
        <v>0</v>
      </c>
      <c r="AD239" s="3">
        <f>Feuil1!AD238</f>
        <v>0</v>
      </c>
      <c r="AF239" s="3">
        <f t="shared" si="74"/>
        <v>0</v>
      </c>
      <c r="AG239" s="3">
        <f t="shared" si="75"/>
        <v>0</v>
      </c>
      <c r="AH239" s="3">
        <f t="shared" si="76"/>
        <v>0</v>
      </c>
      <c r="AI239" s="3">
        <f t="shared" si="77"/>
        <v>10000</v>
      </c>
      <c r="AJ239" s="3">
        <f t="shared" si="78"/>
        <v>3</v>
      </c>
      <c r="AK239" s="3">
        <f t="shared" si="85"/>
        <v>0</v>
      </c>
      <c r="AL239" s="3">
        <f t="shared" si="79"/>
        <v>0</v>
      </c>
      <c r="AN239" s="3">
        <f t="shared" si="86"/>
        <v>4</v>
      </c>
      <c r="AO239" s="3">
        <f t="shared" si="87"/>
        <v>0</v>
      </c>
      <c r="AP239" s="3">
        <f t="shared" si="88"/>
        <v>4</v>
      </c>
      <c r="AQ239" s="3">
        <f>Feuil1!I238+100*Feuil1!L238+10000*Feuil1!O238</f>
        <v>0</v>
      </c>
      <c r="AR239" s="3">
        <f t="shared" si="80"/>
        <v>4</v>
      </c>
      <c r="AS239" s="3">
        <f t="shared" si="89"/>
        <v>0</v>
      </c>
      <c r="AT239" s="3">
        <f t="shared" si="81"/>
        <v>4</v>
      </c>
      <c r="AU239" s="3">
        <f t="shared" si="90"/>
        <v>0</v>
      </c>
      <c r="AV239" s="3">
        <f t="shared" si="91"/>
        <v>4</v>
      </c>
      <c r="AX239" s="3">
        <f t="shared" si="82"/>
        <v>1</v>
      </c>
      <c r="AY239" s="3">
        <f t="shared" si="83"/>
        <v>0</v>
      </c>
      <c r="AZ239" s="3">
        <f t="shared" si="84"/>
        <v>2</v>
      </c>
    </row>
    <row r="240" spans="1:52" x14ac:dyDescent="0.25">
      <c r="A240" s="3">
        <f>Feuil1!A239</f>
        <v>0</v>
      </c>
      <c r="B240" s="3">
        <f>Feuil1!B239</f>
        <v>0</v>
      </c>
      <c r="C240" s="3">
        <f>Feuil1!C239</f>
        <v>0</v>
      </c>
      <c r="D240" s="3">
        <f>IF(OR(Feuil1!D239&gt;0,AND(E240=1,F240=1,G240=1)),1,0)</f>
        <v>0</v>
      </c>
      <c r="E240" s="3">
        <f>IF(OR(Feuil1!E239&gt;0,AND(F240=1,G240=1,H240=1)),1,0)</f>
        <v>0</v>
      </c>
      <c r="F240" s="3">
        <f>IF(OR(Feuil1!F239&gt;0,AND(G240=1,H240=1,I240=1)),1,0)</f>
        <v>0</v>
      </c>
      <c r="G240" s="3">
        <f>IF(OR(Feuil1!G239&gt;0,AND(H240=1,I240=1,J240=1)),1,0)</f>
        <v>0</v>
      </c>
      <c r="H240" s="3">
        <f>IF(OR(Feuil1!H239&gt;0,AND(I240=1,J240=1,K240=1)),1,0)</f>
        <v>0</v>
      </c>
      <c r="I240" s="3">
        <f>IF(Feuil1!I239&gt;0,1,0)</f>
        <v>0</v>
      </c>
      <c r="J240" s="3">
        <f>IF(Feuil1!L239&gt;0,1,0)</f>
        <v>0</v>
      </c>
      <c r="K240" s="3">
        <f>IF(Feuil1!O239&gt;0,1,0)</f>
        <v>0</v>
      </c>
      <c r="L240" s="3">
        <f>Feuil1!J239</f>
        <v>0</v>
      </c>
      <c r="M240" s="3">
        <f>Feuil1!M239</f>
        <v>0</v>
      </c>
      <c r="N240" s="3">
        <f>Feuil1!P239</f>
        <v>0</v>
      </c>
      <c r="O240" s="3">
        <f>Feuil1!K239</f>
        <v>0</v>
      </c>
      <c r="P240" s="3">
        <f>Feuil1!N239</f>
        <v>0</v>
      </c>
      <c r="Q240" s="3">
        <f>Feuil1!Q239</f>
        <v>0</v>
      </c>
      <c r="R240" s="3">
        <f>IF(Feuil1!R239&gt;0,1,0)</f>
        <v>0</v>
      </c>
      <c r="S240" s="3">
        <f>IF(Feuil1!S239&gt;0,1,0)</f>
        <v>0</v>
      </c>
      <c r="T240" s="3">
        <f>IF(Feuil1!T239&gt;0,1,0)</f>
        <v>0</v>
      </c>
      <c r="U240" s="3">
        <f>IF(Feuil1!U239&gt;0,1,0)</f>
        <v>0</v>
      </c>
      <c r="V240" s="3">
        <f>IF(Feuil1!V239&gt;0,1,0)</f>
        <v>0</v>
      </c>
      <c r="W240" s="3">
        <f>IF(Feuil1!W239&gt;0,1,0)</f>
        <v>0</v>
      </c>
      <c r="X240" s="3">
        <f>IF(Feuil1!X239&gt;0,1,0)</f>
        <v>0</v>
      </c>
      <c r="Y240" s="3">
        <f>IF(Feuil1!Y239&gt;0,1,0)</f>
        <v>0</v>
      </c>
      <c r="Z240" s="3">
        <f>IF(Feuil1!Z239&gt;0,1,0)</f>
        <v>0</v>
      </c>
      <c r="AA240" s="3">
        <f>IF(Feuil1!AA239&gt;0,1,0)</f>
        <v>0</v>
      </c>
      <c r="AB240" s="3">
        <f>IF(Feuil1!AB239&gt;0,1,0)</f>
        <v>0</v>
      </c>
      <c r="AC240" s="3">
        <f>IF(Feuil1!AC239&gt;0,1,0)</f>
        <v>0</v>
      </c>
      <c r="AD240" s="3">
        <f>Feuil1!AD239</f>
        <v>0</v>
      </c>
      <c r="AF240" s="3">
        <f t="shared" si="74"/>
        <v>0</v>
      </c>
      <c r="AG240" s="3">
        <f t="shared" si="75"/>
        <v>0</v>
      </c>
      <c r="AH240" s="3">
        <f t="shared" si="76"/>
        <v>0</v>
      </c>
      <c r="AI240" s="3">
        <f t="shared" si="77"/>
        <v>10000</v>
      </c>
      <c r="AJ240" s="3">
        <f t="shared" si="78"/>
        <v>3</v>
      </c>
      <c r="AK240" s="3">
        <f t="shared" si="85"/>
        <v>0</v>
      </c>
      <c r="AL240" s="3">
        <f t="shared" si="79"/>
        <v>0</v>
      </c>
      <c r="AN240" s="3">
        <f t="shared" si="86"/>
        <v>4</v>
      </c>
      <c r="AO240" s="3">
        <f t="shared" si="87"/>
        <v>0</v>
      </c>
      <c r="AP240" s="3">
        <f t="shared" si="88"/>
        <v>4</v>
      </c>
      <c r="AQ240" s="3">
        <f>Feuil1!I239+100*Feuil1!L239+10000*Feuil1!O239</f>
        <v>0</v>
      </c>
      <c r="AR240" s="3">
        <f t="shared" si="80"/>
        <v>4</v>
      </c>
      <c r="AS240" s="3">
        <f t="shared" si="89"/>
        <v>0</v>
      </c>
      <c r="AT240" s="3">
        <f t="shared" si="81"/>
        <v>4</v>
      </c>
      <c r="AU240" s="3">
        <f t="shared" si="90"/>
        <v>0</v>
      </c>
      <c r="AV240" s="3">
        <f t="shared" si="91"/>
        <v>4</v>
      </c>
      <c r="AX240" s="3">
        <f t="shared" si="82"/>
        <v>1</v>
      </c>
      <c r="AY240" s="3">
        <f t="shared" si="83"/>
        <v>0</v>
      </c>
      <c r="AZ240" s="3">
        <f t="shared" si="84"/>
        <v>2</v>
      </c>
    </row>
    <row r="241" spans="1:52" x14ac:dyDescent="0.25">
      <c r="A241" s="3">
        <f>Feuil1!A240</f>
        <v>0</v>
      </c>
      <c r="B241" s="3">
        <f>Feuil1!B240</f>
        <v>0</v>
      </c>
      <c r="C241" s="3">
        <f>Feuil1!C240</f>
        <v>0</v>
      </c>
      <c r="D241" s="3">
        <f>IF(OR(Feuil1!D240&gt;0,AND(E241=1,F241=1,G241=1)),1,0)</f>
        <v>0</v>
      </c>
      <c r="E241" s="3">
        <f>IF(OR(Feuil1!E240&gt;0,AND(F241=1,G241=1,H241=1)),1,0)</f>
        <v>0</v>
      </c>
      <c r="F241" s="3">
        <f>IF(OR(Feuil1!F240&gt;0,AND(G241=1,H241=1,I241=1)),1,0)</f>
        <v>0</v>
      </c>
      <c r="G241" s="3">
        <f>IF(OR(Feuil1!G240&gt;0,AND(H241=1,I241=1,J241=1)),1,0)</f>
        <v>0</v>
      </c>
      <c r="H241" s="3">
        <f>IF(OR(Feuil1!H240&gt;0,AND(I241=1,J241=1,K241=1)),1,0)</f>
        <v>0</v>
      </c>
      <c r="I241" s="3">
        <f>IF(Feuil1!I240&gt;0,1,0)</f>
        <v>0</v>
      </c>
      <c r="J241" s="3">
        <f>IF(Feuil1!L240&gt;0,1,0)</f>
        <v>0</v>
      </c>
      <c r="K241" s="3">
        <f>IF(Feuil1!O240&gt;0,1,0)</f>
        <v>0</v>
      </c>
      <c r="L241" s="3">
        <f>Feuil1!J240</f>
        <v>0</v>
      </c>
      <c r="M241" s="3">
        <f>Feuil1!M240</f>
        <v>0</v>
      </c>
      <c r="N241" s="3">
        <f>Feuil1!P240</f>
        <v>0</v>
      </c>
      <c r="O241" s="3">
        <f>Feuil1!K240</f>
        <v>0</v>
      </c>
      <c r="P241" s="3">
        <f>Feuil1!N240</f>
        <v>0</v>
      </c>
      <c r="Q241" s="3">
        <f>Feuil1!Q240</f>
        <v>0</v>
      </c>
      <c r="R241" s="3">
        <f>IF(Feuil1!R240&gt;0,1,0)</f>
        <v>0</v>
      </c>
      <c r="S241" s="3">
        <f>IF(Feuil1!S240&gt;0,1,0)</f>
        <v>0</v>
      </c>
      <c r="T241" s="3">
        <f>IF(Feuil1!T240&gt;0,1,0)</f>
        <v>0</v>
      </c>
      <c r="U241" s="3">
        <f>IF(Feuil1!U240&gt;0,1,0)</f>
        <v>0</v>
      </c>
      <c r="V241" s="3">
        <f>IF(Feuil1!V240&gt;0,1,0)</f>
        <v>0</v>
      </c>
      <c r="W241" s="3">
        <f>IF(Feuil1!W240&gt;0,1,0)</f>
        <v>0</v>
      </c>
      <c r="X241" s="3">
        <f>IF(Feuil1!X240&gt;0,1,0)</f>
        <v>0</v>
      </c>
      <c r="Y241" s="3">
        <f>IF(Feuil1!Y240&gt;0,1,0)</f>
        <v>0</v>
      </c>
      <c r="Z241" s="3">
        <f>IF(Feuil1!Z240&gt;0,1,0)</f>
        <v>0</v>
      </c>
      <c r="AA241" s="3">
        <f>IF(Feuil1!AA240&gt;0,1,0)</f>
        <v>0</v>
      </c>
      <c r="AB241" s="3">
        <f>IF(Feuil1!AB240&gt;0,1,0)</f>
        <v>0</v>
      </c>
      <c r="AC241" s="3">
        <f>IF(Feuil1!AC240&gt;0,1,0)</f>
        <v>0</v>
      </c>
      <c r="AD241" s="3">
        <f>Feuil1!AD240</f>
        <v>0</v>
      </c>
      <c r="AF241" s="3">
        <f t="shared" si="74"/>
        <v>0</v>
      </c>
      <c r="AG241" s="3">
        <f t="shared" si="75"/>
        <v>0</v>
      </c>
      <c r="AH241" s="3">
        <f t="shared" si="76"/>
        <v>0</v>
      </c>
      <c r="AI241" s="3">
        <f t="shared" si="77"/>
        <v>10000</v>
      </c>
      <c r="AJ241" s="3">
        <f t="shared" si="78"/>
        <v>3</v>
      </c>
      <c r="AK241" s="3">
        <f t="shared" si="85"/>
        <v>0</v>
      </c>
      <c r="AL241" s="3">
        <f t="shared" si="79"/>
        <v>0</v>
      </c>
      <c r="AN241" s="3">
        <f t="shared" si="86"/>
        <v>4</v>
      </c>
      <c r="AO241" s="3">
        <f t="shared" si="87"/>
        <v>0</v>
      </c>
      <c r="AP241" s="3">
        <f t="shared" si="88"/>
        <v>4</v>
      </c>
      <c r="AQ241" s="3">
        <f>Feuil1!I240+100*Feuil1!L240+10000*Feuil1!O240</f>
        <v>0</v>
      </c>
      <c r="AR241" s="3">
        <f t="shared" si="80"/>
        <v>4</v>
      </c>
      <c r="AS241" s="3">
        <f t="shared" si="89"/>
        <v>0</v>
      </c>
      <c r="AT241" s="3">
        <f t="shared" si="81"/>
        <v>4</v>
      </c>
      <c r="AU241" s="3">
        <f t="shared" si="90"/>
        <v>0</v>
      </c>
      <c r="AV241" s="3">
        <f t="shared" si="91"/>
        <v>4</v>
      </c>
      <c r="AX241" s="3">
        <f t="shared" si="82"/>
        <v>1</v>
      </c>
      <c r="AY241" s="3">
        <f t="shared" si="83"/>
        <v>0</v>
      </c>
      <c r="AZ241" s="3">
        <f t="shared" si="84"/>
        <v>2</v>
      </c>
    </row>
    <row r="242" spans="1:52" x14ac:dyDescent="0.25">
      <c r="A242" s="3">
        <f>Feuil1!A241</f>
        <v>0</v>
      </c>
      <c r="B242" s="3">
        <f>Feuil1!B241</f>
        <v>0</v>
      </c>
      <c r="C242" s="3">
        <f>Feuil1!C241</f>
        <v>0</v>
      </c>
      <c r="D242" s="3">
        <f>IF(OR(Feuil1!D241&gt;0,AND(E242=1,F242=1,G242=1)),1,0)</f>
        <v>0</v>
      </c>
      <c r="E242" s="3">
        <f>IF(OR(Feuil1!E241&gt;0,AND(F242=1,G242=1,H242=1)),1,0)</f>
        <v>0</v>
      </c>
      <c r="F242" s="3">
        <f>IF(OR(Feuil1!F241&gt;0,AND(G242=1,H242=1,I242=1)),1,0)</f>
        <v>0</v>
      </c>
      <c r="G242" s="3">
        <f>IF(OR(Feuil1!G241&gt;0,AND(H242=1,I242=1,J242=1)),1,0)</f>
        <v>0</v>
      </c>
      <c r="H242" s="3">
        <f>IF(OR(Feuil1!H241&gt;0,AND(I242=1,J242=1,K242=1)),1,0)</f>
        <v>0</v>
      </c>
      <c r="I242" s="3">
        <f>IF(Feuil1!I241&gt;0,1,0)</f>
        <v>0</v>
      </c>
      <c r="J242" s="3">
        <f>IF(Feuil1!L241&gt;0,1,0)</f>
        <v>0</v>
      </c>
      <c r="K242" s="3">
        <f>IF(Feuil1!O241&gt;0,1,0)</f>
        <v>0</v>
      </c>
      <c r="L242" s="3">
        <f>Feuil1!J241</f>
        <v>0</v>
      </c>
      <c r="M242" s="3">
        <f>Feuil1!M241</f>
        <v>0</v>
      </c>
      <c r="N242" s="3">
        <f>Feuil1!P241</f>
        <v>0</v>
      </c>
      <c r="O242" s="3">
        <f>Feuil1!K241</f>
        <v>0</v>
      </c>
      <c r="P242" s="3">
        <f>Feuil1!N241</f>
        <v>0</v>
      </c>
      <c r="Q242" s="3">
        <f>Feuil1!Q241</f>
        <v>0</v>
      </c>
      <c r="R242" s="3">
        <f>IF(Feuil1!R241&gt;0,1,0)</f>
        <v>0</v>
      </c>
      <c r="S242" s="3">
        <f>IF(Feuil1!S241&gt;0,1,0)</f>
        <v>0</v>
      </c>
      <c r="T242" s="3">
        <f>IF(Feuil1!T241&gt;0,1,0)</f>
        <v>0</v>
      </c>
      <c r="U242" s="3">
        <f>IF(Feuil1!U241&gt;0,1,0)</f>
        <v>0</v>
      </c>
      <c r="V242" s="3">
        <f>IF(Feuil1!V241&gt;0,1,0)</f>
        <v>0</v>
      </c>
      <c r="W242" s="3">
        <f>IF(Feuil1!W241&gt;0,1,0)</f>
        <v>0</v>
      </c>
      <c r="X242" s="3">
        <f>IF(Feuil1!X241&gt;0,1,0)</f>
        <v>0</v>
      </c>
      <c r="Y242" s="3">
        <f>IF(Feuil1!Y241&gt;0,1,0)</f>
        <v>0</v>
      </c>
      <c r="Z242" s="3">
        <f>IF(Feuil1!Z241&gt;0,1,0)</f>
        <v>0</v>
      </c>
      <c r="AA242" s="3">
        <f>IF(Feuil1!AA241&gt;0,1,0)</f>
        <v>0</v>
      </c>
      <c r="AB242" s="3">
        <f>IF(Feuil1!AB241&gt;0,1,0)</f>
        <v>0</v>
      </c>
      <c r="AC242" s="3">
        <f>IF(Feuil1!AC241&gt;0,1,0)</f>
        <v>0</v>
      </c>
      <c r="AD242" s="3">
        <f>Feuil1!AD241</f>
        <v>0</v>
      </c>
      <c r="AF242" s="3">
        <f t="shared" si="74"/>
        <v>0</v>
      </c>
      <c r="AG242" s="3">
        <f t="shared" si="75"/>
        <v>0</v>
      </c>
      <c r="AH242" s="3">
        <f t="shared" si="76"/>
        <v>0</v>
      </c>
      <c r="AI242" s="3">
        <f t="shared" si="77"/>
        <v>10000</v>
      </c>
      <c r="AJ242" s="3">
        <f t="shared" si="78"/>
        <v>3</v>
      </c>
      <c r="AK242" s="3">
        <f t="shared" si="85"/>
        <v>0</v>
      </c>
      <c r="AL242" s="3">
        <f t="shared" si="79"/>
        <v>0</v>
      </c>
      <c r="AN242" s="3">
        <f t="shared" si="86"/>
        <v>4</v>
      </c>
      <c r="AO242" s="3">
        <f t="shared" si="87"/>
        <v>0</v>
      </c>
      <c r="AP242" s="3">
        <f t="shared" si="88"/>
        <v>4</v>
      </c>
      <c r="AQ242" s="3">
        <f>Feuil1!I241+100*Feuil1!L241+10000*Feuil1!O241</f>
        <v>0</v>
      </c>
      <c r="AR242" s="3">
        <f t="shared" si="80"/>
        <v>4</v>
      </c>
      <c r="AS242" s="3">
        <f t="shared" si="89"/>
        <v>0</v>
      </c>
      <c r="AT242" s="3">
        <f t="shared" si="81"/>
        <v>4</v>
      </c>
      <c r="AU242" s="3">
        <f t="shared" si="90"/>
        <v>0</v>
      </c>
      <c r="AV242" s="3">
        <f t="shared" si="91"/>
        <v>4</v>
      </c>
      <c r="AX242" s="3">
        <f t="shared" si="82"/>
        <v>1</v>
      </c>
      <c r="AY242" s="3">
        <f t="shared" si="83"/>
        <v>0</v>
      </c>
      <c r="AZ242" s="3">
        <f t="shared" si="84"/>
        <v>2</v>
      </c>
    </row>
    <row r="243" spans="1:52" x14ac:dyDescent="0.25">
      <c r="A243" s="3">
        <f>Feuil1!A242</f>
        <v>0</v>
      </c>
      <c r="B243" s="3">
        <f>Feuil1!B242</f>
        <v>0</v>
      </c>
      <c r="C243" s="3">
        <f>Feuil1!C242</f>
        <v>0</v>
      </c>
      <c r="D243" s="3">
        <f>IF(OR(Feuil1!D242&gt;0,AND(E243=1,F243=1,G243=1)),1,0)</f>
        <v>0</v>
      </c>
      <c r="E243" s="3">
        <f>IF(OR(Feuil1!E242&gt;0,AND(F243=1,G243=1,H243=1)),1,0)</f>
        <v>0</v>
      </c>
      <c r="F243" s="3">
        <f>IF(OR(Feuil1!F242&gt;0,AND(G243=1,H243=1,I243=1)),1,0)</f>
        <v>0</v>
      </c>
      <c r="G243" s="3">
        <f>IF(OR(Feuil1!G242&gt;0,AND(H243=1,I243=1,J243=1)),1,0)</f>
        <v>0</v>
      </c>
      <c r="H243" s="3">
        <f>IF(OR(Feuil1!H242&gt;0,AND(I243=1,J243=1,K243=1)),1,0)</f>
        <v>0</v>
      </c>
      <c r="I243" s="3">
        <f>IF(Feuil1!I242&gt;0,1,0)</f>
        <v>0</v>
      </c>
      <c r="J243" s="3">
        <f>IF(Feuil1!L242&gt;0,1,0)</f>
        <v>0</v>
      </c>
      <c r="K243" s="3">
        <f>IF(Feuil1!O242&gt;0,1,0)</f>
        <v>0</v>
      </c>
      <c r="L243" s="3">
        <f>Feuil1!J242</f>
        <v>0</v>
      </c>
      <c r="M243" s="3">
        <f>Feuil1!M242</f>
        <v>0</v>
      </c>
      <c r="N243" s="3">
        <f>Feuil1!P242</f>
        <v>0</v>
      </c>
      <c r="O243" s="3">
        <f>Feuil1!K242</f>
        <v>0</v>
      </c>
      <c r="P243" s="3">
        <f>Feuil1!N242</f>
        <v>0</v>
      </c>
      <c r="Q243" s="3">
        <f>Feuil1!Q242</f>
        <v>0</v>
      </c>
      <c r="R243" s="3">
        <f>IF(Feuil1!R242&gt;0,1,0)</f>
        <v>0</v>
      </c>
      <c r="S243" s="3">
        <f>IF(Feuil1!S242&gt;0,1,0)</f>
        <v>0</v>
      </c>
      <c r="T243" s="3">
        <f>IF(Feuil1!T242&gt;0,1,0)</f>
        <v>0</v>
      </c>
      <c r="U243" s="3">
        <f>IF(Feuil1!U242&gt;0,1,0)</f>
        <v>0</v>
      </c>
      <c r="V243" s="3">
        <f>IF(Feuil1!V242&gt;0,1,0)</f>
        <v>0</v>
      </c>
      <c r="W243" s="3">
        <f>IF(Feuil1!W242&gt;0,1,0)</f>
        <v>0</v>
      </c>
      <c r="X243" s="3">
        <f>IF(Feuil1!X242&gt;0,1,0)</f>
        <v>0</v>
      </c>
      <c r="Y243" s="3">
        <f>IF(Feuil1!Y242&gt;0,1,0)</f>
        <v>0</v>
      </c>
      <c r="Z243" s="3">
        <f>IF(Feuil1!Z242&gt;0,1,0)</f>
        <v>0</v>
      </c>
      <c r="AA243" s="3">
        <f>IF(Feuil1!AA242&gt;0,1,0)</f>
        <v>0</v>
      </c>
      <c r="AB243" s="3">
        <f>IF(Feuil1!AB242&gt;0,1,0)</f>
        <v>0</v>
      </c>
      <c r="AC243" s="3">
        <f>IF(Feuil1!AC242&gt;0,1,0)</f>
        <v>0</v>
      </c>
      <c r="AD243" s="3">
        <f>Feuil1!AD242</f>
        <v>0</v>
      </c>
      <c r="AF243" s="3">
        <f t="shared" si="74"/>
        <v>0</v>
      </c>
      <c r="AG243" s="3">
        <f t="shared" si="75"/>
        <v>0</v>
      </c>
      <c r="AH243" s="3">
        <f t="shared" si="76"/>
        <v>0</v>
      </c>
      <c r="AI243" s="3">
        <f t="shared" si="77"/>
        <v>10000</v>
      </c>
      <c r="AJ243" s="3">
        <f t="shared" si="78"/>
        <v>3</v>
      </c>
      <c r="AK243" s="3">
        <f t="shared" si="85"/>
        <v>0</v>
      </c>
      <c r="AL243" s="3">
        <f t="shared" si="79"/>
        <v>0</v>
      </c>
      <c r="AN243" s="3">
        <f t="shared" si="86"/>
        <v>4</v>
      </c>
      <c r="AO243" s="3">
        <f t="shared" si="87"/>
        <v>0</v>
      </c>
      <c r="AP243" s="3">
        <f t="shared" si="88"/>
        <v>4</v>
      </c>
      <c r="AQ243" s="3">
        <f>Feuil1!I242+100*Feuil1!L242+10000*Feuil1!O242</f>
        <v>0</v>
      </c>
      <c r="AR243" s="3">
        <f t="shared" si="80"/>
        <v>4</v>
      </c>
      <c r="AS243" s="3">
        <f t="shared" si="89"/>
        <v>0</v>
      </c>
      <c r="AT243" s="3">
        <f t="shared" si="81"/>
        <v>4</v>
      </c>
      <c r="AU243" s="3">
        <f t="shared" si="90"/>
        <v>0</v>
      </c>
      <c r="AV243" s="3">
        <f t="shared" si="91"/>
        <v>4</v>
      </c>
      <c r="AX243" s="3">
        <f t="shared" si="82"/>
        <v>1</v>
      </c>
      <c r="AY243" s="3">
        <f t="shared" si="83"/>
        <v>0</v>
      </c>
      <c r="AZ243" s="3">
        <f t="shared" si="84"/>
        <v>2</v>
      </c>
    </row>
    <row r="244" spans="1:52" x14ac:dyDescent="0.25">
      <c r="A244" s="3">
        <f>Feuil1!A243</f>
        <v>0</v>
      </c>
      <c r="B244" s="3">
        <f>Feuil1!B243</f>
        <v>0</v>
      </c>
      <c r="C244" s="3">
        <f>Feuil1!C243</f>
        <v>0</v>
      </c>
      <c r="D244" s="3">
        <f>IF(OR(Feuil1!D243&gt;0,AND(E244=1,F244=1,G244=1)),1,0)</f>
        <v>0</v>
      </c>
      <c r="E244" s="3">
        <f>IF(OR(Feuil1!E243&gt;0,AND(F244=1,G244=1,H244=1)),1,0)</f>
        <v>0</v>
      </c>
      <c r="F244" s="3">
        <f>IF(OR(Feuil1!F243&gt;0,AND(G244=1,H244=1,I244=1)),1,0)</f>
        <v>0</v>
      </c>
      <c r="G244" s="3">
        <f>IF(OR(Feuil1!G243&gt;0,AND(H244=1,I244=1,J244=1)),1,0)</f>
        <v>0</v>
      </c>
      <c r="H244" s="3">
        <f>IF(OR(Feuil1!H243&gt;0,AND(I244=1,J244=1,K244=1)),1,0)</f>
        <v>0</v>
      </c>
      <c r="I244" s="3">
        <f>IF(Feuil1!I243&gt;0,1,0)</f>
        <v>0</v>
      </c>
      <c r="J244" s="3">
        <f>IF(Feuil1!L243&gt;0,1,0)</f>
        <v>0</v>
      </c>
      <c r="K244" s="3">
        <f>IF(Feuil1!O243&gt;0,1,0)</f>
        <v>0</v>
      </c>
      <c r="L244" s="3">
        <f>Feuil1!J243</f>
        <v>0</v>
      </c>
      <c r="M244" s="3">
        <f>Feuil1!M243</f>
        <v>0</v>
      </c>
      <c r="N244" s="3">
        <f>Feuil1!P243</f>
        <v>0</v>
      </c>
      <c r="O244" s="3">
        <f>Feuil1!K243</f>
        <v>0</v>
      </c>
      <c r="P244" s="3">
        <f>Feuil1!N243</f>
        <v>0</v>
      </c>
      <c r="Q244" s="3">
        <f>Feuil1!Q243</f>
        <v>0</v>
      </c>
      <c r="R244" s="3">
        <f>IF(Feuil1!R243&gt;0,1,0)</f>
        <v>0</v>
      </c>
      <c r="S244" s="3">
        <f>IF(Feuil1!S243&gt;0,1,0)</f>
        <v>0</v>
      </c>
      <c r="T244" s="3">
        <f>IF(Feuil1!T243&gt;0,1,0)</f>
        <v>0</v>
      </c>
      <c r="U244" s="3">
        <f>IF(Feuil1!U243&gt;0,1,0)</f>
        <v>0</v>
      </c>
      <c r="V244" s="3">
        <f>IF(Feuil1!V243&gt;0,1,0)</f>
        <v>0</v>
      </c>
      <c r="W244" s="3">
        <f>IF(Feuil1!W243&gt;0,1,0)</f>
        <v>0</v>
      </c>
      <c r="X244" s="3">
        <f>IF(Feuil1!X243&gt;0,1,0)</f>
        <v>0</v>
      </c>
      <c r="Y244" s="3">
        <f>IF(Feuil1!Y243&gt;0,1,0)</f>
        <v>0</v>
      </c>
      <c r="Z244" s="3">
        <f>IF(Feuil1!Z243&gt;0,1,0)</f>
        <v>0</v>
      </c>
      <c r="AA244" s="3">
        <f>IF(Feuil1!AA243&gt;0,1,0)</f>
        <v>0</v>
      </c>
      <c r="AB244" s="3">
        <f>IF(Feuil1!AB243&gt;0,1,0)</f>
        <v>0</v>
      </c>
      <c r="AC244" s="3">
        <f>IF(Feuil1!AC243&gt;0,1,0)</f>
        <v>0</v>
      </c>
      <c r="AD244" s="3">
        <f>Feuil1!AD243</f>
        <v>0</v>
      </c>
      <c r="AF244" s="3">
        <f t="shared" si="74"/>
        <v>0</v>
      </c>
      <c r="AG244" s="3">
        <f t="shared" si="75"/>
        <v>0</v>
      </c>
      <c r="AH244" s="3">
        <f t="shared" si="76"/>
        <v>0</v>
      </c>
      <c r="AI244" s="3">
        <f t="shared" si="77"/>
        <v>10000</v>
      </c>
      <c r="AJ244" s="3">
        <f t="shared" si="78"/>
        <v>3</v>
      </c>
      <c r="AK244" s="3">
        <f t="shared" si="85"/>
        <v>0</v>
      </c>
      <c r="AL244" s="3">
        <f t="shared" si="79"/>
        <v>0</v>
      </c>
      <c r="AN244" s="3">
        <f t="shared" si="86"/>
        <v>4</v>
      </c>
      <c r="AO244" s="3">
        <f t="shared" si="87"/>
        <v>0</v>
      </c>
      <c r="AP244" s="3">
        <f t="shared" si="88"/>
        <v>4</v>
      </c>
      <c r="AQ244" s="3">
        <f>Feuil1!I243+100*Feuil1!L243+10000*Feuil1!O243</f>
        <v>0</v>
      </c>
      <c r="AR244" s="3">
        <f t="shared" si="80"/>
        <v>4</v>
      </c>
      <c r="AS244" s="3">
        <f t="shared" si="89"/>
        <v>0</v>
      </c>
      <c r="AT244" s="3">
        <f t="shared" si="81"/>
        <v>4</v>
      </c>
      <c r="AU244" s="3">
        <f t="shared" si="90"/>
        <v>0</v>
      </c>
      <c r="AV244" s="3">
        <f t="shared" si="91"/>
        <v>4</v>
      </c>
      <c r="AX244" s="3">
        <f t="shared" si="82"/>
        <v>1</v>
      </c>
      <c r="AY244" s="3">
        <f t="shared" si="83"/>
        <v>0</v>
      </c>
      <c r="AZ244" s="3">
        <f t="shared" si="84"/>
        <v>2</v>
      </c>
    </row>
    <row r="245" spans="1:52" x14ac:dyDescent="0.25">
      <c r="A245" s="3">
        <f>Feuil1!A244</f>
        <v>0</v>
      </c>
      <c r="B245" s="3">
        <f>Feuil1!B244</f>
        <v>0</v>
      </c>
      <c r="C245" s="3">
        <f>Feuil1!C244</f>
        <v>0</v>
      </c>
      <c r="D245" s="3">
        <f>IF(OR(Feuil1!D244&gt;0,AND(E245=1,F245=1,G245=1)),1,0)</f>
        <v>0</v>
      </c>
      <c r="E245" s="3">
        <f>IF(OR(Feuil1!E244&gt;0,AND(F245=1,G245=1,H245=1)),1,0)</f>
        <v>0</v>
      </c>
      <c r="F245" s="3">
        <f>IF(OR(Feuil1!F244&gt;0,AND(G245=1,H245=1,I245=1)),1,0)</f>
        <v>0</v>
      </c>
      <c r="G245" s="3">
        <f>IF(OR(Feuil1!G244&gt;0,AND(H245=1,I245=1,J245=1)),1,0)</f>
        <v>0</v>
      </c>
      <c r="H245" s="3">
        <f>IF(OR(Feuil1!H244&gt;0,AND(I245=1,J245=1,K245=1)),1,0)</f>
        <v>0</v>
      </c>
      <c r="I245" s="3">
        <f>IF(Feuil1!I244&gt;0,1,0)</f>
        <v>0</v>
      </c>
      <c r="J245" s="3">
        <f>IF(Feuil1!L244&gt;0,1,0)</f>
        <v>0</v>
      </c>
      <c r="K245" s="3">
        <f>IF(Feuil1!O244&gt;0,1,0)</f>
        <v>0</v>
      </c>
      <c r="L245" s="3">
        <f>Feuil1!J244</f>
        <v>0</v>
      </c>
      <c r="M245" s="3">
        <f>Feuil1!M244</f>
        <v>0</v>
      </c>
      <c r="N245" s="3">
        <f>Feuil1!P244</f>
        <v>0</v>
      </c>
      <c r="O245" s="3">
        <f>Feuil1!K244</f>
        <v>0</v>
      </c>
      <c r="P245" s="3">
        <f>Feuil1!N244</f>
        <v>0</v>
      </c>
      <c r="Q245" s="3">
        <f>Feuil1!Q244</f>
        <v>0</v>
      </c>
      <c r="R245" s="3">
        <f>IF(Feuil1!R244&gt;0,1,0)</f>
        <v>0</v>
      </c>
      <c r="S245" s="3">
        <f>IF(Feuil1!S244&gt;0,1,0)</f>
        <v>0</v>
      </c>
      <c r="T245" s="3">
        <f>IF(Feuil1!T244&gt;0,1,0)</f>
        <v>0</v>
      </c>
      <c r="U245" s="3">
        <f>IF(Feuil1!U244&gt;0,1,0)</f>
        <v>0</v>
      </c>
      <c r="V245" s="3">
        <f>IF(Feuil1!V244&gt;0,1,0)</f>
        <v>0</v>
      </c>
      <c r="W245" s="3">
        <f>IF(Feuil1!W244&gt;0,1,0)</f>
        <v>0</v>
      </c>
      <c r="X245" s="3">
        <f>IF(Feuil1!X244&gt;0,1,0)</f>
        <v>0</v>
      </c>
      <c r="Y245" s="3">
        <f>IF(Feuil1!Y244&gt;0,1,0)</f>
        <v>0</v>
      </c>
      <c r="Z245" s="3">
        <f>IF(Feuil1!Z244&gt;0,1,0)</f>
        <v>0</v>
      </c>
      <c r="AA245" s="3">
        <f>IF(Feuil1!AA244&gt;0,1,0)</f>
        <v>0</v>
      </c>
      <c r="AB245" s="3">
        <f>IF(Feuil1!AB244&gt;0,1,0)</f>
        <v>0</v>
      </c>
      <c r="AC245" s="3">
        <f>IF(Feuil1!AC244&gt;0,1,0)</f>
        <v>0</v>
      </c>
      <c r="AD245" s="3">
        <f>Feuil1!AD244</f>
        <v>0</v>
      </c>
      <c r="AF245" s="3">
        <f t="shared" si="74"/>
        <v>0</v>
      </c>
      <c r="AG245" s="3">
        <f t="shared" si="75"/>
        <v>0</v>
      </c>
      <c r="AH245" s="3">
        <f t="shared" si="76"/>
        <v>0</v>
      </c>
      <c r="AI245" s="3">
        <f t="shared" si="77"/>
        <v>10000</v>
      </c>
      <c r="AJ245" s="3">
        <f t="shared" si="78"/>
        <v>3</v>
      </c>
      <c r="AK245" s="3">
        <f t="shared" si="85"/>
        <v>0</v>
      </c>
      <c r="AL245" s="3">
        <f t="shared" si="79"/>
        <v>0</v>
      </c>
      <c r="AN245" s="3">
        <f t="shared" si="86"/>
        <v>4</v>
      </c>
      <c r="AO245" s="3">
        <f t="shared" si="87"/>
        <v>0</v>
      </c>
      <c r="AP245" s="3">
        <f t="shared" si="88"/>
        <v>4</v>
      </c>
      <c r="AQ245" s="3">
        <f>Feuil1!I244+100*Feuil1!L244+10000*Feuil1!O244</f>
        <v>0</v>
      </c>
      <c r="AR245" s="3">
        <f t="shared" si="80"/>
        <v>4</v>
      </c>
      <c r="AS245" s="3">
        <f t="shared" si="89"/>
        <v>0</v>
      </c>
      <c r="AT245" s="3">
        <f t="shared" si="81"/>
        <v>4</v>
      </c>
      <c r="AU245" s="3">
        <f t="shared" si="90"/>
        <v>0</v>
      </c>
      <c r="AV245" s="3">
        <f t="shared" si="91"/>
        <v>4</v>
      </c>
      <c r="AX245" s="3">
        <f t="shared" si="82"/>
        <v>1</v>
      </c>
      <c r="AY245" s="3">
        <f t="shared" si="83"/>
        <v>0</v>
      </c>
      <c r="AZ245" s="3">
        <f t="shared" si="84"/>
        <v>2</v>
      </c>
    </row>
    <row r="246" spans="1:52" x14ac:dyDescent="0.25">
      <c r="A246" s="3">
        <f>Feuil1!A245</f>
        <v>0</v>
      </c>
      <c r="B246" s="3">
        <f>Feuil1!B245</f>
        <v>0</v>
      </c>
      <c r="C246" s="3">
        <f>Feuil1!C245</f>
        <v>0</v>
      </c>
      <c r="D246" s="3">
        <f>IF(OR(Feuil1!D245&gt;0,AND(E246=1,F246=1,G246=1)),1,0)</f>
        <v>0</v>
      </c>
      <c r="E246" s="3">
        <f>IF(OR(Feuil1!E245&gt;0,AND(F246=1,G246=1,H246=1)),1,0)</f>
        <v>0</v>
      </c>
      <c r="F246" s="3">
        <f>IF(OR(Feuil1!F245&gt;0,AND(G246=1,H246=1,I246=1)),1,0)</f>
        <v>0</v>
      </c>
      <c r="G246" s="3">
        <f>IF(OR(Feuil1!G245&gt;0,AND(H246=1,I246=1,J246=1)),1,0)</f>
        <v>0</v>
      </c>
      <c r="H246" s="3">
        <f>IF(OR(Feuil1!H245&gt;0,AND(I246=1,J246=1,K246=1)),1,0)</f>
        <v>0</v>
      </c>
      <c r="I246" s="3">
        <f>IF(Feuil1!I245&gt;0,1,0)</f>
        <v>0</v>
      </c>
      <c r="J246" s="3">
        <f>IF(Feuil1!L245&gt;0,1,0)</f>
        <v>0</v>
      </c>
      <c r="K246" s="3">
        <f>IF(Feuil1!O245&gt;0,1,0)</f>
        <v>0</v>
      </c>
      <c r="L246" s="3">
        <f>Feuil1!J245</f>
        <v>0</v>
      </c>
      <c r="M246" s="3">
        <f>Feuil1!M245</f>
        <v>0</v>
      </c>
      <c r="N246" s="3">
        <f>Feuil1!P245</f>
        <v>0</v>
      </c>
      <c r="O246" s="3">
        <f>Feuil1!K245</f>
        <v>0</v>
      </c>
      <c r="P246" s="3">
        <f>Feuil1!N245</f>
        <v>0</v>
      </c>
      <c r="Q246" s="3">
        <f>Feuil1!Q245</f>
        <v>0</v>
      </c>
      <c r="R246" s="3">
        <f>IF(Feuil1!R245&gt;0,1,0)</f>
        <v>0</v>
      </c>
      <c r="S246" s="3">
        <f>IF(Feuil1!S245&gt;0,1,0)</f>
        <v>0</v>
      </c>
      <c r="T246" s="3">
        <f>IF(Feuil1!T245&gt;0,1,0)</f>
        <v>0</v>
      </c>
      <c r="U246" s="3">
        <f>IF(Feuil1!U245&gt;0,1,0)</f>
        <v>0</v>
      </c>
      <c r="V246" s="3">
        <f>IF(Feuil1!V245&gt;0,1,0)</f>
        <v>0</v>
      </c>
      <c r="W246" s="3">
        <f>IF(Feuil1!W245&gt;0,1,0)</f>
        <v>0</v>
      </c>
      <c r="X246" s="3">
        <f>IF(Feuil1!X245&gt;0,1,0)</f>
        <v>0</v>
      </c>
      <c r="Y246" s="3">
        <f>IF(Feuil1!Y245&gt;0,1,0)</f>
        <v>0</v>
      </c>
      <c r="Z246" s="3">
        <f>IF(Feuil1!Z245&gt;0,1,0)</f>
        <v>0</v>
      </c>
      <c r="AA246" s="3">
        <f>IF(Feuil1!AA245&gt;0,1,0)</f>
        <v>0</v>
      </c>
      <c r="AB246" s="3">
        <f>IF(Feuil1!AB245&gt;0,1,0)</f>
        <v>0</v>
      </c>
      <c r="AC246" s="3">
        <f>IF(Feuil1!AC245&gt;0,1,0)</f>
        <v>0</v>
      </c>
      <c r="AD246" s="3">
        <f>Feuil1!AD245</f>
        <v>0</v>
      </c>
      <c r="AF246" s="3">
        <f t="shared" si="74"/>
        <v>0</v>
      </c>
      <c r="AG246" s="3">
        <f t="shared" si="75"/>
        <v>0</v>
      </c>
      <c r="AH246" s="3">
        <f t="shared" si="76"/>
        <v>0</v>
      </c>
      <c r="AI246" s="3">
        <f t="shared" si="77"/>
        <v>10000</v>
      </c>
      <c r="AJ246" s="3">
        <f t="shared" si="78"/>
        <v>3</v>
      </c>
      <c r="AK246" s="3">
        <f t="shared" si="85"/>
        <v>0</v>
      </c>
      <c r="AL246" s="3">
        <f t="shared" si="79"/>
        <v>0</v>
      </c>
      <c r="AN246" s="3">
        <f t="shared" si="86"/>
        <v>4</v>
      </c>
      <c r="AO246" s="3">
        <f t="shared" si="87"/>
        <v>0</v>
      </c>
      <c r="AP246" s="3">
        <f t="shared" si="88"/>
        <v>4</v>
      </c>
      <c r="AQ246" s="3">
        <f>Feuil1!I245+100*Feuil1!L245+10000*Feuil1!O245</f>
        <v>0</v>
      </c>
      <c r="AR246" s="3">
        <f t="shared" si="80"/>
        <v>4</v>
      </c>
      <c r="AS246" s="3">
        <f t="shared" si="89"/>
        <v>0</v>
      </c>
      <c r="AT246" s="3">
        <f t="shared" si="81"/>
        <v>4</v>
      </c>
      <c r="AU246" s="3">
        <f t="shared" si="90"/>
        <v>0</v>
      </c>
      <c r="AV246" s="3">
        <f t="shared" si="91"/>
        <v>4</v>
      </c>
      <c r="AX246" s="3">
        <f t="shared" si="82"/>
        <v>1</v>
      </c>
      <c r="AY246" s="3">
        <f t="shared" si="83"/>
        <v>0</v>
      </c>
      <c r="AZ246" s="3">
        <f t="shared" si="84"/>
        <v>2</v>
      </c>
    </row>
    <row r="247" spans="1:52" x14ac:dyDescent="0.25">
      <c r="A247" s="3">
        <f>Feuil1!A246</f>
        <v>0</v>
      </c>
      <c r="B247" s="3">
        <f>Feuil1!B246</f>
        <v>0</v>
      </c>
      <c r="C247" s="3">
        <f>Feuil1!C246</f>
        <v>0</v>
      </c>
      <c r="D247" s="3">
        <f>IF(OR(Feuil1!D246&gt;0,AND(E247=1,F247=1,G247=1)),1,0)</f>
        <v>0</v>
      </c>
      <c r="E247" s="3">
        <f>IF(OR(Feuil1!E246&gt;0,AND(F247=1,G247=1,H247=1)),1,0)</f>
        <v>0</v>
      </c>
      <c r="F247" s="3">
        <f>IF(OR(Feuil1!F246&gt;0,AND(G247=1,H247=1,I247=1)),1,0)</f>
        <v>0</v>
      </c>
      <c r="G247" s="3">
        <f>IF(OR(Feuil1!G246&gt;0,AND(H247=1,I247=1,J247=1)),1,0)</f>
        <v>0</v>
      </c>
      <c r="H247" s="3">
        <f>IF(OR(Feuil1!H246&gt;0,AND(I247=1,J247=1,K247=1)),1,0)</f>
        <v>0</v>
      </c>
      <c r="I247" s="3">
        <f>IF(Feuil1!I246&gt;0,1,0)</f>
        <v>0</v>
      </c>
      <c r="J247" s="3">
        <f>IF(Feuil1!L246&gt;0,1,0)</f>
        <v>0</v>
      </c>
      <c r="K247" s="3">
        <f>IF(Feuil1!O246&gt;0,1,0)</f>
        <v>0</v>
      </c>
      <c r="L247" s="3">
        <f>Feuil1!J246</f>
        <v>0</v>
      </c>
      <c r="M247" s="3">
        <f>Feuil1!M246</f>
        <v>0</v>
      </c>
      <c r="N247" s="3">
        <f>Feuil1!P246</f>
        <v>0</v>
      </c>
      <c r="O247" s="3">
        <f>Feuil1!K246</f>
        <v>0</v>
      </c>
      <c r="P247" s="3">
        <f>Feuil1!N246</f>
        <v>0</v>
      </c>
      <c r="Q247" s="3">
        <f>Feuil1!Q246</f>
        <v>0</v>
      </c>
      <c r="R247" s="3">
        <f>IF(Feuil1!R246&gt;0,1,0)</f>
        <v>0</v>
      </c>
      <c r="S247" s="3">
        <f>IF(Feuil1!S246&gt;0,1,0)</f>
        <v>0</v>
      </c>
      <c r="T247" s="3">
        <f>IF(Feuil1!T246&gt;0,1,0)</f>
        <v>0</v>
      </c>
      <c r="U247" s="3">
        <f>IF(Feuil1!U246&gt;0,1,0)</f>
        <v>0</v>
      </c>
      <c r="V247" s="3">
        <f>IF(Feuil1!V246&gt;0,1,0)</f>
        <v>0</v>
      </c>
      <c r="W247" s="3">
        <f>IF(Feuil1!W246&gt;0,1,0)</f>
        <v>0</v>
      </c>
      <c r="X247" s="3">
        <f>IF(Feuil1!X246&gt;0,1,0)</f>
        <v>0</v>
      </c>
      <c r="Y247" s="3">
        <f>IF(Feuil1!Y246&gt;0,1,0)</f>
        <v>0</v>
      </c>
      <c r="Z247" s="3">
        <f>IF(Feuil1!Z246&gt;0,1,0)</f>
        <v>0</v>
      </c>
      <c r="AA247" s="3">
        <f>IF(Feuil1!AA246&gt;0,1,0)</f>
        <v>0</v>
      </c>
      <c r="AB247" s="3">
        <f>IF(Feuil1!AB246&gt;0,1,0)</f>
        <v>0</v>
      </c>
      <c r="AC247" s="3">
        <f>IF(Feuil1!AC246&gt;0,1,0)</f>
        <v>0</v>
      </c>
      <c r="AD247" s="3">
        <f>Feuil1!AD246</f>
        <v>0</v>
      </c>
      <c r="AF247" s="3">
        <f t="shared" si="74"/>
        <v>0</v>
      </c>
      <c r="AG247" s="3">
        <f t="shared" si="75"/>
        <v>0</v>
      </c>
      <c r="AH247" s="3">
        <f t="shared" si="76"/>
        <v>0</v>
      </c>
      <c r="AI247" s="3">
        <f t="shared" si="77"/>
        <v>10000</v>
      </c>
      <c r="AJ247" s="3">
        <f t="shared" si="78"/>
        <v>3</v>
      </c>
      <c r="AK247" s="3">
        <f t="shared" si="85"/>
        <v>0</v>
      </c>
      <c r="AL247" s="3">
        <f t="shared" si="79"/>
        <v>0</v>
      </c>
      <c r="AN247" s="3">
        <f t="shared" si="86"/>
        <v>4</v>
      </c>
      <c r="AO247" s="3">
        <f t="shared" si="87"/>
        <v>0</v>
      </c>
      <c r="AP247" s="3">
        <f t="shared" si="88"/>
        <v>4</v>
      </c>
      <c r="AQ247" s="3">
        <f>Feuil1!I246+100*Feuil1!L246+10000*Feuil1!O246</f>
        <v>0</v>
      </c>
      <c r="AR247" s="3">
        <f t="shared" si="80"/>
        <v>4</v>
      </c>
      <c r="AS247" s="3">
        <f t="shared" si="89"/>
        <v>0</v>
      </c>
      <c r="AT247" s="3">
        <f t="shared" si="81"/>
        <v>4</v>
      </c>
      <c r="AU247" s="3">
        <f t="shared" si="90"/>
        <v>0</v>
      </c>
      <c r="AV247" s="3">
        <f t="shared" si="91"/>
        <v>4</v>
      </c>
      <c r="AX247" s="3">
        <f t="shared" si="82"/>
        <v>1</v>
      </c>
      <c r="AY247" s="3">
        <f t="shared" si="83"/>
        <v>0</v>
      </c>
      <c r="AZ247" s="3">
        <f t="shared" si="84"/>
        <v>2</v>
      </c>
    </row>
    <row r="248" spans="1:52" x14ac:dyDescent="0.25">
      <c r="A248" s="3">
        <f>Feuil1!A247</f>
        <v>0</v>
      </c>
      <c r="B248" s="3">
        <f>Feuil1!B247</f>
        <v>0</v>
      </c>
      <c r="C248" s="3">
        <f>Feuil1!C247</f>
        <v>0</v>
      </c>
      <c r="D248" s="3">
        <f>IF(OR(Feuil1!D247&gt;0,AND(E248=1,F248=1,G248=1)),1,0)</f>
        <v>0</v>
      </c>
      <c r="E248" s="3">
        <f>IF(OR(Feuil1!E247&gt;0,AND(F248=1,G248=1,H248=1)),1,0)</f>
        <v>0</v>
      </c>
      <c r="F248" s="3">
        <f>IF(OR(Feuil1!F247&gt;0,AND(G248=1,H248=1,I248=1)),1,0)</f>
        <v>0</v>
      </c>
      <c r="G248" s="3">
        <f>IF(OR(Feuil1!G247&gt;0,AND(H248=1,I248=1,J248=1)),1,0)</f>
        <v>0</v>
      </c>
      <c r="H248" s="3">
        <f>IF(OR(Feuil1!H247&gt;0,AND(I248=1,J248=1,K248=1)),1,0)</f>
        <v>0</v>
      </c>
      <c r="I248" s="3">
        <f>IF(Feuil1!I247&gt;0,1,0)</f>
        <v>0</v>
      </c>
      <c r="J248" s="3">
        <f>IF(Feuil1!L247&gt;0,1,0)</f>
        <v>0</v>
      </c>
      <c r="K248" s="3">
        <f>IF(Feuil1!O247&gt;0,1,0)</f>
        <v>0</v>
      </c>
      <c r="L248" s="3">
        <f>Feuil1!J247</f>
        <v>0</v>
      </c>
      <c r="M248" s="3">
        <f>Feuil1!M247</f>
        <v>0</v>
      </c>
      <c r="N248" s="3">
        <f>Feuil1!P247</f>
        <v>0</v>
      </c>
      <c r="O248" s="3">
        <f>Feuil1!K247</f>
        <v>0</v>
      </c>
      <c r="P248" s="3">
        <f>Feuil1!N247</f>
        <v>0</v>
      </c>
      <c r="Q248" s="3">
        <f>Feuil1!Q247</f>
        <v>0</v>
      </c>
      <c r="R248" s="3">
        <f>IF(Feuil1!R247&gt;0,1,0)</f>
        <v>0</v>
      </c>
      <c r="S248" s="3">
        <f>IF(Feuil1!S247&gt;0,1,0)</f>
        <v>0</v>
      </c>
      <c r="T248" s="3">
        <f>IF(Feuil1!T247&gt;0,1,0)</f>
        <v>0</v>
      </c>
      <c r="U248" s="3">
        <f>IF(Feuil1!U247&gt;0,1,0)</f>
        <v>0</v>
      </c>
      <c r="V248" s="3">
        <f>IF(Feuil1!V247&gt;0,1,0)</f>
        <v>0</v>
      </c>
      <c r="W248" s="3">
        <f>IF(Feuil1!W247&gt;0,1,0)</f>
        <v>0</v>
      </c>
      <c r="X248" s="3">
        <f>IF(Feuil1!X247&gt;0,1,0)</f>
        <v>0</v>
      </c>
      <c r="Y248" s="3">
        <f>IF(Feuil1!Y247&gt;0,1,0)</f>
        <v>0</v>
      </c>
      <c r="Z248" s="3">
        <f>IF(Feuil1!Z247&gt;0,1,0)</f>
        <v>0</v>
      </c>
      <c r="AA248" s="3">
        <f>IF(Feuil1!AA247&gt;0,1,0)</f>
        <v>0</v>
      </c>
      <c r="AB248" s="3">
        <f>IF(Feuil1!AB247&gt;0,1,0)</f>
        <v>0</v>
      </c>
      <c r="AC248" s="3">
        <f>IF(Feuil1!AC247&gt;0,1,0)</f>
        <v>0</v>
      </c>
      <c r="AD248" s="3">
        <f>Feuil1!AD247</f>
        <v>0</v>
      </c>
      <c r="AF248" s="3">
        <f t="shared" si="74"/>
        <v>0</v>
      </c>
      <c r="AG248" s="3">
        <f t="shared" si="75"/>
        <v>0</v>
      </c>
      <c r="AH248" s="3">
        <f t="shared" si="76"/>
        <v>0</v>
      </c>
      <c r="AI248" s="3">
        <f t="shared" si="77"/>
        <v>10000</v>
      </c>
      <c r="AJ248" s="3">
        <f t="shared" si="78"/>
        <v>3</v>
      </c>
      <c r="AK248" s="3">
        <f t="shared" si="85"/>
        <v>0</v>
      </c>
      <c r="AL248" s="3">
        <f t="shared" si="79"/>
        <v>0</v>
      </c>
      <c r="AN248" s="3">
        <f t="shared" si="86"/>
        <v>4</v>
      </c>
      <c r="AO248" s="3">
        <f t="shared" si="87"/>
        <v>0</v>
      </c>
      <c r="AP248" s="3">
        <f t="shared" si="88"/>
        <v>4</v>
      </c>
      <c r="AQ248" s="3">
        <f>Feuil1!I247+100*Feuil1!L247+10000*Feuil1!O247</f>
        <v>0</v>
      </c>
      <c r="AR248" s="3">
        <f t="shared" si="80"/>
        <v>4</v>
      </c>
      <c r="AS248" s="3">
        <f t="shared" si="89"/>
        <v>0</v>
      </c>
      <c r="AT248" s="3">
        <f t="shared" si="81"/>
        <v>4</v>
      </c>
      <c r="AU248" s="3">
        <f t="shared" si="90"/>
        <v>0</v>
      </c>
      <c r="AV248" s="3">
        <f t="shared" si="91"/>
        <v>4</v>
      </c>
      <c r="AX248" s="3">
        <f t="shared" si="82"/>
        <v>1</v>
      </c>
      <c r="AY248" s="3">
        <f t="shared" si="83"/>
        <v>0</v>
      </c>
      <c r="AZ248" s="3">
        <f t="shared" si="84"/>
        <v>2</v>
      </c>
    </row>
    <row r="249" spans="1:52" x14ac:dyDescent="0.25">
      <c r="A249" s="3">
        <f>Feuil1!A248</f>
        <v>0</v>
      </c>
      <c r="B249" s="3">
        <f>Feuil1!B248</f>
        <v>0</v>
      </c>
      <c r="C249" s="3">
        <f>Feuil1!C248</f>
        <v>0</v>
      </c>
      <c r="D249" s="3">
        <f>IF(OR(Feuil1!D248&gt;0,AND(E249=1,F249=1,G249=1)),1,0)</f>
        <v>0</v>
      </c>
      <c r="E249" s="3">
        <f>IF(OR(Feuil1!E248&gt;0,AND(F249=1,G249=1,H249=1)),1,0)</f>
        <v>0</v>
      </c>
      <c r="F249" s="3">
        <f>IF(OR(Feuil1!F248&gt;0,AND(G249=1,H249=1,I249=1)),1,0)</f>
        <v>0</v>
      </c>
      <c r="G249" s="3">
        <f>IF(OR(Feuil1!G248&gt;0,AND(H249=1,I249=1,J249=1)),1,0)</f>
        <v>0</v>
      </c>
      <c r="H249" s="3">
        <f>IF(OR(Feuil1!H248&gt;0,AND(I249=1,J249=1,K249=1)),1,0)</f>
        <v>0</v>
      </c>
      <c r="I249" s="3">
        <f>IF(Feuil1!I248&gt;0,1,0)</f>
        <v>0</v>
      </c>
      <c r="J249" s="3">
        <f>IF(Feuil1!L248&gt;0,1,0)</f>
        <v>0</v>
      </c>
      <c r="K249" s="3">
        <f>IF(Feuil1!O248&gt;0,1,0)</f>
        <v>0</v>
      </c>
      <c r="L249" s="3">
        <f>Feuil1!J248</f>
        <v>0</v>
      </c>
      <c r="M249" s="3">
        <f>Feuil1!M248</f>
        <v>0</v>
      </c>
      <c r="N249" s="3">
        <f>Feuil1!P248</f>
        <v>0</v>
      </c>
      <c r="O249" s="3">
        <f>Feuil1!K248</f>
        <v>0</v>
      </c>
      <c r="P249" s="3">
        <f>Feuil1!N248</f>
        <v>0</v>
      </c>
      <c r="Q249" s="3">
        <f>Feuil1!Q248</f>
        <v>0</v>
      </c>
      <c r="R249" s="3">
        <f>IF(Feuil1!R248&gt;0,1,0)</f>
        <v>0</v>
      </c>
      <c r="S249" s="3">
        <f>IF(Feuil1!S248&gt;0,1,0)</f>
        <v>0</v>
      </c>
      <c r="T249" s="3">
        <f>IF(Feuil1!T248&gt;0,1,0)</f>
        <v>0</v>
      </c>
      <c r="U249" s="3">
        <f>IF(Feuil1!U248&gt;0,1,0)</f>
        <v>0</v>
      </c>
      <c r="V249" s="3">
        <f>IF(Feuil1!V248&gt;0,1,0)</f>
        <v>0</v>
      </c>
      <c r="W249" s="3">
        <f>IF(Feuil1!W248&gt;0,1,0)</f>
        <v>0</v>
      </c>
      <c r="X249" s="3">
        <f>IF(Feuil1!X248&gt;0,1,0)</f>
        <v>0</v>
      </c>
      <c r="Y249" s="3">
        <f>IF(Feuil1!Y248&gt;0,1,0)</f>
        <v>0</v>
      </c>
      <c r="Z249" s="3">
        <f>IF(Feuil1!Z248&gt;0,1,0)</f>
        <v>0</v>
      </c>
      <c r="AA249" s="3">
        <f>IF(Feuil1!AA248&gt;0,1,0)</f>
        <v>0</v>
      </c>
      <c r="AB249" s="3">
        <f>IF(Feuil1!AB248&gt;0,1,0)</f>
        <v>0</v>
      </c>
      <c r="AC249" s="3">
        <f>IF(Feuil1!AC248&gt;0,1,0)</f>
        <v>0</v>
      </c>
      <c r="AD249" s="3">
        <f>Feuil1!AD248</f>
        <v>0</v>
      </c>
      <c r="AF249" s="3">
        <f t="shared" si="74"/>
        <v>0</v>
      </c>
      <c r="AG249" s="3">
        <f t="shared" si="75"/>
        <v>0</v>
      </c>
      <c r="AH249" s="3">
        <f t="shared" si="76"/>
        <v>0</v>
      </c>
      <c r="AI249" s="3">
        <f t="shared" si="77"/>
        <v>10000</v>
      </c>
      <c r="AJ249" s="3">
        <f t="shared" si="78"/>
        <v>3</v>
      </c>
      <c r="AK249" s="3">
        <f t="shared" si="85"/>
        <v>0</v>
      </c>
      <c r="AL249" s="3">
        <f t="shared" si="79"/>
        <v>0</v>
      </c>
      <c r="AN249" s="3">
        <f t="shared" si="86"/>
        <v>4</v>
      </c>
      <c r="AO249" s="3">
        <f t="shared" si="87"/>
        <v>0</v>
      </c>
      <c r="AP249" s="3">
        <f t="shared" si="88"/>
        <v>4</v>
      </c>
      <c r="AQ249" s="3">
        <f>Feuil1!I248+100*Feuil1!L248+10000*Feuil1!O248</f>
        <v>0</v>
      </c>
      <c r="AR249" s="3">
        <f t="shared" si="80"/>
        <v>4</v>
      </c>
      <c r="AS249" s="3">
        <f t="shared" si="89"/>
        <v>0</v>
      </c>
      <c r="AT249" s="3">
        <f t="shared" si="81"/>
        <v>4</v>
      </c>
      <c r="AU249" s="3">
        <f t="shared" si="90"/>
        <v>0</v>
      </c>
      <c r="AV249" s="3">
        <f t="shared" si="91"/>
        <v>4</v>
      </c>
      <c r="AX249" s="3">
        <f t="shared" si="82"/>
        <v>1</v>
      </c>
      <c r="AY249" s="3">
        <f t="shared" si="83"/>
        <v>0</v>
      </c>
      <c r="AZ249" s="3">
        <f t="shared" si="84"/>
        <v>2</v>
      </c>
    </row>
    <row r="250" spans="1:52" x14ac:dyDescent="0.25">
      <c r="A250" s="3">
        <f>Feuil1!A249</f>
        <v>0</v>
      </c>
      <c r="B250" s="3">
        <f>Feuil1!B249</f>
        <v>0</v>
      </c>
      <c r="C250" s="3">
        <f>Feuil1!C249</f>
        <v>0</v>
      </c>
      <c r="D250" s="3">
        <f>IF(OR(Feuil1!D249&gt;0,AND(E250=1,F250=1,G250=1)),1,0)</f>
        <v>0</v>
      </c>
      <c r="E250" s="3">
        <f>IF(OR(Feuil1!E249&gt;0,AND(F250=1,G250=1,H250=1)),1,0)</f>
        <v>0</v>
      </c>
      <c r="F250" s="3">
        <f>IF(OR(Feuil1!F249&gt;0,AND(G250=1,H250=1,I250=1)),1,0)</f>
        <v>0</v>
      </c>
      <c r="G250" s="3">
        <f>IF(OR(Feuil1!G249&gt;0,AND(H250=1,I250=1,J250=1)),1,0)</f>
        <v>0</v>
      </c>
      <c r="H250" s="3">
        <f>IF(OR(Feuil1!H249&gt;0,AND(I250=1,J250=1,K250=1)),1,0)</f>
        <v>0</v>
      </c>
      <c r="I250" s="3">
        <f>IF(Feuil1!I249&gt;0,1,0)</f>
        <v>0</v>
      </c>
      <c r="J250" s="3">
        <f>IF(Feuil1!L249&gt;0,1,0)</f>
        <v>0</v>
      </c>
      <c r="K250" s="3">
        <f>IF(Feuil1!O249&gt;0,1,0)</f>
        <v>0</v>
      </c>
      <c r="L250" s="3">
        <f>Feuil1!J249</f>
        <v>0</v>
      </c>
      <c r="M250" s="3">
        <f>Feuil1!M249</f>
        <v>0</v>
      </c>
      <c r="N250" s="3">
        <f>Feuil1!P249</f>
        <v>0</v>
      </c>
      <c r="O250" s="3">
        <f>Feuil1!K249</f>
        <v>0</v>
      </c>
      <c r="P250" s="3">
        <f>Feuil1!N249</f>
        <v>0</v>
      </c>
      <c r="Q250" s="3">
        <f>Feuil1!Q249</f>
        <v>0</v>
      </c>
      <c r="R250" s="3">
        <f>IF(Feuil1!R249&gt;0,1,0)</f>
        <v>0</v>
      </c>
      <c r="S250" s="3">
        <f>IF(Feuil1!S249&gt;0,1,0)</f>
        <v>0</v>
      </c>
      <c r="T250" s="3">
        <f>IF(Feuil1!T249&gt;0,1,0)</f>
        <v>0</v>
      </c>
      <c r="U250" s="3">
        <f>IF(Feuil1!U249&gt;0,1,0)</f>
        <v>0</v>
      </c>
      <c r="V250" s="3">
        <f>IF(Feuil1!V249&gt;0,1,0)</f>
        <v>0</v>
      </c>
      <c r="W250" s="3">
        <f>IF(Feuil1!W249&gt;0,1,0)</f>
        <v>0</v>
      </c>
      <c r="X250" s="3">
        <f>IF(Feuil1!X249&gt;0,1,0)</f>
        <v>0</v>
      </c>
      <c r="Y250" s="3">
        <f>IF(Feuil1!Y249&gt;0,1,0)</f>
        <v>0</v>
      </c>
      <c r="Z250" s="3">
        <f>IF(Feuil1!Z249&gt;0,1,0)</f>
        <v>0</v>
      </c>
      <c r="AA250" s="3">
        <f>IF(Feuil1!AA249&gt;0,1,0)</f>
        <v>0</v>
      </c>
      <c r="AB250" s="3">
        <f>IF(Feuil1!AB249&gt;0,1,0)</f>
        <v>0</v>
      </c>
      <c r="AC250" s="3">
        <f>IF(Feuil1!AC249&gt;0,1,0)</f>
        <v>0</v>
      </c>
      <c r="AD250" s="3">
        <f>Feuil1!AD249</f>
        <v>0</v>
      </c>
      <c r="AF250" s="3">
        <f t="shared" si="74"/>
        <v>0</v>
      </c>
      <c r="AG250" s="3">
        <f t="shared" si="75"/>
        <v>0</v>
      </c>
      <c r="AH250" s="3">
        <f t="shared" si="76"/>
        <v>0</v>
      </c>
      <c r="AI250" s="3">
        <f t="shared" si="77"/>
        <v>10000</v>
      </c>
      <c r="AJ250" s="3">
        <f t="shared" si="78"/>
        <v>3</v>
      </c>
      <c r="AK250" s="3">
        <f t="shared" si="85"/>
        <v>0</v>
      </c>
      <c r="AL250" s="3">
        <f t="shared" si="79"/>
        <v>0</v>
      </c>
      <c r="AN250" s="3">
        <f t="shared" si="86"/>
        <v>4</v>
      </c>
      <c r="AO250" s="3">
        <f t="shared" si="87"/>
        <v>0</v>
      </c>
      <c r="AP250" s="3">
        <f t="shared" si="88"/>
        <v>4</v>
      </c>
      <c r="AQ250" s="3">
        <f>Feuil1!I249+100*Feuil1!L249+10000*Feuil1!O249</f>
        <v>0</v>
      </c>
      <c r="AR250" s="3">
        <f t="shared" si="80"/>
        <v>4</v>
      </c>
      <c r="AS250" s="3">
        <f t="shared" si="89"/>
        <v>0</v>
      </c>
      <c r="AT250" s="3">
        <f t="shared" si="81"/>
        <v>4</v>
      </c>
      <c r="AU250" s="3">
        <f t="shared" si="90"/>
        <v>0</v>
      </c>
      <c r="AV250" s="3">
        <f t="shared" si="91"/>
        <v>4</v>
      </c>
      <c r="AX250" s="3">
        <f t="shared" si="82"/>
        <v>1</v>
      </c>
      <c r="AY250" s="3">
        <f t="shared" si="83"/>
        <v>0</v>
      </c>
      <c r="AZ250" s="3">
        <f t="shared" si="84"/>
        <v>2</v>
      </c>
    </row>
    <row r="251" spans="1:52" x14ac:dyDescent="0.25">
      <c r="A251" s="3">
        <f>Feuil1!A250</f>
        <v>0</v>
      </c>
      <c r="B251" s="3">
        <f>Feuil1!B250</f>
        <v>0</v>
      </c>
      <c r="C251" s="3">
        <f>Feuil1!C250</f>
        <v>0</v>
      </c>
      <c r="D251" s="3">
        <f>IF(OR(Feuil1!D250&gt;0,AND(E251=1,F251=1,G251=1)),1,0)</f>
        <v>0</v>
      </c>
      <c r="E251" s="3">
        <f>IF(OR(Feuil1!E250&gt;0,AND(F251=1,G251=1,H251=1)),1,0)</f>
        <v>0</v>
      </c>
      <c r="F251" s="3">
        <f>IF(OR(Feuil1!F250&gt;0,AND(G251=1,H251=1,I251=1)),1,0)</f>
        <v>0</v>
      </c>
      <c r="G251" s="3">
        <f>IF(OR(Feuil1!G250&gt;0,AND(H251=1,I251=1,J251=1)),1,0)</f>
        <v>0</v>
      </c>
      <c r="H251" s="3">
        <f>IF(OR(Feuil1!H250&gt;0,AND(I251=1,J251=1,K251=1)),1,0)</f>
        <v>0</v>
      </c>
      <c r="I251" s="3">
        <f>IF(Feuil1!I250&gt;0,1,0)</f>
        <v>0</v>
      </c>
      <c r="J251" s="3">
        <f>IF(Feuil1!L250&gt;0,1,0)</f>
        <v>0</v>
      </c>
      <c r="K251" s="3">
        <f>IF(Feuil1!O250&gt;0,1,0)</f>
        <v>0</v>
      </c>
      <c r="L251" s="3">
        <f>Feuil1!J250</f>
        <v>0</v>
      </c>
      <c r="M251" s="3">
        <f>Feuil1!M250</f>
        <v>0</v>
      </c>
      <c r="N251" s="3">
        <f>Feuil1!P250</f>
        <v>0</v>
      </c>
      <c r="O251" s="3">
        <f>Feuil1!K250</f>
        <v>0</v>
      </c>
      <c r="P251" s="3">
        <f>Feuil1!N250</f>
        <v>0</v>
      </c>
      <c r="Q251" s="3">
        <f>Feuil1!Q250</f>
        <v>0</v>
      </c>
      <c r="R251" s="3">
        <f>IF(Feuil1!R250&gt;0,1,0)</f>
        <v>0</v>
      </c>
      <c r="S251" s="3">
        <f>IF(Feuil1!S250&gt;0,1,0)</f>
        <v>0</v>
      </c>
      <c r="T251" s="3">
        <f>IF(Feuil1!T250&gt;0,1,0)</f>
        <v>0</v>
      </c>
      <c r="U251" s="3">
        <f>IF(Feuil1!U250&gt;0,1,0)</f>
        <v>0</v>
      </c>
      <c r="V251" s="3">
        <f>IF(Feuil1!V250&gt;0,1,0)</f>
        <v>0</v>
      </c>
      <c r="W251" s="3">
        <f>IF(Feuil1!W250&gt;0,1,0)</f>
        <v>0</v>
      </c>
      <c r="X251" s="3">
        <f>IF(Feuil1!X250&gt;0,1,0)</f>
        <v>0</v>
      </c>
      <c r="Y251" s="3">
        <f>IF(Feuil1!Y250&gt;0,1,0)</f>
        <v>0</v>
      </c>
      <c r="Z251" s="3">
        <f>IF(Feuil1!Z250&gt;0,1,0)</f>
        <v>0</v>
      </c>
      <c r="AA251" s="3">
        <f>IF(Feuil1!AA250&gt;0,1,0)</f>
        <v>0</v>
      </c>
      <c r="AB251" s="3">
        <f>IF(Feuil1!AB250&gt;0,1,0)</f>
        <v>0</v>
      </c>
      <c r="AC251" s="3">
        <f>IF(Feuil1!AC250&gt;0,1,0)</f>
        <v>0</v>
      </c>
      <c r="AD251" s="3">
        <f>Feuil1!AD250</f>
        <v>0</v>
      </c>
      <c r="AF251" s="3">
        <f t="shared" si="74"/>
        <v>0</v>
      </c>
      <c r="AG251" s="3">
        <f t="shared" si="75"/>
        <v>0</v>
      </c>
      <c r="AH251" s="3">
        <f t="shared" si="76"/>
        <v>0</v>
      </c>
      <c r="AI251" s="3">
        <f t="shared" si="77"/>
        <v>10000</v>
      </c>
      <c r="AJ251" s="3">
        <f t="shared" si="78"/>
        <v>3</v>
      </c>
      <c r="AK251" s="3">
        <f t="shared" si="85"/>
        <v>0</v>
      </c>
      <c r="AL251" s="3">
        <f t="shared" si="79"/>
        <v>0</v>
      </c>
      <c r="AN251" s="3">
        <f t="shared" si="86"/>
        <v>4</v>
      </c>
      <c r="AO251" s="3">
        <f t="shared" si="87"/>
        <v>0</v>
      </c>
      <c r="AP251" s="3">
        <f t="shared" si="88"/>
        <v>4</v>
      </c>
      <c r="AQ251" s="3">
        <f>Feuil1!I250+100*Feuil1!L250+10000*Feuil1!O250</f>
        <v>0</v>
      </c>
      <c r="AR251" s="3">
        <f t="shared" si="80"/>
        <v>4</v>
      </c>
      <c r="AS251" s="3">
        <f t="shared" si="89"/>
        <v>0</v>
      </c>
      <c r="AT251" s="3">
        <f t="shared" si="81"/>
        <v>4</v>
      </c>
      <c r="AU251" s="3">
        <f t="shared" si="90"/>
        <v>0</v>
      </c>
      <c r="AV251" s="3">
        <f t="shared" si="91"/>
        <v>4</v>
      </c>
      <c r="AX251" s="3">
        <f t="shared" si="82"/>
        <v>1</v>
      </c>
      <c r="AY251" s="3">
        <f t="shared" si="83"/>
        <v>0</v>
      </c>
      <c r="AZ251" s="3">
        <f t="shared" si="84"/>
        <v>2</v>
      </c>
    </row>
    <row r="252" spans="1:52" x14ac:dyDescent="0.25">
      <c r="A252" s="3">
        <f>Feuil1!A251</f>
        <v>0</v>
      </c>
      <c r="B252" s="3">
        <f>Feuil1!B251</f>
        <v>0</v>
      </c>
      <c r="C252" s="3">
        <f>Feuil1!C251</f>
        <v>0</v>
      </c>
      <c r="D252" s="3">
        <f>IF(OR(Feuil1!D251&gt;0,AND(E252=1,F252=1,G252=1)),1,0)</f>
        <v>0</v>
      </c>
      <c r="E252" s="3">
        <f>IF(OR(Feuil1!E251&gt;0,AND(F252=1,G252=1,H252=1)),1,0)</f>
        <v>0</v>
      </c>
      <c r="F252" s="3">
        <f>IF(OR(Feuil1!F251&gt;0,AND(G252=1,H252=1,I252=1)),1,0)</f>
        <v>0</v>
      </c>
      <c r="G252" s="3">
        <f>IF(OR(Feuil1!G251&gt;0,AND(H252=1,I252=1,J252=1)),1,0)</f>
        <v>0</v>
      </c>
      <c r="H252" s="3">
        <f>IF(OR(Feuil1!H251&gt;0,AND(I252=1,J252=1,K252=1)),1,0)</f>
        <v>0</v>
      </c>
      <c r="I252" s="3">
        <f>IF(Feuil1!I251&gt;0,1,0)</f>
        <v>0</v>
      </c>
      <c r="J252" s="3">
        <f>IF(Feuil1!L251&gt;0,1,0)</f>
        <v>0</v>
      </c>
      <c r="K252" s="3">
        <f>IF(Feuil1!O251&gt;0,1,0)</f>
        <v>0</v>
      </c>
      <c r="L252" s="3">
        <f>Feuil1!J251</f>
        <v>0</v>
      </c>
      <c r="M252" s="3">
        <f>Feuil1!M251</f>
        <v>0</v>
      </c>
      <c r="N252" s="3">
        <f>Feuil1!P251</f>
        <v>0</v>
      </c>
      <c r="O252" s="3">
        <f>Feuil1!K251</f>
        <v>0</v>
      </c>
      <c r="P252" s="3">
        <f>Feuil1!N251</f>
        <v>0</v>
      </c>
      <c r="Q252" s="3">
        <f>Feuil1!Q251</f>
        <v>0</v>
      </c>
      <c r="R252" s="3">
        <f>IF(Feuil1!R251&gt;0,1,0)</f>
        <v>0</v>
      </c>
      <c r="S252" s="3">
        <f>IF(Feuil1!S251&gt;0,1,0)</f>
        <v>0</v>
      </c>
      <c r="T252" s="3">
        <f>IF(Feuil1!T251&gt;0,1,0)</f>
        <v>0</v>
      </c>
      <c r="U252" s="3">
        <f>IF(Feuil1!U251&gt;0,1,0)</f>
        <v>0</v>
      </c>
      <c r="V252" s="3">
        <f>IF(Feuil1!V251&gt;0,1,0)</f>
        <v>0</v>
      </c>
      <c r="W252" s="3">
        <f>IF(Feuil1!W251&gt;0,1,0)</f>
        <v>0</v>
      </c>
      <c r="X252" s="3">
        <f>IF(Feuil1!X251&gt;0,1,0)</f>
        <v>0</v>
      </c>
      <c r="Y252" s="3">
        <f>IF(Feuil1!Y251&gt;0,1,0)</f>
        <v>0</v>
      </c>
      <c r="Z252" s="3">
        <f>IF(Feuil1!Z251&gt;0,1,0)</f>
        <v>0</v>
      </c>
      <c r="AA252" s="3">
        <f>IF(Feuil1!AA251&gt;0,1,0)</f>
        <v>0</v>
      </c>
      <c r="AB252" s="3">
        <f>IF(Feuil1!AB251&gt;0,1,0)</f>
        <v>0</v>
      </c>
      <c r="AC252" s="3">
        <f>IF(Feuil1!AC251&gt;0,1,0)</f>
        <v>0</v>
      </c>
      <c r="AD252" s="3">
        <f>Feuil1!AD251</f>
        <v>0</v>
      </c>
      <c r="AF252" s="3">
        <f t="shared" si="74"/>
        <v>0</v>
      </c>
      <c r="AG252" s="3">
        <f t="shared" si="75"/>
        <v>0</v>
      </c>
      <c r="AH252" s="3">
        <f t="shared" si="76"/>
        <v>0</v>
      </c>
      <c r="AI252" s="3">
        <f t="shared" si="77"/>
        <v>10000</v>
      </c>
      <c r="AJ252" s="3">
        <f t="shared" si="78"/>
        <v>3</v>
      </c>
      <c r="AK252" s="3">
        <f t="shared" si="85"/>
        <v>0</v>
      </c>
      <c r="AL252" s="3">
        <f t="shared" si="79"/>
        <v>0</v>
      </c>
      <c r="AN252" s="3">
        <f t="shared" si="86"/>
        <v>4</v>
      </c>
      <c r="AO252" s="3">
        <f t="shared" si="87"/>
        <v>0</v>
      </c>
      <c r="AP252" s="3">
        <f t="shared" si="88"/>
        <v>4</v>
      </c>
      <c r="AQ252" s="3">
        <f>Feuil1!I251+100*Feuil1!L251+10000*Feuil1!O251</f>
        <v>0</v>
      </c>
      <c r="AR252" s="3">
        <f t="shared" si="80"/>
        <v>4</v>
      </c>
      <c r="AS252" s="3">
        <f t="shared" si="89"/>
        <v>0</v>
      </c>
      <c r="AT252" s="3">
        <f t="shared" si="81"/>
        <v>4</v>
      </c>
      <c r="AU252" s="3">
        <f t="shared" si="90"/>
        <v>0</v>
      </c>
      <c r="AV252" s="3">
        <f t="shared" si="91"/>
        <v>4</v>
      </c>
      <c r="AX252" s="3">
        <f t="shared" si="82"/>
        <v>1</v>
      </c>
      <c r="AY252" s="3">
        <f t="shared" si="83"/>
        <v>0</v>
      </c>
      <c r="AZ252" s="3">
        <f t="shared" si="84"/>
        <v>2</v>
      </c>
    </row>
    <row r="253" spans="1:52" x14ac:dyDescent="0.25">
      <c r="A253" s="3">
        <f>Feuil1!A252</f>
        <v>0</v>
      </c>
      <c r="B253" s="3">
        <f>Feuil1!B252</f>
        <v>0</v>
      </c>
      <c r="C253" s="3">
        <f>Feuil1!C252</f>
        <v>0</v>
      </c>
      <c r="D253" s="3">
        <f>IF(OR(Feuil1!D252&gt;0,AND(E253=1,F253=1,G253=1)),1,0)</f>
        <v>0</v>
      </c>
      <c r="E253" s="3">
        <f>IF(OR(Feuil1!E252&gt;0,AND(F253=1,G253=1,H253=1)),1,0)</f>
        <v>0</v>
      </c>
      <c r="F253" s="3">
        <f>IF(OR(Feuil1!F252&gt;0,AND(G253=1,H253=1,I253=1)),1,0)</f>
        <v>0</v>
      </c>
      <c r="G253" s="3">
        <f>IF(OR(Feuil1!G252&gt;0,AND(H253=1,I253=1,J253=1)),1,0)</f>
        <v>0</v>
      </c>
      <c r="H253" s="3">
        <f>IF(OR(Feuil1!H252&gt;0,AND(I253=1,J253=1,K253=1)),1,0)</f>
        <v>0</v>
      </c>
      <c r="I253" s="3">
        <f>IF(Feuil1!I252&gt;0,1,0)</f>
        <v>0</v>
      </c>
      <c r="J253" s="3">
        <f>IF(Feuil1!L252&gt;0,1,0)</f>
        <v>0</v>
      </c>
      <c r="K253" s="3">
        <f>IF(Feuil1!O252&gt;0,1,0)</f>
        <v>0</v>
      </c>
      <c r="L253" s="3">
        <f>Feuil1!J252</f>
        <v>0</v>
      </c>
      <c r="M253" s="3">
        <f>Feuil1!M252</f>
        <v>0</v>
      </c>
      <c r="N253" s="3">
        <f>Feuil1!P252</f>
        <v>0</v>
      </c>
      <c r="O253" s="3">
        <f>Feuil1!K252</f>
        <v>0</v>
      </c>
      <c r="P253" s="3">
        <f>Feuil1!N252</f>
        <v>0</v>
      </c>
      <c r="Q253" s="3">
        <f>Feuil1!Q252</f>
        <v>0</v>
      </c>
      <c r="R253" s="3">
        <f>IF(Feuil1!R252&gt;0,1,0)</f>
        <v>0</v>
      </c>
      <c r="S253" s="3">
        <f>IF(Feuil1!S252&gt;0,1,0)</f>
        <v>0</v>
      </c>
      <c r="T253" s="3">
        <f>IF(Feuil1!T252&gt;0,1,0)</f>
        <v>0</v>
      </c>
      <c r="U253" s="3">
        <f>IF(Feuil1!U252&gt;0,1,0)</f>
        <v>0</v>
      </c>
      <c r="V253" s="3">
        <f>IF(Feuil1!V252&gt;0,1,0)</f>
        <v>0</v>
      </c>
      <c r="W253" s="3">
        <f>IF(Feuil1!W252&gt;0,1,0)</f>
        <v>0</v>
      </c>
      <c r="X253" s="3">
        <f>IF(Feuil1!X252&gt;0,1,0)</f>
        <v>0</v>
      </c>
      <c r="Y253" s="3">
        <f>IF(Feuil1!Y252&gt;0,1,0)</f>
        <v>0</v>
      </c>
      <c r="Z253" s="3">
        <f>IF(Feuil1!Z252&gt;0,1,0)</f>
        <v>0</v>
      </c>
      <c r="AA253" s="3">
        <f>IF(Feuil1!AA252&gt;0,1,0)</f>
        <v>0</v>
      </c>
      <c r="AB253" s="3">
        <f>IF(Feuil1!AB252&gt;0,1,0)</f>
        <v>0</v>
      </c>
      <c r="AC253" s="3">
        <f>IF(Feuil1!AC252&gt;0,1,0)</f>
        <v>0</v>
      </c>
      <c r="AD253" s="3">
        <f>Feuil1!AD252</f>
        <v>0</v>
      </c>
      <c r="AF253" s="3">
        <f t="shared" si="74"/>
        <v>0</v>
      </c>
      <c r="AG253" s="3">
        <f t="shared" si="75"/>
        <v>0</v>
      </c>
      <c r="AH253" s="3">
        <f t="shared" si="76"/>
        <v>0</v>
      </c>
      <c r="AI253" s="3">
        <f t="shared" si="77"/>
        <v>10000</v>
      </c>
      <c r="AJ253" s="3">
        <f t="shared" si="78"/>
        <v>3</v>
      </c>
      <c r="AK253" s="3">
        <f t="shared" si="85"/>
        <v>0</v>
      </c>
      <c r="AL253" s="3">
        <f t="shared" si="79"/>
        <v>0</v>
      </c>
      <c r="AN253" s="3">
        <f t="shared" si="86"/>
        <v>4</v>
      </c>
      <c r="AO253" s="3">
        <f t="shared" si="87"/>
        <v>0</v>
      </c>
      <c r="AP253" s="3">
        <f t="shared" si="88"/>
        <v>4</v>
      </c>
      <c r="AQ253" s="3">
        <f>Feuil1!I252+100*Feuil1!L252+10000*Feuil1!O252</f>
        <v>0</v>
      </c>
      <c r="AR253" s="3">
        <f t="shared" si="80"/>
        <v>4</v>
      </c>
      <c r="AS253" s="3">
        <f t="shared" si="89"/>
        <v>0</v>
      </c>
      <c r="AT253" s="3">
        <f t="shared" si="81"/>
        <v>4</v>
      </c>
      <c r="AU253" s="3">
        <f t="shared" si="90"/>
        <v>0</v>
      </c>
      <c r="AV253" s="3">
        <f t="shared" si="91"/>
        <v>4</v>
      </c>
      <c r="AX253" s="3">
        <f t="shared" si="82"/>
        <v>1</v>
      </c>
      <c r="AY253" s="3">
        <f t="shared" si="83"/>
        <v>0</v>
      </c>
      <c r="AZ253" s="3">
        <f t="shared" si="84"/>
        <v>2</v>
      </c>
    </row>
    <row r="254" spans="1:52" x14ac:dyDescent="0.25">
      <c r="A254" s="3">
        <f>Feuil1!A253</f>
        <v>0</v>
      </c>
      <c r="B254" s="3">
        <f>Feuil1!B253</f>
        <v>0</v>
      </c>
      <c r="C254" s="3">
        <f>Feuil1!C253</f>
        <v>0</v>
      </c>
      <c r="D254" s="3">
        <f>IF(OR(Feuil1!D253&gt;0,AND(E254=1,F254=1,G254=1)),1,0)</f>
        <v>0</v>
      </c>
      <c r="E254" s="3">
        <f>IF(OR(Feuil1!E253&gt;0,AND(F254=1,G254=1,H254=1)),1,0)</f>
        <v>0</v>
      </c>
      <c r="F254" s="3">
        <f>IF(OR(Feuil1!F253&gt;0,AND(G254=1,H254=1,I254=1)),1,0)</f>
        <v>0</v>
      </c>
      <c r="G254" s="3">
        <f>IF(OR(Feuil1!G253&gt;0,AND(H254=1,I254=1,J254=1)),1,0)</f>
        <v>0</v>
      </c>
      <c r="H254" s="3">
        <f>IF(OR(Feuil1!H253&gt;0,AND(I254=1,J254=1,K254=1)),1,0)</f>
        <v>0</v>
      </c>
      <c r="I254" s="3">
        <f>IF(Feuil1!I253&gt;0,1,0)</f>
        <v>0</v>
      </c>
      <c r="J254" s="3">
        <f>IF(Feuil1!L253&gt;0,1,0)</f>
        <v>0</v>
      </c>
      <c r="K254" s="3">
        <f>IF(Feuil1!O253&gt;0,1,0)</f>
        <v>0</v>
      </c>
      <c r="L254" s="3">
        <f>Feuil1!J253</f>
        <v>0</v>
      </c>
      <c r="M254" s="3">
        <f>Feuil1!M253</f>
        <v>0</v>
      </c>
      <c r="N254" s="3">
        <f>Feuil1!P253</f>
        <v>0</v>
      </c>
      <c r="O254" s="3">
        <f>Feuil1!K253</f>
        <v>0</v>
      </c>
      <c r="P254" s="3">
        <f>Feuil1!N253</f>
        <v>0</v>
      </c>
      <c r="Q254" s="3">
        <f>Feuil1!Q253</f>
        <v>0</v>
      </c>
      <c r="R254" s="3">
        <f>IF(Feuil1!R253&gt;0,1,0)</f>
        <v>0</v>
      </c>
      <c r="S254" s="3">
        <f>IF(Feuil1!S253&gt;0,1,0)</f>
        <v>0</v>
      </c>
      <c r="T254" s="3">
        <f>IF(Feuil1!T253&gt;0,1,0)</f>
        <v>0</v>
      </c>
      <c r="U254" s="3">
        <f>IF(Feuil1!U253&gt;0,1,0)</f>
        <v>0</v>
      </c>
      <c r="V254" s="3">
        <f>IF(Feuil1!V253&gt;0,1,0)</f>
        <v>0</v>
      </c>
      <c r="W254" s="3">
        <f>IF(Feuil1!W253&gt;0,1,0)</f>
        <v>0</v>
      </c>
      <c r="X254" s="3">
        <f>IF(Feuil1!X253&gt;0,1,0)</f>
        <v>0</v>
      </c>
      <c r="Y254" s="3">
        <f>IF(Feuil1!Y253&gt;0,1,0)</f>
        <v>0</v>
      </c>
      <c r="Z254" s="3">
        <f>IF(Feuil1!Z253&gt;0,1,0)</f>
        <v>0</v>
      </c>
      <c r="AA254" s="3">
        <f>IF(Feuil1!AA253&gt;0,1,0)</f>
        <v>0</v>
      </c>
      <c r="AB254" s="3">
        <f>IF(Feuil1!AB253&gt;0,1,0)</f>
        <v>0</v>
      </c>
      <c r="AC254" s="3">
        <f>IF(Feuil1!AC253&gt;0,1,0)</f>
        <v>0</v>
      </c>
      <c r="AD254" s="3">
        <f>Feuil1!AD253</f>
        <v>0</v>
      </c>
      <c r="AF254" s="3">
        <f t="shared" si="74"/>
        <v>0</v>
      </c>
      <c r="AG254" s="3">
        <f t="shared" si="75"/>
        <v>0</v>
      </c>
      <c r="AH254" s="3">
        <f t="shared" si="76"/>
        <v>0</v>
      </c>
      <c r="AI254" s="3">
        <f t="shared" si="77"/>
        <v>10000</v>
      </c>
      <c r="AJ254" s="3">
        <f t="shared" si="78"/>
        <v>3</v>
      </c>
      <c r="AK254" s="3">
        <f t="shared" si="85"/>
        <v>0</v>
      </c>
      <c r="AL254" s="3">
        <f t="shared" si="79"/>
        <v>0</v>
      </c>
      <c r="AN254" s="3">
        <f t="shared" si="86"/>
        <v>4</v>
      </c>
      <c r="AO254" s="3">
        <f t="shared" si="87"/>
        <v>0</v>
      </c>
      <c r="AP254" s="3">
        <f t="shared" si="88"/>
        <v>4</v>
      </c>
      <c r="AQ254" s="3">
        <f>Feuil1!I253+100*Feuil1!L253+10000*Feuil1!O253</f>
        <v>0</v>
      </c>
      <c r="AR254" s="3">
        <f t="shared" si="80"/>
        <v>4</v>
      </c>
      <c r="AS254" s="3">
        <f t="shared" si="89"/>
        <v>0</v>
      </c>
      <c r="AT254" s="3">
        <f t="shared" si="81"/>
        <v>4</v>
      </c>
      <c r="AU254" s="3">
        <f t="shared" si="90"/>
        <v>0</v>
      </c>
      <c r="AV254" s="3">
        <f t="shared" si="91"/>
        <v>4</v>
      </c>
      <c r="AX254" s="3">
        <f t="shared" si="82"/>
        <v>1</v>
      </c>
      <c r="AY254" s="3">
        <f t="shared" si="83"/>
        <v>0</v>
      </c>
      <c r="AZ254" s="3">
        <f t="shared" si="84"/>
        <v>2</v>
      </c>
    </row>
    <row r="255" spans="1:52" x14ac:dyDescent="0.25">
      <c r="A255" s="3">
        <f>Feuil1!A254</f>
        <v>0</v>
      </c>
      <c r="B255" s="3">
        <f>Feuil1!B254</f>
        <v>0</v>
      </c>
      <c r="C255" s="3">
        <f>Feuil1!C254</f>
        <v>0</v>
      </c>
      <c r="D255" s="3">
        <f>IF(OR(Feuil1!D254&gt;0,AND(E255=1,F255=1,G255=1)),1,0)</f>
        <v>0</v>
      </c>
      <c r="E255" s="3">
        <f>IF(OR(Feuil1!E254&gt;0,AND(F255=1,G255=1,H255=1)),1,0)</f>
        <v>0</v>
      </c>
      <c r="F255" s="3">
        <f>IF(OR(Feuil1!F254&gt;0,AND(G255=1,H255=1,I255=1)),1,0)</f>
        <v>0</v>
      </c>
      <c r="G255" s="3">
        <f>IF(OR(Feuil1!G254&gt;0,AND(H255=1,I255=1,J255=1)),1,0)</f>
        <v>0</v>
      </c>
      <c r="H255" s="3">
        <f>IF(OR(Feuil1!H254&gt;0,AND(I255=1,J255=1,K255=1)),1,0)</f>
        <v>0</v>
      </c>
      <c r="I255" s="3">
        <f>IF(Feuil1!I254&gt;0,1,0)</f>
        <v>0</v>
      </c>
      <c r="J255" s="3">
        <f>IF(Feuil1!L254&gt;0,1,0)</f>
        <v>0</v>
      </c>
      <c r="K255" s="3">
        <f>IF(Feuil1!O254&gt;0,1,0)</f>
        <v>0</v>
      </c>
      <c r="L255" s="3">
        <f>Feuil1!J254</f>
        <v>0</v>
      </c>
      <c r="M255" s="3">
        <f>Feuil1!M254</f>
        <v>0</v>
      </c>
      <c r="N255" s="3">
        <f>Feuil1!P254</f>
        <v>0</v>
      </c>
      <c r="O255" s="3">
        <f>Feuil1!K254</f>
        <v>0</v>
      </c>
      <c r="P255" s="3">
        <f>Feuil1!N254</f>
        <v>0</v>
      </c>
      <c r="Q255" s="3">
        <f>Feuil1!Q254</f>
        <v>0</v>
      </c>
      <c r="R255" s="3">
        <f>IF(Feuil1!R254&gt;0,1,0)</f>
        <v>0</v>
      </c>
      <c r="S255" s="3">
        <f>IF(Feuil1!S254&gt;0,1,0)</f>
        <v>0</v>
      </c>
      <c r="T255" s="3">
        <f>IF(Feuil1!T254&gt;0,1,0)</f>
        <v>0</v>
      </c>
      <c r="U255" s="3">
        <f>IF(Feuil1!U254&gt;0,1,0)</f>
        <v>0</v>
      </c>
      <c r="V255" s="3">
        <f>IF(Feuil1!V254&gt;0,1,0)</f>
        <v>0</v>
      </c>
      <c r="W255" s="3">
        <f>IF(Feuil1!W254&gt;0,1,0)</f>
        <v>0</v>
      </c>
      <c r="X255" s="3">
        <f>IF(Feuil1!X254&gt;0,1,0)</f>
        <v>0</v>
      </c>
      <c r="Y255" s="3">
        <f>IF(Feuil1!Y254&gt;0,1,0)</f>
        <v>0</v>
      </c>
      <c r="Z255" s="3">
        <f>IF(Feuil1!Z254&gt;0,1,0)</f>
        <v>0</v>
      </c>
      <c r="AA255" s="3">
        <f>IF(Feuil1!AA254&gt;0,1,0)</f>
        <v>0</v>
      </c>
      <c r="AB255" s="3">
        <f>IF(Feuil1!AB254&gt;0,1,0)</f>
        <v>0</v>
      </c>
      <c r="AC255" s="3">
        <f>IF(Feuil1!AC254&gt;0,1,0)</f>
        <v>0</v>
      </c>
      <c r="AD255" s="3">
        <f>Feuil1!AD254</f>
        <v>0</v>
      </c>
      <c r="AF255" s="3">
        <f t="shared" si="74"/>
        <v>0</v>
      </c>
      <c r="AG255" s="3">
        <f t="shared" si="75"/>
        <v>0</v>
      </c>
      <c r="AH255" s="3">
        <f t="shared" si="76"/>
        <v>0</v>
      </c>
      <c r="AI255" s="3">
        <f t="shared" si="77"/>
        <v>10000</v>
      </c>
      <c r="AJ255" s="3">
        <f t="shared" si="78"/>
        <v>3</v>
      </c>
      <c r="AK255" s="3">
        <f t="shared" si="85"/>
        <v>0</v>
      </c>
      <c r="AL255" s="3">
        <f t="shared" si="79"/>
        <v>0</v>
      </c>
      <c r="AN255" s="3">
        <f t="shared" si="86"/>
        <v>4</v>
      </c>
      <c r="AO255" s="3">
        <f t="shared" si="87"/>
        <v>0</v>
      </c>
      <c r="AP255" s="3">
        <f t="shared" si="88"/>
        <v>4</v>
      </c>
      <c r="AQ255" s="3">
        <f>Feuil1!I254+100*Feuil1!L254+10000*Feuil1!O254</f>
        <v>0</v>
      </c>
      <c r="AR255" s="3">
        <f t="shared" si="80"/>
        <v>4</v>
      </c>
      <c r="AS255" s="3">
        <f t="shared" si="89"/>
        <v>0</v>
      </c>
      <c r="AT255" s="3">
        <f t="shared" si="81"/>
        <v>4</v>
      </c>
      <c r="AU255" s="3">
        <f t="shared" si="90"/>
        <v>0</v>
      </c>
      <c r="AV255" s="3">
        <f t="shared" si="91"/>
        <v>4</v>
      </c>
      <c r="AX255" s="3">
        <f t="shared" si="82"/>
        <v>1</v>
      </c>
      <c r="AY255" s="3">
        <f t="shared" si="83"/>
        <v>0</v>
      </c>
      <c r="AZ255" s="3">
        <f t="shared" si="84"/>
        <v>2</v>
      </c>
    </row>
    <row r="256" spans="1:52" x14ac:dyDescent="0.25">
      <c r="A256" s="3">
        <f>Feuil1!A255</f>
        <v>0</v>
      </c>
      <c r="B256" s="3">
        <f>Feuil1!B255</f>
        <v>0</v>
      </c>
      <c r="C256" s="3">
        <f>Feuil1!C255</f>
        <v>0</v>
      </c>
      <c r="D256" s="3">
        <f>IF(OR(Feuil1!D255&gt;0,AND(E256=1,F256=1,G256=1)),1,0)</f>
        <v>0</v>
      </c>
      <c r="E256" s="3">
        <f>IF(OR(Feuil1!E255&gt;0,AND(F256=1,G256=1,H256=1)),1,0)</f>
        <v>0</v>
      </c>
      <c r="F256" s="3">
        <f>IF(OR(Feuil1!F255&gt;0,AND(G256=1,H256=1,I256=1)),1,0)</f>
        <v>0</v>
      </c>
      <c r="G256" s="3">
        <f>IF(OR(Feuil1!G255&gt;0,AND(H256=1,I256=1,J256=1)),1,0)</f>
        <v>0</v>
      </c>
      <c r="H256" s="3">
        <f>IF(OR(Feuil1!H255&gt;0,AND(I256=1,J256=1,K256=1)),1,0)</f>
        <v>0</v>
      </c>
      <c r="I256" s="3">
        <f>IF(Feuil1!I255&gt;0,1,0)</f>
        <v>0</v>
      </c>
      <c r="J256" s="3">
        <f>IF(Feuil1!L255&gt;0,1,0)</f>
        <v>0</v>
      </c>
      <c r="K256" s="3">
        <f>IF(Feuil1!O255&gt;0,1,0)</f>
        <v>0</v>
      </c>
      <c r="L256" s="3">
        <f>Feuil1!J255</f>
        <v>0</v>
      </c>
      <c r="M256" s="3">
        <f>Feuil1!M255</f>
        <v>0</v>
      </c>
      <c r="N256" s="3">
        <f>Feuil1!P255</f>
        <v>0</v>
      </c>
      <c r="O256" s="3">
        <f>Feuil1!K255</f>
        <v>0</v>
      </c>
      <c r="P256" s="3">
        <f>Feuil1!N255</f>
        <v>0</v>
      </c>
      <c r="Q256" s="3">
        <f>Feuil1!Q255</f>
        <v>0</v>
      </c>
      <c r="R256" s="3">
        <f>IF(Feuil1!R255&gt;0,1,0)</f>
        <v>0</v>
      </c>
      <c r="S256" s="3">
        <f>IF(Feuil1!S255&gt;0,1,0)</f>
        <v>0</v>
      </c>
      <c r="T256" s="3">
        <f>IF(Feuil1!T255&gt;0,1,0)</f>
        <v>0</v>
      </c>
      <c r="U256" s="3">
        <f>IF(Feuil1!U255&gt;0,1,0)</f>
        <v>0</v>
      </c>
      <c r="V256" s="3">
        <f>IF(Feuil1!V255&gt;0,1,0)</f>
        <v>0</v>
      </c>
      <c r="W256" s="3">
        <f>IF(Feuil1!W255&gt;0,1,0)</f>
        <v>0</v>
      </c>
      <c r="X256" s="3">
        <f>IF(Feuil1!X255&gt;0,1,0)</f>
        <v>0</v>
      </c>
      <c r="Y256" s="3">
        <f>IF(Feuil1!Y255&gt;0,1,0)</f>
        <v>0</v>
      </c>
      <c r="Z256" s="3">
        <f>IF(Feuil1!Z255&gt;0,1,0)</f>
        <v>0</v>
      </c>
      <c r="AA256" s="3">
        <f>IF(Feuil1!AA255&gt;0,1,0)</f>
        <v>0</v>
      </c>
      <c r="AB256" s="3">
        <f>IF(Feuil1!AB255&gt;0,1,0)</f>
        <v>0</v>
      </c>
      <c r="AC256" s="3">
        <f>IF(Feuil1!AC255&gt;0,1,0)</f>
        <v>0</v>
      </c>
      <c r="AD256" s="3">
        <f>Feuil1!AD255</f>
        <v>0</v>
      </c>
      <c r="AF256" s="3">
        <f t="shared" si="74"/>
        <v>0</v>
      </c>
      <c r="AG256" s="3">
        <f t="shared" si="75"/>
        <v>0</v>
      </c>
      <c r="AH256" s="3">
        <f t="shared" si="76"/>
        <v>0</v>
      </c>
      <c r="AI256" s="3">
        <f t="shared" si="77"/>
        <v>10000</v>
      </c>
      <c r="AJ256" s="3">
        <f t="shared" si="78"/>
        <v>3</v>
      </c>
      <c r="AK256" s="3">
        <f t="shared" si="85"/>
        <v>0</v>
      </c>
      <c r="AL256" s="3">
        <f t="shared" si="79"/>
        <v>0</v>
      </c>
      <c r="AN256" s="3">
        <f t="shared" si="86"/>
        <v>4</v>
      </c>
      <c r="AO256" s="3">
        <f t="shared" si="87"/>
        <v>0</v>
      </c>
      <c r="AP256" s="3">
        <f t="shared" si="88"/>
        <v>4</v>
      </c>
      <c r="AQ256" s="3">
        <f>Feuil1!I255+100*Feuil1!L255+10000*Feuil1!O255</f>
        <v>0</v>
      </c>
      <c r="AR256" s="3">
        <f t="shared" si="80"/>
        <v>4</v>
      </c>
      <c r="AS256" s="3">
        <f t="shared" si="89"/>
        <v>0</v>
      </c>
      <c r="AT256" s="3">
        <f t="shared" si="81"/>
        <v>4</v>
      </c>
      <c r="AU256" s="3">
        <f t="shared" si="90"/>
        <v>0</v>
      </c>
      <c r="AV256" s="3">
        <f t="shared" si="91"/>
        <v>4</v>
      </c>
      <c r="AX256" s="3">
        <f t="shared" si="82"/>
        <v>1</v>
      </c>
      <c r="AY256" s="3">
        <f t="shared" si="83"/>
        <v>0</v>
      </c>
      <c r="AZ256" s="3">
        <f t="shared" si="84"/>
        <v>2</v>
      </c>
    </row>
    <row r="257" spans="1:52" x14ac:dyDescent="0.25">
      <c r="A257" s="3">
        <f>Feuil1!A256</f>
        <v>0</v>
      </c>
      <c r="B257" s="3">
        <f>Feuil1!B256</f>
        <v>0</v>
      </c>
      <c r="C257" s="3">
        <f>Feuil1!C256</f>
        <v>0</v>
      </c>
      <c r="D257" s="3">
        <f>IF(OR(Feuil1!D256&gt;0,AND(E257=1,F257=1,G257=1)),1,0)</f>
        <v>0</v>
      </c>
      <c r="E257" s="3">
        <f>IF(OR(Feuil1!E256&gt;0,AND(F257=1,G257=1,H257=1)),1,0)</f>
        <v>0</v>
      </c>
      <c r="F257" s="3">
        <f>IF(OR(Feuil1!F256&gt;0,AND(G257=1,H257=1,I257=1)),1,0)</f>
        <v>0</v>
      </c>
      <c r="G257" s="3">
        <f>IF(OR(Feuil1!G256&gt;0,AND(H257=1,I257=1,J257=1)),1,0)</f>
        <v>0</v>
      </c>
      <c r="H257" s="3">
        <f>IF(OR(Feuil1!H256&gt;0,AND(I257=1,J257=1,K257=1)),1,0)</f>
        <v>0</v>
      </c>
      <c r="I257" s="3">
        <f>IF(Feuil1!I256&gt;0,1,0)</f>
        <v>0</v>
      </c>
      <c r="J257" s="3">
        <f>IF(Feuil1!L256&gt;0,1,0)</f>
        <v>0</v>
      </c>
      <c r="K257" s="3">
        <f>IF(Feuil1!O256&gt;0,1,0)</f>
        <v>0</v>
      </c>
      <c r="L257" s="3">
        <f>Feuil1!J256</f>
        <v>0</v>
      </c>
      <c r="M257" s="3">
        <f>Feuil1!M256</f>
        <v>0</v>
      </c>
      <c r="N257" s="3">
        <f>Feuil1!P256</f>
        <v>0</v>
      </c>
      <c r="O257" s="3">
        <f>Feuil1!K256</f>
        <v>0</v>
      </c>
      <c r="P257" s="3">
        <f>Feuil1!N256</f>
        <v>0</v>
      </c>
      <c r="Q257" s="3">
        <f>Feuil1!Q256</f>
        <v>0</v>
      </c>
      <c r="R257" s="3">
        <f>IF(Feuil1!R256&gt;0,1,0)</f>
        <v>0</v>
      </c>
      <c r="S257" s="3">
        <f>IF(Feuil1!S256&gt;0,1,0)</f>
        <v>0</v>
      </c>
      <c r="T257" s="3">
        <f>IF(Feuil1!T256&gt;0,1,0)</f>
        <v>0</v>
      </c>
      <c r="U257" s="3">
        <f>IF(Feuil1!U256&gt;0,1,0)</f>
        <v>0</v>
      </c>
      <c r="V257" s="3">
        <f>IF(Feuil1!V256&gt;0,1,0)</f>
        <v>0</v>
      </c>
      <c r="W257" s="3">
        <f>IF(Feuil1!W256&gt;0,1,0)</f>
        <v>0</v>
      </c>
      <c r="X257" s="3">
        <f>IF(Feuil1!X256&gt;0,1,0)</f>
        <v>0</v>
      </c>
      <c r="Y257" s="3">
        <f>IF(Feuil1!Y256&gt;0,1,0)</f>
        <v>0</v>
      </c>
      <c r="Z257" s="3">
        <f>IF(Feuil1!Z256&gt;0,1,0)</f>
        <v>0</v>
      </c>
      <c r="AA257" s="3">
        <f>IF(Feuil1!AA256&gt;0,1,0)</f>
        <v>0</v>
      </c>
      <c r="AB257" s="3">
        <f>IF(Feuil1!AB256&gt;0,1,0)</f>
        <v>0</v>
      </c>
      <c r="AC257" s="3">
        <f>IF(Feuil1!AC256&gt;0,1,0)</f>
        <v>0</v>
      </c>
      <c r="AD257" s="3">
        <f>Feuil1!AD256</f>
        <v>0</v>
      </c>
      <c r="AF257" s="3">
        <f t="shared" si="74"/>
        <v>0</v>
      </c>
      <c r="AG257" s="3">
        <f t="shared" si="75"/>
        <v>0</v>
      </c>
      <c r="AH257" s="3">
        <f t="shared" si="76"/>
        <v>0</v>
      </c>
      <c r="AI257" s="3">
        <f t="shared" si="77"/>
        <v>10000</v>
      </c>
      <c r="AJ257" s="3">
        <f t="shared" si="78"/>
        <v>3</v>
      </c>
      <c r="AK257" s="3">
        <f t="shared" si="85"/>
        <v>0</v>
      </c>
      <c r="AL257" s="3">
        <f t="shared" si="79"/>
        <v>0</v>
      </c>
      <c r="AN257" s="3">
        <f t="shared" si="86"/>
        <v>4</v>
      </c>
      <c r="AO257" s="3">
        <f t="shared" si="87"/>
        <v>0</v>
      </c>
      <c r="AP257" s="3">
        <f t="shared" si="88"/>
        <v>4</v>
      </c>
      <c r="AQ257" s="3">
        <f>Feuil1!I256+100*Feuil1!L256+10000*Feuil1!O256</f>
        <v>0</v>
      </c>
      <c r="AR257" s="3">
        <f t="shared" si="80"/>
        <v>4</v>
      </c>
      <c r="AS257" s="3">
        <f t="shared" si="89"/>
        <v>0</v>
      </c>
      <c r="AT257" s="3">
        <f t="shared" si="81"/>
        <v>4</v>
      </c>
      <c r="AU257" s="3">
        <f t="shared" si="90"/>
        <v>0</v>
      </c>
      <c r="AV257" s="3">
        <f t="shared" si="91"/>
        <v>4</v>
      </c>
      <c r="AX257" s="3">
        <f t="shared" si="82"/>
        <v>1</v>
      </c>
      <c r="AY257" s="3">
        <f t="shared" si="83"/>
        <v>0</v>
      </c>
      <c r="AZ257" s="3">
        <f t="shared" si="84"/>
        <v>2</v>
      </c>
    </row>
    <row r="258" spans="1:52" x14ac:dyDescent="0.25">
      <c r="A258" s="3">
        <f>Feuil1!A257</f>
        <v>0</v>
      </c>
      <c r="B258" s="3">
        <f>Feuil1!B257</f>
        <v>0</v>
      </c>
      <c r="C258" s="3">
        <f>Feuil1!C257</f>
        <v>0</v>
      </c>
      <c r="D258" s="3">
        <f>IF(OR(Feuil1!D257&gt;0,AND(E258=1,F258=1,G258=1)),1,0)</f>
        <v>0</v>
      </c>
      <c r="E258" s="3">
        <f>IF(OR(Feuil1!E257&gt;0,AND(F258=1,G258=1,H258=1)),1,0)</f>
        <v>0</v>
      </c>
      <c r="F258" s="3">
        <f>IF(OR(Feuil1!F257&gt;0,AND(G258=1,H258=1,I258=1)),1,0)</f>
        <v>0</v>
      </c>
      <c r="G258" s="3">
        <f>IF(OR(Feuil1!G257&gt;0,AND(H258=1,I258=1,J258=1)),1,0)</f>
        <v>0</v>
      </c>
      <c r="H258" s="3">
        <f>IF(OR(Feuil1!H257&gt;0,AND(I258=1,J258=1,K258=1)),1,0)</f>
        <v>0</v>
      </c>
      <c r="I258" s="3">
        <f>IF(Feuil1!I257&gt;0,1,0)</f>
        <v>0</v>
      </c>
      <c r="J258" s="3">
        <f>IF(Feuil1!L257&gt;0,1,0)</f>
        <v>0</v>
      </c>
      <c r="K258" s="3">
        <f>IF(Feuil1!O257&gt;0,1,0)</f>
        <v>0</v>
      </c>
      <c r="L258" s="3">
        <f>Feuil1!J257</f>
        <v>0</v>
      </c>
      <c r="M258" s="3">
        <f>Feuil1!M257</f>
        <v>0</v>
      </c>
      <c r="N258" s="3">
        <f>Feuil1!P257</f>
        <v>0</v>
      </c>
      <c r="O258" s="3">
        <f>Feuil1!K257</f>
        <v>0</v>
      </c>
      <c r="P258" s="3">
        <f>Feuil1!N257</f>
        <v>0</v>
      </c>
      <c r="Q258" s="3">
        <f>Feuil1!Q257</f>
        <v>0</v>
      </c>
      <c r="R258" s="3">
        <f>IF(Feuil1!R257&gt;0,1,0)</f>
        <v>0</v>
      </c>
      <c r="S258" s="3">
        <f>IF(Feuil1!S257&gt;0,1,0)</f>
        <v>0</v>
      </c>
      <c r="T258" s="3">
        <f>IF(Feuil1!T257&gt;0,1,0)</f>
        <v>0</v>
      </c>
      <c r="U258" s="3">
        <f>IF(Feuil1!U257&gt;0,1,0)</f>
        <v>0</v>
      </c>
      <c r="V258" s="3">
        <f>IF(Feuil1!V257&gt;0,1,0)</f>
        <v>0</v>
      </c>
      <c r="W258" s="3">
        <f>IF(Feuil1!W257&gt;0,1,0)</f>
        <v>0</v>
      </c>
      <c r="X258" s="3">
        <f>IF(Feuil1!X257&gt;0,1,0)</f>
        <v>0</v>
      </c>
      <c r="Y258" s="3">
        <f>IF(Feuil1!Y257&gt;0,1,0)</f>
        <v>0</v>
      </c>
      <c r="Z258" s="3">
        <f>IF(Feuil1!Z257&gt;0,1,0)</f>
        <v>0</v>
      </c>
      <c r="AA258" s="3">
        <f>IF(Feuil1!AA257&gt;0,1,0)</f>
        <v>0</v>
      </c>
      <c r="AB258" s="3">
        <f>IF(Feuil1!AB257&gt;0,1,0)</f>
        <v>0</v>
      </c>
      <c r="AC258" s="3">
        <f>IF(Feuil1!AC257&gt;0,1,0)</f>
        <v>0</v>
      </c>
      <c r="AD258" s="3">
        <f>Feuil1!AD257</f>
        <v>0</v>
      </c>
      <c r="AF258" s="3">
        <f t="shared" si="74"/>
        <v>0</v>
      </c>
      <c r="AG258" s="3">
        <f t="shared" si="75"/>
        <v>0</v>
      </c>
      <c r="AH258" s="3">
        <f t="shared" si="76"/>
        <v>0</v>
      </c>
      <c r="AI258" s="3">
        <f t="shared" si="77"/>
        <v>10000</v>
      </c>
      <c r="AJ258" s="3">
        <f t="shared" si="78"/>
        <v>3</v>
      </c>
      <c r="AK258" s="3">
        <f t="shared" si="85"/>
        <v>0</v>
      </c>
      <c r="AL258" s="3">
        <f t="shared" si="79"/>
        <v>0</v>
      </c>
      <c r="AN258" s="3">
        <f t="shared" si="86"/>
        <v>4</v>
      </c>
      <c r="AO258" s="3">
        <f t="shared" si="87"/>
        <v>0</v>
      </c>
      <c r="AP258" s="3">
        <f t="shared" si="88"/>
        <v>4</v>
      </c>
      <c r="AQ258" s="3">
        <f>Feuil1!I257+100*Feuil1!L257+10000*Feuil1!O257</f>
        <v>0</v>
      </c>
      <c r="AR258" s="3">
        <f t="shared" si="80"/>
        <v>4</v>
      </c>
      <c r="AS258" s="3">
        <f t="shared" si="89"/>
        <v>0</v>
      </c>
      <c r="AT258" s="3">
        <f t="shared" si="81"/>
        <v>4</v>
      </c>
      <c r="AU258" s="3">
        <f t="shared" si="90"/>
        <v>0</v>
      </c>
      <c r="AV258" s="3">
        <f t="shared" si="91"/>
        <v>4</v>
      </c>
      <c r="AX258" s="3">
        <f t="shared" si="82"/>
        <v>1</v>
      </c>
      <c r="AY258" s="3">
        <f t="shared" si="83"/>
        <v>0</v>
      </c>
      <c r="AZ258" s="3">
        <f t="shared" si="84"/>
        <v>2</v>
      </c>
    </row>
    <row r="259" spans="1:52" x14ac:dyDescent="0.25">
      <c r="A259" s="3">
        <f>Feuil1!A258</f>
        <v>0</v>
      </c>
      <c r="B259" s="3">
        <f>Feuil1!B258</f>
        <v>0</v>
      </c>
      <c r="C259" s="3">
        <f>Feuil1!C258</f>
        <v>0</v>
      </c>
      <c r="D259" s="3">
        <f>IF(OR(Feuil1!D258&gt;0,AND(E259=1,F259=1,G259=1)),1,0)</f>
        <v>0</v>
      </c>
      <c r="E259" s="3">
        <f>IF(OR(Feuil1!E258&gt;0,AND(F259=1,G259=1,H259=1)),1,0)</f>
        <v>0</v>
      </c>
      <c r="F259" s="3">
        <f>IF(OR(Feuil1!F258&gt;0,AND(G259=1,H259=1,I259=1)),1,0)</f>
        <v>0</v>
      </c>
      <c r="G259" s="3">
        <f>IF(OR(Feuil1!G258&gt;0,AND(H259=1,I259=1,J259=1)),1,0)</f>
        <v>0</v>
      </c>
      <c r="H259" s="3">
        <f>IF(OR(Feuil1!H258&gt;0,AND(I259=1,J259=1,K259=1)),1,0)</f>
        <v>0</v>
      </c>
      <c r="I259" s="3">
        <f>IF(Feuil1!I258&gt;0,1,0)</f>
        <v>0</v>
      </c>
      <c r="J259" s="3">
        <f>IF(Feuil1!L258&gt;0,1,0)</f>
        <v>0</v>
      </c>
      <c r="K259" s="3">
        <f>IF(Feuil1!O258&gt;0,1,0)</f>
        <v>0</v>
      </c>
      <c r="L259" s="3">
        <f>Feuil1!J258</f>
        <v>0</v>
      </c>
      <c r="M259" s="3">
        <f>Feuil1!M258</f>
        <v>0</v>
      </c>
      <c r="N259" s="3">
        <f>Feuil1!P258</f>
        <v>0</v>
      </c>
      <c r="O259" s="3">
        <f>Feuil1!K258</f>
        <v>0</v>
      </c>
      <c r="P259" s="3">
        <f>Feuil1!N258</f>
        <v>0</v>
      </c>
      <c r="Q259" s="3">
        <f>Feuil1!Q258</f>
        <v>0</v>
      </c>
      <c r="R259" s="3">
        <f>IF(Feuil1!R258&gt;0,1,0)</f>
        <v>0</v>
      </c>
      <c r="S259" s="3">
        <f>IF(Feuil1!S258&gt;0,1,0)</f>
        <v>0</v>
      </c>
      <c r="T259" s="3">
        <f>IF(Feuil1!T258&gt;0,1,0)</f>
        <v>0</v>
      </c>
      <c r="U259" s="3">
        <f>IF(Feuil1!U258&gt;0,1,0)</f>
        <v>0</v>
      </c>
      <c r="V259" s="3">
        <f>IF(Feuil1!V258&gt;0,1,0)</f>
        <v>0</v>
      </c>
      <c r="W259" s="3">
        <f>IF(Feuil1!W258&gt;0,1,0)</f>
        <v>0</v>
      </c>
      <c r="X259" s="3">
        <f>IF(Feuil1!X258&gt;0,1,0)</f>
        <v>0</v>
      </c>
      <c r="Y259" s="3">
        <f>IF(Feuil1!Y258&gt;0,1,0)</f>
        <v>0</v>
      </c>
      <c r="Z259" s="3">
        <f>IF(Feuil1!Z258&gt;0,1,0)</f>
        <v>0</v>
      </c>
      <c r="AA259" s="3">
        <f>IF(Feuil1!AA258&gt;0,1,0)</f>
        <v>0</v>
      </c>
      <c r="AB259" s="3">
        <f>IF(Feuil1!AB258&gt;0,1,0)</f>
        <v>0</v>
      </c>
      <c r="AC259" s="3">
        <f>IF(Feuil1!AC258&gt;0,1,0)</f>
        <v>0</v>
      </c>
      <c r="AD259" s="3">
        <f>Feuil1!AD258</f>
        <v>0</v>
      </c>
      <c r="AF259" s="3">
        <f t="shared" si="74"/>
        <v>0</v>
      </c>
      <c r="AG259" s="3">
        <f t="shared" si="75"/>
        <v>0</v>
      </c>
      <c r="AH259" s="3">
        <f t="shared" si="76"/>
        <v>0</v>
      </c>
      <c r="AI259" s="3">
        <f t="shared" si="77"/>
        <v>10000</v>
      </c>
      <c r="AJ259" s="3">
        <f t="shared" si="78"/>
        <v>3</v>
      </c>
      <c r="AK259" s="3">
        <f t="shared" si="85"/>
        <v>0</v>
      </c>
      <c r="AL259" s="3">
        <f t="shared" si="79"/>
        <v>0</v>
      </c>
      <c r="AN259" s="3">
        <f t="shared" si="86"/>
        <v>4</v>
      </c>
      <c r="AO259" s="3">
        <f t="shared" si="87"/>
        <v>0</v>
      </c>
      <c r="AP259" s="3">
        <f t="shared" si="88"/>
        <v>4</v>
      </c>
      <c r="AQ259" s="3">
        <f>Feuil1!I258+100*Feuil1!L258+10000*Feuil1!O258</f>
        <v>0</v>
      </c>
      <c r="AR259" s="3">
        <f t="shared" si="80"/>
        <v>4</v>
      </c>
      <c r="AS259" s="3">
        <f t="shared" si="89"/>
        <v>0</v>
      </c>
      <c r="AT259" s="3">
        <f t="shared" si="81"/>
        <v>4</v>
      </c>
      <c r="AU259" s="3">
        <f t="shared" si="90"/>
        <v>0</v>
      </c>
      <c r="AV259" s="3">
        <f t="shared" si="91"/>
        <v>4</v>
      </c>
      <c r="AX259" s="3">
        <f t="shared" si="82"/>
        <v>1</v>
      </c>
      <c r="AY259" s="3">
        <f t="shared" si="83"/>
        <v>0</v>
      </c>
      <c r="AZ259" s="3">
        <f t="shared" si="84"/>
        <v>2</v>
      </c>
    </row>
    <row r="260" spans="1:52" x14ac:dyDescent="0.25">
      <c r="A260" s="3">
        <f>Feuil1!A259</f>
        <v>0</v>
      </c>
      <c r="B260" s="3">
        <f>Feuil1!B259</f>
        <v>0</v>
      </c>
      <c r="C260" s="3">
        <f>Feuil1!C259</f>
        <v>0</v>
      </c>
      <c r="D260" s="3">
        <f>IF(OR(Feuil1!D259&gt;0,AND(E260=1,F260=1,G260=1)),1,0)</f>
        <v>0</v>
      </c>
      <c r="E260" s="3">
        <f>IF(OR(Feuil1!E259&gt;0,AND(F260=1,G260=1,H260=1)),1,0)</f>
        <v>0</v>
      </c>
      <c r="F260" s="3">
        <f>IF(OR(Feuil1!F259&gt;0,AND(G260=1,H260=1,I260=1)),1,0)</f>
        <v>0</v>
      </c>
      <c r="G260" s="3">
        <f>IF(OR(Feuil1!G259&gt;0,AND(H260=1,I260=1,J260=1)),1,0)</f>
        <v>0</v>
      </c>
      <c r="H260" s="3">
        <f>IF(OR(Feuil1!H259&gt;0,AND(I260=1,J260=1,K260=1)),1,0)</f>
        <v>0</v>
      </c>
      <c r="I260" s="3">
        <f>IF(Feuil1!I259&gt;0,1,0)</f>
        <v>0</v>
      </c>
      <c r="J260" s="3">
        <f>IF(Feuil1!L259&gt;0,1,0)</f>
        <v>0</v>
      </c>
      <c r="K260" s="3">
        <f>IF(Feuil1!O259&gt;0,1,0)</f>
        <v>0</v>
      </c>
      <c r="L260" s="3">
        <f>Feuil1!J259</f>
        <v>0</v>
      </c>
      <c r="M260" s="3">
        <f>Feuil1!M259</f>
        <v>0</v>
      </c>
      <c r="N260" s="3">
        <f>Feuil1!P259</f>
        <v>0</v>
      </c>
      <c r="O260" s="3">
        <f>Feuil1!K259</f>
        <v>0</v>
      </c>
      <c r="P260" s="3">
        <f>Feuil1!N259</f>
        <v>0</v>
      </c>
      <c r="Q260" s="3">
        <f>Feuil1!Q259</f>
        <v>0</v>
      </c>
      <c r="R260" s="3">
        <f>IF(Feuil1!R259&gt;0,1,0)</f>
        <v>0</v>
      </c>
      <c r="S260" s="3">
        <f>IF(Feuil1!S259&gt;0,1,0)</f>
        <v>0</v>
      </c>
      <c r="T260" s="3">
        <f>IF(Feuil1!T259&gt;0,1,0)</f>
        <v>0</v>
      </c>
      <c r="U260" s="3">
        <f>IF(Feuil1!U259&gt;0,1,0)</f>
        <v>0</v>
      </c>
      <c r="V260" s="3">
        <f>IF(Feuil1!V259&gt;0,1,0)</f>
        <v>0</v>
      </c>
      <c r="W260" s="3">
        <f>IF(Feuil1!W259&gt;0,1,0)</f>
        <v>0</v>
      </c>
      <c r="X260" s="3">
        <f>IF(Feuil1!X259&gt;0,1,0)</f>
        <v>0</v>
      </c>
      <c r="Y260" s="3">
        <f>IF(Feuil1!Y259&gt;0,1,0)</f>
        <v>0</v>
      </c>
      <c r="Z260" s="3">
        <f>IF(Feuil1!Z259&gt;0,1,0)</f>
        <v>0</v>
      </c>
      <c r="AA260" s="3">
        <f>IF(Feuil1!AA259&gt;0,1,0)</f>
        <v>0</v>
      </c>
      <c r="AB260" s="3">
        <f>IF(Feuil1!AB259&gt;0,1,0)</f>
        <v>0</v>
      </c>
      <c r="AC260" s="3">
        <f>IF(Feuil1!AC259&gt;0,1,0)</f>
        <v>0</v>
      </c>
      <c r="AD260" s="3">
        <f>Feuil1!AD259</f>
        <v>0</v>
      </c>
      <c r="AF260" s="3">
        <f t="shared" si="74"/>
        <v>0</v>
      </c>
      <c r="AG260" s="3">
        <f t="shared" si="75"/>
        <v>0</v>
      </c>
      <c r="AH260" s="3">
        <f t="shared" si="76"/>
        <v>0</v>
      </c>
      <c r="AI260" s="3">
        <f t="shared" si="77"/>
        <v>10000</v>
      </c>
      <c r="AJ260" s="3">
        <f t="shared" si="78"/>
        <v>3</v>
      </c>
      <c r="AK260" s="3">
        <f t="shared" si="85"/>
        <v>0</v>
      </c>
      <c r="AL260" s="3">
        <f t="shared" si="79"/>
        <v>0</v>
      </c>
      <c r="AN260" s="3">
        <f t="shared" si="86"/>
        <v>4</v>
      </c>
      <c r="AO260" s="3">
        <f t="shared" si="87"/>
        <v>0</v>
      </c>
      <c r="AP260" s="3">
        <f t="shared" si="88"/>
        <v>4</v>
      </c>
      <c r="AQ260" s="3">
        <f>Feuil1!I259+100*Feuil1!L259+10000*Feuil1!O259</f>
        <v>0</v>
      </c>
      <c r="AR260" s="3">
        <f t="shared" si="80"/>
        <v>4</v>
      </c>
      <c r="AS260" s="3">
        <f t="shared" si="89"/>
        <v>0</v>
      </c>
      <c r="AT260" s="3">
        <f t="shared" si="81"/>
        <v>4</v>
      </c>
      <c r="AU260" s="3">
        <f t="shared" si="90"/>
        <v>0</v>
      </c>
      <c r="AV260" s="3">
        <f t="shared" si="91"/>
        <v>4</v>
      </c>
      <c r="AX260" s="3">
        <f t="shared" si="82"/>
        <v>1</v>
      </c>
      <c r="AY260" s="3">
        <f t="shared" si="83"/>
        <v>0</v>
      </c>
      <c r="AZ260" s="3">
        <f t="shared" si="84"/>
        <v>2</v>
      </c>
    </row>
    <row r="261" spans="1:52" x14ac:dyDescent="0.25">
      <c r="A261" s="3">
        <f>Feuil1!A260</f>
        <v>0</v>
      </c>
      <c r="B261" s="3">
        <f>Feuil1!B260</f>
        <v>0</v>
      </c>
      <c r="C261" s="3">
        <f>Feuil1!C260</f>
        <v>0</v>
      </c>
      <c r="D261" s="3">
        <f>IF(OR(Feuil1!D260&gt;0,AND(E261=1,F261=1,G261=1)),1,0)</f>
        <v>0</v>
      </c>
      <c r="E261" s="3">
        <f>IF(OR(Feuil1!E260&gt;0,AND(F261=1,G261=1,H261=1)),1,0)</f>
        <v>0</v>
      </c>
      <c r="F261" s="3">
        <f>IF(OR(Feuil1!F260&gt;0,AND(G261=1,H261=1,I261=1)),1,0)</f>
        <v>0</v>
      </c>
      <c r="G261" s="3">
        <f>IF(OR(Feuil1!G260&gt;0,AND(H261=1,I261=1,J261=1)),1,0)</f>
        <v>0</v>
      </c>
      <c r="H261" s="3">
        <f>IF(OR(Feuil1!H260&gt;0,AND(I261=1,J261=1,K261=1)),1,0)</f>
        <v>0</v>
      </c>
      <c r="I261" s="3">
        <f>IF(Feuil1!I260&gt;0,1,0)</f>
        <v>0</v>
      </c>
      <c r="J261" s="3">
        <f>IF(Feuil1!L260&gt;0,1,0)</f>
        <v>0</v>
      </c>
      <c r="K261" s="3">
        <f>IF(Feuil1!O260&gt;0,1,0)</f>
        <v>0</v>
      </c>
      <c r="L261" s="3">
        <f>Feuil1!J260</f>
        <v>0</v>
      </c>
      <c r="M261" s="3">
        <f>Feuil1!M260</f>
        <v>0</v>
      </c>
      <c r="N261" s="3">
        <f>Feuil1!P260</f>
        <v>0</v>
      </c>
      <c r="O261" s="3">
        <f>Feuil1!K260</f>
        <v>0</v>
      </c>
      <c r="P261" s="3">
        <f>Feuil1!N260</f>
        <v>0</v>
      </c>
      <c r="Q261" s="3">
        <f>Feuil1!Q260</f>
        <v>0</v>
      </c>
      <c r="R261" s="3">
        <f>IF(Feuil1!R260&gt;0,1,0)</f>
        <v>0</v>
      </c>
      <c r="S261" s="3">
        <f>IF(Feuil1!S260&gt;0,1,0)</f>
        <v>0</v>
      </c>
      <c r="T261" s="3">
        <f>IF(Feuil1!T260&gt;0,1,0)</f>
        <v>0</v>
      </c>
      <c r="U261" s="3">
        <f>IF(Feuil1!U260&gt;0,1,0)</f>
        <v>0</v>
      </c>
      <c r="V261" s="3">
        <f>IF(Feuil1!V260&gt;0,1,0)</f>
        <v>0</v>
      </c>
      <c r="W261" s="3">
        <f>IF(Feuil1!W260&gt;0,1,0)</f>
        <v>0</v>
      </c>
      <c r="X261" s="3">
        <f>IF(Feuil1!X260&gt;0,1,0)</f>
        <v>0</v>
      </c>
      <c r="Y261" s="3">
        <f>IF(Feuil1!Y260&gt;0,1,0)</f>
        <v>0</v>
      </c>
      <c r="Z261" s="3">
        <f>IF(Feuil1!Z260&gt;0,1,0)</f>
        <v>0</v>
      </c>
      <c r="AA261" s="3">
        <f>IF(Feuil1!AA260&gt;0,1,0)</f>
        <v>0</v>
      </c>
      <c r="AB261" s="3">
        <f>IF(Feuil1!AB260&gt;0,1,0)</f>
        <v>0</v>
      </c>
      <c r="AC261" s="3">
        <f>IF(Feuil1!AC260&gt;0,1,0)</f>
        <v>0</v>
      </c>
      <c r="AD261" s="3">
        <f>Feuil1!AD260</f>
        <v>0</v>
      </c>
      <c r="AF261" s="3">
        <f t="shared" si="74"/>
        <v>0</v>
      </c>
      <c r="AG261" s="3">
        <f t="shared" si="75"/>
        <v>0</v>
      </c>
      <c r="AH261" s="3">
        <f t="shared" si="76"/>
        <v>0</v>
      </c>
      <c r="AI261" s="3">
        <f t="shared" si="77"/>
        <v>10000</v>
      </c>
      <c r="AJ261" s="3">
        <f t="shared" si="78"/>
        <v>3</v>
      </c>
      <c r="AK261" s="3">
        <f t="shared" si="85"/>
        <v>0</v>
      </c>
      <c r="AL261" s="3">
        <f t="shared" si="79"/>
        <v>0</v>
      </c>
      <c r="AN261" s="3">
        <f t="shared" si="86"/>
        <v>4</v>
      </c>
      <c r="AO261" s="3">
        <f t="shared" si="87"/>
        <v>0</v>
      </c>
      <c r="AP261" s="3">
        <f t="shared" si="88"/>
        <v>4</v>
      </c>
      <c r="AQ261" s="3">
        <f>Feuil1!I260+100*Feuil1!L260+10000*Feuil1!O260</f>
        <v>0</v>
      </c>
      <c r="AR261" s="3">
        <f t="shared" si="80"/>
        <v>4</v>
      </c>
      <c r="AS261" s="3">
        <f t="shared" si="89"/>
        <v>0</v>
      </c>
      <c r="AT261" s="3">
        <f t="shared" si="81"/>
        <v>4</v>
      </c>
      <c r="AU261" s="3">
        <f t="shared" si="90"/>
        <v>0</v>
      </c>
      <c r="AV261" s="3">
        <f t="shared" si="91"/>
        <v>4</v>
      </c>
      <c r="AX261" s="3">
        <f t="shared" si="82"/>
        <v>1</v>
      </c>
      <c r="AY261" s="3">
        <f t="shared" si="83"/>
        <v>0</v>
      </c>
      <c r="AZ261" s="3">
        <f t="shared" si="84"/>
        <v>2</v>
      </c>
    </row>
    <row r="262" spans="1:52" x14ac:dyDescent="0.25">
      <c r="A262" s="3">
        <f>Feuil1!A261</f>
        <v>0</v>
      </c>
      <c r="B262" s="3">
        <f>Feuil1!B261</f>
        <v>0</v>
      </c>
      <c r="C262" s="3">
        <f>Feuil1!C261</f>
        <v>0</v>
      </c>
      <c r="D262" s="3">
        <f>IF(OR(Feuil1!D261&gt;0,AND(E262=1,F262=1,G262=1)),1,0)</f>
        <v>0</v>
      </c>
      <c r="E262" s="3">
        <f>IF(OR(Feuil1!E261&gt;0,AND(F262=1,G262=1,H262=1)),1,0)</f>
        <v>0</v>
      </c>
      <c r="F262" s="3">
        <f>IF(OR(Feuil1!F261&gt;0,AND(G262=1,H262=1,I262=1)),1,0)</f>
        <v>0</v>
      </c>
      <c r="G262" s="3">
        <f>IF(OR(Feuil1!G261&gt;0,AND(H262=1,I262=1,J262=1)),1,0)</f>
        <v>0</v>
      </c>
      <c r="H262" s="3">
        <f>IF(OR(Feuil1!H261&gt;0,AND(I262=1,J262=1,K262=1)),1,0)</f>
        <v>0</v>
      </c>
      <c r="I262" s="3">
        <f>IF(Feuil1!I261&gt;0,1,0)</f>
        <v>0</v>
      </c>
      <c r="J262" s="3">
        <f>IF(Feuil1!L261&gt;0,1,0)</f>
        <v>0</v>
      </c>
      <c r="K262" s="3">
        <f>IF(Feuil1!O261&gt;0,1,0)</f>
        <v>0</v>
      </c>
      <c r="L262" s="3">
        <f>Feuil1!J261</f>
        <v>0</v>
      </c>
      <c r="M262" s="3">
        <f>Feuil1!M261</f>
        <v>0</v>
      </c>
      <c r="N262" s="3">
        <f>Feuil1!P261</f>
        <v>0</v>
      </c>
      <c r="O262" s="3">
        <f>Feuil1!K261</f>
        <v>0</v>
      </c>
      <c r="P262" s="3">
        <f>Feuil1!N261</f>
        <v>0</v>
      </c>
      <c r="Q262" s="3">
        <f>Feuil1!Q261</f>
        <v>0</v>
      </c>
      <c r="R262" s="3">
        <f>IF(Feuil1!R261&gt;0,1,0)</f>
        <v>0</v>
      </c>
      <c r="S262" s="3">
        <f>IF(Feuil1!S261&gt;0,1,0)</f>
        <v>0</v>
      </c>
      <c r="T262" s="3">
        <f>IF(Feuil1!T261&gt;0,1,0)</f>
        <v>0</v>
      </c>
      <c r="U262" s="3">
        <f>IF(Feuil1!U261&gt;0,1,0)</f>
        <v>0</v>
      </c>
      <c r="V262" s="3">
        <f>IF(Feuil1!V261&gt;0,1,0)</f>
        <v>0</v>
      </c>
      <c r="W262" s="3">
        <f>IF(Feuil1!W261&gt;0,1,0)</f>
        <v>0</v>
      </c>
      <c r="X262" s="3">
        <f>IF(Feuil1!X261&gt;0,1,0)</f>
        <v>0</v>
      </c>
      <c r="Y262" s="3">
        <f>IF(Feuil1!Y261&gt;0,1,0)</f>
        <v>0</v>
      </c>
      <c r="Z262" s="3">
        <f>IF(Feuil1!Z261&gt;0,1,0)</f>
        <v>0</v>
      </c>
      <c r="AA262" s="3">
        <f>IF(Feuil1!AA261&gt;0,1,0)</f>
        <v>0</v>
      </c>
      <c r="AB262" s="3">
        <f>IF(Feuil1!AB261&gt;0,1,0)</f>
        <v>0</v>
      </c>
      <c r="AC262" s="3">
        <f>IF(Feuil1!AC261&gt;0,1,0)</f>
        <v>0</v>
      </c>
      <c r="AD262" s="3">
        <f>Feuil1!AD261</f>
        <v>0</v>
      </c>
      <c r="AF262" s="3">
        <f t="shared" si="74"/>
        <v>0</v>
      </c>
      <c r="AG262" s="3">
        <f t="shared" si="75"/>
        <v>0</v>
      </c>
      <c r="AH262" s="3">
        <f t="shared" si="76"/>
        <v>0</v>
      </c>
      <c r="AI262" s="3">
        <f t="shared" si="77"/>
        <v>10000</v>
      </c>
      <c r="AJ262" s="3">
        <f t="shared" si="78"/>
        <v>3</v>
      </c>
      <c r="AK262" s="3">
        <f t="shared" si="85"/>
        <v>0</v>
      </c>
      <c r="AL262" s="3">
        <f t="shared" si="79"/>
        <v>0</v>
      </c>
      <c r="AN262" s="3">
        <f t="shared" si="86"/>
        <v>4</v>
      </c>
      <c r="AO262" s="3">
        <f t="shared" si="87"/>
        <v>0</v>
      </c>
      <c r="AP262" s="3">
        <f t="shared" si="88"/>
        <v>4</v>
      </c>
      <c r="AQ262" s="3">
        <f>Feuil1!I261+100*Feuil1!L261+10000*Feuil1!O261</f>
        <v>0</v>
      </c>
      <c r="AR262" s="3">
        <f t="shared" si="80"/>
        <v>4</v>
      </c>
      <c r="AS262" s="3">
        <f t="shared" si="89"/>
        <v>0</v>
      </c>
      <c r="AT262" s="3">
        <f t="shared" si="81"/>
        <v>4</v>
      </c>
      <c r="AU262" s="3">
        <f t="shared" si="90"/>
        <v>0</v>
      </c>
      <c r="AV262" s="3">
        <f t="shared" si="91"/>
        <v>4</v>
      </c>
      <c r="AX262" s="3">
        <f t="shared" si="82"/>
        <v>1</v>
      </c>
      <c r="AY262" s="3">
        <f t="shared" si="83"/>
        <v>0</v>
      </c>
      <c r="AZ262" s="3">
        <f t="shared" si="84"/>
        <v>2</v>
      </c>
    </row>
    <row r="263" spans="1:52" x14ac:dyDescent="0.25">
      <c r="A263" s="3">
        <f>Feuil1!A262</f>
        <v>0</v>
      </c>
      <c r="B263" s="3">
        <f>Feuil1!B262</f>
        <v>0</v>
      </c>
      <c r="C263" s="3">
        <f>Feuil1!C262</f>
        <v>0</v>
      </c>
      <c r="D263" s="3">
        <f>IF(OR(Feuil1!D262&gt;0,AND(E263=1,F263=1,G263=1)),1,0)</f>
        <v>0</v>
      </c>
      <c r="E263" s="3">
        <f>IF(OR(Feuil1!E262&gt;0,AND(F263=1,G263=1,H263=1)),1,0)</f>
        <v>0</v>
      </c>
      <c r="F263" s="3">
        <f>IF(OR(Feuil1!F262&gt;0,AND(G263=1,H263=1,I263=1)),1,0)</f>
        <v>0</v>
      </c>
      <c r="G263" s="3">
        <f>IF(OR(Feuil1!G262&gt;0,AND(H263=1,I263=1,J263=1)),1,0)</f>
        <v>0</v>
      </c>
      <c r="H263" s="3">
        <f>IF(OR(Feuil1!H262&gt;0,AND(I263=1,J263=1,K263=1)),1,0)</f>
        <v>0</v>
      </c>
      <c r="I263" s="3">
        <f>IF(Feuil1!I262&gt;0,1,0)</f>
        <v>0</v>
      </c>
      <c r="J263" s="3">
        <f>IF(Feuil1!L262&gt;0,1,0)</f>
        <v>0</v>
      </c>
      <c r="K263" s="3">
        <f>IF(Feuil1!O262&gt;0,1,0)</f>
        <v>0</v>
      </c>
      <c r="L263" s="3">
        <f>Feuil1!J262</f>
        <v>0</v>
      </c>
      <c r="M263" s="3">
        <f>Feuil1!M262</f>
        <v>0</v>
      </c>
      <c r="N263" s="3">
        <f>Feuil1!P262</f>
        <v>0</v>
      </c>
      <c r="O263" s="3">
        <f>Feuil1!K262</f>
        <v>0</v>
      </c>
      <c r="P263" s="3">
        <f>Feuil1!N262</f>
        <v>0</v>
      </c>
      <c r="Q263" s="3">
        <f>Feuil1!Q262</f>
        <v>0</v>
      </c>
      <c r="R263" s="3">
        <f>IF(Feuil1!R262&gt;0,1,0)</f>
        <v>0</v>
      </c>
      <c r="S263" s="3">
        <f>IF(Feuil1!S262&gt;0,1,0)</f>
        <v>0</v>
      </c>
      <c r="T263" s="3">
        <f>IF(Feuil1!T262&gt;0,1,0)</f>
        <v>0</v>
      </c>
      <c r="U263" s="3">
        <f>IF(Feuil1!U262&gt;0,1,0)</f>
        <v>0</v>
      </c>
      <c r="V263" s="3">
        <f>IF(Feuil1!V262&gt;0,1,0)</f>
        <v>0</v>
      </c>
      <c r="W263" s="3">
        <f>IF(Feuil1!W262&gt;0,1,0)</f>
        <v>0</v>
      </c>
      <c r="X263" s="3">
        <f>IF(Feuil1!X262&gt;0,1,0)</f>
        <v>0</v>
      </c>
      <c r="Y263" s="3">
        <f>IF(Feuil1!Y262&gt;0,1,0)</f>
        <v>0</v>
      </c>
      <c r="Z263" s="3">
        <f>IF(Feuil1!Z262&gt;0,1,0)</f>
        <v>0</v>
      </c>
      <c r="AA263" s="3">
        <f>IF(Feuil1!AA262&gt;0,1,0)</f>
        <v>0</v>
      </c>
      <c r="AB263" s="3">
        <f>IF(Feuil1!AB262&gt;0,1,0)</f>
        <v>0</v>
      </c>
      <c r="AC263" s="3">
        <f>IF(Feuil1!AC262&gt;0,1,0)</f>
        <v>0</v>
      </c>
      <c r="AD263" s="3">
        <f>Feuil1!AD262</f>
        <v>0</v>
      </c>
      <c r="AF263" s="3">
        <f t="shared" ref="AF263:AF270" si="92">SUMIF(D263:K263,"=1",$D$3:$K$3)</f>
        <v>0</v>
      </c>
      <c r="AG263" s="3">
        <f t="shared" ref="AG263:AG270" si="93">SUMIF(R263:AC263,"=1",$R$3:$AC$3)</f>
        <v>0</v>
      </c>
      <c r="AH263" s="3">
        <f t="shared" ref="AH263:AH270" si="94">AF263+AG263</f>
        <v>0</v>
      </c>
      <c r="AI263" s="3">
        <f t="shared" ref="AI263:AI270" si="95">IF(AD263=0,10000,AD263)</f>
        <v>10000</v>
      </c>
      <c r="AJ263" s="3">
        <f t="shared" ref="AJ263:AJ270" si="96">RANK(AI263,$AI$6:$AI$270,1)</f>
        <v>3</v>
      </c>
      <c r="AK263" s="3">
        <f t="shared" si="85"/>
        <v>0</v>
      </c>
      <c r="AL263" s="3">
        <f t="shared" ref="AL263:AL270" si="97">AF263+AG263+AK263</f>
        <v>0</v>
      </c>
      <c r="AN263" s="3">
        <f t="shared" si="86"/>
        <v>4</v>
      </c>
      <c r="AO263" s="3">
        <f t="shared" si="87"/>
        <v>0</v>
      </c>
      <c r="AP263" s="3">
        <f t="shared" si="88"/>
        <v>4</v>
      </c>
      <c r="AQ263" s="3">
        <f>Feuil1!I262+100*Feuil1!L262+10000*Feuil1!O262</f>
        <v>0</v>
      </c>
      <c r="AR263" s="3">
        <f t="shared" ref="AR263:AR270" si="98">AP263+COUNTIFS($AP$6:$AP$270,"="&amp;AP263,$AQ$6:$AQ$270,"&lt;"&amp;AQ263)</f>
        <v>4</v>
      </c>
      <c r="AS263" s="3">
        <f t="shared" si="89"/>
        <v>0</v>
      </c>
      <c r="AT263" s="3">
        <f t="shared" ref="AT263:AT270" si="99">AR263+COUNTIFS($AR$6:$AR$270,"="&amp;AR263,$AS$6:$AS$270,"&gt;"&amp;AS263)</f>
        <v>4</v>
      </c>
      <c r="AU263" s="3">
        <f t="shared" si="90"/>
        <v>0</v>
      </c>
      <c r="AV263" s="3">
        <f t="shared" si="91"/>
        <v>4</v>
      </c>
      <c r="AX263" s="3">
        <f t="shared" ref="AX263:AX270" si="100">RANK(AG263,AG263:AG527)</f>
        <v>1</v>
      </c>
      <c r="AY263" s="3">
        <f t="shared" ref="AY263:AY270" si="101">MAX(R263,2*S263,3*T263,4*U263,5*V263,6*W263,7*X263,8*Y263,9*Z263,10*AA263,11*AB263,12*AC263)</f>
        <v>0</v>
      </c>
      <c r="AZ263" s="3">
        <f t="shared" ref="AZ263:AZ270" si="102">AX263+COUNTIFS($AX$6:$AX$270,"="&amp;AX263,$AY$6:$AY$270,"&gt;"&amp;AY263)</f>
        <v>2</v>
      </c>
    </row>
    <row r="264" spans="1:52" x14ac:dyDescent="0.25">
      <c r="A264" s="3">
        <f>Feuil1!A263</f>
        <v>0</v>
      </c>
      <c r="B264" s="3">
        <f>Feuil1!B263</f>
        <v>0</v>
      </c>
      <c r="C264" s="3">
        <f>Feuil1!C263</f>
        <v>0</v>
      </c>
      <c r="D264" s="3">
        <f>IF(OR(Feuil1!D263&gt;0,AND(E264=1,F264=1,G264=1)),1,0)</f>
        <v>0</v>
      </c>
      <c r="E264" s="3">
        <f>IF(OR(Feuil1!E263&gt;0,AND(F264=1,G264=1,H264=1)),1,0)</f>
        <v>0</v>
      </c>
      <c r="F264" s="3">
        <f>IF(OR(Feuil1!F263&gt;0,AND(G264=1,H264=1,I264=1)),1,0)</f>
        <v>0</v>
      </c>
      <c r="G264" s="3">
        <f>IF(OR(Feuil1!G263&gt;0,AND(H264=1,I264=1,J264=1)),1,0)</f>
        <v>0</v>
      </c>
      <c r="H264" s="3">
        <f>IF(OR(Feuil1!H263&gt;0,AND(I264=1,J264=1,K264=1)),1,0)</f>
        <v>0</v>
      </c>
      <c r="I264" s="3">
        <f>IF(Feuil1!I263&gt;0,1,0)</f>
        <v>0</v>
      </c>
      <c r="J264" s="3">
        <f>IF(Feuil1!L263&gt;0,1,0)</f>
        <v>0</v>
      </c>
      <c r="K264" s="3">
        <f>IF(Feuil1!O263&gt;0,1,0)</f>
        <v>0</v>
      </c>
      <c r="L264" s="3">
        <f>Feuil1!J263</f>
        <v>0</v>
      </c>
      <c r="M264" s="3">
        <f>Feuil1!M263</f>
        <v>0</v>
      </c>
      <c r="N264" s="3">
        <f>Feuil1!P263</f>
        <v>0</v>
      </c>
      <c r="O264" s="3">
        <f>Feuil1!K263</f>
        <v>0</v>
      </c>
      <c r="P264" s="3">
        <f>Feuil1!N263</f>
        <v>0</v>
      </c>
      <c r="Q264" s="3">
        <f>Feuil1!Q263</f>
        <v>0</v>
      </c>
      <c r="R264" s="3">
        <f>IF(Feuil1!R263&gt;0,1,0)</f>
        <v>0</v>
      </c>
      <c r="S264" s="3">
        <f>IF(Feuil1!S263&gt;0,1,0)</f>
        <v>0</v>
      </c>
      <c r="T264" s="3">
        <f>IF(Feuil1!T263&gt;0,1,0)</f>
        <v>0</v>
      </c>
      <c r="U264" s="3">
        <f>IF(Feuil1!U263&gt;0,1,0)</f>
        <v>0</v>
      </c>
      <c r="V264" s="3">
        <f>IF(Feuil1!V263&gt;0,1,0)</f>
        <v>0</v>
      </c>
      <c r="W264" s="3">
        <f>IF(Feuil1!W263&gt;0,1,0)</f>
        <v>0</v>
      </c>
      <c r="X264" s="3">
        <f>IF(Feuil1!X263&gt;0,1,0)</f>
        <v>0</v>
      </c>
      <c r="Y264" s="3">
        <f>IF(Feuil1!Y263&gt;0,1,0)</f>
        <v>0</v>
      </c>
      <c r="Z264" s="3">
        <f>IF(Feuil1!Z263&gt;0,1,0)</f>
        <v>0</v>
      </c>
      <c r="AA264" s="3">
        <f>IF(Feuil1!AA263&gt;0,1,0)</f>
        <v>0</v>
      </c>
      <c r="AB264" s="3">
        <f>IF(Feuil1!AB263&gt;0,1,0)</f>
        <v>0</v>
      </c>
      <c r="AC264" s="3">
        <f>IF(Feuil1!AC263&gt;0,1,0)</f>
        <v>0</v>
      </c>
      <c r="AD264" s="3">
        <f>Feuil1!AD263</f>
        <v>0</v>
      </c>
      <c r="AF264" s="3">
        <f t="shared" si="92"/>
        <v>0</v>
      </c>
      <c r="AG264" s="3">
        <f t="shared" si="93"/>
        <v>0</v>
      </c>
      <c r="AH264" s="3">
        <f t="shared" si="94"/>
        <v>0</v>
      </c>
      <c r="AI264" s="3">
        <f t="shared" si="95"/>
        <v>10000</v>
      </c>
      <c r="AJ264" s="3">
        <f t="shared" si="96"/>
        <v>3</v>
      </c>
      <c r="AK264" s="3">
        <f t="shared" si="85"/>
        <v>0</v>
      </c>
      <c r="AL264" s="3">
        <f t="shared" si="97"/>
        <v>0</v>
      </c>
      <c r="AN264" s="3">
        <f t="shared" si="86"/>
        <v>4</v>
      </c>
      <c r="AO264" s="3">
        <f t="shared" si="87"/>
        <v>0</v>
      </c>
      <c r="AP264" s="3">
        <f t="shared" si="88"/>
        <v>4</v>
      </c>
      <c r="AQ264" s="3">
        <f>Feuil1!I263+100*Feuil1!L263+10000*Feuil1!O263</f>
        <v>0</v>
      </c>
      <c r="AR264" s="3">
        <f t="shared" si="98"/>
        <v>4</v>
      </c>
      <c r="AS264" s="3">
        <f t="shared" si="89"/>
        <v>0</v>
      </c>
      <c r="AT264" s="3">
        <f t="shared" si="99"/>
        <v>4</v>
      </c>
      <c r="AU264" s="3">
        <f t="shared" si="90"/>
        <v>0</v>
      </c>
      <c r="AV264" s="3">
        <f t="shared" si="91"/>
        <v>4</v>
      </c>
      <c r="AX264" s="3">
        <f t="shared" si="100"/>
        <v>1</v>
      </c>
      <c r="AY264" s="3">
        <f t="shared" si="101"/>
        <v>0</v>
      </c>
      <c r="AZ264" s="3">
        <f t="shared" si="102"/>
        <v>2</v>
      </c>
    </row>
    <row r="265" spans="1:52" x14ac:dyDescent="0.25">
      <c r="A265" s="3">
        <f>Feuil1!A264</f>
        <v>0</v>
      </c>
      <c r="B265" s="3">
        <f>Feuil1!B264</f>
        <v>0</v>
      </c>
      <c r="C265" s="3">
        <f>Feuil1!C264</f>
        <v>0</v>
      </c>
      <c r="D265" s="3">
        <f>IF(OR(Feuil1!D264&gt;0,AND(E265=1,F265=1,G265=1)),1,0)</f>
        <v>0</v>
      </c>
      <c r="E265" s="3">
        <f>IF(OR(Feuil1!E264&gt;0,AND(F265=1,G265=1,H265=1)),1,0)</f>
        <v>0</v>
      </c>
      <c r="F265" s="3">
        <f>IF(OR(Feuil1!F264&gt;0,AND(G265=1,H265=1,I265=1)),1,0)</f>
        <v>0</v>
      </c>
      <c r="G265" s="3">
        <f>IF(OR(Feuil1!G264&gt;0,AND(H265=1,I265=1,J265=1)),1,0)</f>
        <v>0</v>
      </c>
      <c r="H265" s="3">
        <f>IF(OR(Feuil1!H264&gt;0,AND(I265=1,J265=1,K265=1)),1,0)</f>
        <v>0</v>
      </c>
      <c r="I265" s="3">
        <f>IF(Feuil1!I264&gt;0,1,0)</f>
        <v>0</v>
      </c>
      <c r="J265" s="3">
        <f>IF(Feuil1!L264&gt;0,1,0)</f>
        <v>0</v>
      </c>
      <c r="K265" s="3">
        <f>IF(Feuil1!O264&gt;0,1,0)</f>
        <v>0</v>
      </c>
      <c r="L265" s="3">
        <f>Feuil1!J264</f>
        <v>0</v>
      </c>
      <c r="M265" s="3">
        <f>Feuil1!M264</f>
        <v>0</v>
      </c>
      <c r="N265" s="3">
        <f>Feuil1!P264</f>
        <v>0</v>
      </c>
      <c r="O265" s="3">
        <f>Feuil1!K264</f>
        <v>0</v>
      </c>
      <c r="P265" s="3">
        <f>Feuil1!N264</f>
        <v>0</v>
      </c>
      <c r="Q265" s="3">
        <f>Feuil1!Q264</f>
        <v>0</v>
      </c>
      <c r="R265" s="3">
        <f>IF(Feuil1!R264&gt;0,1,0)</f>
        <v>0</v>
      </c>
      <c r="S265" s="3">
        <f>IF(Feuil1!S264&gt;0,1,0)</f>
        <v>0</v>
      </c>
      <c r="T265" s="3">
        <f>IF(Feuil1!T264&gt;0,1,0)</f>
        <v>0</v>
      </c>
      <c r="U265" s="3">
        <f>IF(Feuil1!U264&gt;0,1,0)</f>
        <v>0</v>
      </c>
      <c r="V265" s="3">
        <f>IF(Feuil1!V264&gt;0,1,0)</f>
        <v>0</v>
      </c>
      <c r="W265" s="3">
        <f>IF(Feuil1!W264&gt;0,1,0)</f>
        <v>0</v>
      </c>
      <c r="X265" s="3">
        <f>IF(Feuil1!X264&gt;0,1,0)</f>
        <v>0</v>
      </c>
      <c r="Y265" s="3">
        <f>IF(Feuil1!Y264&gt;0,1,0)</f>
        <v>0</v>
      </c>
      <c r="Z265" s="3">
        <f>IF(Feuil1!Z264&gt;0,1,0)</f>
        <v>0</v>
      </c>
      <c r="AA265" s="3">
        <f>IF(Feuil1!AA264&gt;0,1,0)</f>
        <v>0</v>
      </c>
      <c r="AB265" s="3">
        <f>IF(Feuil1!AB264&gt;0,1,0)</f>
        <v>0</v>
      </c>
      <c r="AC265" s="3">
        <f>IF(Feuil1!AC264&gt;0,1,0)</f>
        <v>0</v>
      </c>
      <c r="AD265" s="3">
        <f>Feuil1!AD264</f>
        <v>0</v>
      </c>
      <c r="AF265" s="3">
        <f t="shared" si="92"/>
        <v>0</v>
      </c>
      <c r="AG265" s="3">
        <f t="shared" si="93"/>
        <v>0</v>
      </c>
      <c r="AH265" s="3">
        <f t="shared" si="94"/>
        <v>0</v>
      </c>
      <c r="AI265" s="3">
        <f t="shared" si="95"/>
        <v>10000</v>
      </c>
      <c r="AJ265" s="3">
        <f t="shared" si="96"/>
        <v>3</v>
      </c>
      <c r="AK265" s="3">
        <f t="shared" ref="AK265:AK270" si="103">0.2*$AH$1*(1-(AJ265-1)/$AH$2)</f>
        <v>0</v>
      </c>
      <c r="AL265" s="3">
        <f t="shared" si="97"/>
        <v>0</v>
      </c>
      <c r="AN265" s="3">
        <f t="shared" si="86"/>
        <v>4</v>
      </c>
      <c r="AO265" s="3">
        <f t="shared" si="87"/>
        <v>0</v>
      </c>
      <c r="AP265" s="3">
        <f t="shared" si="88"/>
        <v>4</v>
      </c>
      <c r="AQ265" s="3">
        <f>Feuil1!I264+100*Feuil1!L264+10000*Feuil1!O264</f>
        <v>0</v>
      </c>
      <c r="AR265" s="3">
        <f t="shared" si="98"/>
        <v>4</v>
      </c>
      <c r="AS265" s="3">
        <f t="shared" si="89"/>
        <v>0</v>
      </c>
      <c r="AT265" s="3">
        <f t="shared" si="99"/>
        <v>4</v>
      </c>
      <c r="AU265" s="3">
        <f t="shared" si="90"/>
        <v>0</v>
      </c>
      <c r="AV265" s="3">
        <f t="shared" si="91"/>
        <v>4</v>
      </c>
      <c r="AX265" s="3">
        <f t="shared" si="100"/>
        <v>1</v>
      </c>
      <c r="AY265" s="3">
        <f t="shared" si="101"/>
        <v>0</v>
      </c>
      <c r="AZ265" s="3">
        <f t="shared" si="102"/>
        <v>2</v>
      </c>
    </row>
    <row r="266" spans="1:52" x14ac:dyDescent="0.25">
      <c r="A266" s="3">
        <f>Feuil1!A265</f>
        <v>0</v>
      </c>
      <c r="B266" s="3">
        <f>Feuil1!B265</f>
        <v>0</v>
      </c>
      <c r="C266" s="3">
        <f>Feuil1!C265</f>
        <v>0</v>
      </c>
      <c r="D266" s="3">
        <f>IF(OR(Feuil1!D265&gt;0,AND(E266=1,F266=1,G266=1)),1,0)</f>
        <v>0</v>
      </c>
      <c r="E266" s="3">
        <f>IF(OR(Feuil1!E265&gt;0,AND(F266=1,G266=1,H266=1)),1,0)</f>
        <v>0</v>
      </c>
      <c r="F266" s="3">
        <f>IF(OR(Feuil1!F265&gt;0,AND(G266=1,H266=1,I266=1)),1,0)</f>
        <v>0</v>
      </c>
      <c r="G266" s="3">
        <f>IF(OR(Feuil1!G265&gt;0,AND(H266=1,I266=1,J266=1)),1,0)</f>
        <v>0</v>
      </c>
      <c r="H266" s="3">
        <f>IF(OR(Feuil1!H265&gt;0,AND(I266=1,J266=1,K266=1)),1,0)</f>
        <v>0</v>
      </c>
      <c r="I266" s="3">
        <f>IF(Feuil1!I265&gt;0,1,0)</f>
        <v>0</v>
      </c>
      <c r="J266" s="3">
        <f>IF(Feuil1!L265&gt;0,1,0)</f>
        <v>0</v>
      </c>
      <c r="K266" s="3">
        <f>IF(Feuil1!O265&gt;0,1,0)</f>
        <v>0</v>
      </c>
      <c r="L266" s="3">
        <f>Feuil1!J265</f>
        <v>0</v>
      </c>
      <c r="M266" s="3">
        <f>Feuil1!M265</f>
        <v>0</v>
      </c>
      <c r="N266" s="3">
        <f>Feuil1!P265</f>
        <v>0</v>
      </c>
      <c r="O266" s="3">
        <f>Feuil1!K265</f>
        <v>0</v>
      </c>
      <c r="P266" s="3">
        <f>Feuil1!N265</f>
        <v>0</v>
      </c>
      <c r="Q266" s="3">
        <f>Feuil1!Q265</f>
        <v>0</v>
      </c>
      <c r="R266" s="3">
        <f>IF(Feuil1!R265&gt;0,1,0)</f>
        <v>0</v>
      </c>
      <c r="S266" s="3">
        <f>IF(Feuil1!S265&gt;0,1,0)</f>
        <v>0</v>
      </c>
      <c r="T266" s="3">
        <f>IF(Feuil1!T265&gt;0,1,0)</f>
        <v>0</v>
      </c>
      <c r="U266" s="3">
        <f>IF(Feuil1!U265&gt;0,1,0)</f>
        <v>0</v>
      </c>
      <c r="V266" s="3">
        <f>IF(Feuil1!V265&gt;0,1,0)</f>
        <v>0</v>
      </c>
      <c r="W266" s="3">
        <f>IF(Feuil1!W265&gt;0,1,0)</f>
        <v>0</v>
      </c>
      <c r="X266" s="3">
        <f>IF(Feuil1!X265&gt;0,1,0)</f>
        <v>0</v>
      </c>
      <c r="Y266" s="3">
        <f>IF(Feuil1!Y265&gt;0,1,0)</f>
        <v>0</v>
      </c>
      <c r="Z266" s="3">
        <f>IF(Feuil1!Z265&gt;0,1,0)</f>
        <v>0</v>
      </c>
      <c r="AA266" s="3">
        <f>IF(Feuil1!AA265&gt;0,1,0)</f>
        <v>0</v>
      </c>
      <c r="AB266" s="3">
        <f>IF(Feuil1!AB265&gt;0,1,0)</f>
        <v>0</v>
      </c>
      <c r="AC266" s="3">
        <f>IF(Feuil1!AC265&gt;0,1,0)</f>
        <v>0</v>
      </c>
      <c r="AD266" s="3">
        <f>Feuil1!AD265</f>
        <v>0</v>
      </c>
      <c r="AF266" s="3">
        <f t="shared" si="92"/>
        <v>0</v>
      </c>
      <c r="AG266" s="3">
        <f t="shared" si="93"/>
        <v>0</v>
      </c>
      <c r="AH266" s="3">
        <f t="shared" si="94"/>
        <v>0</v>
      </c>
      <c r="AI266" s="3">
        <f t="shared" si="95"/>
        <v>10000</v>
      </c>
      <c r="AJ266" s="3">
        <f t="shared" si="96"/>
        <v>3</v>
      </c>
      <c r="AK266" s="3">
        <f t="shared" si="103"/>
        <v>0</v>
      </c>
      <c r="AL266" s="3">
        <f t="shared" si="97"/>
        <v>0</v>
      </c>
      <c r="AN266" s="3">
        <f t="shared" si="86"/>
        <v>4</v>
      </c>
      <c r="AO266" s="3">
        <f t="shared" si="87"/>
        <v>0</v>
      </c>
      <c r="AP266" s="3">
        <f t="shared" si="88"/>
        <v>4</v>
      </c>
      <c r="AQ266" s="3">
        <f>Feuil1!I265+100*Feuil1!L265+10000*Feuil1!O265</f>
        <v>0</v>
      </c>
      <c r="AR266" s="3">
        <f t="shared" si="98"/>
        <v>4</v>
      </c>
      <c r="AS266" s="3">
        <f t="shared" si="89"/>
        <v>0</v>
      </c>
      <c r="AT266" s="3">
        <f t="shared" si="99"/>
        <v>4</v>
      </c>
      <c r="AU266" s="3">
        <f t="shared" si="90"/>
        <v>0</v>
      </c>
      <c r="AV266" s="3">
        <f t="shared" si="91"/>
        <v>4</v>
      </c>
      <c r="AX266" s="3">
        <f t="shared" si="100"/>
        <v>1</v>
      </c>
      <c r="AY266" s="3">
        <f t="shared" si="101"/>
        <v>0</v>
      </c>
      <c r="AZ266" s="3">
        <f t="shared" si="102"/>
        <v>2</v>
      </c>
    </row>
    <row r="267" spans="1:52" x14ac:dyDescent="0.25">
      <c r="A267" s="3">
        <f>Feuil1!A266</f>
        <v>0</v>
      </c>
      <c r="B267" s="3">
        <f>Feuil1!B266</f>
        <v>0</v>
      </c>
      <c r="C267" s="3">
        <f>Feuil1!C266</f>
        <v>0</v>
      </c>
      <c r="D267" s="3">
        <f>IF(OR(Feuil1!D266&gt;0,AND(E267=1,F267=1,G267=1)),1,0)</f>
        <v>0</v>
      </c>
      <c r="E267" s="3">
        <f>IF(OR(Feuil1!E266&gt;0,AND(F267=1,G267=1,H267=1)),1,0)</f>
        <v>0</v>
      </c>
      <c r="F267" s="3">
        <f>IF(OR(Feuil1!F266&gt;0,AND(G267=1,H267=1,I267=1)),1,0)</f>
        <v>0</v>
      </c>
      <c r="G267" s="3">
        <f>IF(OR(Feuil1!G266&gt;0,AND(H267=1,I267=1,J267=1)),1,0)</f>
        <v>0</v>
      </c>
      <c r="H267" s="3">
        <f>IF(OR(Feuil1!H266&gt;0,AND(I267=1,J267=1,K267=1)),1,0)</f>
        <v>0</v>
      </c>
      <c r="I267" s="3">
        <f>IF(Feuil1!I266&gt;0,1,0)</f>
        <v>0</v>
      </c>
      <c r="J267" s="3">
        <f>IF(Feuil1!L266&gt;0,1,0)</f>
        <v>0</v>
      </c>
      <c r="K267" s="3">
        <f>IF(Feuil1!O266&gt;0,1,0)</f>
        <v>0</v>
      </c>
      <c r="L267" s="3">
        <f>Feuil1!J266</f>
        <v>0</v>
      </c>
      <c r="M267" s="3">
        <f>Feuil1!M266</f>
        <v>0</v>
      </c>
      <c r="N267" s="3">
        <f>Feuil1!P266</f>
        <v>0</v>
      </c>
      <c r="O267" s="3">
        <f>Feuil1!K266</f>
        <v>0</v>
      </c>
      <c r="P267" s="3">
        <f>Feuil1!N266</f>
        <v>0</v>
      </c>
      <c r="Q267" s="3">
        <f>Feuil1!Q266</f>
        <v>0</v>
      </c>
      <c r="R267" s="3">
        <f>IF(Feuil1!R266&gt;0,1,0)</f>
        <v>0</v>
      </c>
      <c r="S267" s="3">
        <f>IF(Feuil1!S266&gt;0,1,0)</f>
        <v>0</v>
      </c>
      <c r="T267" s="3">
        <f>IF(Feuil1!T266&gt;0,1,0)</f>
        <v>0</v>
      </c>
      <c r="U267" s="3">
        <f>IF(Feuil1!U266&gt;0,1,0)</f>
        <v>0</v>
      </c>
      <c r="V267" s="3">
        <f>IF(Feuil1!V266&gt;0,1,0)</f>
        <v>0</v>
      </c>
      <c r="W267" s="3">
        <f>IF(Feuil1!W266&gt;0,1,0)</f>
        <v>0</v>
      </c>
      <c r="X267" s="3">
        <f>IF(Feuil1!X266&gt;0,1,0)</f>
        <v>0</v>
      </c>
      <c r="Y267" s="3">
        <f>IF(Feuil1!Y266&gt;0,1,0)</f>
        <v>0</v>
      </c>
      <c r="Z267" s="3">
        <f>IF(Feuil1!Z266&gt;0,1,0)</f>
        <v>0</v>
      </c>
      <c r="AA267" s="3">
        <f>IF(Feuil1!AA266&gt;0,1,0)</f>
        <v>0</v>
      </c>
      <c r="AB267" s="3">
        <f>IF(Feuil1!AB266&gt;0,1,0)</f>
        <v>0</v>
      </c>
      <c r="AC267" s="3">
        <f>IF(Feuil1!AC266&gt;0,1,0)</f>
        <v>0</v>
      </c>
      <c r="AD267" s="3">
        <f>Feuil1!AD266</f>
        <v>0</v>
      </c>
      <c r="AF267" s="3">
        <f t="shared" si="92"/>
        <v>0</v>
      </c>
      <c r="AG267" s="3">
        <f t="shared" si="93"/>
        <v>0</v>
      </c>
      <c r="AH267" s="3">
        <f t="shared" si="94"/>
        <v>0</v>
      </c>
      <c r="AI267" s="3">
        <f t="shared" si="95"/>
        <v>10000</v>
      </c>
      <c r="AJ267" s="3">
        <f t="shared" si="96"/>
        <v>3</v>
      </c>
      <c r="AK267" s="3">
        <f t="shared" si="103"/>
        <v>0</v>
      </c>
      <c r="AL267" s="3">
        <f t="shared" si="97"/>
        <v>0</v>
      </c>
      <c r="AN267" s="3">
        <f t="shared" ref="AN267:AN270" si="104">RANK(AF267,$AF$6:$AF$270,0)</f>
        <v>4</v>
      </c>
      <c r="AO267" s="3">
        <f t="shared" ref="AO267:AO270" si="105">MAX(D267,2*E267,3*F267,4*G267,5*H267,6*I267,7*J267,8*K267)</f>
        <v>0</v>
      </c>
      <c r="AP267" s="3">
        <f t="shared" ref="AP267:AP270" si="106">AN267+COUNTIFS($AN$6:$AN$270,"="&amp;AN267,$AO$6:$AO$270,"&gt;"&amp;AO267)</f>
        <v>4</v>
      </c>
      <c r="AQ267" s="3">
        <f>Feuil1!I266+100*Feuil1!L266+10000*Feuil1!O266</f>
        <v>0</v>
      </c>
      <c r="AR267" s="3">
        <f t="shared" si="98"/>
        <v>4</v>
      </c>
      <c r="AS267" s="3">
        <f t="shared" ref="AS267:AS270" si="107">IF(AO267=7,Q267,
      IF(AO267=6,P267,0)
)</f>
        <v>0</v>
      </c>
      <c r="AT267" s="3">
        <f t="shared" si="99"/>
        <v>4</v>
      </c>
      <c r="AU267" s="3">
        <f t="shared" ref="AU267:AU270" si="108">100000*N267+M267+0.00001*L267</f>
        <v>0</v>
      </c>
      <c r="AV267" s="3">
        <f t="shared" ref="AV267:AV270" si="109">AT267+COUNTIFS($AT$6:$AT$270,"="&amp;AT267,$AU$6:$AU$270,"&gt;"&amp;AU267)</f>
        <v>4</v>
      </c>
      <c r="AX267" s="3">
        <f t="shared" si="100"/>
        <v>1</v>
      </c>
      <c r="AY267" s="3">
        <f t="shared" si="101"/>
        <v>0</v>
      </c>
      <c r="AZ267" s="3">
        <f t="shared" si="102"/>
        <v>2</v>
      </c>
    </row>
    <row r="268" spans="1:52" x14ac:dyDescent="0.25">
      <c r="A268" s="3">
        <f>Feuil1!A267</f>
        <v>0</v>
      </c>
      <c r="B268" s="3">
        <f>Feuil1!B267</f>
        <v>0</v>
      </c>
      <c r="C268" s="3">
        <f>Feuil1!C267</f>
        <v>0</v>
      </c>
      <c r="D268" s="3">
        <f>IF(OR(Feuil1!D267&gt;0,AND(E268=1,F268=1,G268=1)),1,0)</f>
        <v>0</v>
      </c>
      <c r="E268" s="3">
        <f>IF(OR(Feuil1!E267&gt;0,AND(F268=1,G268=1,H268=1)),1,0)</f>
        <v>0</v>
      </c>
      <c r="F268" s="3">
        <f>IF(OR(Feuil1!F267&gt;0,AND(G268=1,H268=1,I268=1)),1,0)</f>
        <v>0</v>
      </c>
      <c r="G268" s="3">
        <f>IF(OR(Feuil1!G267&gt;0,AND(H268=1,I268=1,J268=1)),1,0)</f>
        <v>0</v>
      </c>
      <c r="H268" s="3">
        <f>IF(OR(Feuil1!H267&gt;0,AND(I268=1,J268=1,K268=1)),1,0)</f>
        <v>0</v>
      </c>
      <c r="I268" s="3">
        <f>IF(Feuil1!I267&gt;0,1,0)</f>
        <v>0</v>
      </c>
      <c r="J268" s="3">
        <f>IF(Feuil1!L267&gt;0,1,0)</f>
        <v>0</v>
      </c>
      <c r="K268" s="3">
        <f>IF(Feuil1!O267&gt;0,1,0)</f>
        <v>0</v>
      </c>
      <c r="L268" s="3">
        <f>Feuil1!J267</f>
        <v>0</v>
      </c>
      <c r="M268" s="3">
        <f>Feuil1!M267</f>
        <v>0</v>
      </c>
      <c r="N268" s="3">
        <f>Feuil1!P267</f>
        <v>0</v>
      </c>
      <c r="O268" s="3">
        <f>Feuil1!K267</f>
        <v>0</v>
      </c>
      <c r="P268" s="3">
        <f>Feuil1!N267</f>
        <v>0</v>
      </c>
      <c r="Q268" s="3">
        <f>Feuil1!Q267</f>
        <v>0</v>
      </c>
      <c r="R268" s="3">
        <f>IF(Feuil1!R267&gt;0,1,0)</f>
        <v>0</v>
      </c>
      <c r="S268" s="3">
        <f>IF(Feuil1!S267&gt;0,1,0)</f>
        <v>0</v>
      </c>
      <c r="T268" s="3">
        <f>IF(Feuil1!T267&gt;0,1,0)</f>
        <v>0</v>
      </c>
      <c r="U268" s="3">
        <f>IF(Feuil1!U267&gt;0,1,0)</f>
        <v>0</v>
      </c>
      <c r="V268" s="3">
        <f>IF(Feuil1!V267&gt;0,1,0)</f>
        <v>0</v>
      </c>
      <c r="W268" s="3">
        <f>IF(Feuil1!W267&gt;0,1,0)</f>
        <v>0</v>
      </c>
      <c r="X268" s="3">
        <f>IF(Feuil1!X267&gt;0,1,0)</f>
        <v>0</v>
      </c>
      <c r="Y268" s="3">
        <f>IF(Feuil1!Y267&gt;0,1,0)</f>
        <v>0</v>
      </c>
      <c r="Z268" s="3">
        <f>IF(Feuil1!Z267&gt;0,1,0)</f>
        <v>0</v>
      </c>
      <c r="AA268" s="3">
        <f>IF(Feuil1!AA267&gt;0,1,0)</f>
        <v>0</v>
      </c>
      <c r="AB268" s="3">
        <f>IF(Feuil1!AB267&gt;0,1,0)</f>
        <v>0</v>
      </c>
      <c r="AC268" s="3">
        <f>IF(Feuil1!AC267&gt;0,1,0)</f>
        <v>0</v>
      </c>
      <c r="AD268" s="3">
        <f>Feuil1!AD267</f>
        <v>0</v>
      </c>
      <c r="AF268" s="3">
        <f t="shared" si="92"/>
        <v>0</v>
      </c>
      <c r="AG268" s="3">
        <f t="shared" si="93"/>
        <v>0</v>
      </c>
      <c r="AH268" s="3">
        <f t="shared" si="94"/>
        <v>0</v>
      </c>
      <c r="AI268" s="3">
        <f t="shared" si="95"/>
        <v>10000</v>
      </c>
      <c r="AJ268" s="3">
        <f t="shared" si="96"/>
        <v>3</v>
      </c>
      <c r="AK268" s="3">
        <f t="shared" si="103"/>
        <v>0</v>
      </c>
      <c r="AL268" s="3">
        <f t="shared" si="97"/>
        <v>0</v>
      </c>
      <c r="AN268" s="3">
        <f t="shared" si="104"/>
        <v>4</v>
      </c>
      <c r="AO268" s="3">
        <f t="shared" si="105"/>
        <v>0</v>
      </c>
      <c r="AP268" s="3">
        <f t="shared" si="106"/>
        <v>4</v>
      </c>
      <c r="AQ268" s="3">
        <f>Feuil1!I267+100*Feuil1!L267+10000*Feuil1!O267</f>
        <v>0</v>
      </c>
      <c r="AR268" s="3">
        <f t="shared" si="98"/>
        <v>4</v>
      </c>
      <c r="AS268" s="3">
        <f t="shared" si="107"/>
        <v>0</v>
      </c>
      <c r="AT268" s="3">
        <f t="shared" si="99"/>
        <v>4</v>
      </c>
      <c r="AU268" s="3">
        <f t="shared" si="108"/>
        <v>0</v>
      </c>
      <c r="AV268" s="3">
        <f t="shared" si="109"/>
        <v>4</v>
      </c>
      <c r="AX268" s="3">
        <f t="shared" si="100"/>
        <v>1</v>
      </c>
      <c r="AY268" s="3">
        <f t="shared" si="101"/>
        <v>0</v>
      </c>
      <c r="AZ268" s="3">
        <f t="shared" si="102"/>
        <v>2</v>
      </c>
    </row>
    <row r="269" spans="1:52" x14ac:dyDescent="0.25">
      <c r="A269" s="3">
        <f>Feuil1!A268</f>
        <v>0</v>
      </c>
      <c r="B269" s="3">
        <f>Feuil1!B268</f>
        <v>0</v>
      </c>
      <c r="C269" s="3">
        <f>Feuil1!C268</f>
        <v>0</v>
      </c>
      <c r="D269" s="3">
        <f>IF(OR(Feuil1!D268&gt;0,AND(E269=1,F269=1,G269=1)),1,0)</f>
        <v>0</v>
      </c>
      <c r="E269" s="3">
        <f>IF(OR(Feuil1!E268&gt;0,AND(F269=1,G269=1,H269=1)),1,0)</f>
        <v>0</v>
      </c>
      <c r="F269" s="3">
        <f>IF(OR(Feuil1!F268&gt;0,AND(G269=1,H269=1,I269=1)),1,0)</f>
        <v>0</v>
      </c>
      <c r="G269" s="3">
        <f>IF(OR(Feuil1!G268&gt;0,AND(H269=1,I269=1,J269=1)),1,0)</f>
        <v>0</v>
      </c>
      <c r="H269" s="3">
        <f>IF(OR(Feuil1!H268&gt;0,AND(I269=1,J269=1,K269=1)),1,0)</f>
        <v>0</v>
      </c>
      <c r="I269" s="3">
        <f>IF(Feuil1!I268&gt;0,1,0)</f>
        <v>0</v>
      </c>
      <c r="J269" s="3">
        <f>IF(Feuil1!L268&gt;0,1,0)</f>
        <v>0</v>
      </c>
      <c r="K269" s="3">
        <f>IF(Feuil1!O268&gt;0,1,0)</f>
        <v>0</v>
      </c>
      <c r="L269" s="3">
        <f>Feuil1!J268</f>
        <v>0</v>
      </c>
      <c r="M269" s="3">
        <f>Feuil1!M268</f>
        <v>0</v>
      </c>
      <c r="N269" s="3">
        <f>Feuil1!P268</f>
        <v>0</v>
      </c>
      <c r="O269" s="3">
        <f>Feuil1!K268</f>
        <v>0</v>
      </c>
      <c r="P269" s="3">
        <f>Feuil1!N268</f>
        <v>0</v>
      </c>
      <c r="Q269" s="3">
        <f>Feuil1!Q268</f>
        <v>0</v>
      </c>
      <c r="R269" s="3">
        <f>IF(Feuil1!R268&gt;0,1,0)</f>
        <v>0</v>
      </c>
      <c r="S269" s="3">
        <f>IF(Feuil1!S268&gt;0,1,0)</f>
        <v>0</v>
      </c>
      <c r="T269" s="3">
        <f>IF(Feuil1!T268&gt;0,1,0)</f>
        <v>0</v>
      </c>
      <c r="U269" s="3">
        <f>IF(Feuil1!U268&gt;0,1,0)</f>
        <v>0</v>
      </c>
      <c r="V269" s="3">
        <f>IF(Feuil1!V268&gt;0,1,0)</f>
        <v>0</v>
      </c>
      <c r="W269" s="3">
        <f>IF(Feuil1!W268&gt;0,1,0)</f>
        <v>0</v>
      </c>
      <c r="X269" s="3">
        <f>IF(Feuil1!X268&gt;0,1,0)</f>
        <v>0</v>
      </c>
      <c r="Y269" s="3">
        <f>IF(Feuil1!Y268&gt;0,1,0)</f>
        <v>0</v>
      </c>
      <c r="Z269" s="3">
        <f>IF(Feuil1!Z268&gt;0,1,0)</f>
        <v>0</v>
      </c>
      <c r="AA269" s="3">
        <f>IF(Feuil1!AA268&gt;0,1,0)</f>
        <v>0</v>
      </c>
      <c r="AB269" s="3">
        <f>IF(Feuil1!AB268&gt;0,1,0)</f>
        <v>0</v>
      </c>
      <c r="AC269" s="3">
        <f>IF(Feuil1!AC268&gt;0,1,0)</f>
        <v>0</v>
      </c>
      <c r="AD269" s="3">
        <f>Feuil1!AD268</f>
        <v>0</v>
      </c>
      <c r="AF269" s="3">
        <f t="shared" si="92"/>
        <v>0</v>
      </c>
      <c r="AG269" s="3">
        <f t="shared" si="93"/>
        <v>0</v>
      </c>
      <c r="AH269" s="3">
        <f t="shared" si="94"/>
        <v>0</v>
      </c>
      <c r="AI269" s="3">
        <f t="shared" si="95"/>
        <v>10000</v>
      </c>
      <c r="AJ269" s="3">
        <f t="shared" si="96"/>
        <v>3</v>
      </c>
      <c r="AK269" s="3">
        <f t="shared" si="103"/>
        <v>0</v>
      </c>
      <c r="AL269" s="3">
        <f t="shared" si="97"/>
        <v>0</v>
      </c>
      <c r="AN269" s="3">
        <f t="shared" si="104"/>
        <v>4</v>
      </c>
      <c r="AO269" s="3">
        <f t="shared" si="105"/>
        <v>0</v>
      </c>
      <c r="AP269" s="3">
        <f t="shared" si="106"/>
        <v>4</v>
      </c>
      <c r="AQ269" s="3">
        <f>Feuil1!I268+100*Feuil1!L268+10000*Feuil1!O268</f>
        <v>0</v>
      </c>
      <c r="AR269" s="3">
        <f t="shared" si="98"/>
        <v>4</v>
      </c>
      <c r="AS269" s="3">
        <f t="shared" si="107"/>
        <v>0</v>
      </c>
      <c r="AT269" s="3">
        <f t="shared" si="99"/>
        <v>4</v>
      </c>
      <c r="AU269" s="3">
        <f t="shared" si="108"/>
        <v>0</v>
      </c>
      <c r="AV269" s="3">
        <f t="shared" si="109"/>
        <v>4</v>
      </c>
      <c r="AX269" s="3">
        <f t="shared" si="100"/>
        <v>1</v>
      </c>
      <c r="AY269" s="3">
        <f t="shared" si="101"/>
        <v>0</v>
      </c>
      <c r="AZ269" s="3">
        <f t="shared" si="102"/>
        <v>2</v>
      </c>
    </row>
    <row r="270" spans="1:52" x14ac:dyDescent="0.25">
      <c r="A270" s="3">
        <f>Feuil1!A269</f>
        <v>0</v>
      </c>
      <c r="B270" s="3">
        <f>Feuil1!B269</f>
        <v>0</v>
      </c>
      <c r="C270" s="3">
        <f>Feuil1!C269</f>
        <v>0</v>
      </c>
      <c r="D270" s="3">
        <f>IF(OR(Feuil1!D269&gt;0,AND(E270=1,F270=1,G270=1)),1,0)</f>
        <v>0</v>
      </c>
      <c r="E270" s="3">
        <f>IF(OR(Feuil1!E269&gt;0,AND(F270=1,G270=1,H270=1)),1,0)</f>
        <v>0</v>
      </c>
      <c r="F270" s="3">
        <f>IF(OR(Feuil1!F269&gt;0,AND(G270=1,H270=1,I270=1)),1,0)</f>
        <v>0</v>
      </c>
      <c r="G270" s="3">
        <f>IF(OR(Feuil1!G269&gt;0,AND(H270=1,I270=1,J270=1)),1,0)</f>
        <v>0</v>
      </c>
      <c r="H270" s="3">
        <f>IF(OR(Feuil1!H269&gt;0,AND(I270=1,J270=1,K270=1)),1,0)</f>
        <v>0</v>
      </c>
      <c r="I270" s="3">
        <f>IF(Feuil1!I269&gt;0,1,0)</f>
        <v>0</v>
      </c>
      <c r="J270" s="3">
        <f>IF(Feuil1!L269&gt;0,1,0)</f>
        <v>0</v>
      </c>
      <c r="K270" s="3">
        <f>IF(Feuil1!O269&gt;0,1,0)</f>
        <v>0</v>
      </c>
      <c r="L270" s="3">
        <f>Feuil1!J269</f>
        <v>0</v>
      </c>
      <c r="M270" s="3">
        <f>Feuil1!M269</f>
        <v>0</v>
      </c>
      <c r="N270" s="3">
        <f>Feuil1!P269</f>
        <v>0</v>
      </c>
      <c r="O270" s="3">
        <f>Feuil1!K269</f>
        <v>0</v>
      </c>
      <c r="P270" s="3">
        <f>Feuil1!N269</f>
        <v>0</v>
      </c>
      <c r="Q270" s="3">
        <f>Feuil1!Q269</f>
        <v>0</v>
      </c>
      <c r="R270" s="3">
        <f>IF(Feuil1!R269&gt;0,1,0)</f>
        <v>0</v>
      </c>
      <c r="S270" s="3">
        <f>IF(Feuil1!S269&gt;0,1,0)</f>
        <v>0</v>
      </c>
      <c r="T270" s="3">
        <f>IF(Feuil1!T269&gt;0,1,0)</f>
        <v>0</v>
      </c>
      <c r="U270" s="3">
        <f>IF(Feuil1!U269&gt;0,1,0)</f>
        <v>0</v>
      </c>
      <c r="V270" s="3">
        <f>IF(Feuil1!V269&gt;0,1,0)</f>
        <v>0</v>
      </c>
      <c r="W270" s="3">
        <f>IF(Feuil1!W269&gt;0,1,0)</f>
        <v>0</v>
      </c>
      <c r="X270" s="3">
        <f>IF(Feuil1!X269&gt;0,1,0)</f>
        <v>0</v>
      </c>
      <c r="Y270" s="3">
        <f>IF(Feuil1!Y269&gt;0,1,0)</f>
        <v>0</v>
      </c>
      <c r="Z270" s="3">
        <f>IF(Feuil1!Z269&gt;0,1,0)</f>
        <v>0</v>
      </c>
      <c r="AA270" s="3">
        <f>IF(Feuil1!AA269&gt;0,1,0)</f>
        <v>0</v>
      </c>
      <c r="AB270" s="3">
        <f>IF(Feuil1!AB269&gt;0,1,0)</f>
        <v>0</v>
      </c>
      <c r="AC270" s="3">
        <f>IF(Feuil1!AC269&gt;0,1,0)</f>
        <v>0</v>
      </c>
      <c r="AD270" s="3">
        <f>Feuil1!AD269</f>
        <v>0</v>
      </c>
      <c r="AF270" s="3">
        <f t="shared" si="92"/>
        <v>0</v>
      </c>
      <c r="AG270" s="3">
        <f t="shared" si="93"/>
        <v>0</v>
      </c>
      <c r="AH270" s="3">
        <f t="shared" si="94"/>
        <v>0</v>
      </c>
      <c r="AI270" s="3">
        <f t="shared" si="95"/>
        <v>10000</v>
      </c>
      <c r="AJ270" s="3">
        <f t="shared" si="96"/>
        <v>3</v>
      </c>
      <c r="AK270" s="3">
        <f t="shared" si="103"/>
        <v>0</v>
      </c>
      <c r="AL270" s="3">
        <f t="shared" si="97"/>
        <v>0</v>
      </c>
      <c r="AN270" s="3">
        <f t="shared" si="104"/>
        <v>4</v>
      </c>
      <c r="AO270" s="3">
        <f t="shared" si="105"/>
        <v>0</v>
      </c>
      <c r="AP270" s="3">
        <f t="shared" si="106"/>
        <v>4</v>
      </c>
      <c r="AQ270" s="3">
        <f>Feuil1!I269+100*Feuil1!L269+10000*Feuil1!O269</f>
        <v>0</v>
      </c>
      <c r="AR270" s="3">
        <f t="shared" si="98"/>
        <v>4</v>
      </c>
      <c r="AS270" s="3">
        <f t="shared" si="107"/>
        <v>0</v>
      </c>
      <c r="AT270" s="3">
        <f t="shared" si="99"/>
        <v>4</v>
      </c>
      <c r="AU270" s="3">
        <f t="shared" si="108"/>
        <v>0</v>
      </c>
      <c r="AV270" s="3">
        <f t="shared" si="109"/>
        <v>4</v>
      </c>
      <c r="AX270" s="3">
        <f t="shared" si="100"/>
        <v>1</v>
      </c>
      <c r="AY270" s="3">
        <f t="shared" si="101"/>
        <v>0</v>
      </c>
      <c r="AZ270" s="3">
        <f t="shared" si="102"/>
        <v>2</v>
      </c>
    </row>
    <row r="271" spans="1:52" x14ac:dyDescent="0.25">
      <c r="Q271" s="3"/>
    </row>
    <row r="272" spans="1:52" x14ac:dyDescent="0.25">
      <c r="Q272" s="3"/>
    </row>
    <row r="273" spans="17:17" x14ac:dyDescent="0.25">
      <c r="Q273" s="3"/>
    </row>
    <row r="274" spans="17:17" x14ac:dyDescent="0.25">
      <c r="Q274" s="3"/>
    </row>
    <row r="275" spans="17:17" x14ac:dyDescent="0.25">
      <c r="Q275" s="3"/>
    </row>
    <row r="276" spans="17:17" x14ac:dyDescent="0.25">
      <c r="Q276" s="3"/>
    </row>
  </sheetData>
  <mergeCells count="19">
    <mergeCell ref="AZ3:AZ5"/>
    <mergeCell ref="BA3:BA5"/>
    <mergeCell ref="AY3:AY5"/>
    <mergeCell ref="AQ3:AQ5"/>
    <mergeCell ref="AR2:AR5"/>
    <mergeCell ref="AS2:AS5"/>
    <mergeCell ref="AT2:AT5"/>
    <mergeCell ref="AU2:AU5"/>
    <mergeCell ref="AV2:AV5"/>
    <mergeCell ref="AP3:AP5"/>
    <mergeCell ref="AX3:AX5"/>
    <mergeCell ref="AF1:AG1"/>
    <mergeCell ref="AF2:AG2"/>
    <mergeCell ref="AN3:AN5"/>
    <mergeCell ref="AO3:AO5"/>
    <mergeCell ref="I4:K4"/>
    <mergeCell ref="R4:AC4"/>
    <mergeCell ref="L4:N4"/>
    <mergeCell ref="O4:Q4"/>
  </mergeCells>
  <pageMargins left="0.7" right="0.7" top="0.75" bottom="0.75" header="0.3" footer="0.3"/>
  <pageSetup paperSize="9" orientation="portrait" horizontalDpi="288" verticalDpi="28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Félix NILIUS</dc:creator>
  <cp:lastModifiedBy>Félix NILIUS</cp:lastModifiedBy>
  <dcterms:created xsi:type="dcterms:W3CDTF">2015-12-05T20:05:05Z</dcterms:created>
  <dcterms:modified xsi:type="dcterms:W3CDTF">2015-12-05T22:51:33Z</dcterms:modified>
</cp:coreProperties>
</file>