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6" i="1"/>
  <c r="F3" l="1"/>
  <c r="F4"/>
  <c r="F5"/>
  <c r="F6"/>
  <c r="F7"/>
  <c r="F8"/>
  <c r="F9"/>
  <c r="F10"/>
  <c r="F11"/>
  <c r="F2"/>
  <c r="E3"/>
  <c r="E4"/>
  <c r="E5"/>
  <c r="E7"/>
  <c r="E8"/>
  <c r="E9"/>
  <c r="E10"/>
  <c r="E11"/>
  <c r="E2"/>
  <c r="B11"/>
  <c r="C11" l="1"/>
  <c r="B3"/>
  <c r="C3" s="1"/>
  <c r="B4"/>
  <c r="C4" s="1"/>
  <c r="B5"/>
  <c r="C5" s="1"/>
  <c r="B6"/>
  <c r="C6" s="1"/>
  <c r="B7"/>
  <c r="C7" s="1"/>
  <c r="B8"/>
  <c r="C8" s="1"/>
  <c r="B9"/>
  <c r="C9" s="1"/>
  <c r="B10"/>
  <c r="C10" s="1"/>
  <c r="B2"/>
  <c r="C2" s="1"/>
</calcChain>
</file>

<file path=xl/sharedStrings.xml><?xml version="1.0" encoding="utf-8"?>
<sst xmlns="http://schemas.openxmlformats.org/spreadsheetml/2006/main" count="16" uniqueCount="16">
  <si>
    <t>Liste #1</t>
  </si>
  <si>
    <t>Liste sans virgule</t>
  </si>
  <si>
    <t>Liste #2</t>
  </si>
  <si>
    <t>Liste #1 nouveau format</t>
  </si>
  <si>
    <t>(819) 555-5555</t>
  </si>
  <si>
    <t>(819) 555-5556</t>
  </si>
  <si>
    <t>(819) 555-5557</t>
  </si>
  <si>
    <t>(819) 555-5558</t>
  </si>
  <si>
    <t>(819) 555-5560</t>
  </si>
  <si>
    <t>(819) 555-5561</t>
  </si>
  <si>
    <t>(819) 555-5562</t>
  </si>
  <si>
    <t>(819) 555-5563</t>
  </si>
  <si>
    <t>(819) 555-5564</t>
  </si>
  <si>
    <t>Comparaison des listes formule #1</t>
  </si>
  <si>
    <t>Comparaison des listes formule #2</t>
  </si>
  <si>
    <t>(819) 474-3214</t>
  </si>
</sst>
</file>

<file path=xl/styles.xml><?xml version="1.0" encoding="utf-8"?>
<styleSheet xmlns="http://schemas.openxmlformats.org/spreadsheetml/2006/main">
  <numFmts count="1">
    <numFmt numFmtId="164" formatCode="0.0000000"/>
  </numFmts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1111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164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E6" sqref="E6"/>
    </sheetView>
  </sheetViews>
  <sheetFormatPr baseColWidth="10" defaultRowHeight="15"/>
  <cols>
    <col min="1" max="1" width="16.7109375" customWidth="1"/>
    <col min="2" max="2" width="20" customWidth="1"/>
    <col min="3" max="3" width="25" bestFit="1" customWidth="1"/>
    <col min="4" max="4" width="18.140625" customWidth="1"/>
    <col min="5" max="6" width="34.7109375" bestFit="1" customWidth="1"/>
  </cols>
  <sheetData>
    <row r="1" spans="1:6" ht="16.5" thickBot="1">
      <c r="A1" s="8" t="s">
        <v>0</v>
      </c>
      <c r="B1" s="9" t="s">
        <v>1</v>
      </c>
      <c r="C1" s="9" t="s">
        <v>3</v>
      </c>
      <c r="D1" s="13" t="s">
        <v>2</v>
      </c>
      <c r="E1" s="13" t="s">
        <v>13</v>
      </c>
      <c r="F1" s="12" t="s">
        <v>14</v>
      </c>
    </row>
    <row r="2" spans="1:6" ht="15.75">
      <c r="A2">
        <v>819.47431949999998</v>
      </c>
      <c r="B2" s="4" t="str">
        <f>SUBSTITUTE(A2,",","")</f>
        <v>8194743195</v>
      </c>
      <c r="C2" s="5" t="str">
        <f>TEXT(B2,"(000) 000-0000")</f>
        <v>(819) 474-3195</v>
      </c>
      <c r="D2" s="5" t="s">
        <v>4</v>
      </c>
      <c r="E2" s="3" t="str">
        <f>IF(ISNA(MATCH(D2,$C$2:$C$11,0)),"inclus","exclus")</f>
        <v>inclus</v>
      </c>
      <c r="F2" t="str">
        <f>IF(ISNA(VLOOKUP(D2,$C$2:$C$11,1,FALSE)),"Inclus","Exclus")</f>
        <v>Inclus</v>
      </c>
    </row>
    <row r="3" spans="1:6" ht="15.75">
      <c r="A3">
        <v>819.47431970000002</v>
      </c>
      <c r="B3" s="4" t="str">
        <f t="shared" ref="B3:B11" si="0">SUBSTITUTE(A3,",","")</f>
        <v>8194743197</v>
      </c>
      <c r="C3" s="5" t="str">
        <f t="shared" ref="C3:C11" si="1">TEXT(B3,"(000) 000-0000")</f>
        <v>(819) 474-3197</v>
      </c>
      <c r="D3" s="5" t="s">
        <v>5</v>
      </c>
      <c r="E3" s="3" t="str">
        <f t="shared" ref="E3:E11" si="2">IF(ISNA(MATCH(D3,$C$2:$C$11,0)),"inclus","exclus")</f>
        <v>inclus</v>
      </c>
      <c r="F3" t="str">
        <f t="shared" ref="F3:F11" si="3">IF(ISNA(VLOOKUP(D3,$C$2:$C$11,1,FALSE)),"Inclus","Exclus")</f>
        <v>Inclus</v>
      </c>
    </row>
    <row r="4" spans="1:6" ht="15.75">
      <c r="A4">
        <v>819.47431989999995</v>
      </c>
      <c r="B4" s="4" t="str">
        <f t="shared" si="0"/>
        <v>8194743199</v>
      </c>
      <c r="C4" s="5" t="str">
        <f t="shared" si="1"/>
        <v>(819) 474-3199</v>
      </c>
      <c r="D4" s="5" t="s">
        <v>6</v>
      </c>
      <c r="E4" s="3" t="str">
        <f t="shared" si="2"/>
        <v>inclus</v>
      </c>
      <c r="F4" t="str">
        <f t="shared" si="3"/>
        <v>Inclus</v>
      </c>
    </row>
    <row r="5" spans="1:6" ht="15.75">
      <c r="A5">
        <v>819.4743201</v>
      </c>
      <c r="B5" s="4" t="str">
        <f t="shared" si="0"/>
        <v>8194743201</v>
      </c>
      <c r="C5" s="5" t="str">
        <f t="shared" si="1"/>
        <v>(819) 474-3201</v>
      </c>
      <c r="D5" s="5" t="s">
        <v>7</v>
      </c>
      <c r="E5" s="3" t="str">
        <f t="shared" si="2"/>
        <v>inclus</v>
      </c>
      <c r="F5" t="str">
        <f t="shared" si="3"/>
        <v>Inclus</v>
      </c>
    </row>
    <row r="6" spans="1:6" ht="15.75">
      <c r="A6">
        <v>819.47432030000004</v>
      </c>
      <c r="B6" s="4" t="str">
        <f t="shared" si="0"/>
        <v>8194743203</v>
      </c>
      <c r="C6" s="5" t="str">
        <f t="shared" si="1"/>
        <v>(819) 474-3203</v>
      </c>
      <c r="D6" s="5" t="s">
        <v>15</v>
      </c>
      <c r="E6" s="3" t="str">
        <f>IF(ISNA(MATCH(D6,$C$2:$C$11,0)),"inclus","exclus")</f>
        <v>exclus</v>
      </c>
      <c r="F6" t="str">
        <f t="shared" si="3"/>
        <v>Exclus</v>
      </c>
    </row>
    <row r="7" spans="1:6" ht="15.75">
      <c r="A7">
        <v>819.47432140000001</v>
      </c>
      <c r="B7" s="4" t="str">
        <f t="shared" si="0"/>
        <v>8194743214</v>
      </c>
      <c r="C7" s="5" t="str">
        <f t="shared" si="1"/>
        <v>(819) 474-3214</v>
      </c>
      <c r="D7" s="5" t="s">
        <v>8</v>
      </c>
      <c r="E7" s="3" t="str">
        <f t="shared" si="2"/>
        <v>inclus</v>
      </c>
      <c r="F7" t="str">
        <f t="shared" si="3"/>
        <v>Inclus</v>
      </c>
    </row>
    <row r="8" spans="1:6" ht="15.75">
      <c r="A8">
        <v>819.47432179999998</v>
      </c>
      <c r="B8" s="4" t="str">
        <f t="shared" si="0"/>
        <v>8194743218</v>
      </c>
      <c r="C8" s="5" t="str">
        <f t="shared" si="1"/>
        <v>(819) 474-3218</v>
      </c>
      <c r="D8" s="5" t="s">
        <v>9</v>
      </c>
      <c r="E8" s="3" t="str">
        <f t="shared" si="2"/>
        <v>inclus</v>
      </c>
      <c r="F8" t="str">
        <f t="shared" si="3"/>
        <v>Inclus</v>
      </c>
    </row>
    <row r="9" spans="1:6" ht="15.75">
      <c r="A9" s="14">
        <v>819.47432200000003</v>
      </c>
      <c r="B9" s="6" t="str">
        <f t="shared" si="0"/>
        <v>819474322</v>
      </c>
      <c r="C9" s="7" t="str">
        <f t="shared" si="1"/>
        <v>(081) 947-4322</v>
      </c>
      <c r="D9" s="5" t="s">
        <v>10</v>
      </c>
      <c r="E9" s="3" t="str">
        <f t="shared" si="2"/>
        <v>inclus</v>
      </c>
      <c r="F9" t="str">
        <f t="shared" si="3"/>
        <v>Inclus</v>
      </c>
    </row>
    <row r="10" spans="1:6" ht="15.75">
      <c r="A10">
        <v>819.47432240000001</v>
      </c>
      <c r="B10" s="4" t="str">
        <f t="shared" si="0"/>
        <v>8194743224</v>
      </c>
      <c r="C10" s="5" t="str">
        <f t="shared" si="1"/>
        <v>(819) 474-3224</v>
      </c>
      <c r="D10" s="5" t="s">
        <v>11</v>
      </c>
      <c r="E10" s="3" t="str">
        <f t="shared" si="2"/>
        <v>inclus</v>
      </c>
      <c r="F10" t="str">
        <f t="shared" si="3"/>
        <v>Inclus</v>
      </c>
    </row>
    <row r="11" spans="1:6" ht="15.75">
      <c r="A11">
        <v>819.47432289999995</v>
      </c>
      <c r="B11" s="10" t="str">
        <f t="shared" si="0"/>
        <v>8194743229</v>
      </c>
      <c r="C11" s="11" t="str">
        <f t="shared" si="1"/>
        <v>(819) 474-3229</v>
      </c>
      <c r="D11" s="5" t="s">
        <v>12</v>
      </c>
      <c r="E11" s="3" t="str">
        <f t="shared" si="2"/>
        <v>inclus</v>
      </c>
      <c r="F11" t="str">
        <f t="shared" si="3"/>
        <v>Inclus</v>
      </c>
    </row>
    <row r="12" spans="1:6" ht="15.75">
      <c r="A12" s="2"/>
      <c r="B12" s="1"/>
    </row>
    <row r="13" spans="1:6" ht="15.75">
      <c r="A13" s="2"/>
      <c r="B13" s="1"/>
    </row>
    <row r="14" spans="1:6" ht="15.75">
      <c r="A14" s="2"/>
      <c r="B14" s="1"/>
    </row>
    <row r="15" spans="1:6" ht="15.75">
      <c r="A15" s="2"/>
      <c r="B15" s="1"/>
    </row>
    <row r="16" spans="1:6" ht="15.75">
      <c r="A16" s="2"/>
      <c r="B16" s="1"/>
    </row>
    <row r="17" spans="1:2" ht="15.75">
      <c r="A17" s="2"/>
      <c r="B17" s="1"/>
    </row>
    <row r="18" spans="1:2" ht="15.75">
      <c r="A18" s="2"/>
      <c r="B18" s="1"/>
    </row>
    <row r="19" spans="1:2" ht="15.75">
      <c r="A19" s="2"/>
      <c r="B19" s="1"/>
    </row>
    <row r="20" spans="1:2" ht="15.75">
      <c r="A20" s="2"/>
      <c r="B20" s="1"/>
    </row>
    <row r="21" spans="1:2" ht="15.75">
      <c r="A21" s="2"/>
      <c r="B2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Kapitalia</dc:creator>
  <cp:lastModifiedBy>Kapitalia</cp:lastModifiedBy>
  <dcterms:created xsi:type="dcterms:W3CDTF">2016-02-25T23:10:12Z</dcterms:created>
  <dcterms:modified xsi:type="dcterms:W3CDTF">2016-02-27T22:19:07Z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horSkypeName">
    <vt:lpwstr>Kapitalia</vt:lpwstr>
  </property>
</Properties>
</file>