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/Users/GerinBernard/iCloud Drive (archive)/Desktop/"/>
    </mc:Choice>
  </mc:AlternateContent>
  <xr:revisionPtr revIDLastSave="0" documentId="13_ncr:1_{A273C8DD-CCC7-8C4B-8E77-C2FF52123CE6}" xr6:coauthVersionLast="45" xr6:coauthVersionMax="45" xr10:uidLastSave="{00000000-0000-0000-0000-000000000000}"/>
  <bookViews>
    <workbookView xWindow="380" yWindow="460" windowWidth="28040" windowHeight="17040" activeTab="2" xr2:uid="{68A8E998-1FE2-FC42-9067-AD0EC1F2A038}"/>
  </bookViews>
  <sheets>
    <sheet name="Feuil1" sheetId="1" r:id="rId1"/>
    <sheet name="Feuil3" sheetId="3" r:id="rId2"/>
    <sheet name="Feuil2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3" l="1"/>
  <c r="F9" i="3"/>
  <c r="H9" i="3" l="1"/>
  <c r="I9" i="3" s="1"/>
  <c r="J9" i="3" s="1"/>
  <c r="K9" i="3" s="1"/>
  <c r="E10" i="3"/>
  <c r="F10" i="3" s="1"/>
  <c r="G10" i="3" s="1"/>
  <c r="H10" i="3" s="1"/>
  <c r="I10" i="3" s="1"/>
  <c r="J10" i="3" s="1"/>
  <c r="K10" i="3" s="1"/>
  <c r="E11" i="3" l="1"/>
  <c r="F11" i="3" s="1"/>
  <c r="G11" i="3" s="1"/>
  <c r="H11" i="3" s="1"/>
  <c r="I11" i="3" s="1"/>
  <c r="J11" i="3" s="1"/>
  <c r="K11" i="3" s="1"/>
  <c r="D13" i="2"/>
  <c r="D14" i="2" s="1"/>
  <c r="D17" i="2"/>
  <c r="D18" i="2" s="1"/>
  <c r="D9" i="2"/>
  <c r="D10" i="2" s="1"/>
  <c r="E16" i="2"/>
  <c r="F16" i="2" s="1"/>
  <c r="G16" i="2" s="1"/>
  <c r="H16" i="2" s="1"/>
  <c r="I16" i="2" s="1"/>
  <c r="J16" i="2" s="1"/>
  <c r="L16" i="2" s="1"/>
  <c r="M16" i="2" s="1"/>
  <c r="N16" i="2" s="1"/>
  <c r="O16" i="2" s="1"/>
  <c r="P16" i="2" s="1"/>
  <c r="Q16" i="2" s="1"/>
  <c r="R16" i="2" s="1"/>
  <c r="T16" i="2" s="1"/>
  <c r="U16" i="2" s="1"/>
  <c r="V16" i="2" s="1"/>
  <c r="W16" i="2" s="1"/>
  <c r="X16" i="2" s="1"/>
  <c r="Y16" i="2" s="1"/>
  <c r="Z16" i="2" s="1"/>
  <c r="AB16" i="2" s="1"/>
  <c r="AC16" i="2" s="1"/>
  <c r="AD16" i="2" s="1"/>
  <c r="AE16" i="2" s="1"/>
  <c r="AF16" i="2" s="1"/>
  <c r="AG16" i="2" s="1"/>
  <c r="AH16" i="2" s="1"/>
  <c r="AJ16" i="2" s="1"/>
  <c r="AK16" i="2" s="1"/>
  <c r="AL16" i="2" s="1"/>
  <c r="AM16" i="2" s="1"/>
  <c r="AN16" i="2" s="1"/>
  <c r="AO16" i="2" s="1"/>
  <c r="AP16" i="2" s="1"/>
  <c r="AR16" i="2" s="1"/>
  <c r="AS16" i="2" s="1"/>
  <c r="AT16" i="2" s="1"/>
  <c r="AU16" i="2" s="1"/>
  <c r="AV16" i="2" s="1"/>
  <c r="AW16" i="2" s="1"/>
  <c r="AX16" i="2" s="1"/>
  <c r="AZ16" i="2" s="1"/>
  <c r="BA16" i="2" s="1"/>
  <c r="BB16" i="2" s="1"/>
  <c r="BC16" i="2" s="1"/>
  <c r="BD16" i="2" s="1"/>
  <c r="BE16" i="2" s="1"/>
  <c r="BF16" i="2" s="1"/>
  <c r="BH16" i="2" s="1"/>
  <c r="BI16" i="2" s="1"/>
  <c r="BJ16" i="2" s="1"/>
  <c r="BK16" i="2" s="1"/>
  <c r="BL16" i="2" s="1"/>
  <c r="BM16" i="2" s="1"/>
  <c r="BN16" i="2" s="1"/>
  <c r="BP16" i="2" s="1"/>
  <c r="BQ16" i="2" s="1"/>
  <c r="BR16" i="2" s="1"/>
  <c r="BS16" i="2" s="1"/>
  <c r="BT16" i="2" s="1"/>
  <c r="BU16" i="2" s="1"/>
  <c r="BV16" i="2" s="1"/>
  <c r="E12" i="2"/>
  <c r="F12" i="2" s="1"/>
  <c r="G12" i="2" s="1"/>
  <c r="H12" i="2" s="1"/>
  <c r="I12" i="2" s="1"/>
  <c r="J12" i="2" s="1"/>
  <c r="L12" i="2" s="1"/>
  <c r="M12" i="2" s="1"/>
  <c r="N12" i="2" s="1"/>
  <c r="O12" i="2" s="1"/>
  <c r="P12" i="2" s="1"/>
  <c r="Q12" i="2" s="1"/>
  <c r="R12" i="2" s="1"/>
  <c r="T12" i="2" s="1"/>
  <c r="U12" i="2" s="1"/>
  <c r="V12" i="2" s="1"/>
  <c r="W12" i="2" s="1"/>
  <c r="X12" i="2" s="1"/>
  <c r="Y12" i="2" s="1"/>
  <c r="Z12" i="2" s="1"/>
  <c r="AB12" i="2" s="1"/>
  <c r="AC12" i="2" s="1"/>
  <c r="AD12" i="2" s="1"/>
  <c r="AE12" i="2" s="1"/>
  <c r="AF12" i="2" s="1"/>
  <c r="AG12" i="2" s="1"/>
  <c r="AH12" i="2" s="1"/>
  <c r="AJ12" i="2" s="1"/>
  <c r="AK12" i="2" s="1"/>
  <c r="AL12" i="2" s="1"/>
  <c r="AM12" i="2" s="1"/>
  <c r="AN12" i="2" s="1"/>
  <c r="AO12" i="2" s="1"/>
  <c r="AP12" i="2" s="1"/>
  <c r="AR12" i="2" s="1"/>
  <c r="AS12" i="2" s="1"/>
  <c r="AT12" i="2" s="1"/>
  <c r="AU12" i="2" s="1"/>
  <c r="AV12" i="2" s="1"/>
  <c r="AW12" i="2" s="1"/>
  <c r="AX12" i="2" s="1"/>
  <c r="AZ12" i="2" s="1"/>
  <c r="BA12" i="2" s="1"/>
  <c r="BB12" i="2" s="1"/>
  <c r="BC12" i="2" s="1"/>
  <c r="BD12" i="2" s="1"/>
  <c r="BE12" i="2" s="1"/>
  <c r="BF12" i="2" s="1"/>
  <c r="BH12" i="2" s="1"/>
  <c r="BI12" i="2" s="1"/>
  <c r="BJ12" i="2" s="1"/>
  <c r="BK12" i="2" s="1"/>
  <c r="BL12" i="2" s="1"/>
  <c r="BM12" i="2" s="1"/>
  <c r="BN12" i="2" s="1"/>
  <c r="BP12" i="2" s="1"/>
  <c r="BQ12" i="2" s="1"/>
  <c r="BR12" i="2" s="1"/>
  <c r="BS12" i="2" s="1"/>
  <c r="BT12" i="2" s="1"/>
  <c r="BU12" i="2" s="1"/>
  <c r="BV12" i="2" s="1"/>
  <c r="E8" i="2"/>
  <c r="F8" i="2" s="1"/>
  <c r="G8" i="2" s="1"/>
  <c r="H8" i="2" s="1"/>
  <c r="I8" i="2" s="1"/>
  <c r="J8" i="2" s="1"/>
  <c r="L8" i="2" s="1"/>
  <c r="M8" i="2" s="1"/>
  <c r="N8" i="2" s="1"/>
  <c r="O8" i="2" s="1"/>
  <c r="P8" i="2" s="1"/>
  <c r="Q8" i="2" s="1"/>
  <c r="R8" i="2" s="1"/>
  <c r="K23" i="1"/>
  <c r="K24" i="1"/>
  <c r="K25" i="1"/>
  <c r="K26" i="1"/>
  <c r="K27" i="1"/>
  <c r="K28" i="1"/>
  <c r="K29" i="1"/>
  <c r="M17" i="1"/>
  <c r="M16" i="1"/>
  <c r="M15" i="1"/>
  <c r="M13" i="1"/>
  <c r="M12" i="1"/>
  <c r="M11" i="1"/>
  <c r="G28" i="1"/>
  <c r="Q17" i="1" s="1"/>
  <c r="M9" i="1"/>
  <c r="M8" i="1"/>
  <c r="M7" i="1"/>
  <c r="G27" i="1"/>
  <c r="P15" i="1" s="1"/>
  <c r="G26" i="1"/>
  <c r="O17" i="1" s="1"/>
  <c r="G25" i="1"/>
  <c r="N16" i="1" s="1"/>
  <c r="G23" i="1"/>
  <c r="L16" i="1" s="1"/>
  <c r="G22" i="1"/>
  <c r="K13" i="1" s="1"/>
  <c r="L9" i="1"/>
  <c r="L7" i="1"/>
  <c r="K9" i="1"/>
  <c r="K8" i="1"/>
  <c r="K7" i="1" l="1"/>
  <c r="L8" i="1"/>
  <c r="T8" i="2"/>
  <c r="U8" i="2" s="1"/>
  <c r="V8" i="2" s="1"/>
  <c r="W8" i="2" s="1"/>
  <c r="X8" i="2" s="1"/>
  <c r="Y8" i="2" s="1"/>
  <c r="Z8" i="2" s="1"/>
  <c r="AB8" i="2" s="1"/>
  <c r="AC8" i="2" s="1"/>
  <c r="AD8" i="2" s="1"/>
  <c r="AE8" i="2" s="1"/>
  <c r="AF8" i="2" s="1"/>
  <c r="AG8" i="2" s="1"/>
  <c r="AH8" i="2" s="1"/>
  <c r="AJ8" i="2" s="1"/>
  <c r="AK8" i="2" s="1"/>
  <c r="AL8" i="2" s="1"/>
  <c r="AM8" i="2" s="1"/>
  <c r="AN8" i="2" s="1"/>
  <c r="AO8" i="2" s="1"/>
  <c r="AP8" i="2" s="1"/>
  <c r="AR8" i="2" s="1"/>
  <c r="AS8" i="2" s="1"/>
  <c r="AT8" i="2" s="1"/>
  <c r="AU8" i="2" s="1"/>
  <c r="AV8" i="2" s="1"/>
  <c r="AW8" i="2" s="1"/>
  <c r="AX8" i="2" s="1"/>
  <c r="AZ8" i="2" s="1"/>
  <c r="BA8" i="2" s="1"/>
  <c r="BB8" i="2" s="1"/>
  <c r="BC8" i="2" s="1"/>
  <c r="BD8" i="2" s="1"/>
  <c r="BE8" i="2" s="1"/>
  <c r="BF8" i="2" s="1"/>
  <c r="BH8" i="2" s="1"/>
  <c r="BI8" i="2" s="1"/>
  <c r="BJ8" i="2" s="1"/>
  <c r="BK8" i="2" s="1"/>
  <c r="BL8" i="2" s="1"/>
  <c r="BM8" i="2" s="1"/>
  <c r="BN8" i="2" s="1"/>
  <c r="BP8" i="2" s="1"/>
  <c r="BQ8" i="2" s="1"/>
  <c r="BR8" i="2" s="1"/>
  <c r="BS8" i="2" s="1"/>
  <c r="BT8" i="2" s="1"/>
  <c r="BU8" i="2" s="1"/>
  <c r="BV8" i="2" s="1"/>
  <c r="E18" i="2"/>
  <c r="F18" i="2" s="1"/>
  <c r="G18" i="2" s="1"/>
  <c r="H18" i="2" s="1"/>
  <c r="I18" i="2" s="1"/>
  <c r="J18" i="2" s="1"/>
  <c r="L18" i="2" s="1"/>
  <c r="M18" i="2" s="1"/>
  <c r="N18" i="2" s="1"/>
  <c r="O18" i="2" s="1"/>
  <c r="P18" i="2" s="1"/>
  <c r="Q18" i="2" s="1"/>
  <c r="R18" i="2" s="1"/>
  <c r="T18" i="2" s="1"/>
  <c r="U18" i="2" s="1"/>
  <c r="V18" i="2" s="1"/>
  <c r="W18" i="2" s="1"/>
  <c r="X18" i="2" s="1"/>
  <c r="Y18" i="2" s="1"/>
  <c r="Z18" i="2" s="1"/>
  <c r="AB18" i="2" s="1"/>
  <c r="AC18" i="2" s="1"/>
  <c r="AD18" i="2" s="1"/>
  <c r="AE18" i="2" s="1"/>
  <c r="AF18" i="2" s="1"/>
  <c r="AG18" i="2" s="1"/>
  <c r="AH18" i="2" s="1"/>
  <c r="AJ18" i="2" s="1"/>
  <c r="AK18" i="2" s="1"/>
  <c r="AL18" i="2" s="1"/>
  <c r="AM18" i="2" s="1"/>
  <c r="AN18" i="2" s="1"/>
  <c r="AO18" i="2" s="1"/>
  <c r="AP18" i="2" s="1"/>
  <c r="AR18" i="2" s="1"/>
  <c r="AS18" i="2" s="1"/>
  <c r="AT18" i="2" s="1"/>
  <c r="AU18" i="2" s="1"/>
  <c r="AV18" i="2" s="1"/>
  <c r="AW18" i="2" s="1"/>
  <c r="AX18" i="2" s="1"/>
  <c r="AZ18" i="2" s="1"/>
  <c r="BA18" i="2" s="1"/>
  <c r="BB18" i="2" s="1"/>
  <c r="BC18" i="2" s="1"/>
  <c r="BD18" i="2" s="1"/>
  <c r="BE18" i="2" s="1"/>
  <c r="BF18" i="2" s="1"/>
  <c r="BH18" i="2" s="1"/>
  <c r="BI18" i="2" s="1"/>
  <c r="BJ18" i="2" s="1"/>
  <c r="BK18" i="2" s="1"/>
  <c r="BL18" i="2" s="1"/>
  <c r="BM18" i="2" s="1"/>
  <c r="BN18" i="2" s="1"/>
  <c r="BP18" i="2" s="1"/>
  <c r="BQ18" i="2" s="1"/>
  <c r="BR18" i="2" s="1"/>
  <c r="BS18" i="2" s="1"/>
  <c r="BT18" i="2" s="1"/>
  <c r="BU18" i="2" s="1"/>
  <c r="BV18" i="2" s="1"/>
  <c r="E10" i="2"/>
  <c r="F10" i="2" s="1"/>
  <c r="G10" i="2" s="1"/>
  <c r="H10" i="2" s="1"/>
  <c r="I10" i="2" s="1"/>
  <c r="J10" i="2" s="1"/>
  <c r="L10" i="2" s="1"/>
  <c r="M10" i="2" s="1"/>
  <c r="N10" i="2" s="1"/>
  <c r="O10" i="2" s="1"/>
  <c r="P10" i="2" s="1"/>
  <c r="Q10" i="2" s="1"/>
  <c r="R10" i="2" s="1"/>
  <c r="T10" i="2" s="1"/>
  <c r="U10" i="2" s="1"/>
  <c r="V10" i="2" s="1"/>
  <c r="W10" i="2" s="1"/>
  <c r="X10" i="2" s="1"/>
  <c r="Y10" i="2" s="1"/>
  <c r="Z10" i="2" s="1"/>
  <c r="AB10" i="2" s="1"/>
  <c r="AC10" i="2" s="1"/>
  <c r="AD10" i="2" s="1"/>
  <c r="AE10" i="2" s="1"/>
  <c r="AF10" i="2" s="1"/>
  <c r="AG10" i="2" s="1"/>
  <c r="AH10" i="2" s="1"/>
  <c r="AJ10" i="2" s="1"/>
  <c r="AK10" i="2" s="1"/>
  <c r="AL10" i="2" s="1"/>
  <c r="AM10" i="2" s="1"/>
  <c r="AN10" i="2" s="1"/>
  <c r="AO10" i="2" s="1"/>
  <c r="AP10" i="2" s="1"/>
  <c r="AR10" i="2" s="1"/>
  <c r="AS10" i="2" s="1"/>
  <c r="AT10" i="2" s="1"/>
  <c r="AU10" i="2" s="1"/>
  <c r="AV10" i="2" s="1"/>
  <c r="AW10" i="2" s="1"/>
  <c r="AX10" i="2" s="1"/>
  <c r="AZ10" i="2" s="1"/>
  <c r="BA10" i="2" s="1"/>
  <c r="BB10" i="2" s="1"/>
  <c r="BC10" i="2" s="1"/>
  <c r="BD10" i="2" s="1"/>
  <c r="BE10" i="2" s="1"/>
  <c r="BF10" i="2" s="1"/>
  <c r="BH10" i="2" s="1"/>
  <c r="BI10" i="2" s="1"/>
  <c r="BJ10" i="2" s="1"/>
  <c r="BK10" i="2" s="1"/>
  <c r="BL10" i="2" s="1"/>
  <c r="BM10" i="2" s="1"/>
  <c r="BN10" i="2" s="1"/>
  <c r="BP10" i="2" s="1"/>
  <c r="BQ10" i="2" s="1"/>
  <c r="BR10" i="2" s="1"/>
  <c r="BS10" i="2" s="1"/>
  <c r="BT10" i="2" s="1"/>
  <c r="BU10" i="2" s="1"/>
  <c r="BV10" i="2" s="1"/>
  <c r="E14" i="2"/>
  <c r="F14" i="2" s="1"/>
  <c r="G14" i="2" s="1"/>
  <c r="H14" i="2" s="1"/>
  <c r="I14" i="2" s="1"/>
  <c r="J14" i="2" s="1"/>
  <c r="L14" i="2" s="1"/>
  <c r="M14" i="2" s="1"/>
  <c r="N14" i="2" s="1"/>
  <c r="O14" i="2" s="1"/>
  <c r="P14" i="2" s="1"/>
  <c r="Q14" i="2" s="1"/>
  <c r="R14" i="2" s="1"/>
  <c r="T14" i="2" s="1"/>
  <c r="U14" i="2" s="1"/>
  <c r="V14" i="2" s="1"/>
  <c r="W14" i="2" s="1"/>
  <c r="X14" i="2" s="1"/>
  <c r="Y14" i="2" s="1"/>
  <c r="Z14" i="2" s="1"/>
  <c r="AB14" i="2" s="1"/>
  <c r="AC14" i="2" s="1"/>
  <c r="AD14" i="2" s="1"/>
  <c r="AE14" i="2" s="1"/>
  <c r="AF14" i="2" s="1"/>
  <c r="AG14" i="2" s="1"/>
  <c r="AH14" i="2" s="1"/>
  <c r="AJ14" i="2" s="1"/>
  <c r="AK14" i="2" s="1"/>
  <c r="AL14" i="2" s="1"/>
  <c r="AM14" i="2" s="1"/>
  <c r="AN14" i="2" s="1"/>
  <c r="AO14" i="2" s="1"/>
  <c r="AP14" i="2" s="1"/>
  <c r="AR14" i="2" s="1"/>
  <c r="AS14" i="2" s="1"/>
  <c r="AT14" i="2" s="1"/>
  <c r="AU14" i="2" s="1"/>
  <c r="AV14" i="2" s="1"/>
  <c r="AW14" i="2" s="1"/>
  <c r="AX14" i="2" s="1"/>
  <c r="AZ14" i="2" s="1"/>
  <c r="BA14" i="2" s="1"/>
  <c r="BB14" i="2" s="1"/>
  <c r="BC14" i="2" s="1"/>
  <c r="BD14" i="2" s="1"/>
  <c r="BE14" i="2" s="1"/>
  <c r="BF14" i="2" s="1"/>
  <c r="BH14" i="2" s="1"/>
  <c r="BI14" i="2" s="1"/>
  <c r="BJ14" i="2" s="1"/>
  <c r="BK14" i="2" s="1"/>
  <c r="BL14" i="2" s="1"/>
  <c r="BM14" i="2" s="1"/>
  <c r="BN14" i="2" s="1"/>
  <c r="BP14" i="2" s="1"/>
  <c r="BQ14" i="2" s="1"/>
  <c r="BR14" i="2" s="1"/>
  <c r="BS14" i="2" s="1"/>
  <c r="BT14" i="2" s="1"/>
  <c r="BU14" i="2" s="1"/>
  <c r="BV14" i="2" s="1"/>
  <c r="E17" i="2"/>
  <c r="F17" i="2" s="1"/>
  <c r="G17" i="2" s="1"/>
  <c r="H17" i="2" s="1"/>
  <c r="I17" i="2" s="1"/>
  <c r="J17" i="2" s="1"/>
  <c r="L17" i="2" s="1"/>
  <c r="M17" i="2" s="1"/>
  <c r="N17" i="2" s="1"/>
  <c r="O17" i="2" s="1"/>
  <c r="P17" i="2" s="1"/>
  <c r="Q17" i="2" s="1"/>
  <c r="R17" i="2" s="1"/>
  <c r="T17" i="2" s="1"/>
  <c r="U17" i="2" s="1"/>
  <c r="V17" i="2" s="1"/>
  <c r="W17" i="2" s="1"/>
  <c r="X17" i="2" s="1"/>
  <c r="Y17" i="2" s="1"/>
  <c r="Z17" i="2" s="1"/>
  <c r="AB17" i="2" s="1"/>
  <c r="AC17" i="2" s="1"/>
  <c r="AD17" i="2" s="1"/>
  <c r="AE17" i="2" s="1"/>
  <c r="AF17" i="2" s="1"/>
  <c r="AG17" i="2" s="1"/>
  <c r="AH17" i="2" s="1"/>
  <c r="AJ17" i="2" s="1"/>
  <c r="AK17" i="2" s="1"/>
  <c r="AL17" i="2" s="1"/>
  <c r="AM17" i="2" s="1"/>
  <c r="AN17" i="2" s="1"/>
  <c r="AO17" i="2" s="1"/>
  <c r="AP17" i="2" s="1"/>
  <c r="AR17" i="2" s="1"/>
  <c r="AS17" i="2" s="1"/>
  <c r="AT17" i="2" s="1"/>
  <c r="AU17" i="2" s="1"/>
  <c r="AV17" i="2" s="1"/>
  <c r="AW17" i="2" s="1"/>
  <c r="AX17" i="2" s="1"/>
  <c r="AZ17" i="2" s="1"/>
  <c r="BA17" i="2" s="1"/>
  <c r="BB17" i="2" s="1"/>
  <c r="BC17" i="2" s="1"/>
  <c r="BD17" i="2" s="1"/>
  <c r="BE17" i="2" s="1"/>
  <c r="BF17" i="2" s="1"/>
  <c r="BH17" i="2" s="1"/>
  <c r="BI17" i="2" s="1"/>
  <c r="BJ17" i="2" s="1"/>
  <c r="BK17" i="2" s="1"/>
  <c r="BL17" i="2" s="1"/>
  <c r="BM17" i="2" s="1"/>
  <c r="BN17" i="2" s="1"/>
  <c r="BP17" i="2" s="1"/>
  <c r="BQ17" i="2" s="1"/>
  <c r="BR17" i="2" s="1"/>
  <c r="BS17" i="2" s="1"/>
  <c r="BT17" i="2" s="1"/>
  <c r="BU17" i="2" s="1"/>
  <c r="BV17" i="2" s="1"/>
  <c r="E13" i="2"/>
  <c r="F13" i="2" s="1"/>
  <c r="G13" i="2" s="1"/>
  <c r="H13" i="2" s="1"/>
  <c r="I13" i="2" s="1"/>
  <c r="J13" i="2" s="1"/>
  <c r="L13" i="2" s="1"/>
  <c r="M13" i="2" s="1"/>
  <c r="N13" i="2" s="1"/>
  <c r="O13" i="2" s="1"/>
  <c r="P13" i="2" s="1"/>
  <c r="Q13" i="2" s="1"/>
  <c r="R13" i="2" s="1"/>
  <c r="T13" i="2" s="1"/>
  <c r="U13" i="2" s="1"/>
  <c r="V13" i="2" s="1"/>
  <c r="W13" i="2" s="1"/>
  <c r="X13" i="2" s="1"/>
  <c r="Y13" i="2" s="1"/>
  <c r="Z13" i="2" s="1"/>
  <c r="AB13" i="2" s="1"/>
  <c r="AC13" i="2" s="1"/>
  <c r="AD13" i="2" s="1"/>
  <c r="AE13" i="2" s="1"/>
  <c r="AF13" i="2" s="1"/>
  <c r="AG13" i="2" s="1"/>
  <c r="AH13" i="2" s="1"/>
  <c r="AJ13" i="2" s="1"/>
  <c r="AK13" i="2" s="1"/>
  <c r="AL13" i="2" s="1"/>
  <c r="AM13" i="2" s="1"/>
  <c r="AN13" i="2" s="1"/>
  <c r="AO13" i="2" s="1"/>
  <c r="AP13" i="2" s="1"/>
  <c r="AR13" i="2" s="1"/>
  <c r="AS13" i="2" s="1"/>
  <c r="AT13" i="2" s="1"/>
  <c r="AU13" i="2" s="1"/>
  <c r="AV13" i="2" s="1"/>
  <c r="AW13" i="2" s="1"/>
  <c r="AX13" i="2" s="1"/>
  <c r="AZ13" i="2" s="1"/>
  <c r="BA13" i="2" s="1"/>
  <c r="BB13" i="2" s="1"/>
  <c r="BC13" i="2" s="1"/>
  <c r="BD13" i="2" s="1"/>
  <c r="BE13" i="2" s="1"/>
  <c r="BF13" i="2" s="1"/>
  <c r="BH13" i="2" s="1"/>
  <c r="BI13" i="2" s="1"/>
  <c r="BJ13" i="2" s="1"/>
  <c r="BK13" i="2" s="1"/>
  <c r="BL13" i="2" s="1"/>
  <c r="BM13" i="2" s="1"/>
  <c r="BN13" i="2" s="1"/>
  <c r="BP13" i="2" s="1"/>
  <c r="BQ13" i="2" s="1"/>
  <c r="BR13" i="2" s="1"/>
  <c r="BS13" i="2" s="1"/>
  <c r="BT13" i="2" s="1"/>
  <c r="BU13" i="2" s="1"/>
  <c r="BV13" i="2" s="1"/>
  <c r="E9" i="2"/>
  <c r="F9" i="2" s="1"/>
  <c r="G9" i="2" s="1"/>
  <c r="H9" i="2" s="1"/>
  <c r="I9" i="2" s="1"/>
  <c r="J9" i="2" s="1"/>
  <c r="L9" i="2" s="1"/>
  <c r="M9" i="2" s="1"/>
  <c r="N9" i="2" s="1"/>
  <c r="O9" i="2" s="1"/>
  <c r="P9" i="2" s="1"/>
  <c r="Q9" i="2" s="1"/>
  <c r="R9" i="2" s="1"/>
  <c r="T9" i="2" s="1"/>
  <c r="U9" i="2" s="1"/>
  <c r="V9" i="2" s="1"/>
  <c r="W9" i="2" s="1"/>
  <c r="X9" i="2" s="1"/>
  <c r="Y9" i="2" s="1"/>
  <c r="Z9" i="2" s="1"/>
  <c r="AB9" i="2" s="1"/>
  <c r="AC9" i="2" s="1"/>
  <c r="AD9" i="2" s="1"/>
  <c r="AE9" i="2" s="1"/>
  <c r="AF9" i="2" s="1"/>
  <c r="AG9" i="2" s="1"/>
  <c r="AH9" i="2" s="1"/>
  <c r="AJ9" i="2" s="1"/>
  <c r="AK9" i="2" s="1"/>
  <c r="AL9" i="2" s="1"/>
  <c r="AM9" i="2" s="1"/>
  <c r="AN9" i="2" s="1"/>
  <c r="AO9" i="2" s="1"/>
  <c r="AP9" i="2" s="1"/>
  <c r="AR9" i="2" s="1"/>
  <c r="AS9" i="2" s="1"/>
  <c r="AT9" i="2" s="1"/>
  <c r="AU9" i="2" s="1"/>
  <c r="AV9" i="2" s="1"/>
  <c r="AW9" i="2" s="1"/>
  <c r="AX9" i="2" s="1"/>
  <c r="AZ9" i="2" s="1"/>
  <c r="BA9" i="2" s="1"/>
  <c r="BB9" i="2" s="1"/>
  <c r="BC9" i="2" s="1"/>
  <c r="BD9" i="2" s="1"/>
  <c r="BE9" i="2" s="1"/>
  <c r="BF9" i="2" s="1"/>
  <c r="BH9" i="2" s="1"/>
  <c r="BI9" i="2" s="1"/>
  <c r="BJ9" i="2" s="1"/>
  <c r="BK9" i="2" s="1"/>
  <c r="BL9" i="2" s="1"/>
  <c r="BM9" i="2" s="1"/>
  <c r="BN9" i="2" s="1"/>
  <c r="BP9" i="2" s="1"/>
  <c r="BQ9" i="2" s="1"/>
  <c r="BR9" i="2" s="1"/>
  <c r="BS9" i="2" s="1"/>
  <c r="BT9" i="2" s="1"/>
  <c r="BU9" i="2" s="1"/>
  <c r="BV9" i="2" s="1"/>
  <c r="P11" i="1"/>
  <c r="P16" i="1"/>
  <c r="O8" i="1"/>
  <c r="O13" i="1"/>
  <c r="N7" i="1"/>
  <c r="N12" i="1"/>
  <c r="N17" i="1"/>
  <c r="L12" i="1"/>
  <c r="L17" i="1"/>
  <c r="K15" i="1"/>
  <c r="Q8" i="1"/>
  <c r="Q13" i="1"/>
  <c r="P12" i="1"/>
  <c r="P17" i="1"/>
  <c r="O9" i="1"/>
  <c r="O15" i="1"/>
  <c r="N8" i="1"/>
  <c r="N13" i="1"/>
  <c r="L13" i="1"/>
  <c r="K11" i="1"/>
  <c r="K16" i="1"/>
  <c r="Q9" i="1"/>
  <c r="Q15" i="1"/>
  <c r="P9" i="1"/>
  <c r="P7" i="1"/>
  <c r="P13" i="1"/>
  <c r="O11" i="1"/>
  <c r="O16" i="1"/>
  <c r="N9" i="1"/>
  <c r="N15" i="1"/>
  <c r="L15" i="1"/>
  <c r="K12" i="1"/>
  <c r="K17" i="1"/>
  <c r="Q11" i="1"/>
  <c r="Q16" i="1"/>
  <c r="P8" i="1"/>
  <c r="O7" i="1"/>
  <c r="O12" i="1"/>
  <c r="N11" i="1"/>
  <c r="L11" i="1"/>
  <c r="Q7" i="1"/>
  <c r="Q12" i="1"/>
  <c r="S15" i="1" l="1"/>
  <c r="S16" i="1"/>
  <c r="S13" i="1"/>
  <c r="S9" i="1"/>
  <c r="S17" i="1"/>
  <c r="S12" i="1"/>
  <c r="S11" i="1"/>
  <c r="S7" i="1"/>
  <c r="S8" i="1"/>
  <c r="S28" i="1" l="1"/>
</calcChain>
</file>

<file path=xl/sharedStrings.xml><?xml version="1.0" encoding="utf-8"?>
<sst xmlns="http://schemas.openxmlformats.org/spreadsheetml/2006/main" count="164" uniqueCount="21">
  <si>
    <t>L</t>
  </si>
  <si>
    <t>M</t>
  </si>
  <si>
    <t>J</t>
  </si>
  <si>
    <t>V</t>
  </si>
  <si>
    <t>S</t>
  </si>
  <si>
    <t>D</t>
  </si>
  <si>
    <t>Me</t>
  </si>
  <si>
    <t>C1</t>
  </si>
  <si>
    <t>C2</t>
  </si>
  <si>
    <t>C3</t>
  </si>
  <si>
    <t>S1</t>
  </si>
  <si>
    <t>S2</t>
  </si>
  <si>
    <t>S3</t>
  </si>
  <si>
    <t>EXT</t>
  </si>
  <si>
    <t>A</t>
  </si>
  <si>
    <t>B</t>
  </si>
  <si>
    <t>C</t>
  </si>
  <si>
    <t>Caisse</t>
  </si>
  <si>
    <t>Shop</t>
  </si>
  <si>
    <t>Resto</t>
  </si>
  <si>
    <t>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</si>
</sst>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2" borderId="0" xfId="0" applyFill="1"/>
    <xf numFmtId="0" fontId="0" fillId="2" borderId="1" xfId="0" applyFill="1" applyBorder="1"/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35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03C10-3BFA-D143-A79C-5F2503F1D3EC}">
  <dimension ref="B5:S29"/>
  <sheetViews>
    <sheetView showGridLines="0" workbookViewId="0">
      <selection activeCell="I20" sqref="I20"/>
    </sheetView>
  </sheetViews>
  <sheetFormatPr baseColWidth="10" defaultRowHeight="16" x14ac:dyDescent="0.2"/>
  <cols>
    <col min="2" max="2" width="10.83203125" customWidth="1"/>
    <col min="10" max="10" width="10.83203125" customWidth="1"/>
    <col min="11" max="15" width="5.1640625" bestFit="1" customWidth="1"/>
    <col min="16" max="16" width="3.1640625" bestFit="1" customWidth="1"/>
    <col min="17" max="17" width="5.1640625" bestFit="1" customWidth="1"/>
  </cols>
  <sheetData>
    <row r="5" spans="2:19" s="1" customFormat="1" x14ac:dyDescent="0.2">
      <c r="C5" s="1" t="s">
        <v>0</v>
      </c>
      <c r="D5" s="1" t="s">
        <v>1</v>
      </c>
      <c r="E5" s="1" t="s">
        <v>6</v>
      </c>
      <c r="F5" s="1" t="s">
        <v>2</v>
      </c>
      <c r="G5" s="1" t="s">
        <v>3</v>
      </c>
      <c r="H5" s="1" t="s">
        <v>4</v>
      </c>
      <c r="I5" s="1" t="s">
        <v>5</v>
      </c>
      <c r="K5" s="1" t="s">
        <v>7</v>
      </c>
      <c r="L5" s="1" t="s">
        <v>8</v>
      </c>
      <c r="M5" s="1" t="s">
        <v>9</v>
      </c>
      <c r="N5" s="1" t="s">
        <v>10</v>
      </c>
      <c r="O5" s="1" t="s">
        <v>11</v>
      </c>
      <c r="P5" s="1" t="s">
        <v>12</v>
      </c>
      <c r="Q5" s="1" t="s">
        <v>13</v>
      </c>
    </row>
    <row r="6" spans="2:19" x14ac:dyDescent="0.2">
      <c r="K6" s="3"/>
      <c r="L6" s="3"/>
      <c r="M6" s="3"/>
      <c r="N6" s="3"/>
      <c r="O6" s="3"/>
      <c r="P6" s="3"/>
      <c r="Q6" s="3"/>
    </row>
    <row r="7" spans="2:19" x14ac:dyDescent="0.2">
      <c r="B7" t="s">
        <v>14</v>
      </c>
      <c r="C7" s="3"/>
      <c r="D7" s="3" t="s">
        <v>7</v>
      </c>
      <c r="E7" s="3" t="s">
        <v>7</v>
      </c>
      <c r="F7" s="3" t="s">
        <v>11</v>
      </c>
      <c r="G7" s="3" t="s">
        <v>11</v>
      </c>
      <c r="H7" s="3"/>
      <c r="I7" s="3"/>
      <c r="K7" s="3">
        <f>COUNTIF($C$7:$I$7,"C1")*$G$22</f>
        <v>16</v>
      </c>
      <c r="L7" s="3">
        <f>COUNTIF($C$7:$I$7,"C2")*$G$23</f>
        <v>0</v>
      </c>
      <c r="M7" s="3">
        <f>COUNTIF($C$7:$I$7,"C3")*$G$24</f>
        <v>0</v>
      </c>
      <c r="N7" s="3">
        <f>COUNTIF($C$7:$I$7,$N$5)*$G$25</f>
        <v>0</v>
      </c>
      <c r="O7" s="3">
        <f>COUNTIF($C$7:$I$7,$O$5)*$G$26</f>
        <v>14</v>
      </c>
      <c r="P7" s="3">
        <f>COUNTIF($C$7:$I$7,$P$5)*$G$27</f>
        <v>0</v>
      </c>
      <c r="Q7" s="3">
        <f>COUNTIF($C$7:$I$7,$Q$5)*$G$28</f>
        <v>0</v>
      </c>
      <c r="S7" s="2">
        <f>SUM(K7:Q7)</f>
        <v>30</v>
      </c>
    </row>
    <row r="8" spans="2:19" x14ac:dyDescent="0.2">
      <c r="B8" t="s">
        <v>15</v>
      </c>
      <c r="C8" s="3" t="s">
        <v>8</v>
      </c>
      <c r="D8" s="3" t="s">
        <v>8</v>
      </c>
      <c r="E8" s="3" t="s">
        <v>8</v>
      </c>
      <c r="F8" s="3"/>
      <c r="G8" s="3"/>
      <c r="H8" s="3" t="s">
        <v>10</v>
      </c>
      <c r="I8" s="3" t="s">
        <v>10</v>
      </c>
      <c r="K8" s="3">
        <f>COUNTIF($C$8:$I$8,"C1")*$G$22</f>
        <v>0</v>
      </c>
      <c r="L8" s="3">
        <f>COUNTIF($C$8:$I$8,"C2")*$G$23</f>
        <v>24</v>
      </c>
      <c r="M8" s="3">
        <f>COUNTIF($C$8:$I$8,"C3")*$G$24</f>
        <v>0</v>
      </c>
      <c r="N8" s="3">
        <f>COUNTIF($C$8:$I$8,$N$5)*$G$25</f>
        <v>14</v>
      </c>
      <c r="O8" s="3">
        <f>COUNTIF($C$8:$I$8,$O$5)*$G$26</f>
        <v>0</v>
      </c>
      <c r="P8" s="3">
        <f>COUNTIF($C$8:$I$8,$P$5)*$G$27</f>
        <v>0</v>
      </c>
      <c r="Q8" s="3">
        <f>COUNTIF($C$8:$I$8,$Q$5)*$G$28</f>
        <v>0</v>
      </c>
      <c r="S8" s="2">
        <f t="shared" ref="S8:S9" si="0">SUM(K8:Q8)</f>
        <v>38</v>
      </c>
    </row>
    <row r="9" spans="2:19" x14ac:dyDescent="0.2">
      <c r="B9" t="s">
        <v>16</v>
      </c>
      <c r="C9" s="3" t="s">
        <v>7</v>
      </c>
      <c r="D9" s="3"/>
      <c r="E9" s="3"/>
      <c r="F9" s="3" t="s">
        <v>13</v>
      </c>
      <c r="G9" s="3" t="s">
        <v>7</v>
      </c>
      <c r="H9" s="3" t="s">
        <v>8</v>
      </c>
      <c r="I9" s="3" t="s">
        <v>8</v>
      </c>
      <c r="K9" s="3">
        <f>COUNTIF($C$9:$I$9,"C1")*$G$22</f>
        <v>16</v>
      </c>
      <c r="L9" s="3">
        <f>COUNTIF($C$9:$I$9,"C2")*$G$23</f>
        <v>16</v>
      </c>
      <c r="M9" s="3">
        <f>COUNTIF($C$9:$I$9,"C3")*$G$24</f>
        <v>0</v>
      </c>
      <c r="N9" s="3">
        <f>COUNTIF($C$9:$I$9,$N$5)*$G$25</f>
        <v>0</v>
      </c>
      <c r="O9" s="3">
        <f>COUNTIF($C$9:$I$9,$O$5)*$G$26</f>
        <v>0</v>
      </c>
      <c r="P9" s="3">
        <f>COUNTIF($C$9:$I$9,$P$5)*$G$27</f>
        <v>0</v>
      </c>
      <c r="Q9" s="3">
        <f>COUNTIF($C$9:$I$9,$Q$5)*$G$28</f>
        <v>7</v>
      </c>
      <c r="S9" s="2">
        <f t="shared" si="0"/>
        <v>39</v>
      </c>
    </row>
    <row r="10" spans="2:19" x14ac:dyDescent="0.2">
      <c r="C10" s="3"/>
      <c r="D10" s="3"/>
      <c r="E10" s="3"/>
      <c r="F10" s="3"/>
      <c r="G10" s="3"/>
      <c r="H10" s="3"/>
      <c r="I10" s="3"/>
      <c r="K10" s="3"/>
      <c r="L10" s="3"/>
      <c r="M10" s="3"/>
      <c r="N10" s="3"/>
      <c r="O10" s="3"/>
      <c r="P10" s="3"/>
      <c r="Q10" s="3"/>
      <c r="S10" s="2"/>
    </row>
    <row r="11" spans="2:19" x14ac:dyDescent="0.2">
      <c r="B11" t="s">
        <v>14</v>
      </c>
      <c r="C11" s="3"/>
      <c r="D11" s="3" t="s">
        <v>7</v>
      </c>
      <c r="E11" s="3" t="s">
        <v>7</v>
      </c>
      <c r="F11" s="3" t="s">
        <v>11</v>
      </c>
      <c r="G11" s="3" t="s">
        <v>11</v>
      </c>
      <c r="H11" s="3"/>
      <c r="I11" s="3"/>
      <c r="K11" s="3">
        <f>COUNTIF($C$11:$I$11,"C1")*$G$22</f>
        <v>16</v>
      </c>
      <c r="L11" s="3">
        <f>COUNTIF($C$11:$I$11,"C2")*$G$23</f>
        <v>0</v>
      </c>
      <c r="M11" s="3">
        <f>COUNTIF($C$11:$I$11,"C3")*$G$24</f>
        <v>0</v>
      </c>
      <c r="N11" s="3">
        <f>COUNTIF($C$11:$I$11,$N$5)*$G$25</f>
        <v>0</v>
      </c>
      <c r="O11" s="3">
        <f>COUNTIF($C$11:$I$11,$O$5)*$G$26</f>
        <v>14</v>
      </c>
      <c r="P11" s="3">
        <f>COUNTIF($C$7:$I$7,$P$5)*$G$27</f>
        <v>0</v>
      </c>
      <c r="Q11" s="3">
        <f>COUNTIF($C$11:$I$11,$Q$5)*$G$28</f>
        <v>0</v>
      </c>
      <c r="S11" s="2">
        <f>SUM(K11:Q11)</f>
        <v>30</v>
      </c>
    </row>
    <row r="12" spans="2:19" x14ac:dyDescent="0.2">
      <c r="B12" t="s">
        <v>15</v>
      </c>
      <c r="C12" s="3" t="s">
        <v>11</v>
      </c>
      <c r="D12" s="3" t="s">
        <v>11</v>
      </c>
      <c r="E12" s="3" t="s">
        <v>11</v>
      </c>
      <c r="F12" s="3"/>
      <c r="G12" s="3"/>
      <c r="H12" s="3" t="s">
        <v>10</v>
      </c>
      <c r="I12" s="3" t="s">
        <v>10</v>
      </c>
      <c r="K12" s="3">
        <f>COUNTIF($C$12:$I$12,"C1")*$G$22</f>
        <v>0</v>
      </c>
      <c r="L12" s="3">
        <f>COUNTIF($C$12:$I$12,"C2")*$G$23</f>
        <v>0</v>
      </c>
      <c r="M12" s="3">
        <f>COUNTIF($C$12:$I$12,"C3")*$G$24</f>
        <v>0</v>
      </c>
      <c r="N12" s="3">
        <f>COUNTIF($C$12:$I$12,$N$5)*$G$25</f>
        <v>14</v>
      </c>
      <c r="O12" s="3">
        <f>COUNTIF($C$12:$I$12,$O$5)*$G$26</f>
        <v>21</v>
      </c>
      <c r="P12" s="3">
        <f>COUNTIF($C$8:$I$8,$P$5)*$G$27</f>
        <v>0</v>
      </c>
      <c r="Q12" s="3">
        <f>COUNTIF($C$12:$I$12,$Q$5)*$G$28</f>
        <v>0</v>
      </c>
      <c r="S12" s="2">
        <f t="shared" ref="S12:S13" si="1">SUM(K12:Q12)</f>
        <v>35</v>
      </c>
    </row>
    <row r="13" spans="2:19" x14ac:dyDescent="0.2">
      <c r="B13" t="s">
        <v>16</v>
      </c>
      <c r="C13" s="3" t="s">
        <v>7</v>
      </c>
      <c r="D13" s="3"/>
      <c r="E13" s="3"/>
      <c r="F13" s="3" t="s">
        <v>10</v>
      </c>
      <c r="G13" s="3" t="s">
        <v>10</v>
      </c>
      <c r="H13" s="3" t="s">
        <v>8</v>
      </c>
      <c r="I13" s="3" t="s">
        <v>8</v>
      </c>
      <c r="K13" s="3">
        <f>COUNTIF($C$13:$I$13,"C1")*$G$22</f>
        <v>8</v>
      </c>
      <c r="L13" s="3">
        <f>COUNTIF($C$13:$I$13,"C2")*$G$23</f>
        <v>16</v>
      </c>
      <c r="M13" s="3">
        <f>COUNTIF($C$13:$I$13,"C3")*$G$24</f>
        <v>0</v>
      </c>
      <c r="N13" s="3">
        <f>COUNTIF($C$13:$I$13,$N$5)*$G$25</f>
        <v>14</v>
      </c>
      <c r="O13" s="3">
        <f>COUNTIF($C$13:$I$13,$O$5)*$G$26</f>
        <v>0</v>
      </c>
      <c r="P13" s="3">
        <f>COUNTIF($C$9:$I$9,$P$5)*$G$27</f>
        <v>0</v>
      </c>
      <c r="Q13" s="3">
        <f>COUNTIF($C$13:$I$13,$Q$5)*$G$28</f>
        <v>0</v>
      </c>
      <c r="S13" s="2">
        <f t="shared" si="1"/>
        <v>38</v>
      </c>
    </row>
    <row r="14" spans="2:19" x14ac:dyDescent="0.2">
      <c r="C14" s="3"/>
      <c r="D14" s="3"/>
      <c r="E14" s="3"/>
      <c r="F14" s="3"/>
      <c r="G14" s="3"/>
      <c r="H14" s="3"/>
      <c r="I14" s="3"/>
      <c r="K14" s="3"/>
      <c r="L14" s="3"/>
      <c r="M14" s="3"/>
      <c r="N14" s="3"/>
      <c r="O14" s="3"/>
      <c r="P14" s="3"/>
      <c r="Q14" s="3"/>
      <c r="S14" s="2"/>
    </row>
    <row r="15" spans="2:19" x14ac:dyDescent="0.2">
      <c r="B15" t="s">
        <v>14</v>
      </c>
      <c r="C15" s="3"/>
      <c r="D15" s="3" t="s">
        <v>7</v>
      </c>
      <c r="E15" s="3" t="s">
        <v>7</v>
      </c>
      <c r="F15" s="3" t="s">
        <v>11</v>
      </c>
      <c r="G15" s="3" t="s">
        <v>11</v>
      </c>
      <c r="H15" s="3"/>
      <c r="I15" s="3"/>
      <c r="K15" s="3">
        <f>COUNTIF($C$15:$I$15,"C1")*$G$22</f>
        <v>16</v>
      </c>
      <c r="L15" s="3">
        <f>COUNTIF($C$15:$I$15,"C2")*$G$23</f>
        <v>0</v>
      </c>
      <c r="M15" s="3">
        <f>COUNTIF($C$15:$I$15,"C3")*$G$24</f>
        <v>0</v>
      </c>
      <c r="N15" s="3">
        <f>COUNTIF($C$15:$I$15,$N$5)*$G$25</f>
        <v>0</v>
      </c>
      <c r="O15" s="3">
        <f>COUNTIF($C$15:$I$15,$O$5)*$G$26</f>
        <v>14</v>
      </c>
      <c r="P15" s="3">
        <f>COUNTIF($C$7:$I$7,$P$5)*$G$27</f>
        <v>0</v>
      </c>
      <c r="Q15" s="3">
        <f>COUNTIF($C$15:$I$15,$Q$5)*$G$28</f>
        <v>0</v>
      </c>
      <c r="S15" s="2">
        <f>SUM(K15:Q15)</f>
        <v>30</v>
      </c>
    </row>
    <row r="16" spans="2:19" x14ac:dyDescent="0.2">
      <c r="B16" t="s">
        <v>15</v>
      </c>
      <c r="C16" s="3" t="s">
        <v>11</v>
      </c>
      <c r="D16" s="3" t="s">
        <v>8</v>
      </c>
      <c r="E16" s="3" t="s">
        <v>8</v>
      </c>
      <c r="F16" s="3"/>
      <c r="G16" s="3"/>
      <c r="H16" s="3" t="s">
        <v>10</v>
      </c>
      <c r="I16" s="3" t="s">
        <v>10</v>
      </c>
      <c r="K16" s="3">
        <f>COUNTIF($C$16:$I$16,"C1")*$G$22</f>
        <v>0</v>
      </c>
      <c r="L16" s="3">
        <f>COUNTIF($C$16:$I$16,"C2")*$G$23</f>
        <v>16</v>
      </c>
      <c r="M16" s="3">
        <f>COUNTIF($C$16:$I$16,"C3")*$G$24</f>
        <v>0</v>
      </c>
      <c r="N16" s="3">
        <f>COUNTIF($C$16:$I$16,$N$5)*$G$25</f>
        <v>14</v>
      </c>
      <c r="O16" s="3">
        <f>COUNTIF($C$16:$I$16,$O$5)*$G$26</f>
        <v>7</v>
      </c>
      <c r="P16" s="3">
        <f>COUNTIF($C$8:$I$8,$P$5)*$G$27</f>
        <v>0</v>
      </c>
      <c r="Q16" s="3">
        <f>COUNTIF($C$16:$I$16,$Q$5)*$G$28</f>
        <v>0</v>
      </c>
      <c r="S16" s="2">
        <f t="shared" ref="S16:S17" si="2">SUM(K16:Q16)</f>
        <v>37</v>
      </c>
    </row>
    <row r="17" spans="2:19" x14ac:dyDescent="0.2">
      <c r="B17" t="s">
        <v>16</v>
      </c>
      <c r="C17" s="3" t="s">
        <v>7</v>
      </c>
      <c r="D17" s="3"/>
      <c r="E17" s="3"/>
      <c r="F17" s="3" t="s">
        <v>13</v>
      </c>
      <c r="G17" s="3" t="s">
        <v>13</v>
      </c>
      <c r="H17" s="3" t="s">
        <v>8</v>
      </c>
      <c r="I17" s="3" t="s">
        <v>8</v>
      </c>
      <c r="K17" s="3">
        <f>COUNTIF($C$17:$I$17,"C1")*$G$22</f>
        <v>8</v>
      </c>
      <c r="L17" s="3">
        <f>COUNTIF($C$17:$I$17,"C2")*$G$23</f>
        <v>16</v>
      </c>
      <c r="M17" s="3">
        <f>COUNTIF($C$17:$I$17,"C3")*$G$24</f>
        <v>0</v>
      </c>
      <c r="N17" s="3">
        <f>COUNTIF($C$17:$I$17,$N$5)*$G$25</f>
        <v>0</v>
      </c>
      <c r="O17" s="3">
        <f>COUNTIF($C$17:$I$17,$O$5)*$G$26</f>
        <v>0</v>
      </c>
      <c r="P17" s="3">
        <f>COUNTIF($C$9:$I$9,$P$5)*$G$27</f>
        <v>0</v>
      </c>
      <c r="Q17" s="3">
        <f>COUNTIF($C$17:$I$17,$Q$5)*$G$28</f>
        <v>14</v>
      </c>
      <c r="S17" s="2">
        <f t="shared" si="2"/>
        <v>38</v>
      </c>
    </row>
    <row r="22" spans="2:19" x14ac:dyDescent="0.2">
      <c r="C22" t="s">
        <v>7</v>
      </c>
      <c r="D22" s="2">
        <v>6</v>
      </c>
      <c r="E22">
        <v>14.25</v>
      </c>
      <c r="F22">
        <v>0.25</v>
      </c>
      <c r="G22" s="2">
        <f>E22-D22-F22</f>
        <v>8</v>
      </c>
    </row>
    <row r="23" spans="2:19" x14ac:dyDescent="0.2">
      <c r="C23" t="s">
        <v>8</v>
      </c>
      <c r="D23" s="2">
        <v>14</v>
      </c>
      <c r="E23">
        <v>22.25</v>
      </c>
      <c r="F23">
        <v>0.25</v>
      </c>
      <c r="G23" s="2">
        <f>E23-D23-F23</f>
        <v>8</v>
      </c>
      <c r="K23">
        <f>COUNTIF($C$7:$I$17,"S1")</f>
        <v>8</v>
      </c>
      <c r="L23" t="s">
        <v>10</v>
      </c>
    </row>
    <row r="24" spans="2:19" x14ac:dyDescent="0.2">
      <c r="C24" t="s">
        <v>9</v>
      </c>
      <c r="D24" s="2">
        <v>22</v>
      </c>
      <c r="E24">
        <v>6.25</v>
      </c>
      <c r="G24" s="2">
        <v>8.25</v>
      </c>
      <c r="K24">
        <f>COUNTIF($C$7:$I$17,"S2")</f>
        <v>10</v>
      </c>
      <c r="L24" t="s">
        <v>11</v>
      </c>
    </row>
    <row r="25" spans="2:19" x14ac:dyDescent="0.2">
      <c r="C25" t="s">
        <v>10</v>
      </c>
      <c r="D25" s="2">
        <v>5</v>
      </c>
      <c r="E25" s="2">
        <v>12.25</v>
      </c>
      <c r="F25">
        <v>0.25</v>
      </c>
      <c r="G25" s="2">
        <f t="shared" ref="G25:G28" si="3">E25-D25-F25</f>
        <v>7</v>
      </c>
      <c r="K25">
        <f>COUNTIF($C$7:$I$17,"S3")</f>
        <v>0</v>
      </c>
      <c r="L25" t="s">
        <v>12</v>
      </c>
    </row>
    <row r="26" spans="2:19" x14ac:dyDescent="0.2">
      <c r="C26" t="s">
        <v>11</v>
      </c>
      <c r="D26" s="2">
        <v>12</v>
      </c>
      <c r="E26">
        <v>19.25</v>
      </c>
      <c r="F26">
        <v>0.25</v>
      </c>
      <c r="G26" s="2">
        <f t="shared" si="3"/>
        <v>7</v>
      </c>
      <c r="K26">
        <f>COUNTIF($C$7:$I$17,"C1")</f>
        <v>10</v>
      </c>
      <c r="L26" t="s">
        <v>7</v>
      </c>
    </row>
    <row r="27" spans="2:19" x14ac:dyDescent="0.2">
      <c r="C27" t="s">
        <v>12</v>
      </c>
      <c r="D27" s="2">
        <v>9</v>
      </c>
      <c r="E27">
        <v>17.25</v>
      </c>
      <c r="F27">
        <v>0.25</v>
      </c>
      <c r="G27" s="2">
        <f t="shared" si="3"/>
        <v>8</v>
      </c>
      <c r="K27">
        <f>COUNTIF($C$7:$I$17,"C2")</f>
        <v>11</v>
      </c>
      <c r="L27" t="s">
        <v>8</v>
      </c>
    </row>
    <row r="28" spans="2:19" x14ac:dyDescent="0.2">
      <c r="C28" t="s">
        <v>13</v>
      </c>
      <c r="D28" s="2">
        <v>9</v>
      </c>
      <c r="E28">
        <v>16.25</v>
      </c>
      <c r="F28">
        <v>0.25</v>
      </c>
      <c r="G28" s="2">
        <f t="shared" si="3"/>
        <v>7</v>
      </c>
      <c r="K28">
        <f>COUNTIF($C$7:$I$17,"C3")</f>
        <v>0</v>
      </c>
      <c r="L28" t="s">
        <v>9</v>
      </c>
      <c r="S28" s="2">
        <f>AVERAGE(S7:S17)</f>
        <v>35</v>
      </c>
    </row>
    <row r="29" spans="2:19" x14ac:dyDescent="0.2">
      <c r="K29">
        <f>COUNTIF($C$7:$I$17,"EXT")</f>
        <v>3</v>
      </c>
      <c r="L29" t="s">
        <v>13</v>
      </c>
    </row>
  </sheetData>
  <conditionalFormatting sqref="E22:T23 O30:T30 A18:A1048576 R8:T14 U1:XFD1048576 E24:J24 L24:T29 J11:P14 A1:A14 C1:T7 C8:P10 C25:J29 C18:T21 C31:T1048576 C30:M30 C22:C24">
    <cfRule type="cellIs" dxfId="34" priority="44" operator="equal">
      <formula>"F"</formula>
    </cfRule>
    <cfRule type="cellIs" dxfId="33" priority="45" operator="equal">
      <formula>"O"</formula>
    </cfRule>
  </conditionalFormatting>
  <conditionalFormatting sqref="A15:A17 R15:T17 J15:P17">
    <cfRule type="cellIs" dxfId="32" priority="42" operator="equal">
      <formula>"F"</formula>
    </cfRule>
    <cfRule type="cellIs" dxfId="31" priority="43" operator="equal">
      <formula>"O"</formula>
    </cfRule>
  </conditionalFormatting>
  <conditionalFormatting sqref="Q8:Q17">
    <cfRule type="cellIs" dxfId="30" priority="40" operator="equal">
      <formula>"F"</formula>
    </cfRule>
    <cfRule type="cellIs" dxfId="29" priority="41" operator="equal">
      <formula>"O"</formula>
    </cfRule>
  </conditionalFormatting>
  <conditionalFormatting sqref="K24:K29">
    <cfRule type="cellIs" dxfId="28" priority="32" operator="equal">
      <formula>"F"</formula>
    </cfRule>
    <cfRule type="cellIs" dxfId="27" priority="33" operator="equal">
      <formula>"O"</formula>
    </cfRule>
  </conditionalFormatting>
  <conditionalFormatting sqref="G22:G28">
    <cfRule type="cellIs" dxfId="26" priority="26" operator="equal">
      <formula>7</formula>
    </cfRule>
    <cfRule type="cellIs" dxfId="25" priority="27" operator="equal">
      <formula>8</formula>
    </cfRule>
  </conditionalFormatting>
  <conditionalFormatting sqref="C14:I14 C11 H11:I11 C12:G12 C13:E13">
    <cfRule type="cellIs" dxfId="24" priority="24" operator="equal">
      <formula>"F"</formula>
    </cfRule>
    <cfRule type="cellIs" dxfId="23" priority="25" operator="equal">
      <formula>"O"</formula>
    </cfRule>
  </conditionalFormatting>
  <conditionalFormatting sqref="C15 H15:I15 C16:G16 C17:E17">
    <cfRule type="cellIs" dxfId="22" priority="22" operator="equal">
      <formula>"F"</formula>
    </cfRule>
    <cfRule type="cellIs" dxfId="21" priority="23" operator="equal">
      <formula>"O"</formula>
    </cfRule>
  </conditionalFormatting>
  <conditionalFormatting sqref="D15:E15">
    <cfRule type="cellIs" dxfId="20" priority="20" operator="equal">
      <formula>"F"</formula>
    </cfRule>
    <cfRule type="cellIs" dxfId="19" priority="21" operator="equal">
      <formula>"O"</formula>
    </cfRule>
  </conditionalFormatting>
  <conditionalFormatting sqref="F15:G15">
    <cfRule type="cellIs" dxfId="18" priority="18" operator="equal">
      <formula>"F"</formula>
    </cfRule>
    <cfRule type="cellIs" dxfId="17" priority="19" operator="equal">
      <formula>"O"</formula>
    </cfRule>
  </conditionalFormatting>
  <conditionalFormatting sqref="D11:G11">
    <cfRule type="cellIs" dxfId="16" priority="16" operator="equal">
      <formula>"F"</formula>
    </cfRule>
    <cfRule type="cellIs" dxfId="15" priority="17" operator="equal">
      <formula>"O"</formula>
    </cfRule>
  </conditionalFormatting>
  <conditionalFormatting sqref="H12:I12">
    <cfRule type="cellIs" dxfId="14" priority="14" operator="equal">
      <formula>"F"</formula>
    </cfRule>
    <cfRule type="cellIs" dxfId="13" priority="15" operator="equal">
      <formula>"O"</formula>
    </cfRule>
  </conditionalFormatting>
  <conditionalFormatting sqref="H16:I16">
    <cfRule type="cellIs" dxfId="12" priority="12" operator="equal">
      <formula>"F"</formula>
    </cfRule>
    <cfRule type="cellIs" dxfId="11" priority="13" operator="equal">
      <formula>"O"</formula>
    </cfRule>
  </conditionalFormatting>
  <conditionalFormatting sqref="H13:I13">
    <cfRule type="cellIs" dxfId="10" priority="10" operator="equal">
      <formula>"F"</formula>
    </cfRule>
    <cfRule type="cellIs" dxfId="9" priority="11" operator="equal">
      <formula>"O"</formula>
    </cfRule>
  </conditionalFormatting>
  <conditionalFormatting sqref="H17:I17">
    <cfRule type="cellIs" dxfId="8" priority="8" operator="equal">
      <formula>"F"</formula>
    </cfRule>
    <cfRule type="cellIs" dxfId="7" priority="9" operator="equal">
      <formula>"O"</formula>
    </cfRule>
  </conditionalFormatting>
  <conditionalFormatting sqref="F13:G13">
    <cfRule type="cellIs" dxfId="6" priority="6" operator="equal">
      <formula>"F"</formula>
    </cfRule>
    <cfRule type="cellIs" dxfId="5" priority="7" operator="equal">
      <formula>"O"</formula>
    </cfRule>
  </conditionalFormatting>
  <conditionalFormatting sqref="F17:G17">
    <cfRule type="cellIs" dxfId="4" priority="4" operator="equal">
      <formula>"F"</formula>
    </cfRule>
    <cfRule type="cellIs" dxfId="3" priority="5" operator="equal">
      <formula>"O"</formula>
    </cfRule>
  </conditionalFormatting>
  <conditionalFormatting sqref="A1:A1048576 C1:XFD1048576">
    <cfRule type="containsText" dxfId="2" priority="1" operator="containsText" text="EXT">
      <formula>NOT(ISERROR(SEARCH("EXT",A1)))</formula>
    </cfRule>
    <cfRule type="containsText" dxfId="1" priority="2" operator="containsText" text="S">
      <formula>NOT(ISERROR(SEARCH("S",A1)))</formula>
    </cfRule>
    <cfRule type="containsText" dxfId="0" priority="3" operator="containsText" text="C">
      <formula>NOT(ISERROR(SEARCH("C",A1)))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B09E4-2F1F-B246-830B-C967D5C43FDD}">
  <dimension ref="B7:M32"/>
  <sheetViews>
    <sheetView topLeftCell="A6" zoomScale="90" zoomScaleNormal="90" workbookViewId="0">
      <selection activeCell="G19" sqref="G19"/>
    </sheetView>
  </sheetViews>
  <sheetFormatPr baseColWidth="10" defaultRowHeight="16" x14ac:dyDescent="0.2"/>
  <cols>
    <col min="1" max="1" width="10.83203125" style="3"/>
    <col min="2" max="2" width="13.5" style="3" bestFit="1" customWidth="1"/>
    <col min="3" max="3" width="4.5" style="3" bestFit="1" customWidth="1"/>
    <col min="4" max="4" width="10.83203125" style="3"/>
    <col min="5" max="6" width="6.6640625" style="3" bestFit="1" customWidth="1"/>
    <col min="7" max="7" width="8.1640625" style="3" bestFit="1" customWidth="1"/>
    <col min="8" max="11" width="6.6640625" style="3" bestFit="1" customWidth="1"/>
    <col min="12" max="12" width="10.83203125" style="3"/>
    <col min="13" max="13" width="24" style="3" bestFit="1" customWidth="1"/>
    <col min="14" max="16" width="10.83203125" style="3"/>
    <col min="17" max="23" width="3.33203125" style="3" bestFit="1" customWidth="1"/>
    <col min="24" max="16384" width="10.83203125" style="3"/>
  </cols>
  <sheetData>
    <row r="7" spans="2:11" ht="37" x14ac:dyDescent="0.45">
      <c r="B7" s="8"/>
      <c r="C7" s="8"/>
      <c r="D7" s="8"/>
      <c r="E7" s="8" t="s">
        <v>0</v>
      </c>
      <c r="F7" s="8" t="s">
        <v>1</v>
      </c>
      <c r="G7" s="8" t="s">
        <v>6</v>
      </c>
      <c r="H7" s="8" t="s">
        <v>2</v>
      </c>
      <c r="I7" s="8" t="s">
        <v>3</v>
      </c>
      <c r="J7" s="9" t="s">
        <v>4</v>
      </c>
      <c r="K7" s="9" t="s">
        <v>5</v>
      </c>
    </row>
    <row r="8" spans="2:11" ht="37" x14ac:dyDescent="0.45">
      <c r="B8" s="8"/>
      <c r="C8" s="8"/>
      <c r="D8" s="8"/>
      <c r="E8" s="8"/>
      <c r="F8" s="8"/>
      <c r="G8" s="8"/>
      <c r="H8" s="8"/>
      <c r="I8" s="8"/>
      <c r="J8" s="9"/>
      <c r="K8" s="9"/>
    </row>
    <row r="9" spans="2:11" ht="37" x14ac:dyDescent="0.45">
      <c r="B9" s="8"/>
      <c r="C9" s="8"/>
      <c r="D9" s="8"/>
      <c r="E9" s="10" t="s">
        <v>8</v>
      </c>
      <c r="F9" s="10" t="str">
        <f>IF(E9="","C1",IF(E9="C1","",IF(E9="S1","",IF(E9="C2","C2",IF(E9="S2","C2","")))))</f>
        <v>C2</v>
      </c>
      <c r="G9" s="10" t="str">
        <f>IF(F9="","",IF(F9="C2","C2",IF(F9="","",IF(F9="S2","C2","C1"))))</f>
        <v>C2</v>
      </c>
      <c r="H9" s="10" t="str">
        <f>IF(G9="","C1",IF(G9="C2","",IF(G9="","C1",IF(G9="S2","","C2"))))</f>
        <v/>
      </c>
      <c r="I9" s="10" t="str">
        <f>IF(H9="","",IF(H9="C2","C2",IF(H9="","",IF(H9="S2","C2","C1"))))</f>
        <v/>
      </c>
      <c r="J9" s="11" t="str">
        <f>IF(I9="","C1",IF(I9="C2","",IF(I9="","C1",IF(I9="S2","","C2"))))</f>
        <v>C1</v>
      </c>
      <c r="K9" s="11" t="str">
        <f>IF(J9="","",IF(J9="C2","C2",IF(J9="","",IF(J9="S2","C2","C1"))))</f>
        <v>C1</v>
      </c>
    </row>
    <row r="10" spans="2:11" ht="37" x14ac:dyDescent="0.45">
      <c r="B10" s="8"/>
      <c r="C10" s="8"/>
      <c r="D10" s="8"/>
      <c r="E10" s="10" t="str">
        <f>IF(E9="C1","C2",IF(E9="C2","",IF(E9="","C1",IF(E9="S1","C2",IF(E9="S2","",IF(E9="","C1",IF(E9="S3","","")))))))</f>
        <v/>
      </c>
      <c r="F10" s="10" t="str">
        <f>IF(E10="","C1",IF(E10="C2","C2",IF(E10="","C1",IF(E10="S2","C2",""))))</f>
        <v>C1</v>
      </c>
      <c r="G10" s="10" t="str">
        <f>IF(F10="","",IF(F10="C2","C2",IF(F10="","",IF(F10="S2","C2","C1"))))</f>
        <v>C1</v>
      </c>
      <c r="H10" s="10" t="str">
        <f>IF(G10="","C1",IF(G10="C2","",IF(G10="","C1",IF(G10="S2","","C2"))))</f>
        <v>C2</v>
      </c>
      <c r="I10" s="10" t="str">
        <f>IF(H10="","",IF(H10="C2","C2",IF(H10="","",IF(H10="S2","C2","C1"))))</f>
        <v>C2</v>
      </c>
      <c r="J10" s="11" t="str">
        <f>IF(I10="","C1",IF(I10="C2","",IF(I10="","C1",IF(I10="S2","","C2"))))</f>
        <v/>
      </c>
      <c r="K10" s="11" t="str">
        <f>IF(J10="","",IF(J10="C2","C2",IF(J10="","",IF(J10="S2","C2","C1"))))</f>
        <v/>
      </c>
    </row>
    <row r="11" spans="2:11" ht="37" x14ac:dyDescent="0.45">
      <c r="B11" s="8"/>
      <c r="C11" s="8"/>
      <c r="D11" s="8"/>
      <c r="E11" s="10" t="str">
        <f>IF(E10="C1","C2",IF(E10="C2","",IF(E10="","C1",IF(E10="S1","S2",IF(E10="S2","",IF(E10="","S1",IF(E10="S3","","C1")))))))</f>
        <v>C1</v>
      </c>
      <c r="F11" s="10" t="str">
        <f>IF(E11="","C1",IF(E11="C2","C2",IF(E11="","C1",IF(E11="S2","C2",""))))</f>
        <v/>
      </c>
      <c r="G11" s="10" t="str">
        <f>IF(F11="","",IF(F11="C2","C2",IF(F11="","",IF(F11="S2","C2","C1"))))</f>
        <v/>
      </c>
      <c r="H11" s="10" t="str">
        <f>IF(G11="","C1",IF(G11="C2","",IF(G11="","C1",IF(G11="S2","","C2"))))</f>
        <v>C1</v>
      </c>
      <c r="I11" s="10" t="str">
        <f>IF(H11="","",IF(H11="C2","C2",IF(H11="","",IF(H11="S2","C2","C1"))))</f>
        <v>C1</v>
      </c>
      <c r="J11" s="11" t="str">
        <f>IF(I11="","C1",IF(I11="C2","",IF(I11="","C1",IF(I11="S2","","C2"))))</f>
        <v>C2</v>
      </c>
      <c r="K11" s="11" t="str">
        <f>IF(J11="","",IF(J11="C2","C2",IF(J11="","",IF(J11="S2","C2","C1"))))</f>
        <v>C2</v>
      </c>
    </row>
    <row r="21" spans="13:13" ht="37" x14ac:dyDescent="0.45">
      <c r="M21" s="8"/>
    </row>
    <row r="22" spans="13:13" ht="37" x14ac:dyDescent="0.45">
      <c r="M22" s="8"/>
    </row>
    <row r="23" spans="13:13" ht="37" x14ac:dyDescent="0.45">
      <c r="M23" s="8"/>
    </row>
    <row r="24" spans="13:13" ht="37" x14ac:dyDescent="0.45">
      <c r="M24" s="8"/>
    </row>
    <row r="25" spans="13:13" ht="37" x14ac:dyDescent="0.45">
      <c r="M25" s="8"/>
    </row>
    <row r="26" spans="13:13" ht="37" x14ac:dyDescent="0.45">
      <c r="M26" s="8"/>
    </row>
    <row r="27" spans="13:13" ht="37" x14ac:dyDescent="0.45">
      <c r="M27" s="8"/>
    </row>
    <row r="28" spans="13:13" ht="37" x14ac:dyDescent="0.45">
      <c r="M28" s="8"/>
    </row>
    <row r="29" spans="13:13" ht="37" x14ac:dyDescent="0.45">
      <c r="M29" s="8"/>
    </row>
    <row r="30" spans="13:13" ht="37" x14ac:dyDescent="0.45">
      <c r="M30" s="8"/>
    </row>
    <row r="31" spans="13:13" ht="37" x14ac:dyDescent="0.45">
      <c r="M31" s="8"/>
    </row>
    <row r="32" spans="13:13" ht="37" x14ac:dyDescent="0.45">
      <c r="M32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972AE-DCB4-7046-AEB6-DEFCCB668CCB}">
  <dimension ref="A6:BV18"/>
  <sheetViews>
    <sheetView tabSelected="1" topLeftCell="A2" zoomScale="130" zoomScaleNormal="130" workbookViewId="0">
      <selection activeCell="I21" sqref="I21"/>
    </sheetView>
  </sheetViews>
  <sheetFormatPr baseColWidth="10" defaultRowHeight="16" x14ac:dyDescent="0.2"/>
  <cols>
    <col min="1" max="1" width="7" customWidth="1"/>
    <col min="2" max="3" width="2.5" customWidth="1"/>
    <col min="4" max="10" width="2.5" bestFit="1" customWidth="1"/>
    <col min="11" max="11" width="2" customWidth="1"/>
    <col min="12" max="18" width="2.5" bestFit="1" customWidth="1"/>
    <col min="19" max="19" width="2" customWidth="1"/>
    <col min="20" max="26" width="2.5" bestFit="1" customWidth="1"/>
    <col min="27" max="27" width="2" customWidth="1"/>
    <col min="28" max="34" width="2.5" bestFit="1" customWidth="1"/>
    <col min="35" max="35" width="2" customWidth="1"/>
    <col min="36" max="42" width="2.5" bestFit="1" customWidth="1"/>
    <col min="43" max="43" width="2" customWidth="1"/>
    <col min="44" max="50" width="2.5" bestFit="1" customWidth="1"/>
    <col min="51" max="51" width="2" customWidth="1"/>
    <col min="52" max="58" width="2.5" bestFit="1" customWidth="1"/>
    <col min="59" max="59" width="2" customWidth="1"/>
    <col min="60" max="66" width="2.5" bestFit="1" customWidth="1"/>
    <col min="67" max="67" width="2" customWidth="1"/>
    <col min="68" max="74" width="2.5" bestFit="1" customWidth="1"/>
  </cols>
  <sheetData>
    <row r="6" spans="1:74" s="3" customFormat="1" x14ac:dyDescent="0.2">
      <c r="D6" s="3" t="s">
        <v>0</v>
      </c>
      <c r="E6" s="3" t="s">
        <v>1</v>
      </c>
      <c r="F6" s="3" t="s">
        <v>6</v>
      </c>
      <c r="G6" s="3" t="s">
        <v>2</v>
      </c>
      <c r="H6" s="3" t="s">
        <v>3</v>
      </c>
      <c r="I6" s="7" t="s">
        <v>4</v>
      </c>
      <c r="J6" s="7" t="s">
        <v>5</v>
      </c>
      <c r="L6" s="3" t="s">
        <v>0</v>
      </c>
      <c r="M6" s="3" t="s">
        <v>1</v>
      </c>
      <c r="N6" s="3" t="s">
        <v>6</v>
      </c>
      <c r="O6" s="3" t="s">
        <v>2</v>
      </c>
      <c r="P6" s="3" t="s">
        <v>3</v>
      </c>
      <c r="Q6" s="7" t="s">
        <v>4</v>
      </c>
      <c r="R6" s="7" t="s">
        <v>5</v>
      </c>
      <c r="T6" s="3" t="s">
        <v>0</v>
      </c>
      <c r="U6" s="3" t="s">
        <v>1</v>
      </c>
      <c r="V6" s="3" t="s">
        <v>6</v>
      </c>
      <c r="W6" s="3" t="s">
        <v>2</v>
      </c>
      <c r="X6" s="3" t="s">
        <v>3</v>
      </c>
      <c r="Y6" s="7" t="s">
        <v>4</v>
      </c>
      <c r="Z6" s="7" t="s">
        <v>5</v>
      </c>
      <c r="AB6" s="3" t="s">
        <v>0</v>
      </c>
      <c r="AC6" s="3" t="s">
        <v>1</v>
      </c>
      <c r="AD6" s="3" t="s">
        <v>6</v>
      </c>
      <c r="AE6" s="3" t="s">
        <v>2</v>
      </c>
      <c r="AF6" s="3" t="s">
        <v>3</v>
      </c>
      <c r="AG6" s="7" t="s">
        <v>4</v>
      </c>
      <c r="AH6" s="7" t="s">
        <v>5</v>
      </c>
      <c r="AJ6" s="3" t="s">
        <v>0</v>
      </c>
      <c r="AK6" s="3" t="s">
        <v>1</v>
      </c>
      <c r="AL6" s="3" t="s">
        <v>6</v>
      </c>
      <c r="AM6" s="3" t="s">
        <v>2</v>
      </c>
      <c r="AN6" s="3" t="s">
        <v>3</v>
      </c>
      <c r="AO6" s="7" t="s">
        <v>4</v>
      </c>
      <c r="AP6" s="7" t="s">
        <v>5</v>
      </c>
      <c r="AR6" s="3" t="s">
        <v>0</v>
      </c>
      <c r="AS6" s="3" t="s">
        <v>1</v>
      </c>
      <c r="AT6" s="3" t="s">
        <v>6</v>
      </c>
      <c r="AU6" s="3" t="s">
        <v>2</v>
      </c>
      <c r="AV6" s="3" t="s">
        <v>3</v>
      </c>
      <c r="AW6" s="7" t="s">
        <v>4</v>
      </c>
      <c r="AX6" s="7" t="s">
        <v>5</v>
      </c>
      <c r="AZ6" s="3" t="s">
        <v>0</v>
      </c>
      <c r="BA6" s="3" t="s">
        <v>1</v>
      </c>
      <c r="BB6" s="3" t="s">
        <v>6</v>
      </c>
      <c r="BC6" s="3" t="s">
        <v>2</v>
      </c>
      <c r="BD6" s="3" t="s">
        <v>3</v>
      </c>
      <c r="BE6" s="7" t="s">
        <v>4</v>
      </c>
      <c r="BF6" s="7" t="s">
        <v>5</v>
      </c>
      <c r="BH6" s="3" t="s">
        <v>0</v>
      </c>
      <c r="BI6" s="3" t="s">
        <v>1</v>
      </c>
      <c r="BJ6" s="3" t="s">
        <v>6</v>
      </c>
      <c r="BK6" s="3" t="s">
        <v>2</v>
      </c>
      <c r="BL6" s="3" t="s">
        <v>3</v>
      </c>
      <c r="BM6" s="7" t="s">
        <v>4</v>
      </c>
      <c r="BN6" s="7" t="s">
        <v>5</v>
      </c>
      <c r="BP6" s="3" t="s">
        <v>0</v>
      </c>
      <c r="BQ6" s="3" t="s">
        <v>1</v>
      </c>
      <c r="BR6" s="3" t="s">
        <v>6</v>
      </c>
      <c r="BS6" s="3" t="s">
        <v>2</v>
      </c>
      <c r="BT6" s="3" t="s">
        <v>3</v>
      </c>
      <c r="BU6" s="7" t="s">
        <v>4</v>
      </c>
      <c r="BV6" s="7" t="s">
        <v>5</v>
      </c>
    </row>
    <row r="7" spans="1:74" x14ac:dyDescent="0.2">
      <c r="I7" s="5"/>
      <c r="J7" s="5"/>
      <c r="Q7" s="5"/>
      <c r="R7" s="5"/>
      <c r="Y7" s="5"/>
      <c r="Z7" s="5"/>
      <c r="AG7" s="5"/>
      <c r="AH7" s="5"/>
      <c r="AO7" s="5"/>
      <c r="AP7" s="5"/>
      <c r="AW7" s="5"/>
      <c r="AX7" s="5"/>
      <c r="BE7" s="5"/>
      <c r="BF7" s="5"/>
      <c r="BM7" s="5"/>
      <c r="BN7" s="5"/>
      <c r="BU7" s="5"/>
      <c r="BV7" s="5"/>
    </row>
    <row r="8" spans="1:74" x14ac:dyDescent="0.2">
      <c r="A8" t="s">
        <v>17</v>
      </c>
      <c r="B8" t="s">
        <v>14</v>
      </c>
      <c r="D8" s="4"/>
      <c r="E8" s="4" t="str">
        <f>IF(D8="","C1",IF(D8="C2","C2",""))</f>
        <v>C1</v>
      </c>
      <c r="F8" s="4" t="str">
        <f>IF(E8="","",IF(E8="C2","C2","C1"))</f>
        <v>C1</v>
      </c>
      <c r="G8" s="4" t="str">
        <f>IF(F8="","C1",IF(F8="C2","","C2"))</f>
        <v>C2</v>
      </c>
      <c r="H8" s="4" t="str">
        <f>IF(G8="","",IF(G8="C2","C2","C1"))</f>
        <v>C2</v>
      </c>
      <c r="I8" s="6" t="str">
        <f>IF(H8="","C1",IF(H8="C2","","C2"))</f>
        <v/>
      </c>
      <c r="J8" s="6" t="str">
        <f>IF(I8="","",IF(I8="C2","C2","C1"))</f>
        <v/>
      </c>
      <c r="L8" s="4" t="str">
        <f>IF(J8="","C2",IF(J8="C2","","C1"))</f>
        <v>C2</v>
      </c>
      <c r="M8" s="4" t="str">
        <f>IF(L8="","C1",IF(L8="C2","C2",""))</f>
        <v>C2</v>
      </c>
      <c r="N8" s="4" t="str">
        <f>IF(M8="","",IF(M8="C2","C2","C1"))</f>
        <v>C2</v>
      </c>
      <c r="O8" s="4" t="str">
        <f>IF(N8="","C1",IF(N8="C2","","C2"))</f>
        <v/>
      </c>
      <c r="P8" s="4" t="str">
        <f>IF(O8="","",IF(O8="C2","C2","C1"))</f>
        <v/>
      </c>
      <c r="Q8" s="6" t="str">
        <f>IF(P8="","C1",IF(P8="C2","","C2"))</f>
        <v>C1</v>
      </c>
      <c r="R8" s="6" t="str">
        <f>IF(Q8="","",IF(Q8="C2","C2","C1"))</f>
        <v>C1</v>
      </c>
      <c r="T8" s="4" t="str">
        <f>IF(R8="","C2",IF(R8="C2","","C1"))</f>
        <v>C1</v>
      </c>
      <c r="U8" s="4" t="str">
        <f>IF(T8="","C1",IF(T8="C2","C2",""))</f>
        <v/>
      </c>
      <c r="V8" s="4" t="str">
        <f>IF(U8="","",IF(U8="C2","C2","C1"))</f>
        <v/>
      </c>
      <c r="W8" s="4" t="str">
        <f>IF(V8="","C1",IF(V8="C2","","C2"))</f>
        <v>C1</v>
      </c>
      <c r="X8" s="4" t="str">
        <f>IF(W8="","",IF(W8="C2","C2","C1"))</f>
        <v>C1</v>
      </c>
      <c r="Y8" s="6" t="str">
        <f>IF(X8="","C1",IF(X8="C2","","C2"))</f>
        <v>C2</v>
      </c>
      <c r="Z8" s="6" t="str">
        <f>IF(Y8="","",IF(Y8="C2","C2","C1"))</f>
        <v>C2</v>
      </c>
      <c r="AB8" s="4" t="str">
        <f>IF(Z8="","C2",IF(Z8="C2","","C1"))</f>
        <v/>
      </c>
      <c r="AC8" s="4" t="str">
        <f>IF(AB8="","C1",IF(AB8="C2","C2",""))</f>
        <v>C1</v>
      </c>
      <c r="AD8" s="4" t="str">
        <f>IF(AC8="","",IF(AC8="C2","C2","C1"))</f>
        <v>C1</v>
      </c>
      <c r="AE8" s="4" t="str">
        <f>IF(AD8="","C1",IF(AD8="C2","","C2"))</f>
        <v>C2</v>
      </c>
      <c r="AF8" s="4" t="str">
        <f>IF(AE8="","",IF(AE8="C2","C2","C1"))</f>
        <v>C2</v>
      </c>
      <c r="AG8" s="6" t="str">
        <f>IF(AF8="","C1",IF(AF8="C2","","C2"))</f>
        <v/>
      </c>
      <c r="AH8" s="6" t="str">
        <f>IF(AG8="","",IF(AG8="C2","C2","C1"))</f>
        <v/>
      </c>
      <c r="AJ8" s="4" t="str">
        <f>IF(AH8="","C2",IF(AH8="C2","","C1"))</f>
        <v>C2</v>
      </c>
      <c r="AK8" s="4" t="str">
        <f>IF(AJ8="","C1",IF(AJ8="C2","C2",""))</f>
        <v>C2</v>
      </c>
      <c r="AL8" s="4" t="str">
        <f>IF(AK8="","",IF(AK8="C2","C2","C1"))</f>
        <v>C2</v>
      </c>
      <c r="AM8" s="4" t="str">
        <f>IF(AL8="","C1",IF(AL8="C2","","C2"))</f>
        <v/>
      </c>
      <c r="AN8" s="4" t="str">
        <f>IF(AM8="","",IF(AM8="C2","C2","C1"))</f>
        <v/>
      </c>
      <c r="AO8" s="6" t="str">
        <f>IF(AN8="","C1",IF(AN8="C2","","C2"))</f>
        <v>C1</v>
      </c>
      <c r="AP8" s="6" t="str">
        <f>IF(AO8="","",IF(AO8="C2","C2","C1"))</f>
        <v>C1</v>
      </c>
      <c r="AR8" s="4" t="str">
        <f>IF(AP8="","C2",IF(AP8="C2","","C1"))</f>
        <v>C1</v>
      </c>
      <c r="AS8" s="4" t="str">
        <f>IF(AR8="","C1",IF(AR8="C2","C2",""))</f>
        <v/>
      </c>
      <c r="AT8" s="4" t="str">
        <f>IF(AS8="","",IF(AS8="C2","C2","C1"))</f>
        <v/>
      </c>
      <c r="AU8" s="4" t="str">
        <f>IF(AT8="","C1",IF(AT8="C2","","C2"))</f>
        <v>C1</v>
      </c>
      <c r="AV8" s="4" t="str">
        <f>IF(AU8="","",IF(AU8="C2","C2","C1"))</f>
        <v>C1</v>
      </c>
      <c r="AW8" s="6" t="str">
        <f>IF(AV8="","C1",IF(AV8="C2","","C2"))</f>
        <v>C2</v>
      </c>
      <c r="AX8" s="6" t="str">
        <f>IF(AW8="","",IF(AW8="C2","C2","C1"))</f>
        <v>C2</v>
      </c>
      <c r="AZ8" s="4" t="str">
        <f>IF(AX8="","C2",IF(AX8="C2","","C1"))</f>
        <v/>
      </c>
      <c r="BA8" s="4" t="str">
        <f>IF(AZ8="","C1",IF(AZ8="C2","C2",""))</f>
        <v>C1</v>
      </c>
      <c r="BB8" s="4" t="str">
        <f>IF(BA8="","",IF(BA8="C2","C2","C1"))</f>
        <v>C1</v>
      </c>
      <c r="BC8" s="4" t="str">
        <f>IF(BB8="","C1",IF(BB8="C2","","C2"))</f>
        <v>C2</v>
      </c>
      <c r="BD8" s="4" t="str">
        <f>IF(BC8="","",IF(BC8="C2","C2","C1"))</f>
        <v>C2</v>
      </c>
      <c r="BE8" s="6" t="str">
        <f>IF(BD8="","C1",IF(BD8="C2","","C2"))</f>
        <v/>
      </c>
      <c r="BF8" s="6" t="str">
        <f>IF(BE8="","",IF(BE8="C2","C2","C1"))</f>
        <v/>
      </c>
      <c r="BH8" s="4" t="str">
        <f>IF(BF8="","C2",IF(BF8="C2","","C1"))</f>
        <v>C2</v>
      </c>
      <c r="BI8" s="4" t="str">
        <f>IF(BH8="","C1",IF(BH8="C2","C2",""))</f>
        <v>C2</v>
      </c>
      <c r="BJ8" s="4" t="str">
        <f>IF(BI8="","",IF(BI8="C2","C2","C1"))</f>
        <v>C2</v>
      </c>
      <c r="BK8" s="4" t="str">
        <f>IF(BJ8="","C1",IF(BJ8="C2","","C2"))</f>
        <v/>
      </c>
      <c r="BL8" s="4" t="str">
        <f>IF(BK8="","",IF(BK8="C2","C2","C1"))</f>
        <v/>
      </c>
      <c r="BM8" s="6" t="str">
        <f>IF(BL8="","C1",IF(BL8="C2","","C2"))</f>
        <v>C1</v>
      </c>
      <c r="BN8" s="6" t="str">
        <f>IF(BM8="","",IF(BM8="C2","C2","C1"))</f>
        <v>C1</v>
      </c>
      <c r="BP8" s="4" t="str">
        <f>IF(BN8="","C2",IF(BN8="C2","","C1"))</f>
        <v>C1</v>
      </c>
      <c r="BQ8" s="4" t="str">
        <f>IF(BP8="","C1",IF(BP8="C2","C2",""))</f>
        <v/>
      </c>
      <c r="BR8" s="4" t="str">
        <f>IF(BQ8="","",IF(BQ8="C2","C2","C1"))</f>
        <v/>
      </c>
      <c r="BS8" s="4" t="str">
        <f>IF(BR8="","C1",IF(BR8="C2","","C2"))</f>
        <v>C1</v>
      </c>
      <c r="BT8" s="4" t="str">
        <f>IF(BS8="","",IF(BS8="C2","C2","C1"))</f>
        <v>C1</v>
      </c>
      <c r="BU8" s="6" t="str">
        <f>IF(BT8="","C1",IF(BT8="C2","","C2"))</f>
        <v>C2</v>
      </c>
      <c r="BV8" s="6" t="str">
        <f>IF(BU8="","",IF(BU8="C2","C2","C1"))</f>
        <v>C2</v>
      </c>
    </row>
    <row r="9" spans="1:74" x14ac:dyDescent="0.2">
      <c r="B9" t="s">
        <v>15</v>
      </c>
      <c r="D9" s="4" t="str">
        <f>IF(D8="C1","C2",IF(D8="C2","",IF(D8="","C1","")))</f>
        <v>C1</v>
      </c>
      <c r="E9" s="4" t="str">
        <f>IF(D9="","C1",IF(D9="C2","C2",""))</f>
        <v/>
      </c>
      <c r="F9" s="4" t="str">
        <f>IF(E9="","",IF(E9="C2","C2","C1"))</f>
        <v/>
      </c>
      <c r="G9" s="4" t="str">
        <f>IF(F9="","C1",IF(F9="C2","","C2"))</f>
        <v>C1</v>
      </c>
      <c r="H9" s="4" t="str">
        <f>IF(G9="","",IF(G9="C2","C2","C1"))</f>
        <v>C1</v>
      </c>
      <c r="I9" s="6" t="str">
        <f>IF(H9="","C1",IF(H9="C2","","C2"))</f>
        <v>C2</v>
      </c>
      <c r="J9" s="6" t="str">
        <f>IF(I9="","",IF(I9="C2","C2","C1"))</f>
        <v>C2</v>
      </c>
      <c r="L9" s="4" t="str">
        <f>IF(J9="","C2",IF(J9="C2","","C1"))</f>
        <v/>
      </c>
      <c r="M9" s="4" t="str">
        <f>IF(L9="","C1",IF(L9="C2","C2",""))</f>
        <v>C1</v>
      </c>
      <c r="N9" s="4" t="str">
        <f>IF(M9="","",IF(M9="C2","C2","C1"))</f>
        <v>C1</v>
      </c>
      <c r="O9" s="4" t="str">
        <f>IF(N9="","C1",IF(N9="C2","","C2"))</f>
        <v>C2</v>
      </c>
      <c r="P9" s="4" t="str">
        <f>IF(O9="","",IF(O9="C2","C2","C1"))</f>
        <v>C2</v>
      </c>
      <c r="Q9" s="6" t="str">
        <f>IF(P9="","C1",IF(P9="C2","","C2"))</f>
        <v/>
      </c>
      <c r="R9" s="6" t="str">
        <f>IF(Q9="","",IF(Q9="C2","C2","C1"))</f>
        <v/>
      </c>
      <c r="T9" s="4" t="str">
        <f>IF(R9="","C2",IF(R9="C2","","C1"))</f>
        <v>C2</v>
      </c>
      <c r="U9" s="4" t="str">
        <f>IF(T9="","C1",IF(T9="C2","C2",""))</f>
        <v>C2</v>
      </c>
      <c r="V9" s="4" t="str">
        <f>IF(U9="","",IF(U9="C2","C2","C1"))</f>
        <v>C2</v>
      </c>
      <c r="W9" s="4" t="str">
        <f>IF(V9="","C1",IF(V9="C2","","C2"))</f>
        <v/>
      </c>
      <c r="X9" s="4" t="str">
        <f>IF(W9="","",IF(W9="C2","C2","C1"))</f>
        <v/>
      </c>
      <c r="Y9" s="6" t="str">
        <f>IF(X9="","C1",IF(X9="C2","","C2"))</f>
        <v>C1</v>
      </c>
      <c r="Z9" s="6" t="str">
        <f>IF(Y9="","",IF(Y9="C2","C2","C1"))</f>
        <v>C1</v>
      </c>
      <c r="AB9" s="4" t="str">
        <f>IF(Z9="","C2",IF(Z9="C2","","C1"))</f>
        <v>C1</v>
      </c>
      <c r="AC9" s="4" t="str">
        <f>IF(AB9="","C1",IF(AB9="C2","C2",""))</f>
        <v/>
      </c>
      <c r="AD9" s="4" t="str">
        <f>IF(AC9="","",IF(AC9="C2","C2","C1"))</f>
        <v/>
      </c>
      <c r="AE9" s="4" t="str">
        <f>IF(AD9="","C1",IF(AD9="C2","","C2"))</f>
        <v>C1</v>
      </c>
      <c r="AF9" s="4" t="str">
        <f>IF(AE9="","",IF(AE9="C2","C2","C1"))</f>
        <v>C1</v>
      </c>
      <c r="AG9" s="6" t="str">
        <f>IF(AF9="","C1",IF(AF9="C2","","C2"))</f>
        <v>C2</v>
      </c>
      <c r="AH9" s="6" t="str">
        <f>IF(AG9="","",IF(AG9="C2","C2","C1"))</f>
        <v>C2</v>
      </c>
      <c r="AJ9" s="4" t="str">
        <f>IF(AH9="","C2",IF(AH9="C2","","C1"))</f>
        <v/>
      </c>
      <c r="AK9" s="4" t="str">
        <f>IF(AJ9="","C1",IF(AJ9="C2","C2",""))</f>
        <v>C1</v>
      </c>
      <c r="AL9" s="4" t="str">
        <f>IF(AK9="","",IF(AK9="C2","C2","C1"))</f>
        <v>C1</v>
      </c>
      <c r="AM9" s="4" t="str">
        <f>IF(AL9="","C1",IF(AL9="C2","","C2"))</f>
        <v>C2</v>
      </c>
      <c r="AN9" s="4" t="str">
        <f>IF(AM9="","",IF(AM9="C2","C2","C1"))</f>
        <v>C2</v>
      </c>
      <c r="AO9" s="6" t="str">
        <f>IF(AN9="","C1",IF(AN9="C2","","C2"))</f>
        <v/>
      </c>
      <c r="AP9" s="6" t="str">
        <f>IF(AO9="","",IF(AO9="C2","C2","C1"))</f>
        <v/>
      </c>
      <c r="AR9" s="4" t="str">
        <f>IF(AP9="","C2",IF(AP9="C2","","C1"))</f>
        <v>C2</v>
      </c>
      <c r="AS9" s="4" t="str">
        <f>IF(AR9="","C1",IF(AR9="C2","C2",""))</f>
        <v>C2</v>
      </c>
      <c r="AT9" s="4" t="str">
        <f>IF(AS9="","",IF(AS9="C2","C2","C1"))</f>
        <v>C2</v>
      </c>
      <c r="AU9" s="4" t="str">
        <f>IF(AT9="","C1",IF(AT9="C2","","C2"))</f>
        <v/>
      </c>
      <c r="AV9" s="4" t="str">
        <f>IF(AU9="","",IF(AU9="C2","C2","C1"))</f>
        <v/>
      </c>
      <c r="AW9" s="6" t="str">
        <f>IF(AV9="","C1",IF(AV9="C2","","C2"))</f>
        <v>C1</v>
      </c>
      <c r="AX9" s="6" t="str">
        <f>IF(AW9="","",IF(AW9="C2","C2","C1"))</f>
        <v>C1</v>
      </c>
      <c r="AZ9" s="4" t="str">
        <f>IF(AX9="","C2",IF(AX9="C2","","C1"))</f>
        <v>C1</v>
      </c>
      <c r="BA9" s="4" t="str">
        <f>IF(AZ9="","C1",IF(AZ9="C2","C2",""))</f>
        <v/>
      </c>
      <c r="BB9" s="4" t="str">
        <f>IF(BA9="","",IF(BA9="C2","C2","C1"))</f>
        <v/>
      </c>
      <c r="BC9" s="4" t="str">
        <f>IF(BB9="","C1",IF(BB9="C2","","C2"))</f>
        <v>C1</v>
      </c>
      <c r="BD9" s="4" t="str">
        <f>IF(BC9="","",IF(BC9="C2","C2","C1"))</f>
        <v>C1</v>
      </c>
      <c r="BE9" s="6" t="str">
        <f>IF(BD9="","C1",IF(BD9="C2","","C2"))</f>
        <v>C2</v>
      </c>
      <c r="BF9" s="6" t="str">
        <f>IF(BE9="","",IF(BE9="C2","C2","C1"))</f>
        <v>C2</v>
      </c>
      <c r="BH9" s="4" t="str">
        <f>IF(BF9="","C2",IF(BF9="C2","","C1"))</f>
        <v/>
      </c>
      <c r="BI9" s="4" t="str">
        <f>IF(BH9="","C1",IF(BH9="C2","C2",""))</f>
        <v>C1</v>
      </c>
      <c r="BJ9" s="4" t="str">
        <f>IF(BI9="","",IF(BI9="C2","C2","C1"))</f>
        <v>C1</v>
      </c>
      <c r="BK9" s="4" t="str">
        <f>IF(BJ9="","C1",IF(BJ9="C2","","C2"))</f>
        <v>C2</v>
      </c>
      <c r="BL9" s="4" t="str">
        <f>IF(BK9="","",IF(BK9="C2","C2","C1"))</f>
        <v>C2</v>
      </c>
      <c r="BM9" s="6" t="str">
        <f>IF(BL9="","C1",IF(BL9="C2","","C2"))</f>
        <v/>
      </c>
      <c r="BN9" s="6" t="str">
        <f>IF(BM9="","",IF(BM9="C2","C2","C1"))</f>
        <v/>
      </c>
      <c r="BP9" s="4" t="str">
        <f>IF(BN9="","C2",IF(BN9="C2","","C1"))</f>
        <v>C2</v>
      </c>
      <c r="BQ9" s="4" t="str">
        <f>IF(BP9="","C1",IF(BP9="C2","C2",""))</f>
        <v>C2</v>
      </c>
      <c r="BR9" s="4" t="str">
        <f>IF(BQ9="","",IF(BQ9="C2","C2","C1"))</f>
        <v>C2</v>
      </c>
      <c r="BS9" s="4" t="str">
        <f>IF(BR9="","C1",IF(BR9="C2","","C2"))</f>
        <v/>
      </c>
      <c r="BT9" s="4" t="str">
        <f>IF(BS9="","",IF(BS9="C2","C2","C1"))</f>
        <v/>
      </c>
      <c r="BU9" s="6" t="str">
        <f>IF(BT9="","C1",IF(BT9="C2","","C2"))</f>
        <v>C1</v>
      </c>
      <c r="BV9" s="6" t="str">
        <f>IF(BU9="","",IF(BU9="C2","C2","C1"))</f>
        <v>C1</v>
      </c>
    </row>
    <row r="10" spans="1:74" x14ac:dyDescent="0.2">
      <c r="B10" t="s">
        <v>16</v>
      </c>
      <c r="D10" s="4" t="str">
        <f>IF(D9="C1","C2",IF(D9="C2","",IF(D9="","C1","C1")))</f>
        <v>C2</v>
      </c>
      <c r="E10" s="4" t="str">
        <f>IF(D10="","C1",IF(D10="C2","C2",""))</f>
        <v>C2</v>
      </c>
      <c r="F10" s="4" t="str">
        <f>IF(E10="","",IF(E10="C2","C2","C1"))</f>
        <v>C2</v>
      </c>
      <c r="G10" s="4" t="str">
        <f>IF(F10="","C1",IF(F10="C2","","C2"))</f>
        <v/>
      </c>
      <c r="H10" s="4" t="str">
        <f>IF(G10="","",IF(G10="C2","C2","C1"))</f>
        <v/>
      </c>
      <c r="I10" s="6" t="str">
        <f>IF(H10="","C1",IF(H10="C2","","C2"))</f>
        <v>C1</v>
      </c>
      <c r="J10" s="6" t="str">
        <f>IF(I10="","",IF(I10="C2","C2","C1"))</f>
        <v>C1</v>
      </c>
      <c r="L10" s="4" t="str">
        <f>IF(J10="","C2",IF(J10="C2","","C1"))</f>
        <v>C1</v>
      </c>
      <c r="M10" s="4" t="str">
        <f>IF(L10="","C1",IF(L10="C2","C2",""))</f>
        <v/>
      </c>
      <c r="N10" s="4" t="str">
        <f>IF(M10="","",IF(M10="C2","C2","C1"))</f>
        <v/>
      </c>
      <c r="O10" s="4" t="str">
        <f>IF(N10="","C1",IF(N10="C2","","C2"))</f>
        <v>C1</v>
      </c>
      <c r="P10" s="4" t="str">
        <f>IF(O10="","",IF(O10="C2","C2","C1"))</f>
        <v>C1</v>
      </c>
      <c r="Q10" s="6" t="str">
        <f>IF(P10="","C1",IF(P10="C2","","C2"))</f>
        <v>C2</v>
      </c>
      <c r="R10" s="6" t="str">
        <f>IF(Q10="","",IF(Q10="C2","C2","C1"))</f>
        <v>C2</v>
      </c>
      <c r="T10" s="4" t="str">
        <f>IF(R10="","C2",IF(R10="C2","","C1"))</f>
        <v/>
      </c>
      <c r="U10" s="4" t="str">
        <f>IF(T10="","C1",IF(T10="C2","C2",""))</f>
        <v>C1</v>
      </c>
      <c r="V10" s="4" t="str">
        <f>IF(U10="","",IF(U10="C2","C2","C1"))</f>
        <v>C1</v>
      </c>
      <c r="W10" s="4" t="str">
        <f>IF(V10="","C1",IF(V10="C2","","C2"))</f>
        <v>C2</v>
      </c>
      <c r="X10" s="4" t="str">
        <f>IF(W10="","",IF(W10="C2","C2","C1"))</f>
        <v>C2</v>
      </c>
      <c r="Y10" s="6" t="str">
        <f>IF(X10="","C1",IF(X10="C2","","C2"))</f>
        <v/>
      </c>
      <c r="Z10" s="6" t="str">
        <f>IF(Y10="","",IF(Y10="C2","C2","C1"))</f>
        <v/>
      </c>
      <c r="AB10" s="4" t="str">
        <f>IF(Z10="","C2",IF(Z10="C2","","C1"))</f>
        <v>C2</v>
      </c>
      <c r="AC10" s="4" t="str">
        <f>IF(AB10="","C1",IF(AB10="C2","C2",""))</f>
        <v>C2</v>
      </c>
      <c r="AD10" s="4" t="str">
        <f>IF(AC10="","",IF(AC10="C2","C2","C1"))</f>
        <v>C2</v>
      </c>
      <c r="AE10" s="4" t="str">
        <f>IF(AD10="","C1",IF(AD10="C2","","C2"))</f>
        <v/>
      </c>
      <c r="AF10" s="4" t="str">
        <f>IF(AE10="","",IF(AE10="C2","C2","C1"))</f>
        <v/>
      </c>
      <c r="AG10" s="6" t="str">
        <f>IF(AF10="","C1",IF(AF10="C2","","C2"))</f>
        <v>C1</v>
      </c>
      <c r="AH10" s="6" t="str">
        <f>IF(AG10="","",IF(AG10="C2","C2","C1"))</f>
        <v>C1</v>
      </c>
      <c r="AJ10" s="4" t="str">
        <f>IF(AH10="","C2",IF(AH10="C2","","C1"))</f>
        <v>C1</v>
      </c>
      <c r="AK10" s="4" t="str">
        <f>IF(AJ10="","C1",IF(AJ10="C2","C2",""))</f>
        <v/>
      </c>
      <c r="AL10" s="4" t="str">
        <f>IF(AK10="","",IF(AK10="C2","C2","C1"))</f>
        <v/>
      </c>
      <c r="AM10" s="4" t="str">
        <f>IF(AL10="","C1",IF(AL10="C2","","C2"))</f>
        <v>C1</v>
      </c>
      <c r="AN10" s="4" t="str">
        <f>IF(AM10="","",IF(AM10="C2","C2","C1"))</f>
        <v>C1</v>
      </c>
      <c r="AO10" s="6" t="str">
        <f>IF(AN10="","C1",IF(AN10="C2","","C2"))</f>
        <v>C2</v>
      </c>
      <c r="AP10" s="6" t="str">
        <f>IF(AO10="","",IF(AO10="C2","C2","C1"))</f>
        <v>C2</v>
      </c>
      <c r="AR10" s="4" t="str">
        <f>IF(AP10="","C2",IF(AP10="C2","","C1"))</f>
        <v/>
      </c>
      <c r="AS10" s="4" t="str">
        <f>IF(AR10="","C1",IF(AR10="C2","C2",""))</f>
        <v>C1</v>
      </c>
      <c r="AT10" s="4" t="str">
        <f>IF(AS10="","",IF(AS10="C2","C2","C1"))</f>
        <v>C1</v>
      </c>
      <c r="AU10" s="4" t="str">
        <f>IF(AT10="","C1",IF(AT10="C2","","C2"))</f>
        <v>C2</v>
      </c>
      <c r="AV10" s="4" t="str">
        <f>IF(AU10="","",IF(AU10="C2","C2","C1"))</f>
        <v>C2</v>
      </c>
      <c r="AW10" s="6" t="str">
        <f>IF(AV10="","C1",IF(AV10="C2","","C2"))</f>
        <v/>
      </c>
      <c r="AX10" s="6" t="str">
        <f>IF(AW10="","",IF(AW10="C2","C2","C1"))</f>
        <v/>
      </c>
      <c r="AZ10" s="4" t="str">
        <f>IF(AX10="","C2",IF(AX10="C2","","C1"))</f>
        <v>C2</v>
      </c>
      <c r="BA10" s="4" t="str">
        <f>IF(AZ10="","C1",IF(AZ10="C2","C2",""))</f>
        <v>C2</v>
      </c>
      <c r="BB10" s="4" t="str">
        <f>IF(BA10="","",IF(BA10="C2","C2","C1"))</f>
        <v>C2</v>
      </c>
      <c r="BC10" s="4" t="str">
        <f>IF(BB10="","C1",IF(BB10="C2","","C2"))</f>
        <v/>
      </c>
      <c r="BD10" s="4" t="str">
        <f>IF(BC10="","",IF(BC10="C2","C2","C1"))</f>
        <v/>
      </c>
      <c r="BE10" s="6" t="str">
        <f>IF(BD10="","C1",IF(BD10="C2","","C2"))</f>
        <v>C1</v>
      </c>
      <c r="BF10" s="6" t="str">
        <f>IF(BE10="","",IF(BE10="C2","C2","C1"))</f>
        <v>C1</v>
      </c>
      <c r="BH10" s="4" t="str">
        <f>IF(BF10="","C2",IF(BF10="C2","","C1"))</f>
        <v>C1</v>
      </c>
      <c r="BI10" s="4" t="str">
        <f>IF(BH10="","C1",IF(BH10="C2","C2",""))</f>
        <v/>
      </c>
      <c r="BJ10" s="4" t="str">
        <f>IF(BI10="","",IF(BI10="C2","C2","C1"))</f>
        <v/>
      </c>
      <c r="BK10" s="4" t="str">
        <f>IF(BJ10="","C1",IF(BJ10="C2","","C2"))</f>
        <v>C1</v>
      </c>
      <c r="BL10" s="4" t="str">
        <f>IF(BK10="","",IF(BK10="C2","C2","C1"))</f>
        <v>C1</v>
      </c>
      <c r="BM10" s="6" t="str">
        <f>IF(BL10="","C1",IF(BL10="C2","","C2"))</f>
        <v>C2</v>
      </c>
      <c r="BN10" s="6" t="str">
        <f>IF(BM10="","",IF(BM10="C2","C2","C1"))</f>
        <v>C2</v>
      </c>
      <c r="BP10" s="4" t="str">
        <f>IF(BN10="","C2",IF(BN10="C2","","C1"))</f>
        <v/>
      </c>
      <c r="BQ10" s="4" t="str">
        <f>IF(BP10="","C1",IF(BP10="C2","C2",""))</f>
        <v>C1</v>
      </c>
      <c r="BR10" s="4" t="str">
        <f>IF(BQ10="","",IF(BQ10="C2","C2","C1"))</f>
        <v>C1</v>
      </c>
      <c r="BS10" s="4" t="str">
        <f>IF(BR10="","C1",IF(BR10="C2","","C2"))</f>
        <v>C2</v>
      </c>
      <c r="BT10" s="4" t="str">
        <f>IF(BS10="","",IF(BS10="C2","C2","C1"))</f>
        <v>C2</v>
      </c>
      <c r="BU10" s="6" t="str">
        <f>IF(BT10="","C1",IF(BT10="C2","","C2"))</f>
        <v/>
      </c>
      <c r="BV10" s="6" t="str">
        <f>IF(BU10="","",IF(BU10="C2","C2","C1"))</f>
        <v/>
      </c>
    </row>
    <row r="11" spans="1:74" x14ac:dyDescent="0.2">
      <c r="I11" s="5"/>
      <c r="J11" s="5"/>
      <c r="Q11" s="5"/>
      <c r="R11" s="5"/>
      <c r="Y11" s="5"/>
      <c r="Z11" s="5"/>
      <c r="AG11" s="5"/>
      <c r="AH11" s="5"/>
      <c r="AO11" s="5"/>
      <c r="AP11" s="5"/>
      <c r="AW11" s="5"/>
      <c r="AX11" s="5"/>
      <c r="BE11" s="5"/>
      <c r="BF11" s="5"/>
      <c r="BM11" s="5"/>
      <c r="BN11" s="5"/>
      <c r="BU11" s="5"/>
      <c r="BV11" s="5"/>
    </row>
    <row r="12" spans="1:74" x14ac:dyDescent="0.2">
      <c r="A12" t="s">
        <v>18</v>
      </c>
      <c r="B12" t="s">
        <v>14</v>
      </c>
      <c r="D12" s="4" t="s">
        <v>10</v>
      </c>
      <c r="E12" s="4" t="str">
        <f>IF(D12="","S1",IF(D12="S2","S2",""))</f>
        <v/>
      </c>
      <c r="F12" s="4" t="str">
        <f>IF(E12="","",IF(E12="S2","S2","S1"))</f>
        <v/>
      </c>
      <c r="G12" s="4" t="str">
        <f>IF(F12="","S1",IF(F12="S2","","S2"))</f>
        <v>S1</v>
      </c>
      <c r="H12" s="4" t="str">
        <f>IF(G12="","",IF(G12="S2","S2","S1"))</f>
        <v>S1</v>
      </c>
      <c r="I12" s="6" t="str">
        <f>IF(H12="","S1",IF(H12="S2","","S2"))</f>
        <v>S2</v>
      </c>
      <c r="J12" s="6" t="str">
        <f>IF(I12="","",IF(I12="S2","S2","S1"))</f>
        <v>S2</v>
      </c>
      <c r="L12" s="4" t="str">
        <f>IF(J12="","S2",IF(J12="S2","","S1"))</f>
        <v/>
      </c>
      <c r="M12" s="4" t="str">
        <f>IF(L12="","S1",IF(L12="S2","S2",""))</f>
        <v>S1</v>
      </c>
      <c r="N12" s="4" t="str">
        <f>IF(M12="","",IF(M12="S2","S2","S1"))</f>
        <v>S1</v>
      </c>
      <c r="O12" s="4" t="str">
        <f>IF(N12="","S1",IF(N12="S2","","S2"))</f>
        <v>S2</v>
      </c>
      <c r="P12" s="4" t="str">
        <f>IF(O12="","",IF(O12="S2","S2","S1"))</f>
        <v>S2</v>
      </c>
      <c r="Q12" s="6" t="str">
        <f>IF(P12="","S1",IF(P12="S2","","S2"))</f>
        <v/>
      </c>
      <c r="R12" s="6" t="str">
        <f>IF(Q12="","",IF(Q12="S2","S2","S1"))</f>
        <v/>
      </c>
      <c r="T12" s="4" t="str">
        <f>IF(R12="","S2",IF(R12="S2","","S1"))</f>
        <v>S2</v>
      </c>
      <c r="U12" s="4" t="str">
        <f>IF(T12="","S1",IF(T12="S2","S2",""))</f>
        <v>S2</v>
      </c>
      <c r="V12" s="4" t="str">
        <f>IF(U12="","",IF(U12="S2","S2","S1"))</f>
        <v>S2</v>
      </c>
      <c r="W12" s="4" t="str">
        <f>IF(V12="","S1",IF(V12="S2","","S2"))</f>
        <v/>
      </c>
      <c r="X12" s="4" t="str">
        <f>IF(W12="","",IF(W12="S2","S2","S1"))</f>
        <v/>
      </c>
      <c r="Y12" s="6" t="str">
        <f>IF(X12="","S1",IF(X12="S2","","S2"))</f>
        <v>S1</v>
      </c>
      <c r="Z12" s="6" t="str">
        <f>IF(Y12="","",IF(Y12="S2","S2","S1"))</f>
        <v>S1</v>
      </c>
      <c r="AB12" s="4" t="str">
        <f>IF(Z12="","S2",IF(Z12="S2","","S1"))</f>
        <v>S1</v>
      </c>
      <c r="AC12" s="4" t="str">
        <f>IF(AB12="","S1",IF(AB12="S2","S2",""))</f>
        <v/>
      </c>
      <c r="AD12" s="4" t="str">
        <f>IF(AC12="","",IF(AC12="S2","S2","S1"))</f>
        <v/>
      </c>
      <c r="AE12" s="4" t="str">
        <f>IF(AD12="","S1",IF(AD12="S2","","S2"))</f>
        <v>S1</v>
      </c>
      <c r="AF12" s="4" t="str">
        <f>IF(AE12="","",IF(AE12="S2","S2","S1"))</f>
        <v>S1</v>
      </c>
      <c r="AG12" s="6" t="str">
        <f>IF(AF12="","S1",IF(AF12="S2","","S2"))</f>
        <v>S2</v>
      </c>
      <c r="AH12" s="6" t="str">
        <f>IF(AG12="","",IF(AG12="S2","S2","S1"))</f>
        <v>S2</v>
      </c>
      <c r="AJ12" s="4" t="str">
        <f>IF(AH12="","S2",IF(AH12="S2","","S1"))</f>
        <v/>
      </c>
      <c r="AK12" s="4" t="str">
        <f>IF(AJ12="","S1",IF(AJ12="S2","S2",""))</f>
        <v>S1</v>
      </c>
      <c r="AL12" s="4" t="str">
        <f>IF(AK12="","",IF(AK12="S2","S2","S1"))</f>
        <v>S1</v>
      </c>
      <c r="AM12" s="4" t="str">
        <f>IF(AL12="","S1",IF(AL12="S2","","S2"))</f>
        <v>S2</v>
      </c>
      <c r="AN12" s="4" t="str">
        <f>IF(AM12="","",IF(AM12="S2","S2","S1"))</f>
        <v>S2</v>
      </c>
      <c r="AO12" s="6" t="str">
        <f>IF(AN12="","S1",IF(AN12="S2","","S2"))</f>
        <v/>
      </c>
      <c r="AP12" s="6" t="str">
        <f>IF(AO12="","",IF(AO12="S2","S2","S1"))</f>
        <v/>
      </c>
      <c r="AR12" s="4" t="str">
        <f>IF(AP12="","S2",IF(AP12="S2","","S1"))</f>
        <v>S2</v>
      </c>
      <c r="AS12" s="4" t="str">
        <f>IF(AR12="","S1",IF(AR12="S2","S2",""))</f>
        <v>S2</v>
      </c>
      <c r="AT12" s="4" t="str">
        <f>IF(AS12="","",IF(AS12="S2","S2","S1"))</f>
        <v>S2</v>
      </c>
      <c r="AU12" s="4" t="str">
        <f>IF(AT12="","S1",IF(AT12="S2","","S2"))</f>
        <v/>
      </c>
      <c r="AV12" s="4" t="str">
        <f>IF(AU12="","",IF(AU12="S2","S2","S1"))</f>
        <v/>
      </c>
      <c r="AW12" s="6" t="str">
        <f>IF(AV12="","S1",IF(AV12="S2","","S2"))</f>
        <v>S1</v>
      </c>
      <c r="AX12" s="6" t="str">
        <f>IF(AW12="","",IF(AW12="S2","S2","S1"))</f>
        <v>S1</v>
      </c>
      <c r="AZ12" s="4" t="str">
        <f>IF(AX12="","S2",IF(AX12="S2","","S1"))</f>
        <v>S1</v>
      </c>
      <c r="BA12" s="4" t="str">
        <f>IF(AZ12="","S1",IF(AZ12="S2","S2",""))</f>
        <v/>
      </c>
      <c r="BB12" s="4" t="str">
        <f>IF(BA12="","",IF(BA12="S2","S2","S1"))</f>
        <v/>
      </c>
      <c r="BC12" s="4" t="str">
        <f>IF(BB12="","S1",IF(BB12="S2","","S2"))</f>
        <v>S1</v>
      </c>
      <c r="BD12" s="4" t="str">
        <f>IF(BC12="","",IF(BC12="S2","S2","S1"))</f>
        <v>S1</v>
      </c>
      <c r="BE12" s="6" t="str">
        <f>IF(BD12="","S1",IF(BD12="S2","","S2"))</f>
        <v>S2</v>
      </c>
      <c r="BF12" s="6" t="str">
        <f>IF(BE12="","",IF(BE12="S2","S2","S1"))</f>
        <v>S2</v>
      </c>
      <c r="BH12" s="4" t="str">
        <f>IF(BF12="","S2",IF(BF12="S2","","S1"))</f>
        <v/>
      </c>
      <c r="BI12" s="4" t="str">
        <f>IF(BH12="","S1",IF(BH12="S2","S2",""))</f>
        <v>S1</v>
      </c>
      <c r="BJ12" s="4" t="str">
        <f>IF(BI12="","",IF(BI12="S2","S2","S1"))</f>
        <v>S1</v>
      </c>
      <c r="BK12" s="4" t="str">
        <f>IF(BJ12="","S1",IF(BJ12="S2","","S2"))</f>
        <v>S2</v>
      </c>
      <c r="BL12" s="4" t="str">
        <f>IF(BK12="","",IF(BK12="S2","S2","S1"))</f>
        <v>S2</v>
      </c>
      <c r="BM12" s="6" t="str">
        <f>IF(BL12="","S1",IF(BL12="S2","","S2"))</f>
        <v/>
      </c>
      <c r="BN12" s="6" t="str">
        <f>IF(BM12="","",IF(BM12="S2","S2","S1"))</f>
        <v/>
      </c>
      <c r="BP12" s="4" t="str">
        <f>IF(BN12="","S2",IF(BN12="S2","","S1"))</f>
        <v>S2</v>
      </c>
      <c r="BQ12" s="4" t="str">
        <f>IF(BP12="","S1",IF(BP12="S2","S2",""))</f>
        <v>S2</v>
      </c>
      <c r="BR12" s="4" t="str">
        <f>IF(BQ12="","",IF(BQ12="S2","S2","S1"))</f>
        <v>S2</v>
      </c>
      <c r="BS12" s="4" t="str">
        <f>IF(BR12="","S1",IF(BR12="S2","","S2"))</f>
        <v/>
      </c>
      <c r="BT12" s="4" t="str">
        <f>IF(BS12="","",IF(BS12="S2","S2","S1"))</f>
        <v/>
      </c>
      <c r="BU12" s="6" t="str">
        <f>IF(BT12="","S1",IF(BT12="S2","","S2"))</f>
        <v>S1</v>
      </c>
      <c r="BV12" s="6" t="str">
        <f>IF(BU12="","",IF(BU12="S2","S2","S1"))</f>
        <v>S1</v>
      </c>
    </row>
    <row r="13" spans="1:74" x14ac:dyDescent="0.2">
      <c r="B13" t="s">
        <v>15</v>
      </c>
      <c r="D13" s="4" t="str">
        <f>IF(D12="S1","S2",IF(D12="S2","",IF(D12="","S1","")))</f>
        <v>S2</v>
      </c>
      <c r="E13" s="4" t="str">
        <f>IF(D13="","S1",IF(D13="S2","S2",""))</f>
        <v>S2</v>
      </c>
      <c r="F13" s="4" t="str">
        <f>IF(E13="","",IF(E13="S2","S2","S1"))</f>
        <v>S2</v>
      </c>
      <c r="G13" s="4" t="str">
        <f>IF(F13="","S1",IF(F13="S2","","S2"))</f>
        <v/>
      </c>
      <c r="H13" s="4" t="str">
        <f>IF(G13="","",IF(G13="S2","S2","S1"))</f>
        <v/>
      </c>
      <c r="I13" s="6" t="str">
        <f>IF(H13="","S1",IF(H13="S2","","S2"))</f>
        <v>S1</v>
      </c>
      <c r="J13" s="6" t="str">
        <f>IF(I13="","",IF(I13="S2","S2","S1"))</f>
        <v>S1</v>
      </c>
      <c r="L13" s="4" t="str">
        <f>IF(J13="","S2",IF(J13="S2","","S1"))</f>
        <v>S1</v>
      </c>
      <c r="M13" s="4" t="str">
        <f>IF(L13="","S1",IF(L13="S2","S2",""))</f>
        <v/>
      </c>
      <c r="N13" s="4" t="str">
        <f>IF(M13="","",IF(M13="S2","S2","S1"))</f>
        <v/>
      </c>
      <c r="O13" s="4" t="str">
        <f>IF(N13="","S1",IF(N13="S2","","S2"))</f>
        <v>S1</v>
      </c>
      <c r="P13" s="4" t="str">
        <f>IF(O13="","",IF(O13="S2","S2","S1"))</f>
        <v>S1</v>
      </c>
      <c r="Q13" s="6" t="str">
        <f>IF(P13="","S1",IF(P13="S2","","S2"))</f>
        <v>S2</v>
      </c>
      <c r="R13" s="6" t="str">
        <f>IF(Q13="","",IF(Q13="S2","S2","S1"))</f>
        <v>S2</v>
      </c>
      <c r="T13" s="4" t="str">
        <f>IF(R13="","S2",IF(R13="S2","","S1"))</f>
        <v/>
      </c>
      <c r="U13" s="4" t="str">
        <f>IF(T13="","S1",IF(T13="S2","S2",""))</f>
        <v>S1</v>
      </c>
      <c r="V13" s="4" t="str">
        <f>IF(U13="","",IF(U13="S2","S2","S1"))</f>
        <v>S1</v>
      </c>
      <c r="W13" s="4" t="str">
        <f>IF(V13="","S1",IF(V13="S2","","S2"))</f>
        <v>S2</v>
      </c>
      <c r="X13" s="4" t="str">
        <f>IF(W13="","",IF(W13="S2","S2","S1"))</f>
        <v>S2</v>
      </c>
      <c r="Y13" s="6" t="str">
        <f>IF(X13="","S1",IF(X13="S2","","S2"))</f>
        <v/>
      </c>
      <c r="Z13" s="6" t="str">
        <f>IF(Y13="","",IF(Y13="S2","S2","S1"))</f>
        <v/>
      </c>
      <c r="AB13" s="4" t="str">
        <f>IF(Z13="","S2",IF(Z13="S2","","S1"))</f>
        <v>S2</v>
      </c>
      <c r="AC13" s="4" t="str">
        <f>IF(AB13="","S1",IF(AB13="S2","S2",""))</f>
        <v>S2</v>
      </c>
      <c r="AD13" s="4" t="str">
        <f>IF(AC13="","",IF(AC13="S2","S2","S1"))</f>
        <v>S2</v>
      </c>
      <c r="AE13" s="4" t="str">
        <f>IF(AD13="","S1",IF(AD13="S2","","S2"))</f>
        <v/>
      </c>
      <c r="AF13" s="4" t="str">
        <f>IF(AE13="","",IF(AE13="S2","S2","S1"))</f>
        <v/>
      </c>
      <c r="AG13" s="6" t="str">
        <f>IF(AF13="","S1",IF(AF13="S2","","S2"))</f>
        <v>S1</v>
      </c>
      <c r="AH13" s="6" t="str">
        <f>IF(AG13="","",IF(AG13="S2","S2","S1"))</f>
        <v>S1</v>
      </c>
      <c r="AJ13" s="4" t="str">
        <f>IF(AH13="","S2",IF(AH13="S2","","S1"))</f>
        <v>S1</v>
      </c>
      <c r="AK13" s="4" t="str">
        <f>IF(AJ13="","S1",IF(AJ13="S2","S2",""))</f>
        <v/>
      </c>
      <c r="AL13" s="4" t="str">
        <f>IF(AK13="","",IF(AK13="S2","S2","S1"))</f>
        <v/>
      </c>
      <c r="AM13" s="4" t="str">
        <f>IF(AL13="","S1",IF(AL13="S2","","S2"))</f>
        <v>S1</v>
      </c>
      <c r="AN13" s="4" t="str">
        <f>IF(AM13="","",IF(AM13="S2","S2","S1"))</f>
        <v>S1</v>
      </c>
      <c r="AO13" s="6" t="str">
        <f>IF(AN13="","S1",IF(AN13="S2","","S2"))</f>
        <v>S2</v>
      </c>
      <c r="AP13" s="6" t="str">
        <f>IF(AO13="","",IF(AO13="S2","S2","S1"))</f>
        <v>S2</v>
      </c>
      <c r="AR13" s="4" t="str">
        <f>IF(AP13="","S2",IF(AP13="S2","","S1"))</f>
        <v/>
      </c>
      <c r="AS13" s="4" t="str">
        <f>IF(AR13="","S1",IF(AR13="S2","S2",""))</f>
        <v>S1</v>
      </c>
      <c r="AT13" s="4" t="str">
        <f>IF(AS13="","",IF(AS13="S2","S2","S1"))</f>
        <v>S1</v>
      </c>
      <c r="AU13" s="4" t="str">
        <f>IF(AT13="","S1",IF(AT13="S2","","S2"))</f>
        <v>S2</v>
      </c>
      <c r="AV13" s="4" t="str">
        <f>IF(AU13="","",IF(AU13="S2","S2","S1"))</f>
        <v>S2</v>
      </c>
      <c r="AW13" s="6" t="str">
        <f>IF(AV13="","S1",IF(AV13="S2","","S2"))</f>
        <v/>
      </c>
      <c r="AX13" s="6" t="str">
        <f>IF(AW13="","",IF(AW13="S2","S2","S1"))</f>
        <v/>
      </c>
      <c r="AZ13" s="4" t="str">
        <f>IF(AX13="","S2",IF(AX13="S2","","S1"))</f>
        <v>S2</v>
      </c>
      <c r="BA13" s="4" t="str">
        <f>IF(AZ13="","S1",IF(AZ13="S2","S2",""))</f>
        <v>S2</v>
      </c>
      <c r="BB13" s="4" t="str">
        <f>IF(BA13="","",IF(BA13="S2","S2","S1"))</f>
        <v>S2</v>
      </c>
      <c r="BC13" s="4" t="str">
        <f>IF(BB13="","S1",IF(BB13="S2","","S2"))</f>
        <v/>
      </c>
      <c r="BD13" s="4" t="str">
        <f>IF(BC13="","",IF(BC13="S2","S2","S1"))</f>
        <v/>
      </c>
      <c r="BE13" s="6" t="str">
        <f>IF(BD13="","S1",IF(BD13="S2","","S2"))</f>
        <v>S1</v>
      </c>
      <c r="BF13" s="6" t="str">
        <f>IF(BE13="","",IF(BE13="S2","S2","S1"))</f>
        <v>S1</v>
      </c>
      <c r="BH13" s="4" t="str">
        <f>IF(BF13="","S2",IF(BF13="S2","","S1"))</f>
        <v>S1</v>
      </c>
      <c r="BI13" s="4" t="str">
        <f>IF(BH13="","S1",IF(BH13="S2","S2",""))</f>
        <v/>
      </c>
      <c r="BJ13" s="4" t="str">
        <f>IF(BI13="","",IF(BI13="S2","S2","S1"))</f>
        <v/>
      </c>
      <c r="BK13" s="4" t="str">
        <f>IF(BJ13="","S1",IF(BJ13="S2","","S2"))</f>
        <v>S1</v>
      </c>
      <c r="BL13" s="4" t="str">
        <f>IF(BK13="","",IF(BK13="S2","S2","S1"))</f>
        <v>S1</v>
      </c>
      <c r="BM13" s="6" t="str">
        <f>IF(BL13="","S1",IF(BL13="S2","","S2"))</f>
        <v>S2</v>
      </c>
      <c r="BN13" s="6" t="str">
        <f>IF(BM13="","",IF(BM13="S2","S2","S1"))</f>
        <v>S2</v>
      </c>
      <c r="BP13" s="4" t="str">
        <f>IF(BN13="","S2",IF(BN13="S2","","S1"))</f>
        <v/>
      </c>
      <c r="BQ13" s="4" t="str">
        <f>IF(BP13="","S1",IF(BP13="S2","S2",""))</f>
        <v>S1</v>
      </c>
      <c r="BR13" s="4" t="str">
        <f>IF(BQ13="","",IF(BQ13="S2","S2","S1"))</f>
        <v>S1</v>
      </c>
      <c r="BS13" s="4" t="str">
        <f>IF(BR13="","S1",IF(BR13="S2","","S2"))</f>
        <v>S2</v>
      </c>
      <c r="BT13" s="4" t="str">
        <f>IF(BS13="","",IF(BS13="S2","S2","S1"))</f>
        <v>S2</v>
      </c>
      <c r="BU13" s="6" t="str">
        <f>IF(BT13="","S1",IF(BT13="S2","","S2"))</f>
        <v/>
      </c>
      <c r="BV13" s="6" t="str">
        <f>IF(BU13="","",IF(BU13="S2","S2","S1"))</f>
        <v/>
      </c>
    </row>
    <row r="14" spans="1:74" x14ac:dyDescent="0.2">
      <c r="B14" t="s">
        <v>16</v>
      </c>
      <c r="D14" s="4" t="str">
        <f>IF(D13="S1","S2",IF(D13="S2","",IF(D13="","S1","S1")))</f>
        <v/>
      </c>
      <c r="E14" s="4" t="str">
        <f>IF(D14="","S1",IF(D14="S2","S2",""))</f>
        <v>S1</v>
      </c>
      <c r="F14" s="4" t="str">
        <f>IF(E14="","",IF(E14="S2","S2","S1"))</f>
        <v>S1</v>
      </c>
      <c r="G14" s="4" t="str">
        <f>IF(F14="","S1",IF(F14="S2","","S2"))</f>
        <v>S2</v>
      </c>
      <c r="H14" s="4" t="str">
        <f>IF(G14="","",IF(G14="S2","S2","S1"))</f>
        <v>S2</v>
      </c>
      <c r="I14" s="6" t="str">
        <f>IF(H14="","S1",IF(H14="S2","","S2"))</f>
        <v/>
      </c>
      <c r="J14" s="6" t="str">
        <f>IF(I14="","",IF(I14="S2","S2","S1"))</f>
        <v/>
      </c>
      <c r="L14" s="4" t="str">
        <f>IF(J14="","S2",IF(J14="S2","","S1"))</f>
        <v>S2</v>
      </c>
      <c r="M14" s="4" t="str">
        <f>IF(L14="","S1",IF(L14="S2","S2",""))</f>
        <v>S2</v>
      </c>
      <c r="N14" s="4" t="str">
        <f>IF(M14="","",IF(M14="S2","S2","S1"))</f>
        <v>S2</v>
      </c>
      <c r="O14" s="4" t="str">
        <f>IF(N14="","S1",IF(N14="S2","","S2"))</f>
        <v/>
      </c>
      <c r="P14" s="4" t="str">
        <f>IF(O14="","",IF(O14="S2","S2","S1"))</f>
        <v/>
      </c>
      <c r="Q14" s="6" t="str">
        <f>IF(P14="","S1",IF(P14="S2","","S2"))</f>
        <v>S1</v>
      </c>
      <c r="R14" s="6" t="str">
        <f>IF(Q14="","",IF(Q14="S2","S2","S1"))</f>
        <v>S1</v>
      </c>
      <c r="T14" s="4" t="str">
        <f>IF(R14="","S2",IF(R14="S2","","S1"))</f>
        <v>S1</v>
      </c>
      <c r="U14" s="4" t="str">
        <f>IF(T14="","S1",IF(T14="S2","S2",""))</f>
        <v/>
      </c>
      <c r="V14" s="4" t="str">
        <f>IF(U14="","",IF(U14="S2","S2","S1"))</f>
        <v/>
      </c>
      <c r="W14" s="4" t="str">
        <f>IF(V14="","S1",IF(V14="S2","","S2"))</f>
        <v>S1</v>
      </c>
      <c r="X14" s="4" t="str">
        <f>IF(W14="","",IF(W14="S2","S2","S1"))</f>
        <v>S1</v>
      </c>
      <c r="Y14" s="6" t="str">
        <f>IF(X14="","S1",IF(X14="S2","","S2"))</f>
        <v>S2</v>
      </c>
      <c r="Z14" s="6" t="str">
        <f>IF(Y14="","",IF(Y14="S2","S2","S1"))</f>
        <v>S2</v>
      </c>
      <c r="AB14" s="4" t="str">
        <f>IF(Z14="","S2",IF(Z14="S2","","S1"))</f>
        <v/>
      </c>
      <c r="AC14" s="4" t="str">
        <f>IF(AB14="","S1",IF(AB14="S2","S2",""))</f>
        <v>S1</v>
      </c>
      <c r="AD14" s="4" t="str">
        <f>IF(AC14="","",IF(AC14="S2","S2","S1"))</f>
        <v>S1</v>
      </c>
      <c r="AE14" s="4" t="str">
        <f>IF(AD14="","S1",IF(AD14="S2","","S2"))</f>
        <v>S2</v>
      </c>
      <c r="AF14" s="4" t="str">
        <f>IF(AE14="","",IF(AE14="S2","S2","S1"))</f>
        <v>S2</v>
      </c>
      <c r="AG14" s="6" t="str">
        <f>IF(AF14="","S1",IF(AF14="S2","","S2"))</f>
        <v/>
      </c>
      <c r="AH14" s="6" t="str">
        <f>IF(AG14="","",IF(AG14="S2","S2","S1"))</f>
        <v/>
      </c>
      <c r="AJ14" s="4" t="str">
        <f>IF(AH14="","S2",IF(AH14="S2","","S1"))</f>
        <v>S2</v>
      </c>
      <c r="AK14" s="4" t="str">
        <f>IF(AJ14="","S1",IF(AJ14="S2","S2",""))</f>
        <v>S2</v>
      </c>
      <c r="AL14" s="4" t="str">
        <f>IF(AK14="","",IF(AK14="S2","S2","S1"))</f>
        <v>S2</v>
      </c>
      <c r="AM14" s="4" t="str">
        <f>IF(AL14="","S1",IF(AL14="S2","","S2"))</f>
        <v/>
      </c>
      <c r="AN14" s="4" t="str">
        <f>IF(AM14="","",IF(AM14="S2","S2","S1"))</f>
        <v/>
      </c>
      <c r="AO14" s="6" t="str">
        <f>IF(AN14="","S1",IF(AN14="S2","","S2"))</f>
        <v>S1</v>
      </c>
      <c r="AP14" s="6" t="str">
        <f>IF(AO14="","",IF(AO14="S2","S2","S1"))</f>
        <v>S1</v>
      </c>
      <c r="AR14" s="4" t="str">
        <f>IF(AP14="","S2",IF(AP14="S2","","S1"))</f>
        <v>S1</v>
      </c>
      <c r="AS14" s="4" t="str">
        <f>IF(AR14="","S1",IF(AR14="S2","S2",""))</f>
        <v/>
      </c>
      <c r="AT14" s="4" t="str">
        <f>IF(AS14="","",IF(AS14="S2","S2","S1"))</f>
        <v/>
      </c>
      <c r="AU14" s="4" t="str">
        <f>IF(AT14="","S1",IF(AT14="S2","","S2"))</f>
        <v>S1</v>
      </c>
      <c r="AV14" s="4" t="str">
        <f>IF(AU14="","",IF(AU14="S2","S2","S1"))</f>
        <v>S1</v>
      </c>
      <c r="AW14" s="6" t="str">
        <f>IF(AV14="","S1",IF(AV14="S2","","S2"))</f>
        <v>S2</v>
      </c>
      <c r="AX14" s="6" t="str">
        <f>IF(AW14="","",IF(AW14="S2","S2","S1"))</f>
        <v>S2</v>
      </c>
      <c r="AZ14" s="4" t="str">
        <f>IF(AX14="","S2",IF(AX14="S2","","S1"))</f>
        <v/>
      </c>
      <c r="BA14" s="4" t="str">
        <f>IF(AZ14="","S1",IF(AZ14="S2","S2",""))</f>
        <v>S1</v>
      </c>
      <c r="BB14" s="4" t="str">
        <f>IF(BA14="","",IF(BA14="S2","S2","S1"))</f>
        <v>S1</v>
      </c>
      <c r="BC14" s="4" t="str">
        <f>IF(BB14="","S1",IF(BB14="S2","","S2"))</f>
        <v>S2</v>
      </c>
      <c r="BD14" s="4" t="str">
        <f>IF(BC14="","",IF(BC14="S2","S2","S1"))</f>
        <v>S2</v>
      </c>
      <c r="BE14" s="6" t="str">
        <f>IF(BD14="","S1",IF(BD14="S2","","S2"))</f>
        <v/>
      </c>
      <c r="BF14" s="6" t="str">
        <f>IF(BE14="","",IF(BE14="S2","S2","S1"))</f>
        <v/>
      </c>
      <c r="BH14" s="4" t="str">
        <f>IF(BF14="","S2",IF(BF14="S2","","S1"))</f>
        <v>S2</v>
      </c>
      <c r="BI14" s="4" t="str">
        <f>IF(BH14="","S1",IF(BH14="S2","S2",""))</f>
        <v>S2</v>
      </c>
      <c r="BJ14" s="4" t="str">
        <f>IF(BI14="","",IF(BI14="S2","S2","S1"))</f>
        <v>S2</v>
      </c>
      <c r="BK14" s="4" t="str">
        <f>IF(BJ14="","S1",IF(BJ14="S2","","S2"))</f>
        <v/>
      </c>
      <c r="BL14" s="4" t="str">
        <f>IF(BK14="","",IF(BK14="S2","S2","S1"))</f>
        <v/>
      </c>
      <c r="BM14" s="6" t="str">
        <f>IF(BL14="","S1",IF(BL14="S2","","S2"))</f>
        <v>S1</v>
      </c>
      <c r="BN14" s="6" t="str">
        <f>IF(BM14="","",IF(BM14="S2","S2","S1"))</f>
        <v>S1</v>
      </c>
      <c r="BP14" s="4" t="str">
        <f>IF(BN14="","S2",IF(BN14="S2","","S1"))</f>
        <v>S1</v>
      </c>
      <c r="BQ14" s="4" t="str">
        <f>IF(BP14="","S1",IF(BP14="S2","S2",""))</f>
        <v/>
      </c>
      <c r="BR14" s="4" t="str">
        <f>IF(BQ14="","",IF(BQ14="S2","S2","S1"))</f>
        <v/>
      </c>
      <c r="BS14" s="4" t="str">
        <f>IF(BR14="","S1",IF(BR14="S2","","S2"))</f>
        <v>S1</v>
      </c>
      <c r="BT14" s="4" t="str">
        <f>IF(BS14="","",IF(BS14="S2","S2","S1"))</f>
        <v>S1</v>
      </c>
      <c r="BU14" s="6" t="str">
        <f>IF(BT14="","S1",IF(BT14="S2","","S2"))</f>
        <v>S2</v>
      </c>
      <c r="BV14" s="6" t="str">
        <f>IF(BU14="","",IF(BU14="S2","S2","S1"))</f>
        <v>S2</v>
      </c>
    </row>
    <row r="15" spans="1:74" x14ac:dyDescent="0.2">
      <c r="I15" s="5"/>
      <c r="J15" s="5"/>
      <c r="Q15" s="5"/>
      <c r="R15" s="5"/>
      <c r="Y15" s="5"/>
      <c r="Z15" s="5"/>
      <c r="AG15" s="5"/>
      <c r="AH15" s="5"/>
      <c r="AO15" s="5"/>
      <c r="AP15" s="5"/>
      <c r="AW15" s="5"/>
      <c r="AX15" s="5"/>
      <c r="BE15" s="5"/>
      <c r="BF15" s="5"/>
      <c r="BM15" s="5"/>
      <c r="BN15" s="5"/>
      <c r="BU15" s="5"/>
      <c r="BV15" s="5"/>
    </row>
    <row r="16" spans="1:74" x14ac:dyDescent="0.2">
      <c r="A16" t="s">
        <v>19</v>
      </c>
      <c r="B16" t="s">
        <v>14</v>
      </c>
      <c r="D16" s="4" t="s">
        <v>20</v>
      </c>
      <c r="E16" s="4" t="str">
        <f>IF(D16="","R1",IF(D16="R2","R2",""))</f>
        <v>R2</v>
      </c>
      <c r="F16" s="4" t="str">
        <f>IF(E16="","",IF(E16="R2","R2","R1"))</f>
        <v>R2</v>
      </c>
      <c r="G16" s="4" t="str">
        <f>IF(F16="","R1",IF(F16="R2","","R2"))</f>
        <v/>
      </c>
      <c r="H16" s="4" t="str">
        <f>IF(G16="","",IF(G16="R2","R2","R1"))</f>
        <v/>
      </c>
      <c r="I16" s="6" t="str">
        <f>IF(H16="","R1",IF(H16="R2","","R2"))</f>
        <v>R1</v>
      </c>
      <c r="J16" s="6" t="str">
        <f>IF(I16="","",IF(I16="R2","R2","R1"))</f>
        <v>R1</v>
      </c>
      <c r="L16" s="4" t="str">
        <f>IF(J16="","R2",IF(J16="R2","","R1"))</f>
        <v>R1</v>
      </c>
      <c r="M16" s="4" t="str">
        <f>IF(L16="","R1",IF(L16="R2","R2",""))</f>
        <v/>
      </c>
      <c r="N16" s="4" t="str">
        <f>IF(M16="","",IF(M16="R2","R2","R1"))</f>
        <v/>
      </c>
      <c r="O16" s="4" t="str">
        <f>IF(N16="","R1",IF(N16="R2","","R2"))</f>
        <v>R1</v>
      </c>
      <c r="P16" s="4" t="str">
        <f>IF(O16="","",IF(O16="R2","R2","R1"))</f>
        <v>R1</v>
      </c>
      <c r="Q16" s="6" t="str">
        <f>IF(P16="","R1",IF(P16="R2","","R2"))</f>
        <v>R2</v>
      </c>
      <c r="R16" s="6" t="str">
        <f>IF(Q16="","",IF(Q16="R2","R2","R1"))</f>
        <v>R2</v>
      </c>
      <c r="T16" s="4" t="str">
        <f>IF(R16="","R2",IF(R16="R2","","R1"))</f>
        <v/>
      </c>
      <c r="U16" s="4" t="str">
        <f>IF(T16="","R1",IF(T16="R2","R2",""))</f>
        <v>R1</v>
      </c>
      <c r="V16" s="4" t="str">
        <f>IF(U16="","",IF(U16="R2","R2","R1"))</f>
        <v>R1</v>
      </c>
      <c r="W16" s="4" t="str">
        <f>IF(V16="","R1",IF(V16="R2","","R2"))</f>
        <v>R2</v>
      </c>
      <c r="X16" s="4" t="str">
        <f>IF(W16="","",IF(W16="R2","R2","R1"))</f>
        <v>R2</v>
      </c>
      <c r="Y16" s="6" t="str">
        <f>IF(X16="","R1",IF(X16="R2","","R2"))</f>
        <v/>
      </c>
      <c r="Z16" s="6" t="str">
        <f>IF(Y16="","",IF(Y16="R2","R2","R1"))</f>
        <v/>
      </c>
      <c r="AB16" s="4" t="str">
        <f>IF(Z16="","R2",IF(Z16="R2","","R1"))</f>
        <v>R2</v>
      </c>
      <c r="AC16" s="4" t="str">
        <f>IF(AB16="","R1",IF(AB16="R2","R2",""))</f>
        <v>R2</v>
      </c>
      <c r="AD16" s="4" t="str">
        <f>IF(AC16="","",IF(AC16="R2","R2","R1"))</f>
        <v>R2</v>
      </c>
      <c r="AE16" s="4" t="str">
        <f>IF(AD16="","R1",IF(AD16="R2","","R2"))</f>
        <v/>
      </c>
      <c r="AF16" s="4" t="str">
        <f>IF(AE16="","",IF(AE16="R2","R2","R1"))</f>
        <v/>
      </c>
      <c r="AG16" s="6" t="str">
        <f>IF(AF16="","R1",IF(AF16="R2","","R2"))</f>
        <v>R1</v>
      </c>
      <c r="AH16" s="6" t="str">
        <f>IF(AG16="","",IF(AG16="R2","R2","R1"))</f>
        <v>R1</v>
      </c>
      <c r="AJ16" s="4" t="str">
        <f>IF(AH16="","R2",IF(AH16="R2","","R1"))</f>
        <v>R1</v>
      </c>
      <c r="AK16" s="4" t="str">
        <f>IF(AJ16="","R1",IF(AJ16="R2","R2",""))</f>
        <v/>
      </c>
      <c r="AL16" s="4" t="str">
        <f>IF(AK16="","",IF(AK16="R2","R2","R1"))</f>
        <v/>
      </c>
      <c r="AM16" s="4" t="str">
        <f>IF(AL16="","R1",IF(AL16="R2","","R2"))</f>
        <v>R1</v>
      </c>
      <c r="AN16" s="4" t="str">
        <f>IF(AM16="","",IF(AM16="R2","R2","R1"))</f>
        <v>R1</v>
      </c>
      <c r="AO16" s="6" t="str">
        <f>IF(AN16="","R1",IF(AN16="R2","","R2"))</f>
        <v>R2</v>
      </c>
      <c r="AP16" s="6" t="str">
        <f>IF(AO16="","",IF(AO16="R2","R2","R1"))</f>
        <v>R2</v>
      </c>
      <c r="AR16" s="4" t="str">
        <f>IF(AP16="","R2",IF(AP16="R2","","R1"))</f>
        <v/>
      </c>
      <c r="AS16" s="4" t="str">
        <f>IF(AR16="","R1",IF(AR16="R2","R2",""))</f>
        <v>R1</v>
      </c>
      <c r="AT16" s="4" t="str">
        <f>IF(AS16="","",IF(AS16="R2","R2","R1"))</f>
        <v>R1</v>
      </c>
      <c r="AU16" s="4" t="str">
        <f>IF(AT16="","R1",IF(AT16="R2","","R2"))</f>
        <v>R2</v>
      </c>
      <c r="AV16" s="4" t="str">
        <f>IF(AU16="","",IF(AU16="R2","R2","R1"))</f>
        <v>R2</v>
      </c>
      <c r="AW16" s="6" t="str">
        <f>IF(AV16="","R1",IF(AV16="R2","","R2"))</f>
        <v/>
      </c>
      <c r="AX16" s="6" t="str">
        <f>IF(AW16="","",IF(AW16="R2","R2","R1"))</f>
        <v/>
      </c>
      <c r="AZ16" s="4" t="str">
        <f>IF(AX16="","R2",IF(AX16="R2","","R1"))</f>
        <v>R2</v>
      </c>
      <c r="BA16" s="4" t="str">
        <f>IF(AZ16="","R1",IF(AZ16="R2","R2",""))</f>
        <v>R2</v>
      </c>
      <c r="BB16" s="4" t="str">
        <f>IF(BA16="","",IF(BA16="R2","R2","R1"))</f>
        <v>R2</v>
      </c>
      <c r="BC16" s="4" t="str">
        <f>IF(BB16="","R1",IF(BB16="R2","","R2"))</f>
        <v/>
      </c>
      <c r="BD16" s="4" t="str">
        <f>IF(BC16="","",IF(BC16="R2","R2","R1"))</f>
        <v/>
      </c>
      <c r="BE16" s="6" t="str">
        <f>IF(BD16="","R1",IF(BD16="R2","","R2"))</f>
        <v>R1</v>
      </c>
      <c r="BF16" s="6" t="str">
        <f>IF(BE16="","",IF(BE16="R2","R2","R1"))</f>
        <v>R1</v>
      </c>
      <c r="BH16" s="4" t="str">
        <f>IF(BF16="","R2",IF(BF16="R2","","R1"))</f>
        <v>R1</v>
      </c>
      <c r="BI16" s="4" t="str">
        <f>IF(BH16="","R1",IF(BH16="R2","R2",""))</f>
        <v/>
      </c>
      <c r="BJ16" s="4" t="str">
        <f>IF(BI16="","",IF(BI16="R2","R2","R1"))</f>
        <v/>
      </c>
      <c r="BK16" s="4" t="str">
        <f>IF(BJ16="","R1",IF(BJ16="R2","","R2"))</f>
        <v>R1</v>
      </c>
      <c r="BL16" s="4" t="str">
        <f>IF(BK16="","",IF(BK16="R2","R2","R1"))</f>
        <v>R1</v>
      </c>
      <c r="BM16" s="6" t="str">
        <f>IF(BL16="","R1",IF(BL16="R2","","R2"))</f>
        <v>R2</v>
      </c>
      <c r="BN16" s="6" t="str">
        <f>IF(BM16="","",IF(BM16="R2","R2","R1"))</f>
        <v>R2</v>
      </c>
      <c r="BP16" s="4" t="str">
        <f>IF(BN16="","R2",IF(BN16="R2","","R1"))</f>
        <v/>
      </c>
      <c r="BQ16" s="4" t="str">
        <f>IF(BP16="","R1",IF(BP16="R2","R2",""))</f>
        <v>R1</v>
      </c>
      <c r="BR16" s="4" t="str">
        <f>IF(BQ16="","",IF(BQ16="R2","R2","R1"))</f>
        <v>R1</v>
      </c>
      <c r="BS16" s="4" t="str">
        <f>IF(BR16="","R1",IF(BR16="R2","","R2"))</f>
        <v>R2</v>
      </c>
      <c r="BT16" s="4" t="str">
        <f>IF(BS16="","",IF(BS16="R2","R2","R1"))</f>
        <v>R2</v>
      </c>
      <c r="BU16" s="6" t="str">
        <f>IF(BT16="","R1",IF(BT16="R2","","R2"))</f>
        <v/>
      </c>
      <c r="BV16" s="6" t="str">
        <f>IF(BU16="","",IF(BU16="R2","R2","R1"))</f>
        <v/>
      </c>
    </row>
    <row r="17" spans="2:74" x14ac:dyDescent="0.2">
      <c r="B17" t="s">
        <v>15</v>
      </c>
      <c r="D17" s="4" t="str">
        <f>IF(D16="R1","R2",IF(D16="R2","",IF(D16="","R1","")))</f>
        <v/>
      </c>
      <c r="E17" s="4" t="str">
        <f>IF(D17="","R1",IF(D17="R2","R2",""))</f>
        <v>R1</v>
      </c>
      <c r="F17" s="4" t="str">
        <f>IF(E17="","",IF(E17="R2","R2","R1"))</f>
        <v>R1</v>
      </c>
      <c r="G17" s="4" t="str">
        <f>IF(F17="","R1",IF(F17="R2","","R2"))</f>
        <v>R2</v>
      </c>
      <c r="H17" s="4" t="str">
        <f>IF(G17="","",IF(G17="R2","R2","R1"))</f>
        <v>R2</v>
      </c>
      <c r="I17" s="6" t="str">
        <f>IF(H17="","R1",IF(H17="R2","","R2"))</f>
        <v/>
      </c>
      <c r="J17" s="6" t="str">
        <f>IF(I17="","",IF(I17="R2","R2","R1"))</f>
        <v/>
      </c>
      <c r="L17" s="4" t="str">
        <f>IF(J17="","R2",IF(J17="R2","","R1"))</f>
        <v>R2</v>
      </c>
      <c r="M17" s="4" t="str">
        <f>IF(L17="","R1",IF(L17="R2","R2",""))</f>
        <v>R2</v>
      </c>
      <c r="N17" s="4" t="str">
        <f>IF(M17="","",IF(M17="R2","R2","R1"))</f>
        <v>R2</v>
      </c>
      <c r="O17" s="4" t="str">
        <f>IF(N17="","R1",IF(N17="R2","","R2"))</f>
        <v/>
      </c>
      <c r="P17" s="4" t="str">
        <f>IF(O17="","",IF(O17="R2","R2","R1"))</f>
        <v/>
      </c>
      <c r="Q17" s="6" t="str">
        <f>IF(P17="","R1",IF(P17="R2","","R2"))</f>
        <v>R1</v>
      </c>
      <c r="R17" s="6" t="str">
        <f>IF(Q17="","",IF(Q17="R2","R2","R1"))</f>
        <v>R1</v>
      </c>
      <c r="T17" s="4" t="str">
        <f>IF(R17="","R2",IF(R17="R2","","R1"))</f>
        <v>R1</v>
      </c>
      <c r="U17" s="4" t="str">
        <f>IF(T17="","R1",IF(T17="R2","R2",""))</f>
        <v/>
      </c>
      <c r="V17" s="4" t="str">
        <f>IF(U17="","",IF(U17="R2","R2","R1"))</f>
        <v/>
      </c>
      <c r="W17" s="4" t="str">
        <f>IF(V17="","R1",IF(V17="R2","","R2"))</f>
        <v>R1</v>
      </c>
      <c r="X17" s="4" t="str">
        <f>IF(W17="","",IF(W17="R2","R2","R1"))</f>
        <v>R1</v>
      </c>
      <c r="Y17" s="6" t="str">
        <f>IF(X17="","R1",IF(X17="R2","","R2"))</f>
        <v>R2</v>
      </c>
      <c r="Z17" s="6" t="str">
        <f>IF(Y17="","",IF(Y17="R2","R2","R1"))</f>
        <v>R2</v>
      </c>
      <c r="AB17" s="4" t="str">
        <f>IF(Z17="","R2",IF(Z17="R2","","R1"))</f>
        <v/>
      </c>
      <c r="AC17" s="4" t="str">
        <f>IF(AB17="","R1",IF(AB17="R2","R2",""))</f>
        <v>R1</v>
      </c>
      <c r="AD17" s="4" t="str">
        <f>IF(AC17="","",IF(AC17="R2","R2","R1"))</f>
        <v>R1</v>
      </c>
      <c r="AE17" s="4" t="str">
        <f>IF(AD17="","R1",IF(AD17="R2","","R2"))</f>
        <v>R2</v>
      </c>
      <c r="AF17" s="4" t="str">
        <f>IF(AE17="","",IF(AE17="R2","R2","R1"))</f>
        <v>R2</v>
      </c>
      <c r="AG17" s="6" t="str">
        <f>IF(AF17="","R1",IF(AF17="R2","","R2"))</f>
        <v/>
      </c>
      <c r="AH17" s="6" t="str">
        <f>IF(AG17="","",IF(AG17="R2","R2","R1"))</f>
        <v/>
      </c>
      <c r="AJ17" s="4" t="str">
        <f>IF(AH17="","R2",IF(AH17="R2","","R1"))</f>
        <v>R2</v>
      </c>
      <c r="AK17" s="4" t="str">
        <f>IF(AJ17="","R1",IF(AJ17="R2","R2",""))</f>
        <v>R2</v>
      </c>
      <c r="AL17" s="4" t="str">
        <f>IF(AK17="","",IF(AK17="R2","R2","R1"))</f>
        <v>R2</v>
      </c>
      <c r="AM17" s="4" t="str">
        <f>IF(AL17="","R1",IF(AL17="R2","","R2"))</f>
        <v/>
      </c>
      <c r="AN17" s="4" t="str">
        <f>IF(AM17="","",IF(AM17="R2","R2","R1"))</f>
        <v/>
      </c>
      <c r="AO17" s="6" t="str">
        <f>IF(AN17="","R1",IF(AN17="R2","","R2"))</f>
        <v>R1</v>
      </c>
      <c r="AP17" s="6" t="str">
        <f>IF(AO17="","",IF(AO17="R2","R2","R1"))</f>
        <v>R1</v>
      </c>
      <c r="AR17" s="4" t="str">
        <f>IF(AP17="","R2",IF(AP17="R2","","R1"))</f>
        <v>R1</v>
      </c>
      <c r="AS17" s="4" t="str">
        <f>IF(AR17="","R1",IF(AR17="R2","R2",""))</f>
        <v/>
      </c>
      <c r="AT17" s="4" t="str">
        <f>IF(AS17="","",IF(AS17="R2","R2","R1"))</f>
        <v/>
      </c>
      <c r="AU17" s="4" t="str">
        <f>IF(AT17="","R1",IF(AT17="R2","","R2"))</f>
        <v>R1</v>
      </c>
      <c r="AV17" s="4" t="str">
        <f>IF(AU17="","",IF(AU17="R2","R2","R1"))</f>
        <v>R1</v>
      </c>
      <c r="AW17" s="6" t="str">
        <f>IF(AV17="","R1",IF(AV17="R2","","R2"))</f>
        <v>R2</v>
      </c>
      <c r="AX17" s="6" t="str">
        <f>IF(AW17="","",IF(AW17="R2","R2","R1"))</f>
        <v>R2</v>
      </c>
      <c r="AZ17" s="4" t="str">
        <f>IF(AX17="","R2",IF(AX17="R2","","R1"))</f>
        <v/>
      </c>
      <c r="BA17" s="4" t="str">
        <f>IF(AZ17="","R1",IF(AZ17="R2","R2",""))</f>
        <v>R1</v>
      </c>
      <c r="BB17" s="4" t="str">
        <f>IF(BA17="","",IF(BA17="R2","R2","R1"))</f>
        <v>R1</v>
      </c>
      <c r="BC17" s="4" t="str">
        <f>IF(BB17="","R1",IF(BB17="R2","","R2"))</f>
        <v>R2</v>
      </c>
      <c r="BD17" s="4" t="str">
        <f>IF(BC17="","",IF(BC17="R2","R2","R1"))</f>
        <v>R2</v>
      </c>
      <c r="BE17" s="6" t="str">
        <f>IF(BD17="","R1",IF(BD17="R2","","R2"))</f>
        <v/>
      </c>
      <c r="BF17" s="6" t="str">
        <f>IF(BE17="","",IF(BE17="R2","R2","R1"))</f>
        <v/>
      </c>
      <c r="BH17" s="4" t="str">
        <f>IF(BF17="","R2",IF(BF17="R2","","R1"))</f>
        <v>R2</v>
      </c>
      <c r="BI17" s="4" t="str">
        <f>IF(BH17="","R1",IF(BH17="R2","R2",""))</f>
        <v>R2</v>
      </c>
      <c r="BJ17" s="4" t="str">
        <f>IF(BI17="","",IF(BI17="R2","R2","R1"))</f>
        <v>R2</v>
      </c>
      <c r="BK17" s="4" t="str">
        <f>IF(BJ17="","R1",IF(BJ17="R2","","R2"))</f>
        <v/>
      </c>
      <c r="BL17" s="4" t="str">
        <f>IF(BK17="","",IF(BK17="R2","R2","R1"))</f>
        <v/>
      </c>
      <c r="BM17" s="6" t="str">
        <f>IF(BL17="","R1",IF(BL17="R2","","R2"))</f>
        <v>R1</v>
      </c>
      <c r="BN17" s="6" t="str">
        <f>IF(BM17="","",IF(BM17="R2","R2","R1"))</f>
        <v>R1</v>
      </c>
      <c r="BP17" s="4" t="str">
        <f>IF(BN17="","R2",IF(BN17="R2","","R1"))</f>
        <v>R1</v>
      </c>
      <c r="BQ17" s="4" t="str">
        <f>IF(BP17="","R1",IF(BP17="R2","R2",""))</f>
        <v/>
      </c>
      <c r="BR17" s="4" t="str">
        <f>IF(BQ17="","",IF(BQ17="R2","R2","R1"))</f>
        <v/>
      </c>
      <c r="BS17" s="4" t="str">
        <f>IF(BR17="","R1",IF(BR17="R2","","R2"))</f>
        <v>R1</v>
      </c>
      <c r="BT17" s="4" t="str">
        <f>IF(BS17="","",IF(BS17="R2","R2","R1"))</f>
        <v>R1</v>
      </c>
      <c r="BU17" s="6" t="str">
        <f>IF(BT17="","R1",IF(BT17="R2","","R2"))</f>
        <v>R2</v>
      </c>
      <c r="BV17" s="6" t="str">
        <f>IF(BU17="","",IF(BU17="R2","R2","R1"))</f>
        <v>R2</v>
      </c>
    </row>
    <row r="18" spans="2:74" x14ac:dyDescent="0.2">
      <c r="B18" t="s">
        <v>16</v>
      </c>
      <c r="D18" s="4" t="str">
        <f>IF(D17="R1","R2",IF(D17="R2","",IF(D17="","R1","R1")))</f>
        <v>R1</v>
      </c>
      <c r="E18" s="4" t="str">
        <f>IF(D18="","R1",IF(D18="R2","R2",""))</f>
        <v/>
      </c>
      <c r="F18" s="4" t="str">
        <f>IF(E18="","",IF(E18="R2","R2","R1"))</f>
        <v/>
      </c>
      <c r="G18" s="4" t="str">
        <f>IF(F18="","R1",IF(F18="R2","","R2"))</f>
        <v>R1</v>
      </c>
      <c r="H18" s="4" t="str">
        <f>IF(G18="","",IF(G18="R2","R2","R1"))</f>
        <v>R1</v>
      </c>
      <c r="I18" s="6" t="str">
        <f>IF(H18="","R1",IF(H18="R2","","R2"))</f>
        <v>R2</v>
      </c>
      <c r="J18" s="6" t="str">
        <f>IF(I18="","",IF(I18="R2","R2","R1"))</f>
        <v>R2</v>
      </c>
      <c r="L18" s="4" t="str">
        <f>IF(J18="","R2",IF(J18="R2","","R1"))</f>
        <v/>
      </c>
      <c r="M18" s="4" t="str">
        <f>IF(L18="","R1",IF(L18="R2","R2",""))</f>
        <v>R1</v>
      </c>
      <c r="N18" s="4" t="str">
        <f>IF(M18="","",IF(M18="R2","R2","R1"))</f>
        <v>R1</v>
      </c>
      <c r="O18" s="4" t="str">
        <f>IF(N18="","R1",IF(N18="R2","","R2"))</f>
        <v>R2</v>
      </c>
      <c r="P18" s="4" t="str">
        <f>IF(O18="","",IF(O18="R2","R2","R1"))</f>
        <v>R2</v>
      </c>
      <c r="Q18" s="6" t="str">
        <f>IF(P18="","R1",IF(P18="R2","","R2"))</f>
        <v/>
      </c>
      <c r="R18" s="6" t="str">
        <f>IF(Q18="","",IF(Q18="R2","R2","R1"))</f>
        <v/>
      </c>
      <c r="T18" s="4" t="str">
        <f>IF(R18="","R2",IF(R18="R2","","R1"))</f>
        <v>R2</v>
      </c>
      <c r="U18" s="4" t="str">
        <f>IF(T18="","R1",IF(T18="R2","R2",""))</f>
        <v>R2</v>
      </c>
      <c r="V18" s="4" t="str">
        <f>IF(U18="","",IF(U18="R2","R2","R1"))</f>
        <v>R2</v>
      </c>
      <c r="W18" s="4" t="str">
        <f>IF(V18="","R1",IF(V18="R2","","R2"))</f>
        <v/>
      </c>
      <c r="X18" s="4" t="str">
        <f>IF(W18="","",IF(W18="R2","R2","R1"))</f>
        <v/>
      </c>
      <c r="Y18" s="6" t="str">
        <f>IF(X18="","R1",IF(X18="R2","","R2"))</f>
        <v>R1</v>
      </c>
      <c r="Z18" s="6" t="str">
        <f>IF(Y18="","",IF(Y18="R2","R2","R1"))</f>
        <v>R1</v>
      </c>
      <c r="AB18" s="4" t="str">
        <f>IF(Z18="","R2",IF(Z18="R2","","R1"))</f>
        <v>R1</v>
      </c>
      <c r="AC18" s="4" t="str">
        <f>IF(AB18="","R1",IF(AB18="R2","R2",""))</f>
        <v/>
      </c>
      <c r="AD18" s="4" t="str">
        <f>IF(AC18="","",IF(AC18="R2","R2","R1"))</f>
        <v/>
      </c>
      <c r="AE18" s="4" t="str">
        <f>IF(AD18="","R1",IF(AD18="R2","","R2"))</f>
        <v>R1</v>
      </c>
      <c r="AF18" s="4" t="str">
        <f>IF(AE18="","",IF(AE18="R2","R2","R1"))</f>
        <v>R1</v>
      </c>
      <c r="AG18" s="6" t="str">
        <f>IF(AF18="","R1",IF(AF18="R2","","R2"))</f>
        <v>R2</v>
      </c>
      <c r="AH18" s="6" t="str">
        <f>IF(AG18="","",IF(AG18="R2","R2","R1"))</f>
        <v>R2</v>
      </c>
      <c r="AJ18" s="4" t="str">
        <f>IF(AH18="","R2",IF(AH18="R2","","R1"))</f>
        <v/>
      </c>
      <c r="AK18" s="4" t="str">
        <f>IF(AJ18="","R1",IF(AJ18="R2","R2",""))</f>
        <v>R1</v>
      </c>
      <c r="AL18" s="4" t="str">
        <f>IF(AK18="","",IF(AK18="R2","R2","R1"))</f>
        <v>R1</v>
      </c>
      <c r="AM18" s="4" t="str">
        <f>IF(AL18="","R1",IF(AL18="R2","","R2"))</f>
        <v>R2</v>
      </c>
      <c r="AN18" s="4" t="str">
        <f>IF(AM18="","",IF(AM18="R2","R2","R1"))</f>
        <v>R2</v>
      </c>
      <c r="AO18" s="6" t="str">
        <f>IF(AN18="","R1",IF(AN18="R2","","R2"))</f>
        <v/>
      </c>
      <c r="AP18" s="6" t="str">
        <f>IF(AO18="","",IF(AO18="R2","R2","R1"))</f>
        <v/>
      </c>
      <c r="AR18" s="4" t="str">
        <f>IF(AP18="","R2",IF(AP18="R2","","R1"))</f>
        <v>R2</v>
      </c>
      <c r="AS18" s="4" t="str">
        <f>IF(AR18="","R1",IF(AR18="R2","R2",""))</f>
        <v>R2</v>
      </c>
      <c r="AT18" s="4" t="str">
        <f>IF(AS18="","",IF(AS18="R2","R2","R1"))</f>
        <v>R2</v>
      </c>
      <c r="AU18" s="4" t="str">
        <f>IF(AT18="","R1",IF(AT18="R2","","R2"))</f>
        <v/>
      </c>
      <c r="AV18" s="4" t="str">
        <f>IF(AU18="","",IF(AU18="R2","R2","R1"))</f>
        <v/>
      </c>
      <c r="AW18" s="6" t="str">
        <f>IF(AV18="","R1",IF(AV18="R2","","R2"))</f>
        <v>R1</v>
      </c>
      <c r="AX18" s="6" t="str">
        <f>IF(AW18="","",IF(AW18="R2","R2","R1"))</f>
        <v>R1</v>
      </c>
      <c r="AZ18" s="4" t="str">
        <f>IF(AX18="","R2",IF(AX18="R2","","R1"))</f>
        <v>R1</v>
      </c>
      <c r="BA18" s="4" t="str">
        <f>IF(AZ18="","R1",IF(AZ18="R2","R2",""))</f>
        <v/>
      </c>
      <c r="BB18" s="4" t="str">
        <f>IF(BA18="","",IF(BA18="R2","R2","R1"))</f>
        <v/>
      </c>
      <c r="BC18" s="4" t="str">
        <f>IF(BB18="","R1",IF(BB18="R2","","R2"))</f>
        <v>R1</v>
      </c>
      <c r="BD18" s="4" t="str">
        <f>IF(BC18="","",IF(BC18="R2","R2","R1"))</f>
        <v>R1</v>
      </c>
      <c r="BE18" s="6" t="str">
        <f>IF(BD18="","R1",IF(BD18="R2","","R2"))</f>
        <v>R2</v>
      </c>
      <c r="BF18" s="6" t="str">
        <f>IF(BE18="","",IF(BE18="R2","R2","R1"))</f>
        <v>R2</v>
      </c>
      <c r="BH18" s="4" t="str">
        <f>IF(BF18="","R2",IF(BF18="R2","","R1"))</f>
        <v/>
      </c>
      <c r="BI18" s="4" t="str">
        <f>IF(BH18="","R1",IF(BH18="R2","R2",""))</f>
        <v>R1</v>
      </c>
      <c r="BJ18" s="4" t="str">
        <f>IF(BI18="","",IF(BI18="R2","R2","R1"))</f>
        <v>R1</v>
      </c>
      <c r="BK18" s="4" t="str">
        <f>IF(BJ18="","R1",IF(BJ18="R2","","R2"))</f>
        <v>R2</v>
      </c>
      <c r="BL18" s="4" t="str">
        <f>IF(BK18="","",IF(BK18="R2","R2","R1"))</f>
        <v>R2</v>
      </c>
      <c r="BM18" s="6" t="str">
        <f>IF(BL18="","R1",IF(BL18="R2","","R2"))</f>
        <v/>
      </c>
      <c r="BN18" s="6" t="str">
        <f>IF(BM18="","",IF(BM18="R2","R2","R1"))</f>
        <v/>
      </c>
      <c r="BP18" s="4" t="str">
        <f>IF(BN18="","R2",IF(BN18="R2","","R1"))</f>
        <v>R2</v>
      </c>
      <c r="BQ18" s="4" t="str">
        <f>IF(BP18="","R1",IF(BP18="R2","R2",""))</f>
        <v>R2</v>
      </c>
      <c r="BR18" s="4" t="str">
        <f>IF(BQ18="","",IF(BQ18="R2","R2","R1"))</f>
        <v>R2</v>
      </c>
      <c r="BS18" s="4" t="str">
        <f>IF(BR18="","R1",IF(BR18="R2","","R2"))</f>
        <v/>
      </c>
      <c r="BT18" s="4" t="str">
        <f>IF(BS18="","",IF(BS18="R2","R2","R1"))</f>
        <v/>
      </c>
      <c r="BU18" s="6" t="str">
        <f>IF(BT18="","R1",IF(BT18="R2","","R2"))</f>
        <v>R1</v>
      </c>
      <c r="BV18" s="6" t="str">
        <f>IF(BU18="","",IF(BU18="R2","R2","R1"))</f>
        <v>R1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 ...</dc:creator>
  <cp:lastModifiedBy>Bern ...</cp:lastModifiedBy>
  <dcterms:created xsi:type="dcterms:W3CDTF">2020-12-01T14:31:49Z</dcterms:created>
  <dcterms:modified xsi:type="dcterms:W3CDTF">2020-12-04T17:22:48Z</dcterms:modified>
</cp:coreProperties>
</file>