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5" windowWidth="20115" windowHeight="7995" activeTab="1"/>
  </bookViews>
  <sheets>
    <sheet name="2017" sheetId="8" r:id="rId1"/>
    <sheet name="2018" sheetId="7" r:id="rId2"/>
    <sheet name="Statistique" sheetId="6" r:id="rId3"/>
  </sheets>
  <definedNames>
    <definedName name="_xlnm._FilterDatabase" localSheetId="1" hidden="1">'2018'!$A$1:$J$88</definedName>
    <definedName name="_xlnm._FilterDatabase" localSheetId="2" hidden="1">Statistique!$A$1:$D$166</definedName>
    <definedName name="_xlnm.Print_Area" localSheetId="1">'2018'!$B$1:$H$88</definedName>
    <definedName name="_xlnm.Print_Area" localSheetId="2">Statistique!$A$1:$D$94</definedName>
  </definedNames>
  <calcPr calcId="145621"/>
</workbook>
</file>

<file path=xl/calcChain.xml><?xml version="1.0" encoding="utf-8"?>
<calcChain xmlns="http://schemas.openxmlformats.org/spreadsheetml/2006/main">
  <c r="A61" i="7" l="1"/>
  <c r="G36" i="7"/>
  <c r="A36" i="7"/>
  <c r="A37" i="7"/>
  <c r="A33" i="7"/>
  <c r="A34" i="7"/>
  <c r="A85" i="7" l="1"/>
  <c r="A86" i="7"/>
  <c r="A87" i="7"/>
  <c r="A88" i="7"/>
  <c r="G85" i="7"/>
  <c r="A5" i="7" l="1"/>
  <c r="A6" i="7"/>
  <c r="G86" i="7"/>
  <c r="G84" i="7"/>
  <c r="A84" i="7"/>
  <c r="A73" i="7" l="1"/>
  <c r="A74" i="7"/>
  <c r="A75" i="7"/>
  <c r="A76" i="7"/>
  <c r="A77" i="7"/>
  <c r="A78" i="7"/>
  <c r="A79" i="7"/>
  <c r="A80" i="7"/>
  <c r="A81" i="7"/>
  <c r="A82" i="7"/>
  <c r="A83" i="7"/>
  <c r="G8" i="7"/>
  <c r="A8" i="7"/>
  <c r="A9" i="7"/>
  <c r="G83" i="7"/>
  <c r="G82" i="7"/>
  <c r="G81" i="7"/>
  <c r="G80" i="7"/>
  <c r="G5" i="7"/>
  <c r="G79" i="7" l="1"/>
  <c r="G78" i="7"/>
  <c r="G77" i="7"/>
  <c r="G76" i="7"/>
  <c r="G75" i="7"/>
  <c r="G74" i="7"/>
  <c r="G73" i="7"/>
  <c r="G72" i="7"/>
  <c r="A72" i="7"/>
  <c r="G71" i="7"/>
  <c r="A71" i="7"/>
  <c r="G70" i="7"/>
  <c r="A70" i="7"/>
  <c r="G69" i="7"/>
  <c r="A69" i="7"/>
  <c r="G68" i="7"/>
  <c r="A68" i="7"/>
  <c r="G67" i="7"/>
  <c r="A67" i="7"/>
  <c r="G66" i="7"/>
  <c r="A66" i="7"/>
  <c r="G65" i="7"/>
  <c r="A65" i="7"/>
  <c r="G33" i="7" l="1"/>
  <c r="G64" i="7"/>
  <c r="A64" i="7"/>
  <c r="G63" i="7"/>
  <c r="A63" i="7"/>
  <c r="G62" i="7"/>
  <c r="A62" i="7"/>
  <c r="G61" i="7"/>
  <c r="G60" i="7"/>
  <c r="A60" i="7"/>
  <c r="G59" i="7"/>
  <c r="A59" i="7"/>
  <c r="G58" i="7"/>
  <c r="A58" i="7"/>
  <c r="G57" i="7"/>
  <c r="A57" i="7"/>
  <c r="A126" i="8"/>
  <c r="A127" i="8"/>
  <c r="A128" i="8"/>
  <c r="A129" i="8"/>
  <c r="A133" i="8"/>
  <c r="A134" i="8"/>
  <c r="A135" i="8"/>
  <c r="A136" i="8"/>
  <c r="A137" i="8"/>
  <c r="A138" i="8"/>
  <c r="A139" i="8"/>
  <c r="A140" i="8"/>
  <c r="A141" i="8"/>
  <c r="A131" i="8"/>
  <c r="A132" i="8"/>
  <c r="A51" i="7"/>
  <c r="A52" i="7"/>
  <c r="A53" i="7"/>
  <c r="A54" i="7"/>
  <c r="A55" i="7"/>
  <c r="A56" i="7"/>
  <c r="G131" i="8"/>
  <c r="G133" i="8"/>
  <c r="G132" i="8"/>
  <c r="G130" i="8"/>
  <c r="A130" i="8"/>
  <c r="G128" i="8"/>
  <c r="G126" i="8"/>
  <c r="G125" i="8"/>
  <c r="A125" i="8"/>
  <c r="G129" i="8"/>
  <c r="G127" i="8"/>
  <c r="G135" i="8"/>
  <c r="G134" i="8"/>
  <c r="G124" i="8"/>
  <c r="A124" i="8"/>
  <c r="G123" i="8"/>
  <c r="A123" i="8"/>
  <c r="G122" i="8"/>
  <c r="A122" i="8"/>
  <c r="G121" i="8"/>
  <c r="A121" i="8"/>
  <c r="G120" i="8"/>
  <c r="A120" i="8"/>
  <c r="G119" i="8"/>
  <c r="A119" i="8"/>
  <c r="G118" i="8"/>
  <c r="A118" i="8"/>
  <c r="G137" i="8"/>
  <c r="G136" i="8"/>
  <c r="G117" i="8"/>
  <c r="A117" i="8"/>
  <c r="G116" i="8"/>
  <c r="A116" i="8"/>
  <c r="G115" i="8"/>
  <c r="A115" i="8"/>
  <c r="G114" i="8"/>
  <c r="A114" i="8"/>
  <c r="G20" i="7"/>
  <c r="G139" i="8"/>
  <c r="G138" i="8"/>
  <c r="G51" i="7" l="1"/>
  <c r="G52" i="7"/>
  <c r="G53" i="7"/>
  <c r="G54" i="7"/>
  <c r="G55" i="7"/>
  <c r="G49" i="7"/>
  <c r="A49" i="7"/>
  <c r="G48" i="7"/>
  <c r="A48" i="7"/>
  <c r="G56" i="7"/>
  <c r="G50" i="7"/>
  <c r="A50" i="7"/>
  <c r="G54" i="8" l="1"/>
  <c r="G45" i="7" l="1"/>
  <c r="A45" i="7"/>
  <c r="G44" i="7"/>
  <c r="A44" i="7"/>
  <c r="G47" i="7"/>
  <c r="A47" i="7"/>
  <c r="G46" i="7"/>
  <c r="A46" i="7"/>
  <c r="G46" i="8"/>
  <c r="A46" i="8"/>
  <c r="G45" i="8"/>
  <c r="A45" i="8"/>
  <c r="G43" i="7"/>
  <c r="A43" i="7"/>
  <c r="G42" i="7"/>
  <c r="A42" i="7"/>
  <c r="G41" i="7"/>
  <c r="A41" i="7"/>
  <c r="G40" i="7"/>
  <c r="A40" i="7"/>
  <c r="G37" i="7" l="1"/>
  <c r="G35" i="7"/>
  <c r="A35" i="7"/>
  <c r="G39" i="7"/>
  <c r="A39" i="7"/>
  <c r="G38" i="7"/>
  <c r="A38" i="7"/>
  <c r="G34" i="7" l="1"/>
  <c r="G32" i="7"/>
  <c r="A32" i="7"/>
  <c r="G25" i="7" l="1"/>
  <c r="A25" i="7"/>
  <c r="G24" i="7"/>
  <c r="A24" i="7"/>
  <c r="G27" i="7"/>
  <c r="A27" i="7"/>
  <c r="G26" i="7"/>
  <c r="A26" i="7"/>
  <c r="G29" i="7"/>
  <c r="A29" i="7"/>
  <c r="G28" i="7"/>
  <c r="A28" i="7"/>
  <c r="G31" i="7"/>
  <c r="A31" i="7"/>
  <c r="G30" i="7"/>
  <c r="A30" i="7"/>
  <c r="G23" i="7"/>
  <c r="A23" i="7"/>
  <c r="G22" i="7"/>
  <c r="A22" i="7"/>
  <c r="A6" i="8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7" i="8"/>
  <c r="A48" i="8"/>
  <c r="A49" i="8"/>
  <c r="A50" i="8"/>
  <c r="A51" i="8"/>
  <c r="A52" i="8"/>
  <c r="A53" i="8"/>
  <c r="A55" i="8"/>
  <c r="A56" i="8"/>
  <c r="A57" i="8"/>
  <c r="A58" i="8"/>
  <c r="A59" i="8"/>
  <c r="A60" i="8"/>
  <c r="A61" i="8"/>
  <c r="A62" i="8"/>
  <c r="A63" i="8"/>
  <c r="A64" i="8"/>
  <c r="A65" i="8"/>
  <c r="A66" i="8"/>
  <c r="A67" i="8"/>
  <c r="A68" i="8"/>
  <c r="A69" i="8"/>
  <c r="A70" i="8"/>
  <c r="A71" i="8"/>
  <c r="A72" i="8"/>
  <c r="A73" i="8"/>
  <c r="A74" i="8"/>
  <c r="A75" i="8"/>
  <c r="A76" i="8"/>
  <c r="A77" i="8"/>
  <c r="A78" i="8"/>
  <c r="A79" i="8"/>
  <c r="A80" i="8"/>
  <c r="A81" i="8"/>
  <c r="A82" i="8"/>
  <c r="A83" i="8"/>
  <c r="A84" i="8"/>
  <c r="A85" i="8"/>
  <c r="A86" i="8"/>
  <c r="A87" i="8"/>
  <c r="A88" i="8"/>
  <c r="A89" i="8"/>
  <c r="A90" i="8"/>
  <c r="A91" i="8"/>
  <c r="A92" i="8"/>
  <c r="A93" i="8"/>
  <c r="A94" i="8"/>
  <c r="A95" i="8"/>
  <c r="A96" i="8"/>
  <c r="A97" i="8"/>
  <c r="A98" i="8"/>
  <c r="A99" i="8"/>
  <c r="A100" i="8"/>
  <c r="A101" i="8"/>
  <c r="A102" i="8"/>
  <c r="A103" i="8"/>
  <c r="A104" i="8"/>
  <c r="A105" i="8"/>
  <c r="A106" i="8"/>
  <c r="A107" i="8"/>
  <c r="A108" i="8"/>
  <c r="A109" i="8"/>
  <c r="A110" i="8"/>
  <c r="A111" i="8"/>
  <c r="A112" i="8"/>
  <c r="A113" i="8"/>
  <c r="G109" i="8"/>
  <c r="G108" i="8"/>
  <c r="G107" i="8"/>
  <c r="G106" i="8"/>
  <c r="G105" i="8"/>
  <c r="G104" i="8"/>
  <c r="G111" i="8"/>
  <c r="G110" i="8"/>
  <c r="G102" i="8"/>
  <c r="G103" i="8"/>
  <c r="G101" i="8"/>
  <c r="G27" i="8"/>
  <c r="G100" i="8"/>
  <c r="G99" i="8"/>
  <c r="G98" i="8"/>
  <c r="G97" i="8"/>
  <c r="G96" i="8"/>
  <c r="G95" i="8"/>
  <c r="G94" i="8"/>
  <c r="G82" i="8"/>
  <c r="G81" i="8"/>
  <c r="G84" i="8"/>
  <c r="G83" i="8"/>
  <c r="G89" i="8"/>
  <c r="G88" i="8"/>
  <c r="G87" i="8"/>
  <c r="G93" i="8"/>
  <c r="G92" i="8"/>
  <c r="G91" i="8"/>
  <c r="G90" i="8"/>
  <c r="G66" i="8" l="1"/>
  <c r="G86" i="8"/>
  <c r="G85" i="8"/>
  <c r="G79" i="8"/>
  <c r="G78" i="8"/>
  <c r="G80" i="8"/>
  <c r="G77" i="8"/>
  <c r="G76" i="8"/>
  <c r="G75" i="8"/>
  <c r="F7" i="6"/>
  <c r="G70" i="8"/>
  <c r="G69" i="8"/>
  <c r="G72" i="8"/>
  <c r="G71" i="8"/>
  <c r="G74" i="8"/>
  <c r="G73" i="8"/>
  <c r="G68" i="8"/>
  <c r="G67" i="8"/>
  <c r="G65" i="8"/>
  <c r="G62" i="8"/>
  <c r="G61" i="8"/>
  <c r="G58" i="8"/>
  <c r="G57" i="8"/>
  <c r="G60" i="8"/>
  <c r="G59" i="8"/>
  <c r="G64" i="8"/>
  <c r="G63" i="8"/>
  <c r="G56" i="8"/>
  <c r="G55" i="8"/>
  <c r="G53" i="8"/>
  <c r="G52" i="8"/>
  <c r="G51" i="8"/>
  <c r="G50" i="8"/>
  <c r="G49" i="8"/>
  <c r="G44" i="8"/>
  <c r="G43" i="8"/>
  <c r="G48" i="8"/>
  <c r="G47" i="8"/>
  <c r="G42" i="8"/>
  <c r="G41" i="8"/>
  <c r="G40" i="8"/>
  <c r="G39" i="8"/>
  <c r="G38" i="8"/>
  <c r="G37" i="8"/>
  <c r="G113" i="8"/>
  <c r="G112" i="8"/>
  <c r="G36" i="8"/>
  <c r="G35" i="8"/>
  <c r="G34" i="8"/>
  <c r="G32" i="8" l="1"/>
  <c r="G33" i="8"/>
  <c r="G31" i="8"/>
  <c r="G30" i="8"/>
  <c r="G29" i="8"/>
  <c r="G28" i="8"/>
  <c r="G26" i="8"/>
  <c r="G25" i="8"/>
  <c r="G24" i="8"/>
  <c r="G23" i="8"/>
  <c r="G22" i="8"/>
  <c r="G21" i="8"/>
  <c r="G20" i="8"/>
  <c r="G18" i="8"/>
  <c r="G17" i="8"/>
  <c r="G16" i="8"/>
  <c r="G19" i="8"/>
  <c r="G15" i="8"/>
  <c r="G14" i="8"/>
  <c r="G13" i="8"/>
  <c r="A3" i="7"/>
  <c r="A4" i="7"/>
  <c r="A7" i="7"/>
  <c r="A10" i="7"/>
  <c r="A11" i="7"/>
  <c r="A12" i="7"/>
  <c r="A13" i="7"/>
  <c r="A14" i="7"/>
  <c r="A15" i="7"/>
  <c r="A16" i="7"/>
  <c r="A17" i="7"/>
  <c r="A18" i="7"/>
  <c r="A19" i="7"/>
  <c r="A21" i="7"/>
  <c r="A142" i="8"/>
  <c r="A146" i="8"/>
  <c r="A147" i="8"/>
  <c r="A148" i="8"/>
  <c r="A149" i="8"/>
  <c r="A150" i="8"/>
  <c r="A151" i="8"/>
  <c r="A152" i="8"/>
  <c r="A153" i="8"/>
  <c r="A154" i="8"/>
  <c r="A155" i="8"/>
  <c r="A156" i="8"/>
  <c r="A157" i="8"/>
  <c r="A158" i="8"/>
  <c r="A159" i="8"/>
  <c r="A160" i="8"/>
  <c r="A161" i="8"/>
  <c r="A162" i="8"/>
  <c r="A163" i="8"/>
  <c r="A164" i="8"/>
  <c r="A165" i="8"/>
  <c r="A166" i="8"/>
  <c r="A167" i="8"/>
  <c r="A168" i="8"/>
  <c r="A169" i="8"/>
  <c r="A170" i="8"/>
  <c r="A171" i="8"/>
  <c r="A172" i="8"/>
  <c r="A173" i="8"/>
  <c r="A174" i="8"/>
  <c r="A175" i="8"/>
  <c r="A176" i="8"/>
  <c r="A177" i="8"/>
  <c r="A178" i="8"/>
  <c r="A179" i="8"/>
  <c r="A180" i="8"/>
  <c r="A181" i="8"/>
  <c r="A182" i="8"/>
  <c r="A183" i="8"/>
  <c r="A184" i="8"/>
  <c r="A185" i="8"/>
  <c r="A186" i="8"/>
  <c r="A187" i="8"/>
  <c r="A188" i="8"/>
  <c r="A189" i="8"/>
  <c r="A190" i="8"/>
  <c r="A191" i="8"/>
  <c r="A192" i="8"/>
  <c r="A193" i="8"/>
  <c r="A194" i="8"/>
  <c r="A195" i="8"/>
  <c r="A196" i="8"/>
  <c r="A197" i="8"/>
  <c r="A198" i="8"/>
  <c r="A199" i="8"/>
  <c r="A200" i="8"/>
  <c r="A201" i="8"/>
  <c r="A202" i="8"/>
  <c r="A203" i="8"/>
  <c r="A204" i="8"/>
  <c r="A205" i="8"/>
  <c r="A206" i="8"/>
  <c r="A207" i="8"/>
  <c r="A208" i="8"/>
  <c r="A209" i="8"/>
  <c r="A210" i="8"/>
  <c r="A211" i="8"/>
  <c r="A212" i="8"/>
  <c r="A213" i="8"/>
  <c r="A214" i="8"/>
  <c r="A215" i="8"/>
  <c r="A216" i="8"/>
  <c r="G12" i="8"/>
  <c r="G11" i="8"/>
  <c r="A3" i="8"/>
  <c r="A4" i="8"/>
  <c r="A5" i="8"/>
  <c r="G9" i="8"/>
  <c r="G8" i="8"/>
  <c r="G3" i="8" l="1"/>
  <c r="G4" i="8"/>
  <c r="G5" i="8"/>
  <c r="G21" i="7"/>
  <c r="G19" i="7"/>
  <c r="E143" i="8"/>
  <c r="D143" i="8"/>
  <c r="G141" i="8"/>
  <c r="G140" i="8"/>
  <c r="G10" i="8"/>
  <c r="G7" i="8"/>
  <c r="G6" i="8"/>
  <c r="G2" i="8"/>
  <c r="A2" i="8"/>
  <c r="D145" i="8" l="1"/>
  <c r="G143" i="8"/>
  <c r="G17" i="7"/>
  <c r="G16" i="7"/>
  <c r="G15" i="7"/>
  <c r="G11" i="7" l="1"/>
  <c r="G10" i="7"/>
  <c r="G13" i="7"/>
  <c r="G12" i="7"/>
  <c r="G18" i="7"/>
  <c r="G14" i="7"/>
  <c r="E91" i="7" l="1"/>
  <c r="D91" i="7"/>
  <c r="G88" i="7"/>
  <c r="G87" i="7"/>
  <c r="G9" i="7"/>
  <c r="G7" i="7"/>
  <c r="G6" i="7"/>
  <c r="G4" i="7"/>
  <c r="G3" i="7"/>
  <c r="G2" i="7"/>
  <c r="A2" i="7"/>
  <c r="D93" i="7" l="1"/>
  <c r="G91" i="7"/>
</calcChain>
</file>

<file path=xl/sharedStrings.xml><?xml version="1.0" encoding="utf-8"?>
<sst xmlns="http://schemas.openxmlformats.org/spreadsheetml/2006/main" count="803" uniqueCount="231">
  <si>
    <t>Echantillon Reçu</t>
  </si>
  <si>
    <t>Maison</t>
  </si>
  <si>
    <t>Prix</t>
  </si>
  <si>
    <t>Nombre</t>
  </si>
  <si>
    <t>Total</t>
  </si>
  <si>
    <t>Recu</t>
  </si>
  <si>
    <t>Dégusté</t>
  </si>
  <si>
    <t>Total Bouteilles</t>
  </si>
  <si>
    <t>Bouteilles Restante</t>
  </si>
  <si>
    <t>Echantillon Classique</t>
  </si>
  <si>
    <t>Date</t>
  </si>
  <si>
    <t>Echantillon</t>
  </si>
  <si>
    <t>Saint Amour 2016 Domaine des Creuzes</t>
  </si>
  <si>
    <t>Cave de Charnay Les Macon</t>
  </si>
  <si>
    <t>La Chablisienne</t>
  </si>
  <si>
    <t>Chablis "Les Vénérables" 2015</t>
  </si>
  <si>
    <t>Cave de Ribeauvillé</t>
  </si>
  <si>
    <t>Riesling Vieilles Vignes 2016</t>
  </si>
  <si>
    <t>Château Lagrezette</t>
  </si>
  <si>
    <t>Domaine Jean Féry &amp; Fils</t>
  </si>
  <si>
    <t>Côte de Nuits Villages "Clos de Magny" 2016</t>
  </si>
  <si>
    <t>Chevalier du Château Lagrezette 2016</t>
  </si>
  <si>
    <t>Domaine de Pelissols</t>
  </si>
  <si>
    <t>Maitre vignerons de la presqu'ile de St Tropez</t>
  </si>
  <si>
    <t>Domaine Cazes</t>
  </si>
  <si>
    <t>John Wines No Sulfites 2016</t>
  </si>
  <si>
    <t>Ego Blanc 2016</t>
  </si>
  <si>
    <t>Ego Rouge 2014</t>
  </si>
  <si>
    <t>Alter Rouge 2015</t>
  </si>
  <si>
    <t>Château Rioublanc</t>
  </si>
  <si>
    <t>Wine Justice for Wine 2015</t>
  </si>
  <si>
    <t>Wine againt the machine 2012</t>
  </si>
  <si>
    <t>Sweet Child O'Wine 2015</t>
  </si>
  <si>
    <t>Domaine de la Madrague</t>
  </si>
  <si>
    <t>Les vignerons du Brulhois</t>
  </si>
  <si>
    <t>Cave de Roquebrun</t>
  </si>
  <si>
    <t>Les Fiefs d'Aupenac Blanc 2015</t>
  </si>
  <si>
    <t>Les Fiefs d'Aupenac Rouge 2014</t>
  </si>
  <si>
    <t>Seigneur d'Aupenac Blanc 2014</t>
  </si>
  <si>
    <t>Seigneur d'Aupenac Rouge 2011</t>
  </si>
  <si>
    <t>Domaine du Bollenberg</t>
  </si>
  <si>
    <t>Pinot Gris Vendangezs Tardives 2009</t>
  </si>
  <si>
    <t>Pinot Gris Sélection Grain Nobles  2007</t>
  </si>
  <si>
    <t>Château de Chasselas</t>
  </si>
  <si>
    <t>Baron Veyron La Croix Crémant de Bourgogne</t>
  </si>
  <si>
    <t>Rose Baiser</t>
  </si>
  <si>
    <t>Domaine Sainte Marie</t>
  </si>
  <si>
    <t>Cuvée 1884</t>
  </si>
  <si>
    <t>Domaine Pascal Jolivet</t>
  </si>
  <si>
    <t>Château de Messey</t>
  </si>
  <si>
    <t>Merveille des Lilas</t>
  </si>
  <si>
    <t>Château La Tour de By</t>
  </si>
  <si>
    <t>Domaine la Courtade</t>
  </si>
  <si>
    <t>Château La Roque de By 2015</t>
  </si>
  <si>
    <t>Domaine Maby</t>
  </si>
  <si>
    <t>Château La Calisse</t>
  </si>
  <si>
    <t>BreiZ'Ile</t>
  </si>
  <si>
    <t>Rhum arrangé Fraise de Plougastel</t>
  </si>
  <si>
    <t>Domaine Chanzy</t>
  </si>
  <si>
    <t>Bouzeron "Clos de la Fortune" Monopole 2016</t>
  </si>
  <si>
    <t>Domaine Carniato</t>
  </si>
  <si>
    <t>Lambrusco di Modena DOC</t>
  </si>
  <si>
    <t>Château de Ferrand</t>
  </si>
  <si>
    <t>Château de Ferrand 2014</t>
  </si>
  <si>
    <t>Crémant de Bourgogne Cuvée Impérial</t>
  </si>
  <si>
    <t>Macon Charnay Vieilles Vignes 2014</t>
  </si>
  <si>
    <t>Saint Veran "Grand Clos" 2015</t>
  </si>
  <si>
    <t>Pouilly-Fuissé Vieilles Vignes</t>
  </si>
  <si>
    <t>Domaine de l'Ostal</t>
  </si>
  <si>
    <t>Grand Vin 2015</t>
  </si>
  <si>
    <t>Château de Lastours</t>
  </si>
  <si>
    <t>Grande Réserve 2011</t>
  </si>
  <si>
    <t>Château Calon Ségur</t>
  </si>
  <si>
    <t>Calon Ségur 2012</t>
  </si>
  <si>
    <t>Château de Thauvenay</t>
  </si>
  <si>
    <t>Sancerre Blanc 2016</t>
  </si>
  <si>
    <t>Maison M.Chapoutier</t>
  </si>
  <si>
    <t>Schieferkopf Franken Silvaner Sec 2016</t>
  </si>
  <si>
    <t>Vignoble Cogné</t>
  </si>
  <si>
    <t>Pinot Noir 2016</t>
  </si>
  <si>
    <t>Domaine de Pied Flond</t>
  </si>
  <si>
    <t>Domaine du Have</t>
  </si>
  <si>
    <t>Entre Amis 2014</t>
  </si>
  <si>
    <t>Château  Reignac</t>
  </si>
  <si>
    <t>Grand Vin de Reignac 2010</t>
  </si>
  <si>
    <t>Grand Vin de Reignac 2011</t>
  </si>
  <si>
    <t>Grand Vin de Reignac 2012</t>
  </si>
  <si>
    <t>Grand Vin de Reignac 2013</t>
  </si>
  <si>
    <t>Grand Vin de Reignac 2015</t>
  </si>
  <si>
    <t>Domaine Joseph Cartron</t>
  </si>
  <si>
    <t>Eau de vie de Franboise Sauvage</t>
  </si>
  <si>
    <t>Domaine des granges de Mirabelle Vignier 2014</t>
  </si>
  <si>
    <t>Vignerons Ardechois</t>
  </si>
  <si>
    <t>Vendanges d'octobre 2015</t>
  </si>
  <si>
    <t>Eglantier 2016</t>
  </si>
  <si>
    <t>Grés du Trias</t>
  </si>
  <si>
    <t>Domaine Rigal</t>
  </si>
  <si>
    <t>L'Absolu 2016</t>
  </si>
  <si>
    <t>La Nuance 2015</t>
  </si>
  <si>
    <t>Domaine Barouillet</t>
  </si>
  <si>
    <t>Larcin 2015</t>
  </si>
  <si>
    <t>Domaine Jacques Gonard</t>
  </si>
  <si>
    <t>Julienas 2014</t>
  </si>
  <si>
    <t>Domaine Bott Frére</t>
  </si>
  <si>
    <t>Blanc de Noirs</t>
  </si>
  <si>
    <t>QV Paul</t>
  </si>
  <si>
    <t>Cuvée Nicole</t>
  </si>
  <si>
    <t>Muscat Tradition</t>
  </si>
  <si>
    <t>Domaine de Laballe</t>
  </si>
  <si>
    <t>Mas Roc de Bô</t>
  </si>
  <si>
    <t>Domaine Courbis</t>
  </si>
  <si>
    <t>St Peray 2014</t>
  </si>
  <si>
    <t>Cave de Marmandais</t>
  </si>
  <si>
    <t>Terre d'Aboriou 2013</t>
  </si>
  <si>
    <t>Domaine Belleville</t>
  </si>
  <si>
    <t>Rully "La Perche" 2013</t>
  </si>
  <si>
    <t>Castello Monaci</t>
  </si>
  <si>
    <t>Negroamaro "Maru" 2015</t>
  </si>
  <si>
    <t>Château Lynch Bages</t>
  </si>
  <si>
    <t>Michel Lynch Réserve 2015</t>
  </si>
  <si>
    <t>Domaine Baudry-Dutour</t>
  </si>
  <si>
    <t>Rouge Amaranthe 2016</t>
  </si>
  <si>
    <t>Château Grand Mayne</t>
  </si>
  <si>
    <t>Filia de Grand Mayne 2014</t>
  </si>
  <si>
    <t>Château La Dominique</t>
  </si>
  <si>
    <t>Le Relais de la Dominique 2014</t>
  </si>
  <si>
    <t>Château de Berne</t>
  </si>
  <si>
    <t>Domaine Langlois-Château</t>
  </si>
  <si>
    <t>Saumur Champigny 2016</t>
  </si>
  <si>
    <t>Domaine Chanson</t>
  </si>
  <si>
    <t>Pernand-Vergelesses 1er Cru "Les Caradeux"</t>
  </si>
  <si>
    <t>Domaine Marrenon</t>
  </si>
  <si>
    <t>Les Vignerons d'Amédée</t>
  </si>
  <si>
    <t>Château Cos d'Estournel</t>
  </si>
  <si>
    <t>Château Cos d'Estournel 2004</t>
  </si>
  <si>
    <t>Château Fourcas Hosten</t>
  </si>
  <si>
    <t>Château Fourcas Hosten 2012</t>
  </si>
  <si>
    <t>Château Armens</t>
  </si>
  <si>
    <t>Château Armens 2015</t>
  </si>
  <si>
    <t>Juliénas 2015</t>
  </si>
  <si>
    <t>Domaine David Large</t>
  </si>
  <si>
    <t>Côte de Brouilly 2017</t>
  </si>
  <si>
    <t>Domaine Mlle D</t>
  </si>
  <si>
    <t>Mlle D Rouge 2015</t>
  </si>
  <si>
    <t>Mlle D Blanc 2017</t>
  </si>
  <si>
    <t>Centu Chjave 2015</t>
  </si>
  <si>
    <t>Natiu 2016</t>
  </si>
  <si>
    <t>Fruttu Di Sole</t>
  </si>
  <si>
    <t>Pétillant Muscat Petits Grains By Mlle D</t>
  </si>
  <si>
    <t>Domaine Rollan de By</t>
  </si>
  <si>
    <t>Château Rollan de By 2012</t>
  </si>
  <si>
    <t>Pouilly-fumé Terre Blanche 2015</t>
  </si>
  <si>
    <t>Domaine Veuve Ambal</t>
  </si>
  <si>
    <t>Edition Collector Crémant de Bourgogne Brut</t>
  </si>
  <si>
    <t>Château Grand Corbin</t>
  </si>
  <si>
    <t>Les Charmes de Grand Corbin 2011</t>
  </si>
  <si>
    <t>Château Beau Rivage</t>
  </si>
  <si>
    <t>Cuvée Benjamin 2012</t>
  </si>
  <si>
    <t>Domaine de la Croix</t>
  </si>
  <si>
    <t>Domaine de Pelissols Rouge 2012</t>
  </si>
  <si>
    <t>Domaine de Pelissols Blanc 2015</t>
  </si>
  <si>
    <t>Cuvée Luna Novéla Rosé 2014</t>
  </si>
  <si>
    <t>Cuvée Luna Novéla Rouge 2013</t>
  </si>
  <si>
    <t>Domaine de Pelissols Rouge 2013</t>
  </si>
  <si>
    <t>Domaine de Pelissols Blanc 2017</t>
  </si>
  <si>
    <t>Cuvée Luna Novéla Rouge 2014</t>
  </si>
  <si>
    <t>Domaine Ackerman</t>
  </si>
  <si>
    <t>Cuvée X Gold</t>
  </si>
  <si>
    <t>Domaine du Petit Aout</t>
  </si>
  <si>
    <t>Cuvée Un de ces Jours 2015</t>
  </si>
  <si>
    <t>Domaine Bouvet Labubay</t>
  </si>
  <si>
    <t>Cuvée Trésor 2012</t>
  </si>
  <si>
    <t>Cuvée Saphir 2015</t>
  </si>
  <si>
    <t>Maison Labouré-Roi</t>
  </si>
  <si>
    <t>Sauvignon Blanc 2015</t>
  </si>
  <si>
    <t>Syrah 2015</t>
  </si>
  <si>
    <t>Domaine Alexandre Sirech</t>
  </si>
  <si>
    <t>Clos Dubreuil</t>
  </si>
  <si>
    <t>Château Corbin</t>
  </si>
  <si>
    <t>XX de Corbin 2015</t>
  </si>
  <si>
    <t>Le Différent de Château de Ferrand 2015</t>
  </si>
  <si>
    <t>La Grange Des Combes 2016</t>
  </si>
  <si>
    <t>Domaine du Père LATHUILIÈRE</t>
  </si>
  <si>
    <t>Brouilly Pisse Vieille</t>
  </si>
  <si>
    <t>Morgon Grand Cras</t>
  </si>
  <si>
    <t>Morgon Cuvée Coraline</t>
  </si>
  <si>
    <t>Fleurie Grille Midi</t>
  </si>
  <si>
    <t>Chiroubles</t>
  </si>
  <si>
    <t>Chiroubles Cuvée Corentin</t>
  </si>
  <si>
    <t>Château de Pizay</t>
  </si>
  <si>
    <t>Chablis 1er Cru "Les Lys" 2015</t>
  </si>
  <si>
    <t>Château Roubine</t>
  </si>
  <si>
    <t>Henri Bardouin</t>
  </si>
  <si>
    <t>Le Pastis Grand Cru</t>
  </si>
  <si>
    <t>Domaine Ultimate Provence</t>
  </si>
  <si>
    <t>Crémant Un Dos Tres</t>
  </si>
  <si>
    <t>JURA Whisky</t>
  </si>
  <si>
    <t>JURA Journey</t>
  </si>
  <si>
    <t>JURA 12 ans</t>
  </si>
  <si>
    <t>Cuvée Eloge Cru Classé (Rosé)</t>
  </si>
  <si>
    <t>Cuvée des Princes (Rosé)</t>
  </si>
  <si>
    <t>Vinum Clarum 2015 (Rosé)</t>
  </si>
  <si>
    <t>Caprise 2015 (Rosé)</t>
  </si>
  <si>
    <t>Sables Fauves 2015 (Rosé)</t>
  </si>
  <si>
    <t>Cabernet d'Anjou 2016 (Rosé)</t>
  </si>
  <si>
    <t>Côtes-du-Rhone Belleruche 2016</t>
  </si>
  <si>
    <t>La Calisse 2016 (Rosé)</t>
  </si>
  <si>
    <t>La Forcadière 2016 (Rosé)</t>
  </si>
  <si>
    <t>Les Terrasses de la Courtade 2016 (Rosé)</t>
  </si>
  <si>
    <t>Le Rosé de Julie 2016 (Rosé)</t>
  </si>
  <si>
    <t>Macon-Cruzille "Clos des Avouries" (Rosé)</t>
  </si>
  <si>
    <t>Cuvée Paparazzi 2015 (Rosé)</t>
  </si>
  <si>
    <t>Cuvée Tradition Rosé 2016 (Rosé)</t>
  </si>
  <si>
    <t>Grain d'amour 2017 (Rosé)</t>
  </si>
  <si>
    <t>Cuvée Claire 2016 (Rosé)</t>
  </si>
  <si>
    <t>Cuvée Luna Novéla Rosé 2017 (Rosé)</t>
  </si>
  <si>
    <t>Grain de Glace 2017 (Rosé)</t>
  </si>
  <si>
    <t>L'Aiguebrun "Le pont de la Coquille" 2017 (Rosé)</t>
  </si>
  <si>
    <t>Petula 2017 (Rosé)</t>
  </si>
  <si>
    <t>Terre de Berne 2017 (Rosé)</t>
  </si>
  <si>
    <t>Château de Berne 2017 (Rosé)</t>
  </si>
  <si>
    <t>Château de Lastours 2017 (Rosé)</t>
  </si>
  <si>
    <t>Carte Noire Héritage 2017 (Rosé)</t>
  </si>
  <si>
    <t>Gamme S Le Bordeaux 2017 (Rosé)</t>
  </si>
  <si>
    <t>Cuvée Clara Bordeaux Clairet 2016 (Rosé)</t>
  </si>
  <si>
    <t>Rosé de Soirée 2017 (Rosé)</t>
  </si>
  <si>
    <t>InSpire 2017 (Rosé)</t>
  </si>
  <si>
    <t>Original 2017 (Rosé)</t>
  </si>
  <si>
    <t>Grain d'amour collector 2017 (Rosé)</t>
  </si>
  <si>
    <t>Crémant de Loire Blanc Brut</t>
  </si>
  <si>
    <t>Bouteille non reçu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</si>
</sst>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3" tint="0.39997558519241921"/>
      <name val="Agency FB"/>
      <family val="2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164" fontId="0" fillId="0" borderId="1" xfId="0" applyNumberFormat="1" applyBorder="1"/>
    <xf numFmtId="164" fontId="0" fillId="0" borderId="2" xfId="0" applyNumberFormat="1" applyBorder="1"/>
    <xf numFmtId="164" fontId="0" fillId="0" borderId="3" xfId="0" applyNumberFormat="1" applyBorder="1"/>
    <xf numFmtId="164" fontId="0" fillId="0" borderId="4" xfId="0" applyNumberFormat="1" applyBorder="1"/>
    <xf numFmtId="0" fontId="0" fillId="0" borderId="5" xfId="0" applyBorder="1"/>
    <xf numFmtId="164" fontId="0" fillId="0" borderId="5" xfId="0" applyNumberFormat="1" applyBorder="1"/>
    <xf numFmtId="164" fontId="0" fillId="0" borderId="6" xfId="0" applyNumberFormat="1" applyBorder="1"/>
    <xf numFmtId="164" fontId="0" fillId="0" borderId="7" xfId="0" applyNumberFormat="1" applyBorder="1"/>
    <xf numFmtId="0" fontId="0" fillId="0" borderId="7" xfId="0" applyBorder="1"/>
    <xf numFmtId="164" fontId="0" fillId="0" borderId="0" xfId="0" applyNumberFormat="1" applyBorder="1"/>
    <xf numFmtId="0" fontId="0" fillId="0" borderId="6" xfId="0" applyBorder="1"/>
    <xf numFmtId="0" fontId="1" fillId="0" borderId="1" xfId="0" applyFont="1" applyBorder="1"/>
    <xf numFmtId="0" fontId="1" fillId="0" borderId="0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0" xfId="0" applyFont="1"/>
    <xf numFmtId="0" fontId="1" fillId="0" borderId="9" xfId="0" applyFont="1" applyBorder="1"/>
    <xf numFmtId="0" fontId="1" fillId="0" borderId="0" xfId="0" applyFont="1" applyBorder="1"/>
    <xf numFmtId="14" fontId="0" fillId="0" borderId="2" xfId="0" applyNumberFormat="1" applyBorder="1"/>
    <xf numFmtId="14" fontId="0" fillId="0" borderId="5" xfId="0" applyNumberFormat="1" applyBorder="1"/>
    <xf numFmtId="0" fontId="4" fillId="0" borderId="2" xfId="0" applyFont="1" applyBorder="1"/>
    <xf numFmtId="0" fontId="0" fillId="0" borderId="0" xfId="0" applyBorder="1"/>
    <xf numFmtId="0" fontId="0" fillId="0" borderId="11" xfId="0" applyBorder="1"/>
    <xf numFmtId="0" fontId="0" fillId="0" borderId="1" xfId="0" applyBorder="1" applyAlignment="1">
      <alignment vertical="center" wrapText="1"/>
    </xf>
    <xf numFmtId="0" fontId="4" fillId="0" borderId="3" xfId="0" applyFont="1" applyBorder="1"/>
    <xf numFmtId="14" fontId="0" fillId="0" borderId="3" xfId="0" applyNumberFormat="1" applyBorder="1"/>
    <xf numFmtId="14" fontId="0" fillId="0" borderId="4" xfId="0" applyNumberFormat="1" applyBorder="1"/>
    <xf numFmtId="0" fontId="4" fillId="0" borderId="12" xfId="0" applyFont="1" applyBorder="1"/>
    <xf numFmtId="0" fontId="0" fillId="0" borderId="12" xfId="0" applyBorder="1"/>
    <xf numFmtId="164" fontId="0" fillId="0" borderId="12" xfId="0" applyNumberFormat="1" applyBorder="1"/>
    <xf numFmtId="14" fontId="0" fillId="0" borderId="12" xfId="0" applyNumberFormat="1" applyBorder="1"/>
    <xf numFmtId="14" fontId="0" fillId="0" borderId="7" xfId="0" applyNumberFormat="1" applyBorder="1"/>
    <xf numFmtId="14" fontId="0" fillId="0" borderId="6" xfId="0" applyNumberFormat="1" applyBorder="1"/>
    <xf numFmtId="0" fontId="3" fillId="0" borderId="6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6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8" xfId="0" applyBorder="1" applyAlignment="1">
      <alignment vertical="center" wrapText="1"/>
    </xf>
  </cellXfs>
  <cellStyles count="1">
    <cellStyle name="Normal" xfId="0" builtinId="0"/>
  </cellStyles>
  <dxfs count="216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008A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352425</xdr:colOff>
          <xdr:row>0</xdr:row>
          <xdr:rowOff>66675</xdr:rowOff>
        </xdr:from>
        <xdr:to>
          <xdr:col>6</xdr:col>
          <xdr:colOff>66675</xdr:colOff>
          <xdr:row>0</xdr:row>
          <xdr:rowOff>419100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6"/>
  <sheetViews>
    <sheetView topLeftCell="B106" zoomScale="80" zoomScaleNormal="80" workbookViewId="0">
      <selection activeCell="C12" sqref="C12"/>
    </sheetView>
  </sheetViews>
  <sheetFormatPr baseColWidth="10" defaultRowHeight="15" x14ac:dyDescent="0.25"/>
  <cols>
    <col min="1" max="1" width="27" hidden="1" customWidth="1"/>
    <col min="2" max="2" width="26.7109375" bestFit="1" customWidth="1"/>
    <col min="3" max="3" width="51.7109375" bestFit="1" customWidth="1"/>
    <col min="10" max="10" width="34.7109375" customWidth="1"/>
  </cols>
  <sheetData>
    <row r="1" spans="1:10" ht="16.5" thickBot="1" x14ac:dyDescent="0.3">
      <c r="A1" s="42" t="s">
        <v>1</v>
      </c>
      <c r="B1" s="43"/>
      <c r="C1" s="19" t="s">
        <v>0</v>
      </c>
      <c r="D1" s="19" t="s">
        <v>3</v>
      </c>
      <c r="E1" s="19" t="s">
        <v>6</v>
      </c>
      <c r="F1" s="20" t="s">
        <v>2</v>
      </c>
      <c r="G1" s="20" t="s">
        <v>4</v>
      </c>
      <c r="H1" s="19" t="s">
        <v>10</v>
      </c>
      <c r="I1" s="21"/>
      <c r="J1" s="21"/>
    </row>
    <row r="2" spans="1:10" x14ac:dyDescent="0.25">
      <c r="A2" t="str">
        <f>IF(C2&lt;&gt;"",LOOKUP("zzz",$B$2:B2),"")</f>
        <v>Domaine Cazes</v>
      </c>
      <c r="B2" s="39" t="s">
        <v>24</v>
      </c>
      <c r="C2" s="2" t="s">
        <v>25</v>
      </c>
      <c r="D2" s="2">
        <v>1</v>
      </c>
      <c r="E2" s="2">
        <v>1</v>
      </c>
      <c r="F2" s="6">
        <v>9.9</v>
      </c>
      <c r="G2" s="6">
        <f>F2*D2</f>
        <v>9.9</v>
      </c>
      <c r="H2" s="24"/>
      <c r="I2" t="s">
        <v>6</v>
      </c>
      <c r="J2" t="s">
        <v>9</v>
      </c>
    </row>
    <row r="3" spans="1:10" x14ac:dyDescent="0.25">
      <c r="A3" t="str">
        <f>IF(C3&lt;&gt;"",LOOKUP("zzz",$B$2:B3),"")</f>
        <v>Domaine Cazes</v>
      </c>
      <c r="B3" s="41"/>
      <c r="C3" s="3" t="s">
        <v>26</v>
      </c>
      <c r="D3" s="3">
        <v>1</v>
      </c>
      <c r="E3" s="3"/>
      <c r="F3" s="7">
        <v>12</v>
      </c>
      <c r="G3" s="7">
        <f t="shared" ref="G3:G5" si="0">F3*D3</f>
        <v>12</v>
      </c>
      <c r="H3" s="31"/>
      <c r="I3" t="s">
        <v>5</v>
      </c>
      <c r="J3" t="s">
        <v>9</v>
      </c>
    </row>
    <row r="4" spans="1:10" x14ac:dyDescent="0.25">
      <c r="A4" t="str">
        <f>IF(C4&lt;&gt;"",LOOKUP("zzz",$B$2:B4),"")</f>
        <v>Domaine Cazes</v>
      </c>
      <c r="B4" s="41"/>
      <c r="C4" s="3" t="s">
        <v>27</v>
      </c>
      <c r="D4" s="3">
        <v>1</v>
      </c>
      <c r="E4" s="3"/>
      <c r="F4" s="7">
        <v>12</v>
      </c>
      <c r="G4" s="7">
        <f t="shared" si="0"/>
        <v>12</v>
      </c>
      <c r="H4" s="31"/>
      <c r="I4" t="s">
        <v>5</v>
      </c>
      <c r="J4" t="s">
        <v>9</v>
      </c>
    </row>
    <row r="5" spans="1:10" x14ac:dyDescent="0.25">
      <c r="A5" t="str">
        <f>IF(C5&lt;&gt;"",LOOKUP("zzz",$B$2:B5),"")</f>
        <v>Domaine Cazes</v>
      </c>
      <c r="B5" s="41"/>
      <c r="C5" s="3" t="s">
        <v>28</v>
      </c>
      <c r="D5" s="3">
        <v>1</v>
      </c>
      <c r="E5" s="3"/>
      <c r="F5" s="7">
        <v>14</v>
      </c>
      <c r="G5" s="7">
        <f t="shared" si="0"/>
        <v>14</v>
      </c>
      <c r="H5" s="31"/>
      <c r="I5" t="s">
        <v>5</v>
      </c>
      <c r="J5" t="s">
        <v>9</v>
      </c>
    </row>
    <row r="6" spans="1:10" ht="15.75" thickBot="1" x14ac:dyDescent="0.3">
      <c r="A6" t="str">
        <f>IF(C6&lt;&gt;"",LOOKUP("zzz",$B$2:B6),"")</f>
        <v/>
      </c>
      <c r="B6" s="41"/>
      <c r="C6" s="4"/>
      <c r="D6" s="4"/>
      <c r="E6" s="4"/>
      <c r="F6" s="8"/>
      <c r="G6" s="8">
        <f t="shared" ref="G6" si="1">F6*D6</f>
        <v>0</v>
      </c>
      <c r="H6" s="32"/>
    </row>
    <row r="7" spans="1:10" x14ac:dyDescent="0.25">
      <c r="A7" t="str">
        <f>IF(C7&lt;&gt;"",LOOKUP("zzz",$B$2:B7),"")</f>
        <v>Château Rioublanc</v>
      </c>
      <c r="B7" s="39" t="s">
        <v>29</v>
      </c>
      <c r="C7" s="26" t="s">
        <v>30</v>
      </c>
      <c r="D7" s="2">
        <v>1</v>
      </c>
      <c r="E7" s="2">
        <v>1</v>
      </c>
      <c r="F7" s="6">
        <v>14.99</v>
      </c>
      <c r="G7" s="11">
        <f>F7*D7</f>
        <v>14.99</v>
      </c>
      <c r="H7" s="24"/>
      <c r="I7" t="s">
        <v>6</v>
      </c>
      <c r="J7" t="s">
        <v>9</v>
      </c>
    </row>
    <row r="8" spans="1:10" x14ac:dyDescent="0.25">
      <c r="A8" t="str">
        <f>IF(C8&lt;&gt;"",LOOKUP("zzz",$B$2:B8),"")</f>
        <v>Château Rioublanc</v>
      </c>
      <c r="B8" s="41"/>
      <c r="C8" s="33" t="s">
        <v>31</v>
      </c>
      <c r="D8" s="34">
        <v>1</v>
      </c>
      <c r="E8" s="34"/>
      <c r="F8" s="35">
        <v>14.99</v>
      </c>
      <c r="G8" s="35">
        <f>F8*D8</f>
        <v>14.99</v>
      </c>
      <c r="H8" s="36"/>
      <c r="I8" t="s">
        <v>5</v>
      </c>
      <c r="J8" t="s">
        <v>9</v>
      </c>
    </row>
    <row r="9" spans="1:10" x14ac:dyDescent="0.25">
      <c r="A9" t="str">
        <f>IF(C9&lt;&gt;"",LOOKUP("zzz",$B$2:B9),"")</f>
        <v>Château Rioublanc</v>
      </c>
      <c r="B9" s="41"/>
      <c r="C9" s="33" t="s">
        <v>32</v>
      </c>
      <c r="D9" s="3">
        <v>1</v>
      </c>
      <c r="E9" s="3">
        <v>1</v>
      </c>
      <c r="F9" s="7">
        <v>14.99</v>
      </c>
      <c r="G9" s="7">
        <f>F9*D9</f>
        <v>14.99</v>
      </c>
      <c r="H9" s="31"/>
      <c r="I9" t="s">
        <v>6</v>
      </c>
      <c r="J9" t="s">
        <v>9</v>
      </c>
    </row>
    <row r="10" spans="1:10" ht="15.75" thickBot="1" x14ac:dyDescent="0.3">
      <c r="A10" t="str">
        <f>IF(C10&lt;&gt;"",LOOKUP("zzz",$B$2:B10),"")</f>
        <v/>
      </c>
      <c r="B10" s="41"/>
      <c r="C10" s="30"/>
      <c r="D10" s="4"/>
      <c r="E10" s="4"/>
      <c r="F10" s="8"/>
      <c r="G10" s="8">
        <f t="shared" ref="G10:G141" si="2">F10*D10</f>
        <v>0</v>
      </c>
      <c r="H10" s="4"/>
    </row>
    <row r="11" spans="1:10" x14ac:dyDescent="0.25">
      <c r="A11" t="str">
        <f>IF(C11&lt;&gt;"",LOOKUP("zzz",$B$2:B11),"")</f>
        <v>Domaine de la Madrague</v>
      </c>
      <c r="B11" s="39" t="s">
        <v>33</v>
      </c>
      <c r="C11" s="15" t="s">
        <v>214</v>
      </c>
      <c r="D11" s="2">
        <v>1</v>
      </c>
      <c r="E11" s="2">
        <v>1</v>
      </c>
      <c r="F11" s="6">
        <v>12.4</v>
      </c>
      <c r="G11" s="6">
        <f t="shared" ref="G11:G12" si="3">F11*D11</f>
        <v>12.4</v>
      </c>
      <c r="H11" s="24"/>
      <c r="I11" t="s">
        <v>5</v>
      </c>
      <c r="J11" t="s">
        <v>9</v>
      </c>
    </row>
    <row r="12" spans="1:10" ht="15.75" thickBot="1" x14ac:dyDescent="0.3">
      <c r="A12" t="str">
        <f>IF(C12&lt;&gt;"",LOOKUP("zzz",$B$2:B12),"")</f>
        <v/>
      </c>
      <c r="B12" s="40"/>
      <c r="C12" s="4"/>
      <c r="D12" s="4"/>
      <c r="E12" s="4"/>
      <c r="F12" s="8"/>
      <c r="G12" s="8">
        <f t="shared" si="3"/>
        <v>0</v>
      </c>
      <c r="H12" s="4"/>
    </row>
    <row r="13" spans="1:10" x14ac:dyDescent="0.25">
      <c r="A13" t="str">
        <f>IF(C13&lt;&gt;"",LOOKUP("zzz",$B$2:B13),"")</f>
        <v>Les vignerons du Brulhois</v>
      </c>
      <c r="B13" s="39" t="s">
        <v>34</v>
      </c>
      <c r="C13" s="15" t="s">
        <v>213</v>
      </c>
      <c r="D13" s="2">
        <v>1</v>
      </c>
      <c r="E13" s="2"/>
      <c r="F13" s="6">
        <v>10</v>
      </c>
      <c r="G13" s="6">
        <f t="shared" ref="G13:G19" si="4">F13*D13</f>
        <v>10</v>
      </c>
      <c r="H13" s="24"/>
      <c r="I13" t="s">
        <v>5</v>
      </c>
      <c r="J13" t="s">
        <v>9</v>
      </c>
    </row>
    <row r="14" spans="1:10" ht="15.75" thickBot="1" x14ac:dyDescent="0.3">
      <c r="A14" t="str">
        <f>IF(C14&lt;&gt;"",LOOKUP("zzz",$B$2:B14),"")</f>
        <v/>
      </c>
      <c r="B14" s="40"/>
      <c r="C14" s="4"/>
      <c r="D14" s="4"/>
      <c r="E14" s="4"/>
      <c r="F14" s="8"/>
      <c r="G14" s="8">
        <f t="shared" si="4"/>
        <v>0</v>
      </c>
      <c r="H14" s="4"/>
    </row>
    <row r="15" spans="1:10" x14ac:dyDescent="0.25">
      <c r="A15" t="str">
        <f>IF(C15&lt;&gt;"",LOOKUP("zzz",$B$2:B15),"")</f>
        <v>Cave de Roquebrun</v>
      </c>
      <c r="B15" s="39" t="s">
        <v>35</v>
      </c>
      <c r="C15" s="15" t="s">
        <v>36</v>
      </c>
      <c r="D15" s="2">
        <v>1</v>
      </c>
      <c r="E15" s="2"/>
      <c r="F15" s="6">
        <v>13.5</v>
      </c>
      <c r="G15" s="6">
        <f t="shared" si="4"/>
        <v>13.5</v>
      </c>
      <c r="H15" s="24"/>
      <c r="I15" t="s">
        <v>5</v>
      </c>
      <c r="J15" t="s">
        <v>9</v>
      </c>
    </row>
    <row r="16" spans="1:10" x14ac:dyDescent="0.25">
      <c r="A16" t="str">
        <f>IF(C16&lt;&gt;"",LOOKUP("zzz",$B$2:B16),"")</f>
        <v>Cave de Roquebrun</v>
      </c>
      <c r="B16" s="41"/>
      <c r="C16" s="3" t="s">
        <v>37</v>
      </c>
      <c r="D16" s="34">
        <v>1</v>
      </c>
      <c r="E16" s="34"/>
      <c r="F16" s="35">
        <v>13.5</v>
      </c>
      <c r="G16" s="7">
        <f t="shared" si="4"/>
        <v>13.5</v>
      </c>
      <c r="H16" s="36"/>
      <c r="I16" t="s">
        <v>5</v>
      </c>
      <c r="J16" t="s">
        <v>9</v>
      </c>
    </row>
    <row r="17" spans="1:10" x14ac:dyDescent="0.25">
      <c r="A17" t="str">
        <f>IF(C17&lt;&gt;"",LOOKUP("zzz",$B$2:B17),"")</f>
        <v>Cave de Roquebrun</v>
      </c>
      <c r="B17" s="41"/>
      <c r="C17" s="3" t="s">
        <v>38</v>
      </c>
      <c r="D17" s="3">
        <v>1</v>
      </c>
      <c r="E17" s="3"/>
      <c r="F17" s="7">
        <v>18.8</v>
      </c>
      <c r="G17" s="7">
        <f t="shared" si="4"/>
        <v>18.8</v>
      </c>
      <c r="H17" s="31"/>
      <c r="I17" t="s">
        <v>5</v>
      </c>
      <c r="J17" t="s">
        <v>9</v>
      </c>
    </row>
    <row r="18" spans="1:10" x14ac:dyDescent="0.25">
      <c r="A18" t="str">
        <f>IF(C18&lt;&gt;"",LOOKUP("zzz",$B$2:B18),"")</f>
        <v>Cave de Roquebrun</v>
      </c>
      <c r="B18" s="41"/>
      <c r="C18" s="3" t="s">
        <v>39</v>
      </c>
      <c r="D18" s="3">
        <v>1</v>
      </c>
      <c r="E18" s="3">
        <v>1</v>
      </c>
      <c r="F18" s="7">
        <v>18.8</v>
      </c>
      <c r="G18" s="7">
        <f t="shared" si="4"/>
        <v>18.8</v>
      </c>
      <c r="H18" s="31"/>
      <c r="I18" t="s">
        <v>6</v>
      </c>
      <c r="J18" t="s">
        <v>9</v>
      </c>
    </row>
    <row r="19" spans="1:10" ht="15.75" thickBot="1" x14ac:dyDescent="0.3">
      <c r="A19" t="str">
        <f>IF(C19&lt;&gt;"",LOOKUP("zzz",$B$2:B19),"")</f>
        <v/>
      </c>
      <c r="B19" s="40"/>
      <c r="C19" s="4"/>
      <c r="D19" s="4"/>
      <c r="E19" s="4"/>
      <c r="F19" s="8"/>
      <c r="G19" s="8">
        <f t="shared" si="4"/>
        <v>0</v>
      </c>
      <c r="H19" s="4"/>
    </row>
    <row r="20" spans="1:10" x14ac:dyDescent="0.25">
      <c r="A20" t="str">
        <f>IF(C20&lt;&gt;"",LOOKUP("zzz",$B$2:B20),"")</f>
        <v>Domaine du Bollenberg</v>
      </c>
      <c r="B20" s="39" t="s">
        <v>40</v>
      </c>
      <c r="C20" s="26" t="s">
        <v>41</v>
      </c>
      <c r="D20" s="2">
        <v>1</v>
      </c>
      <c r="E20" s="2">
        <v>1</v>
      </c>
      <c r="F20" s="6">
        <v>37</v>
      </c>
      <c r="G20" s="11">
        <f>F20*D20</f>
        <v>37</v>
      </c>
      <c r="H20" s="24"/>
      <c r="I20" t="s">
        <v>6</v>
      </c>
      <c r="J20" t="s">
        <v>9</v>
      </c>
    </row>
    <row r="21" spans="1:10" x14ac:dyDescent="0.25">
      <c r="A21" t="str">
        <f>IF(C21&lt;&gt;"",LOOKUP("zzz",$B$2:B21),"")</f>
        <v>Domaine du Bollenberg</v>
      </c>
      <c r="B21" s="41"/>
      <c r="C21" s="33" t="s">
        <v>42</v>
      </c>
      <c r="D21" s="34">
        <v>1</v>
      </c>
      <c r="E21" s="34">
        <v>1</v>
      </c>
      <c r="F21" s="35">
        <v>46</v>
      </c>
      <c r="G21" s="35">
        <f>F21*D21</f>
        <v>46</v>
      </c>
      <c r="H21" s="36"/>
      <c r="I21" t="s">
        <v>6</v>
      </c>
      <c r="J21" t="s">
        <v>9</v>
      </c>
    </row>
    <row r="22" spans="1:10" ht="15.75" thickBot="1" x14ac:dyDescent="0.3">
      <c r="A22" t="str">
        <f>IF(C22&lt;&gt;"",LOOKUP("zzz",$B$2:B22),"")</f>
        <v/>
      </c>
      <c r="B22" s="41"/>
      <c r="C22" s="30"/>
      <c r="D22" s="4"/>
      <c r="E22" s="4"/>
      <c r="F22" s="8"/>
      <c r="G22" s="8">
        <f t="shared" ref="G22" si="5">F22*D22</f>
        <v>0</v>
      </c>
      <c r="H22" s="4"/>
    </row>
    <row r="23" spans="1:10" x14ac:dyDescent="0.25">
      <c r="A23" t="str">
        <f>IF(C23&lt;&gt;"",LOOKUP("zzz",$B$2:B23),"")</f>
        <v>Château de Chasselas</v>
      </c>
      <c r="B23" s="39" t="s">
        <v>43</v>
      </c>
      <c r="C23" s="26" t="s">
        <v>44</v>
      </c>
      <c r="D23" s="2">
        <v>1</v>
      </c>
      <c r="E23" s="2"/>
      <c r="F23" s="6">
        <v>9.5</v>
      </c>
      <c r="G23" s="11">
        <f>F23*D23</f>
        <v>9.5</v>
      </c>
      <c r="H23" s="24"/>
      <c r="I23" t="s">
        <v>5</v>
      </c>
      <c r="J23" t="s">
        <v>9</v>
      </c>
    </row>
    <row r="24" spans="1:10" x14ac:dyDescent="0.25">
      <c r="A24" t="str">
        <f>IF(C24&lt;&gt;"",LOOKUP("zzz",$B$2:B24),"")</f>
        <v>Château de Chasselas</v>
      </c>
      <c r="B24" s="41"/>
      <c r="C24" s="33" t="s">
        <v>45</v>
      </c>
      <c r="D24" s="34">
        <v>1</v>
      </c>
      <c r="E24" s="34"/>
      <c r="F24" s="35">
        <v>9.5</v>
      </c>
      <c r="G24" s="35">
        <f>F24*D24</f>
        <v>9.5</v>
      </c>
      <c r="H24" s="36"/>
      <c r="I24" t="s">
        <v>5</v>
      </c>
      <c r="J24" t="s">
        <v>9</v>
      </c>
    </row>
    <row r="25" spans="1:10" ht="15.75" thickBot="1" x14ac:dyDescent="0.3">
      <c r="A25" t="str">
        <f>IF(C25&lt;&gt;"",LOOKUP("zzz",$B$2:B25),"")</f>
        <v/>
      </c>
      <c r="B25" s="41"/>
      <c r="C25" s="30"/>
      <c r="D25" s="4"/>
      <c r="E25" s="4"/>
      <c r="F25" s="8"/>
      <c r="G25" s="8">
        <f t="shared" ref="G25" si="6">F25*D25</f>
        <v>0</v>
      </c>
      <c r="H25" s="4"/>
    </row>
    <row r="26" spans="1:10" x14ac:dyDescent="0.25">
      <c r="A26" t="str">
        <f>IF(C26&lt;&gt;"",LOOKUP("zzz",$B$2:B26),"")</f>
        <v>Domaine Sainte Marie</v>
      </c>
      <c r="B26" s="39" t="s">
        <v>46</v>
      </c>
      <c r="C26" s="26" t="s">
        <v>212</v>
      </c>
      <c r="D26" s="2">
        <v>1</v>
      </c>
      <c r="E26" s="2">
        <v>1</v>
      </c>
      <c r="F26" s="6">
        <v>9.5</v>
      </c>
      <c r="G26" s="11">
        <f>F26*D26</f>
        <v>9.5</v>
      </c>
      <c r="H26" s="24"/>
      <c r="I26" t="s">
        <v>6</v>
      </c>
      <c r="J26" t="s">
        <v>9</v>
      </c>
    </row>
    <row r="27" spans="1:10" x14ac:dyDescent="0.25">
      <c r="A27" t="str">
        <f>IF(C27&lt;&gt;"",LOOKUP("zzz",$B$2:B27),"")</f>
        <v>Domaine Sainte Marie</v>
      </c>
      <c r="B27" s="41"/>
      <c r="C27" s="33" t="s">
        <v>211</v>
      </c>
      <c r="D27" s="34">
        <v>1</v>
      </c>
      <c r="E27" s="34">
        <v>1</v>
      </c>
      <c r="F27" s="35">
        <v>18</v>
      </c>
      <c r="G27" s="7">
        <f>F27*D27</f>
        <v>18</v>
      </c>
      <c r="H27" s="36"/>
      <c r="I27" t="s">
        <v>6</v>
      </c>
      <c r="J27" t="s">
        <v>9</v>
      </c>
    </row>
    <row r="28" spans="1:10" x14ac:dyDescent="0.25">
      <c r="A28" t="str">
        <f>IF(C28&lt;&gt;"",LOOKUP("zzz",$B$2:B28),"")</f>
        <v>Domaine Sainte Marie</v>
      </c>
      <c r="B28" s="41"/>
      <c r="C28" s="33" t="s">
        <v>47</v>
      </c>
      <c r="D28" s="34">
        <v>1</v>
      </c>
      <c r="E28" s="34"/>
      <c r="F28" s="35">
        <v>13</v>
      </c>
      <c r="G28" s="35">
        <f>F28*D28</f>
        <v>13</v>
      </c>
      <c r="H28" s="36"/>
      <c r="I28" t="s">
        <v>5</v>
      </c>
      <c r="J28" t="s">
        <v>9</v>
      </c>
    </row>
    <row r="29" spans="1:10" ht="15.75" thickBot="1" x14ac:dyDescent="0.3">
      <c r="A29" t="str">
        <f>IF(C29&lt;&gt;"",LOOKUP("zzz",$B$2:B29),"")</f>
        <v/>
      </c>
      <c r="B29" s="41"/>
      <c r="C29" s="30"/>
      <c r="D29" s="4"/>
      <c r="E29" s="4"/>
      <c r="F29" s="8"/>
      <c r="G29" s="8">
        <f t="shared" ref="G29:G31" si="7">F29*D29</f>
        <v>0</v>
      </c>
      <c r="H29" s="4"/>
    </row>
    <row r="30" spans="1:10" x14ac:dyDescent="0.25">
      <c r="A30" t="str">
        <f>IF(C30&lt;&gt;"",LOOKUP("zzz",$B$2:B30),"")</f>
        <v>Domaine Pascal Jolivet</v>
      </c>
      <c r="B30" s="39" t="s">
        <v>48</v>
      </c>
      <c r="C30" s="15" t="s">
        <v>151</v>
      </c>
      <c r="D30" s="2">
        <v>1</v>
      </c>
      <c r="E30" s="2">
        <v>1</v>
      </c>
      <c r="F30" s="6">
        <v>22.9</v>
      </c>
      <c r="G30" s="6">
        <f t="shared" si="7"/>
        <v>22.9</v>
      </c>
      <c r="H30" s="24"/>
      <c r="I30" t="s">
        <v>6</v>
      </c>
      <c r="J30" t="s">
        <v>9</v>
      </c>
    </row>
    <row r="31" spans="1:10" ht="15.75" thickBot="1" x14ac:dyDescent="0.3">
      <c r="A31" t="str">
        <f>IF(C31&lt;&gt;"",LOOKUP("zzz",$B$2:B31),"")</f>
        <v/>
      </c>
      <c r="B31" s="40"/>
      <c r="C31" s="4"/>
      <c r="D31" s="4"/>
      <c r="E31" s="4"/>
      <c r="F31" s="8"/>
      <c r="G31" s="8">
        <f t="shared" si="7"/>
        <v>0</v>
      </c>
      <c r="H31" s="4"/>
    </row>
    <row r="32" spans="1:10" x14ac:dyDescent="0.25">
      <c r="A32" t="str">
        <f>IF(C32&lt;&gt;"",LOOKUP("zzz",$B$2:B32),"")</f>
        <v>Château de Messey</v>
      </c>
      <c r="B32" s="41" t="s">
        <v>49</v>
      </c>
      <c r="C32" s="3" t="s">
        <v>210</v>
      </c>
      <c r="D32" s="9">
        <v>1</v>
      </c>
      <c r="E32" s="9">
        <v>1</v>
      </c>
      <c r="F32" s="10">
        <v>9.5</v>
      </c>
      <c r="G32" s="35">
        <f>F32*D32</f>
        <v>9.5</v>
      </c>
      <c r="H32" s="25"/>
      <c r="I32" t="s">
        <v>6</v>
      </c>
      <c r="J32" t="s">
        <v>9</v>
      </c>
    </row>
    <row r="33" spans="1:10" ht="15.75" thickBot="1" x14ac:dyDescent="0.3">
      <c r="A33" t="str">
        <f>IF(C33&lt;&gt;"",LOOKUP("zzz",$B$2:B33),"")</f>
        <v/>
      </c>
      <c r="B33" s="40"/>
      <c r="C33" s="4"/>
      <c r="D33" s="4"/>
      <c r="E33" s="4"/>
      <c r="F33" s="8"/>
      <c r="G33" s="8">
        <f t="shared" ref="G33" si="8">F33*D33</f>
        <v>0</v>
      </c>
      <c r="H33" s="4"/>
    </row>
    <row r="34" spans="1:10" x14ac:dyDescent="0.25">
      <c r="A34" t="str">
        <f>IF(C34&lt;&gt;"",LOOKUP("zzz",$B$2:B34),"")</f>
        <v>Château Lagrezette</v>
      </c>
      <c r="B34" s="39" t="s">
        <v>18</v>
      </c>
      <c r="C34" s="15" t="s">
        <v>209</v>
      </c>
      <c r="D34" s="2">
        <v>1</v>
      </c>
      <c r="E34" s="2"/>
      <c r="F34" s="6">
        <v>17</v>
      </c>
      <c r="G34" s="6">
        <f t="shared" ref="G34" si="9">F34*D34</f>
        <v>17</v>
      </c>
      <c r="H34" s="24"/>
      <c r="I34" t="s">
        <v>5</v>
      </c>
      <c r="J34" t="s">
        <v>9</v>
      </c>
    </row>
    <row r="35" spans="1:10" x14ac:dyDescent="0.25">
      <c r="A35" t="str">
        <f>IF(C35&lt;&gt;"",LOOKUP("zzz",$B$2:B35),"")</f>
        <v>Château Lagrezette</v>
      </c>
      <c r="B35" s="41"/>
      <c r="C35" s="3" t="s">
        <v>50</v>
      </c>
      <c r="D35" s="9">
        <v>1</v>
      </c>
      <c r="E35" s="9">
        <v>1</v>
      </c>
      <c r="F35" s="10">
        <v>60</v>
      </c>
      <c r="G35" s="35">
        <f>F35*D35</f>
        <v>60</v>
      </c>
      <c r="H35" s="25"/>
      <c r="I35" t="s">
        <v>6</v>
      </c>
      <c r="J35" t="s">
        <v>9</v>
      </c>
    </row>
    <row r="36" spans="1:10" ht="15.75" thickBot="1" x14ac:dyDescent="0.3">
      <c r="A36" t="str">
        <f>IF(C36&lt;&gt;"",LOOKUP("zzz",$B$2:B36),"")</f>
        <v/>
      </c>
      <c r="B36" s="40"/>
      <c r="C36" s="4"/>
      <c r="D36" s="4"/>
      <c r="E36" s="4"/>
      <c r="F36" s="8"/>
      <c r="G36" s="8">
        <f t="shared" ref="G36:G113" si="10">F36*D36</f>
        <v>0</v>
      </c>
      <c r="H36" s="4"/>
    </row>
    <row r="37" spans="1:10" x14ac:dyDescent="0.25">
      <c r="A37" t="str">
        <f>IF(C37&lt;&gt;"",LOOKUP("zzz",$B$2:B37),"")</f>
        <v>Domaine la Courtade</v>
      </c>
      <c r="B37" s="39" t="s">
        <v>52</v>
      </c>
      <c r="C37" s="15" t="s">
        <v>208</v>
      </c>
      <c r="D37" s="2">
        <v>1</v>
      </c>
      <c r="E37" s="2"/>
      <c r="F37" s="6">
        <v>13</v>
      </c>
      <c r="G37" s="6">
        <f t="shared" ref="G37:G40" si="11">F37*D37</f>
        <v>13</v>
      </c>
      <c r="H37" s="24"/>
      <c r="I37" t="s">
        <v>5</v>
      </c>
      <c r="J37" t="s">
        <v>9</v>
      </c>
    </row>
    <row r="38" spans="1:10" ht="15.75" thickBot="1" x14ac:dyDescent="0.3">
      <c r="A38" t="str">
        <f>IF(C38&lt;&gt;"",LOOKUP("zzz",$B$2:B38),"")</f>
        <v/>
      </c>
      <c r="B38" s="40"/>
      <c r="C38" s="4"/>
      <c r="D38" s="4"/>
      <c r="E38" s="4"/>
      <c r="F38" s="8"/>
      <c r="G38" s="8">
        <f t="shared" si="11"/>
        <v>0</v>
      </c>
      <c r="H38" s="4"/>
    </row>
    <row r="39" spans="1:10" x14ac:dyDescent="0.25">
      <c r="A39" t="str">
        <f>IF(C39&lt;&gt;"",LOOKUP("zzz",$B$2:B39),"")</f>
        <v>Domaine Maby</v>
      </c>
      <c r="B39" s="39" t="s">
        <v>54</v>
      </c>
      <c r="C39" s="15" t="s">
        <v>207</v>
      </c>
      <c r="D39" s="2">
        <v>1</v>
      </c>
      <c r="E39" s="2"/>
      <c r="F39" s="6">
        <v>9.3000000000000007</v>
      </c>
      <c r="G39" s="6">
        <f t="shared" si="11"/>
        <v>9.3000000000000007</v>
      </c>
      <c r="H39" s="24"/>
      <c r="I39" t="s">
        <v>5</v>
      </c>
      <c r="J39" t="s">
        <v>9</v>
      </c>
    </row>
    <row r="40" spans="1:10" ht="15.75" thickBot="1" x14ac:dyDescent="0.3">
      <c r="A40" t="str">
        <f>IF(C40&lt;&gt;"",LOOKUP("zzz",$B$2:B40),"")</f>
        <v/>
      </c>
      <c r="B40" s="40"/>
      <c r="C40" s="4"/>
      <c r="D40" s="4"/>
      <c r="E40" s="4"/>
      <c r="F40" s="8"/>
      <c r="G40" s="8">
        <f t="shared" si="11"/>
        <v>0</v>
      </c>
      <c r="H40" s="4"/>
    </row>
    <row r="41" spans="1:10" x14ac:dyDescent="0.25">
      <c r="A41" t="str">
        <f>IF(C41&lt;&gt;"",LOOKUP("zzz",$B$2:B41),"")</f>
        <v>Château La Calisse</v>
      </c>
      <c r="B41" s="39" t="s">
        <v>55</v>
      </c>
      <c r="C41" s="15" t="s">
        <v>206</v>
      </c>
      <c r="D41" s="2">
        <v>1</v>
      </c>
      <c r="E41" s="2">
        <v>1</v>
      </c>
      <c r="F41" s="6">
        <v>15</v>
      </c>
      <c r="G41" s="6">
        <f t="shared" ref="G41:G46" si="12">F41*D41</f>
        <v>15</v>
      </c>
      <c r="H41" s="24"/>
      <c r="I41" t="s">
        <v>6</v>
      </c>
      <c r="J41" t="s">
        <v>9</v>
      </c>
    </row>
    <row r="42" spans="1:10" ht="15.75" thickBot="1" x14ac:dyDescent="0.3">
      <c r="A42" t="str">
        <f>IF(C42&lt;&gt;"",LOOKUP("zzz",$B$2:B42),"")</f>
        <v/>
      </c>
      <c r="B42" s="40"/>
      <c r="C42" s="4"/>
      <c r="D42" s="4"/>
      <c r="E42" s="4"/>
      <c r="F42" s="8"/>
      <c r="G42" s="8">
        <f t="shared" si="12"/>
        <v>0</v>
      </c>
      <c r="H42" s="4"/>
    </row>
    <row r="43" spans="1:10" x14ac:dyDescent="0.25">
      <c r="A43" t="str">
        <f>IF(C43&lt;&gt;"",LOOKUP("zzz",$B$2:B43),"")</f>
        <v>Domaine Carniato</v>
      </c>
      <c r="B43" s="39" t="s">
        <v>60</v>
      </c>
      <c r="C43" s="15" t="s">
        <v>61</v>
      </c>
      <c r="D43" s="2">
        <v>1</v>
      </c>
      <c r="E43" s="2"/>
      <c r="F43" s="6">
        <v>4</v>
      </c>
      <c r="G43" s="6">
        <f t="shared" si="12"/>
        <v>4</v>
      </c>
      <c r="H43" s="24"/>
      <c r="I43" t="s">
        <v>5</v>
      </c>
      <c r="J43" t="s">
        <v>9</v>
      </c>
    </row>
    <row r="44" spans="1:10" ht="15.75" thickBot="1" x14ac:dyDescent="0.3">
      <c r="A44" t="str">
        <f>IF(C44&lt;&gt;"",LOOKUP("zzz",$B$2:B44),"")</f>
        <v/>
      </c>
      <c r="B44" s="40"/>
      <c r="C44" s="4"/>
      <c r="D44" s="4"/>
      <c r="E44" s="4"/>
      <c r="F44" s="8"/>
      <c r="G44" s="8">
        <f t="shared" si="12"/>
        <v>0</v>
      </c>
      <c r="H44" s="4"/>
    </row>
    <row r="45" spans="1:10" x14ac:dyDescent="0.25">
      <c r="A45" t="str">
        <f>IF(C45&lt;&gt;"",LOOKUP("zzz",$B$2:B45),"")</f>
        <v>Château Cos d'Estournel</v>
      </c>
      <c r="B45" s="39" t="s">
        <v>133</v>
      </c>
      <c r="C45" s="15" t="s">
        <v>134</v>
      </c>
      <c r="D45" s="2">
        <v>1</v>
      </c>
      <c r="E45" s="2"/>
      <c r="F45" s="6">
        <v>140</v>
      </c>
      <c r="G45" s="6">
        <f t="shared" si="12"/>
        <v>140</v>
      </c>
      <c r="H45" s="24"/>
      <c r="I45" t="s">
        <v>5</v>
      </c>
      <c r="J45" t="s">
        <v>9</v>
      </c>
    </row>
    <row r="46" spans="1:10" ht="15.75" thickBot="1" x14ac:dyDescent="0.3">
      <c r="A46" t="str">
        <f>IF(C46&lt;&gt;"",LOOKUP("zzz",$B$2:B46),"")</f>
        <v/>
      </c>
      <c r="B46" s="40"/>
      <c r="C46" s="4"/>
      <c r="D46" s="4"/>
      <c r="E46" s="4"/>
      <c r="F46" s="8"/>
      <c r="G46" s="8">
        <f t="shared" si="12"/>
        <v>0</v>
      </c>
      <c r="H46" s="4"/>
    </row>
    <row r="47" spans="1:10" x14ac:dyDescent="0.25">
      <c r="A47" t="str">
        <f>IF(C47&lt;&gt;"",LOOKUP("zzz",$B$2:B47),"")</f>
        <v>Domaine Chanzy</v>
      </c>
      <c r="B47" s="39" t="s">
        <v>58</v>
      </c>
      <c r="C47" s="15" t="s">
        <v>59</v>
      </c>
      <c r="D47" s="2">
        <v>1</v>
      </c>
      <c r="E47" s="2"/>
      <c r="F47" s="6">
        <v>14</v>
      </c>
      <c r="G47" s="6">
        <f t="shared" ref="G47:G66" si="13">F47*D47</f>
        <v>14</v>
      </c>
      <c r="H47" s="24"/>
      <c r="I47" t="s">
        <v>5</v>
      </c>
      <c r="J47" t="s">
        <v>9</v>
      </c>
    </row>
    <row r="48" spans="1:10" ht="15.75" thickBot="1" x14ac:dyDescent="0.3">
      <c r="A48" t="str">
        <f>IF(C48&lt;&gt;"",LOOKUP("zzz",$B$2:B48),"")</f>
        <v/>
      </c>
      <c r="B48" s="40"/>
      <c r="C48" s="4"/>
      <c r="D48" s="4"/>
      <c r="E48" s="4"/>
      <c r="F48" s="8"/>
      <c r="G48" s="8">
        <f t="shared" si="13"/>
        <v>0</v>
      </c>
      <c r="H48" s="4"/>
    </row>
    <row r="49" spans="1:10" x14ac:dyDescent="0.25">
      <c r="A49" t="str">
        <f>IF(C49&lt;&gt;"",LOOKUP("zzz",$B$2:B49),"")</f>
        <v>Château de Ferrand</v>
      </c>
      <c r="B49" s="39" t="s">
        <v>62</v>
      </c>
      <c r="C49" s="15" t="s">
        <v>63</v>
      </c>
      <c r="D49" s="2">
        <v>1</v>
      </c>
      <c r="E49" s="2"/>
      <c r="F49" s="6">
        <v>40</v>
      </c>
      <c r="G49" s="6">
        <f t="shared" si="13"/>
        <v>40</v>
      </c>
      <c r="H49" s="24"/>
      <c r="I49" t="s">
        <v>5</v>
      </c>
      <c r="J49" t="s">
        <v>9</v>
      </c>
    </row>
    <row r="50" spans="1:10" ht="15.75" thickBot="1" x14ac:dyDescent="0.3">
      <c r="A50" t="str">
        <f>IF(C50&lt;&gt;"",LOOKUP("zzz",$B$2:B50),"")</f>
        <v/>
      </c>
      <c r="B50" s="40"/>
      <c r="C50" s="4"/>
      <c r="D50" s="4"/>
      <c r="E50" s="4"/>
      <c r="F50" s="8"/>
      <c r="G50" s="8">
        <f t="shared" si="13"/>
        <v>0</v>
      </c>
      <c r="H50" s="4"/>
    </row>
    <row r="51" spans="1:10" x14ac:dyDescent="0.25">
      <c r="A51" t="str">
        <f>IF(C51&lt;&gt;"",LOOKUP("zzz",$B$2:B51),"")</f>
        <v>Cave de Charnay Les Macon</v>
      </c>
      <c r="B51" s="39" t="s">
        <v>13</v>
      </c>
      <c r="C51" s="15" t="s">
        <v>64</v>
      </c>
      <c r="D51" s="2">
        <v>1</v>
      </c>
      <c r="E51" s="2"/>
      <c r="F51" s="6">
        <v>9.4</v>
      </c>
      <c r="G51" s="6">
        <f t="shared" si="13"/>
        <v>9.4</v>
      </c>
      <c r="H51" s="24"/>
      <c r="I51" t="s">
        <v>5</v>
      </c>
      <c r="J51" t="s">
        <v>9</v>
      </c>
    </row>
    <row r="52" spans="1:10" x14ac:dyDescent="0.25">
      <c r="A52" t="str">
        <f>IF(C52&lt;&gt;"",LOOKUP("zzz",$B$2:B52),"")</f>
        <v>Cave de Charnay Les Macon</v>
      </c>
      <c r="B52" s="41"/>
      <c r="C52" s="3" t="s">
        <v>65</v>
      </c>
      <c r="D52" s="34">
        <v>1</v>
      </c>
      <c r="E52" s="34"/>
      <c r="F52" s="35">
        <v>8.9</v>
      </c>
      <c r="G52" s="7">
        <f t="shared" si="13"/>
        <v>8.9</v>
      </c>
      <c r="H52" s="36"/>
      <c r="I52" t="s">
        <v>5</v>
      </c>
      <c r="J52" t="s">
        <v>9</v>
      </c>
    </row>
    <row r="53" spans="1:10" x14ac:dyDescent="0.25">
      <c r="A53" t="str">
        <f>IF(C53&lt;&gt;"",LOOKUP("zzz",$B$2:B53),"")</f>
        <v>Cave de Charnay Les Macon</v>
      </c>
      <c r="B53" s="41"/>
      <c r="C53" s="3" t="s">
        <v>66</v>
      </c>
      <c r="D53" s="3">
        <v>1</v>
      </c>
      <c r="E53" s="3"/>
      <c r="F53" s="7">
        <v>9.6</v>
      </c>
      <c r="G53" s="7">
        <f t="shared" si="13"/>
        <v>9.6</v>
      </c>
      <c r="H53" s="31"/>
      <c r="I53" t="s">
        <v>5</v>
      </c>
      <c r="J53" t="s">
        <v>9</v>
      </c>
    </row>
    <row r="54" spans="1:10" x14ac:dyDescent="0.25">
      <c r="B54" s="41"/>
      <c r="C54" s="3" t="s">
        <v>139</v>
      </c>
      <c r="D54" s="3">
        <v>1</v>
      </c>
      <c r="E54" s="3">
        <v>1</v>
      </c>
      <c r="F54" s="7">
        <v>8</v>
      </c>
      <c r="G54" s="7">
        <f t="shared" si="13"/>
        <v>8</v>
      </c>
      <c r="H54" s="31"/>
      <c r="I54" t="s">
        <v>6</v>
      </c>
      <c r="J54" t="s">
        <v>9</v>
      </c>
    </row>
    <row r="55" spans="1:10" x14ac:dyDescent="0.25">
      <c r="A55" t="str">
        <f>IF(C55&lt;&gt;"",LOOKUP("zzz",$B$2:B55),"")</f>
        <v>Cave de Charnay Les Macon</v>
      </c>
      <c r="B55" s="41"/>
      <c r="C55" s="3" t="s">
        <v>67</v>
      </c>
      <c r="D55" s="3">
        <v>1</v>
      </c>
      <c r="E55" s="3"/>
      <c r="F55" s="7">
        <v>15.9</v>
      </c>
      <c r="G55" s="7">
        <f t="shared" si="13"/>
        <v>15.9</v>
      </c>
      <c r="H55" s="31"/>
      <c r="I55" t="s">
        <v>5</v>
      </c>
      <c r="J55" t="s">
        <v>9</v>
      </c>
    </row>
    <row r="56" spans="1:10" ht="15.75" thickBot="1" x14ac:dyDescent="0.3">
      <c r="A56" t="str">
        <f>IF(C56&lt;&gt;"",LOOKUP("zzz",$B$2:B56),"")</f>
        <v/>
      </c>
      <c r="B56" s="40"/>
      <c r="C56" s="4"/>
      <c r="D56" s="4"/>
      <c r="E56" s="4"/>
      <c r="F56" s="8"/>
      <c r="G56" s="8">
        <f t="shared" si="13"/>
        <v>0</v>
      </c>
      <c r="H56" s="4"/>
    </row>
    <row r="57" spans="1:10" x14ac:dyDescent="0.25">
      <c r="A57" t="str">
        <f>IF(C57&lt;&gt;"",LOOKUP("zzz",$B$2:B57),"")</f>
        <v>Château Calon Ségur</v>
      </c>
      <c r="B57" s="39" t="s">
        <v>72</v>
      </c>
      <c r="C57" s="15" t="s">
        <v>73</v>
      </c>
      <c r="D57" s="2">
        <v>1</v>
      </c>
      <c r="E57" s="2"/>
      <c r="F57" s="6">
        <v>94</v>
      </c>
      <c r="G57" s="6">
        <f t="shared" si="13"/>
        <v>94</v>
      </c>
      <c r="H57" s="24"/>
      <c r="I57" t="s">
        <v>5</v>
      </c>
      <c r="J57" t="s">
        <v>9</v>
      </c>
    </row>
    <row r="58" spans="1:10" ht="15.75" thickBot="1" x14ac:dyDescent="0.3">
      <c r="A58" t="str">
        <f>IF(C58&lt;&gt;"",LOOKUP("zzz",$B$2:B58),"")</f>
        <v/>
      </c>
      <c r="B58" s="40"/>
      <c r="C58" s="4"/>
      <c r="D58" s="4"/>
      <c r="E58" s="4"/>
      <c r="F58" s="8"/>
      <c r="G58" s="8">
        <f t="shared" si="13"/>
        <v>0</v>
      </c>
      <c r="H58" s="4"/>
    </row>
    <row r="59" spans="1:10" x14ac:dyDescent="0.25">
      <c r="A59" t="str">
        <f>IF(C59&lt;&gt;"",LOOKUP("zzz",$B$2:B59),"")</f>
        <v>Château de Lastours</v>
      </c>
      <c r="B59" s="39" t="s">
        <v>70</v>
      </c>
      <c r="C59" s="15" t="s">
        <v>71</v>
      </c>
      <c r="D59" s="2">
        <v>1</v>
      </c>
      <c r="E59" s="2"/>
      <c r="F59" s="6">
        <v>19</v>
      </c>
      <c r="G59" s="6">
        <f t="shared" ref="G59:G62" si="14">F59*D59</f>
        <v>19</v>
      </c>
      <c r="H59" s="24"/>
      <c r="I59" t="s">
        <v>5</v>
      </c>
      <c r="J59" t="s">
        <v>9</v>
      </c>
    </row>
    <row r="60" spans="1:10" ht="15.75" thickBot="1" x14ac:dyDescent="0.3">
      <c r="A60" t="str">
        <f>IF(C60&lt;&gt;"",LOOKUP("zzz",$B$2:B60),"")</f>
        <v/>
      </c>
      <c r="B60" s="40"/>
      <c r="C60" s="4"/>
      <c r="D60" s="4"/>
      <c r="E60" s="4"/>
      <c r="F60" s="8"/>
      <c r="G60" s="8">
        <f t="shared" si="14"/>
        <v>0</v>
      </c>
      <c r="H60" s="4"/>
    </row>
    <row r="61" spans="1:10" x14ac:dyDescent="0.25">
      <c r="A61" t="str">
        <f>IF(C61&lt;&gt;"",LOOKUP("zzz",$B$2:B61),"")</f>
        <v>Château de Thauvenay</v>
      </c>
      <c r="B61" s="39" t="s">
        <v>74</v>
      </c>
      <c r="C61" s="15" t="s">
        <v>75</v>
      </c>
      <c r="D61" s="2">
        <v>1</v>
      </c>
      <c r="E61" s="2">
        <v>1</v>
      </c>
      <c r="F61" s="6">
        <v>17</v>
      </c>
      <c r="G61" s="6">
        <f t="shared" si="14"/>
        <v>17</v>
      </c>
      <c r="H61" s="24"/>
      <c r="I61" t="s">
        <v>6</v>
      </c>
      <c r="J61" t="s">
        <v>9</v>
      </c>
    </row>
    <row r="62" spans="1:10" ht="15.75" thickBot="1" x14ac:dyDescent="0.3">
      <c r="A62" t="str">
        <f>IF(C62&lt;&gt;"",LOOKUP("zzz",$B$2:B62),"")</f>
        <v/>
      </c>
      <c r="B62" s="40"/>
      <c r="C62" s="4"/>
      <c r="D62" s="4"/>
      <c r="E62" s="4"/>
      <c r="F62" s="8"/>
      <c r="G62" s="8">
        <f t="shared" si="14"/>
        <v>0</v>
      </c>
      <c r="H62" s="4"/>
    </row>
    <row r="63" spans="1:10" x14ac:dyDescent="0.25">
      <c r="A63" t="str">
        <f>IF(C63&lt;&gt;"",LOOKUP("zzz",$B$2:B63),"")</f>
        <v>Domaine de l'Ostal</v>
      </c>
      <c r="B63" s="39" t="s">
        <v>68</v>
      </c>
      <c r="C63" s="15" t="s">
        <v>69</v>
      </c>
      <c r="D63" s="2">
        <v>1</v>
      </c>
      <c r="E63" s="2"/>
      <c r="F63" s="6">
        <v>25</v>
      </c>
      <c r="G63" s="6">
        <f t="shared" si="13"/>
        <v>25</v>
      </c>
      <c r="H63" s="24"/>
      <c r="I63" t="s">
        <v>5</v>
      </c>
      <c r="J63" t="s">
        <v>9</v>
      </c>
    </row>
    <row r="64" spans="1:10" ht="15.75" thickBot="1" x14ac:dyDescent="0.3">
      <c r="A64" t="str">
        <f>IF(C64&lt;&gt;"",LOOKUP("zzz",$B$2:B64),"")</f>
        <v/>
      </c>
      <c r="B64" s="40"/>
      <c r="C64" s="4"/>
      <c r="D64" s="4"/>
      <c r="E64" s="4"/>
      <c r="F64" s="8"/>
      <c r="G64" s="8">
        <f t="shared" si="13"/>
        <v>0</v>
      </c>
      <c r="H64" s="4"/>
    </row>
    <row r="65" spans="1:10" x14ac:dyDescent="0.25">
      <c r="A65" t="str">
        <f>IF(C65&lt;&gt;"",LOOKUP("zzz",$B$2:B65),"")</f>
        <v>Maison M.Chapoutier</v>
      </c>
      <c r="B65" s="39" t="s">
        <v>76</v>
      </c>
      <c r="C65" s="15" t="s">
        <v>77</v>
      </c>
      <c r="D65" s="15">
        <v>1</v>
      </c>
      <c r="E65" s="15"/>
      <c r="F65" s="11">
        <v>8.9</v>
      </c>
      <c r="G65" s="11">
        <f t="shared" si="13"/>
        <v>8.9</v>
      </c>
      <c r="H65" s="38"/>
      <c r="I65" t="s">
        <v>5</v>
      </c>
      <c r="J65" t="s">
        <v>9</v>
      </c>
    </row>
    <row r="66" spans="1:10" x14ac:dyDescent="0.25">
      <c r="A66" t="str">
        <f>IF(C66&lt;&gt;"",LOOKUP("zzz",$B$2:B66),"")</f>
        <v>Maison M.Chapoutier</v>
      </c>
      <c r="B66" s="41"/>
      <c r="C66" s="3" t="s">
        <v>91</v>
      </c>
      <c r="D66" s="3">
        <v>1</v>
      </c>
      <c r="E66" s="3"/>
      <c r="F66" s="7">
        <v>11.2</v>
      </c>
      <c r="G66" s="7">
        <f t="shared" si="13"/>
        <v>11.2</v>
      </c>
      <c r="H66" s="31"/>
      <c r="I66" t="s">
        <v>5</v>
      </c>
      <c r="J66" t="s">
        <v>9</v>
      </c>
    </row>
    <row r="67" spans="1:10" x14ac:dyDescent="0.25">
      <c r="A67" t="str">
        <f>IF(C67&lt;&gt;"",LOOKUP("zzz",$B$2:B67),"")</f>
        <v>Maison M.Chapoutier</v>
      </c>
      <c r="B67" s="41"/>
      <c r="C67" s="34" t="s">
        <v>205</v>
      </c>
      <c r="D67" s="9">
        <v>1</v>
      </c>
      <c r="E67" s="9"/>
      <c r="F67" s="10">
        <v>8.5500000000000007</v>
      </c>
      <c r="G67" s="35">
        <f>F67*D67</f>
        <v>8.5500000000000007</v>
      </c>
      <c r="H67" s="25"/>
      <c r="I67" t="s">
        <v>5</v>
      </c>
      <c r="J67" t="s">
        <v>9</v>
      </c>
    </row>
    <row r="68" spans="1:10" ht="15.75" thickBot="1" x14ac:dyDescent="0.3">
      <c r="A68" t="str">
        <f>IF(C68&lt;&gt;"",LOOKUP("zzz",$B$2:B68),"")</f>
        <v/>
      </c>
      <c r="B68" s="40"/>
      <c r="C68" s="4"/>
      <c r="D68" s="4"/>
      <c r="E68" s="4"/>
      <c r="F68" s="8"/>
      <c r="G68" s="8">
        <f t="shared" ref="G68:G91" si="15">F68*D68</f>
        <v>0</v>
      </c>
      <c r="H68" s="4"/>
    </row>
    <row r="69" spans="1:10" x14ac:dyDescent="0.25">
      <c r="A69" t="str">
        <f>IF(C69&lt;&gt;"",LOOKUP("zzz",$B$2:B69),"")</f>
        <v>Domaine du Have</v>
      </c>
      <c r="B69" s="39" t="s">
        <v>81</v>
      </c>
      <c r="C69" s="15" t="s">
        <v>82</v>
      </c>
      <c r="D69" s="2">
        <v>1</v>
      </c>
      <c r="E69" s="2"/>
      <c r="F69" s="6">
        <v>11.9</v>
      </c>
      <c r="G69" s="6">
        <f t="shared" si="15"/>
        <v>11.9</v>
      </c>
      <c r="H69" s="24"/>
      <c r="I69" t="s">
        <v>5</v>
      </c>
      <c r="J69" t="s">
        <v>9</v>
      </c>
    </row>
    <row r="70" spans="1:10" ht="15.75" thickBot="1" x14ac:dyDescent="0.3">
      <c r="A70" t="str">
        <f>IF(C70&lt;&gt;"",LOOKUP("zzz",$B$2:B70),"")</f>
        <v/>
      </c>
      <c r="B70" s="40"/>
      <c r="C70" s="4"/>
      <c r="D70" s="4"/>
      <c r="E70" s="4"/>
      <c r="F70" s="8"/>
      <c r="G70" s="8">
        <f t="shared" si="15"/>
        <v>0</v>
      </c>
      <c r="H70" s="4"/>
    </row>
    <row r="71" spans="1:10" x14ac:dyDescent="0.25">
      <c r="A71" t="str">
        <f>IF(C71&lt;&gt;"",LOOKUP("zzz",$B$2:B71),"")</f>
        <v>Domaine de Pied Flond</v>
      </c>
      <c r="B71" s="39" t="s">
        <v>80</v>
      </c>
      <c r="C71" s="15" t="s">
        <v>204</v>
      </c>
      <c r="D71" s="2">
        <v>1</v>
      </c>
      <c r="E71" s="2"/>
      <c r="F71" s="6">
        <v>11.6</v>
      </c>
      <c r="G71" s="6">
        <f t="shared" ref="G71:G72" si="16">F71*D71</f>
        <v>11.6</v>
      </c>
      <c r="H71" s="24"/>
      <c r="I71" t="s">
        <v>5</v>
      </c>
      <c r="J71" t="s">
        <v>9</v>
      </c>
    </row>
    <row r="72" spans="1:10" ht="15.75" thickBot="1" x14ac:dyDescent="0.3">
      <c r="A72" t="str">
        <f>IF(C72&lt;&gt;"",LOOKUP("zzz",$B$2:B72),"")</f>
        <v/>
      </c>
      <c r="B72" s="40"/>
      <c r="C72" s="4"/>
      <c r="D72" s="4"/>
      <c r="E72" s="4"/>
      <c r="F72" s="8"/>
      <c r="G72" s="8">
        <f t="shared" si="16"/>
        <v>0</v>
      </c>
      <c r="H72" s="4"/>
    </row>
    <row r="73" spans="1:10" x14ac:dyDescent="0.25">
      <c r="A73" t="str">
        <f>IF(C73&lt;&gt;"",LOOKUP("zzz",$B$2:B73),"")</f>
        <v>Vignoble Cogné</v>
      </c>
      <c r="B73" s="39" t="s">
        <v>78</v>
      </c>
      <c r="C73" s="15" t="s">
        <v>79</v>
      </c>
      <c r="D73" s="2">
        <v>1</v>
      </c>
      <c r="E73" s="2"/>
      <c r="F73" s="6">
        <v>11.5</v>
      </c>
      <c r="G73" s="6">
        <f t="shared" si="15"/>
        <v>11.5</v>
      </c>
      <c r="H73" s="24"/>
      <c r="I73" t="s">
        <v>5</v>
      </c>
      <c r="J73" t="s">
        <v>9</v>
      </c>
    </row>
    <row r="74" spans="1:10" ht="15.75" thickBot="1" x14ac:dyDescent="0.3">
      <c r="A74" t="str">
        <f>IF(C74&lt;&gt;"",LOOKUP("zzz",$B$2:B74),"")</f>
        <v/>
      </c>
      <c r="B74" s="40"/>
      <c r="C74" s="4"/>
      <c r="D74" s="4"/>
      <c r="E74" s="4"/>
      <c r="F74" s="8"/>
      <c r="G74" s="8">
        <f t="shared" si="15"/>
        <v>0</v>
      </c>
      <c r="H74" s="4"/>
    </row>
    <row r="75" spans="1:10" x14ac:dyDescent="0.25">
      <c r="A75" t="str">
        <f>IF(C75&lt;&gt;"",LOOKUP("zzz",$B$2:B75),"")</f>
        <v>Château  Reignac</v>
      </c>
      <c r="B75" s="39" t="s">
        <v>83</v>
      </c>
      <c r="C75" s="15" t="s">
        <v>84</v>
      </c>
      <c r="D75" s="2">
        <v>1</v>
      </c>
      <c r="E75" s="2"/>
      <c r="F75" s="6">
        <v>25</v>
      </c>
      <c r="G75" s="6">
        <f t="shared" si="15"/>
        <v>25</v>
      </c>
      <c r="H75" s="24"/>
      <c r="I75" t="s">
        <v>5</v>
      </c>
      <c r="J75" t="s">
        <v>9</v>
      </c>
    </row>
    <row r="76" spans="1:10" x14ac:dyDescent="0.25">
      <c r="A76" t="str">
        <f>IF(C76&lt;&gt;"",LOOKUP("zzz",$B$2:B76),"")</f>
        <v>Château  Reignac</v>
      </c>
      <c r="B76" s="41"/>
      <c r="C76" s="3" t="s">
        <v>85</v>
      </c>
      <c r="D76" s="34">
        <v>1</v>
      </c>
      <c r="E76" s="34"/>
      <c r="F76" s="35">
        <v>21.5</v>
      </c>
      <c r="G76" s="7">
        <f t="shared" si="15"/>
        <v>21.5</v>
      </c>
      <c r="H76" s="36"/>
      <c r="I76" t="s">
        <v>5</v>
      </c>
      <c r="J76" t="s">
        <v>9</v>
      </c>
    </row>
    <row r="77" spans="1:10" x14ac:dyDescent="0.25">
      <c r="A77" t="str">
        <f>IF(C77&lt;&gt;"",LOOKUP("zzz",$B$2:B77),"")</f>
        <v>Château  Reignac</v>
      </c>
      <c r="B77" s="41"/>
      <c r="C77" s="3" t="s">
        <v>86</v>
      </c>
      <c r="D77" s="3">
        <v>1</v>
      </c>
      <c r="E77" s="3"/>
      <c r="F77" s="7">
        <v>21.5</v>
      </c>
      <c r="G77" s="7">
        <f t="shared" si="15"/>
        <v>21.5</v>
      </c>
      <c r="H77" s="31"/>
      <c r="I77" t="s">
        <v>5</v>
      </c>
      <c r="J77" t="s">
        <v>9</v>
      </c>
    </row>
    <row r="78" spans="1:10" x14ac:dyDescent="0.25">
      <c r="A78" t="str">
        <f>IF(C78&lt;&gt;"",LOOKUP("zzz",$B$2:B78),"")</f>
        <v>Château  Reignac</v>
      </c>
      <c r="B78" s="41"/>
      <c r="C78" s="3" t="s">
        <v>87</v>
      </c>
      <c r="D78" s="13">
        <v>2</v>
      </c>
      <c r="E78" s="13">
        <v>1</v>
      </c>
      <c r="F78" s="12">
        <v>21</v>
      </c>
      <c r="G78" s="12">
        <f t="shared" si="15"/>
        <v>42</v>
      </c>
      <c r="H78" s="37"/>
      <c r="I78" t="s">
        <v>5</v>
      </c>
      <c r="J78" t="s">
        <v>9</v>
      </c>
    </row>
    <row r="79" spans="1:10" x14ac:dyDescent="0.25">
      <c r="A79" t="str">
        <f>IF(C79&lt;&gt;"",LOOKUP("zzz",$B$2:B79),"")</f>
        <v>Château  Reignac</v>
      </c>
      <c r="B79" s="41"/>
      <c r="C79" s="3" t="s">
        <v>88</v>
      </c>
      <c r="D79" s="13">
        <v>1</v>
      </c>
      <c r="E79" s="13"/>
      <c r="F79" s="12">
        <v>21.5</v>
      </c>
      <c r="G79" s="12">
        <f t="shared" si="15"/>
        <v>21.5</v>
      </c>
      <c r="H79" s="37"/>
      <c r="I79" t="s">
        <v>5</v>
      </c>
      <c r="J79" t="s">
        <v>9</v>
      </c>
    </row>
    <row r="80" spans="1:10" ht="15.75" thickBot="1" x14ac:dyDescent="0.3">
      <c r="A80" t="str">
        <f>IF(C80&lt;&gt;"",LOOKUP("zzz",$B$2:B80),"")</f>
        <v/>
      </c>
      <c r="B80" s="40"/>
      <c r="C80" s="4"/>
      <c r="D80" s="4"/>
      <c r="E80" s="4"/>
      <c r="F80" s="8"/>
      <c r="G80" s="8">
        <f t="shared" si="15"/>
        <v>0</v>
      </c>
      <c r="H80" s="4"/>
    </row>
    <row r="81" spans="1:10" x14ac:dyDescent="0.25">
      <c r="A81" t="str">
        <f>IF(C81&lt;&gt;"",LOOKUP("zzz",$B$2:B81),"")</f>
        <v>Domaine Jacques Gonard</v>
      </c>
      <c r="B81" s="39" t="s">
        <v>101</v>
      </c>
      <c r="C81" s="15" t="s">
        <v>102</v>
      </c>
      <c r="D81" s="2">
        <v>1</v>
      </c>
      <c r="E81" s="2">
        <v>1</v>
      </c>
      <c r="F81" s="6">
        <v>7</v>
      </c>
      <c r="G81" s="6">
        <f t="shared" si="15"/>
        <v>7</v>
      </c>
      <c r="H81" s="24"/>
      <c r="I81" t="s">
        <v>6</v>
      </c>
      <c r="J81" t="s">
        <v>9</v>
      </c>
    </row>
    <row r="82" spans="1:10" ht="15.75" thickBot="1" x14ac:dyDescent="0.3">
      <c r="A82" t="str">
        <f>IF(C82&lt;&gt;"",LOOKUP("zzz",$B$2:B82),"")</f>
        <v/>
      </c>
      <c r="B82" s="40"/>
      <c r="C82" s="4"/>
      <c r="D82" s="4"/>
      <c r="E82" s="4"/>
      <c r="F82" s="8"/>
      <c r="G82" s="8">
        <f t="shared" si="15"/>
        <v>0</v>
      </c>
      <c r="H82" s="4"/>
    </row>
    <row r="83" spans="1:10" x14ac:dyDescent="0.25">
      <c r="A83" t="str">
        <f>IF(C83&lt;&gt;"",LOOKUP("zzz",$B$2:B83),"")</f>
        <v>Domaine Barouillet</v>
      </c>
      <c r="B83" s="39" t="s">
        <v>99</v>
      </c>
      <c r="C83" s="15" t="s">
        <v>100</v>
      </c>
      <c r="D83" s="2">
        <v>1</v>
      </c>
      <c r="E83" s="2"/>
      <c r="F83" s="6">
        <v>12</v>
      </c>
      <c r="G83" s="6">
        <f t="shared" ref="G83:G84" si="17">F83*D83</f>
        <v>12</v>
      </c>
      <c r="H83" s="24"/>
      <c r="I83" t="s">
        <v>5</v>
      </c>
      <c r="J83" t="s">
        <v>9</v>
      </c>
    </row>
    <row r="84" spans="1:10" ht="15.75" thickBot="1" x14ac:dyDescent="0.3">
      <c r="A84" t="str">
        <f>IF(C84&lt;&gt;"",LOOKUP("zzz",$B$2:B84),"")</f>
        <v/>
      </c>
      <c r="B84" s="40"/>
      <c r="C84" s="4"/>
      <c r="D84" s="4"/>
      <c r="E84" s="4"/>
      <c r="F84" s="8"/>
      <c r="G84" s="8">
        <f t="shared" si="17"/>
        <v>0</v>
      </c>
      <c r="H84" s="4"/>
    </row>
    <row r="85" spans="1:10" x14ac:dyDescent="0.25">
      <c r="A85" t="str">
        <f>IF(C85&lt;&gt;"",LOOKUP("zzz",$B$2:B85),"")</f>
        <v>Domaine Joseph Cartron</v>
      </c>
      <c r="B85" s="39" t="s">
        <v>89</v>
      </c>
      <c r="C85" s="15" t="s">
        <v>90</v>
      </c>
      <c r="D85" s="2">
        <v>1</v>
      </c>
      <c r="E85" s="2"/>
      <c r="F85" s="6">
        <v>51</v>
      </c>
      <c r="G85" s="6">
        <f t="shared" si="15"/>
        <v>51</v>
      </c>
      <c r="H85" s="24"/>
      <c r="I85" t="s">
        <v>5</v>
      </c>
      <c r="J85" t="s">
        <v>9</v>
      </c>
    </row>
    <row r="86" spans="1:10" ht="15.75" thickBot="1" x14ac:dyDescent="0.3">
      <c r="A86" t="str">
        <f>IF(C86&lt;&gt;"",LOOKUP("zzz",$B$2:B86),"")</f>
        <v/>
      </c>
      <c r="B86" s="40"/>
      <c r="C86" s="4"/>
      <c r="D86" s="4"/>
      <c r="E86" s="4"/>
      <c r="F86" s="8"/>
      <c r="G86" s="8">
        <f t="shared" si="15"/>
        <v>0</v>
      </c>
      <c r="H86" s="4"/>
    </row>
    <row r="87" spans="1:10" x14ac:dyDescent="0.25">
      <c r="A87" t="str">
        <f>IF(C87&lt;&gt;"",LOOKUP("zzz",$B$2:B87),"")</f>
        <v>Domaine Rigal</v>
      </c>
      <c r="B87" s="39" t="s">
        <v>96</v>
      </c>
      <c r="C87" s="26" t="s">
        <v>97</v>
      </c>
      <c r="D87" s="2">
        <v>1</v>
      </c>
      <c r="E87" s="2"/>
      <c r="F87" s="6">
        <v>12</v>
      </c>
      <c r="G87" s="11">
        <f>F87*D87</f>
        <v>12</v>
      </c>
      <c r="H87" s="24"/>
      <c r="I87" t="s">
        <v>5</v>
      </c>
      <c r="J87" t="s">
        <v>9</v>
      </c>
    </row>
    <row r="88" spans="1:10" x14ac:dyDescent="0.25">
      <c r="A88" t="str">
        <f>IF(C88&lt;&gt;"",LOOKUP("zzz",$B$2:B88),"")</f>
        <v>Domaine Rigal</v>
      </c>
      <c r="B88" s="41"/>
      <c r="C88" s="33" t="s">
        <v>98</v>
      </c>
      <c r="D88" s="34">
        <v>1</v>
      </c>
      <c r="E88" s="34"/>
      <c r="F88" s="35">
        <v>15</v>
      </c>
      <c r="G88" s="35">
        <f>F88*D88</f>
        <v>15</v>
      </c>
      <c r="H88" s="36"/>
      <c r="I88" t="s">
        <v>5</v>
      </c>
      <c r="J88" t="s">
        <v>9</v>
      </c>
    </row>
    <row r="89" spans="1:10" ht="15.75" thickBot="1" x14ac:dyDescent="0.3">
      <c r="A89" t="str">
        <f>IF(C89&lt;&gt;"",LOOKUP("zzz",$B$2:B89),"")</f>
        <v/>
      </c>
      <c r="B89" s="41"/>
      <c r="C89" s="30"/>
      <c r="D89" s="4"/>
      <c r="E89" s="4"/>
      <c r="F89" s="8"/>
      <c r="G89" s="8">
        <f t="shared" ref="G89" si="18">F89*D89</f>
        <v>0</v>
      </c>
      <c r="H89" s="4"/>
    </row>
    <row r="90" spans="1:10" x14ac:dyDescent="0.25">
      <c r="A90" t="str">
        <f>IF(C90&lt;&gt;"",LOOKUP("zzz",$B$2:B90),"")</f>
        <v>Vignerons Ardechois</v>
      </c>
      <c r="B90" s="39" t="s">
        <v>92</v>
      </c>
      <c r="C90" s="15" t="s">
        <v>93</v>
      </c>
      <c r="D90" s="15">
        <v>1</v>
      </c>
      <c r="E90" s="15">
        <v>1</v>
      </c>
      <c r="F90" s="11">
        <v>12.6</v>
      </c>
      <c r="G90" s="11">
        <f t="shared" si="15"/>
        <v>12.6</v>
      </c>
      <c r="H90" s="38"/>
      <c r="I90" t="s">
        <v>6</v>
      </c>
      <c r="J90" t="s">
        <v>9</v>
      </c>
    </row>
    <row r="91" spans="1:10" x14ac:dyDescent="0.25">
      <c r="A91" t="str">
        <f>IF(C91&lt;&gt;"",LOOKUP("zzz",$B$2:B91),"")</f>
        <v>Vignerons Ardechois</v>
      </c>
      <c r="B91" s="41"/>
      <c r="C91" s="3" t="s">
        <v>94</v>
      </c>
      <c r="D91" s="3">
        <v>1</v>
      </c>
      <c r="E91" s="3">
        <v>1</v>
      </c>
      <c r="F91" s="7">
        <v>9.65</v>
      </c>
      <c r="G91" s="7">
        <f t="shared" si="15"/>
        <v>9.65</v>
      </c>
      <c r="H91" s="31"/>
      <c r="I91" t="s">
        <v>6</v>
      </c>
      <c r="J91" t="s">
        <v>9</v>
      </c>
    </row>
    <row r="92" spans="1:10" x14ac:dyDescent="0.25">
      <c r="A92" t="str">
        <f>IF(C92&lt;&gt;"",LOOKUP("zzz",$B$2:B92),"")</f>
        <v>Vignerons Ardechois</v>
      </c>
      <c r="B92" s="41"/>
      <c r="C92" s="34" t="s">
        <v>95</v>
      </c>
      <c r="D92" s="9">
        <v>1</v>
      </c>
      <c r="E92" s="9"/>
      <c r="F92" s="10">
        <v>7.65</v>
      </c>
      <c r="G92" s="35">
        <f>F92*D92</f>
        <v>7.65</v>
      </c>
      <c r="H92" s="25"/>
      <c r="I92" t="s">
        <v>5</v>
      </c>
      <c r="J92" t="s">
        <v>9</v>
      </c>
    </row>
    <row r="93" spans="1:10" ht="15.75" thickBot="1" x14ac:dyDescent="0.3">
      <c r="A93" t="str">
        <f>IF(C93&lt;&gt;"",LOOKUP("zzz",$B$2:B93),"")</f>
        <v/>
      </c>
      <c r="B93" s="40"/>
      <c r="C93" s="4"/>
      <c r="D93" s="4"/>
      <c r="E93" s="4"/>
      <c r="F93" s="8"/>
      <c r="G93" s="8">
        <f t="shared" ref="G93:G100" si="19">F93*D93</f>
        <v>0</v>
      </c>
      <c r="H93" s="4"/>
    </row>
    <row r="94" spans="1:10" x14ac:dyDescent="0.25">
      <c r="A94" t="str">
        <f>IF(C94&lt;&gt;"",LOOKUP("zzz",$B$2:B94),"")</f>
        <v>Domaine Bott Frére</v>
      </c>
      <c r="B94" s="39" t="s">
        <v>103</v>
      </c>
      <c r="C94" s="15" t="s">
        <v>104</v>
      </c>
      <c r="D94" s="2">
        <v>1</v>
      </c>
      <c r="E94" s="2"/>
      <c r="F94" s="6">
        <v>14.5</v>
      </c>
      <c r="G94" s="6">
        <f t="shared" si="19"/>
        <v>14.5</v>
      </c>
      <c r="H94" s="24"/>
      <c r="I94" t="s">
        <v>5</v>
      </c>
      <c r="J94" t="s">
        <v>9</v>
      </c>
    </row>
    <row r="95" spans="1:10" x14ac:dyDescent="0.25">
      <c r="A95" t="str">
        <f>IF(C95&lt;&gt;"",LOOKUP("zzz",$B$2:B95),"")</f>
        <v>Domaine Bott Frére</v>
      </c>
      <c r="B95" s="41"/>
      <c r="C95" s="3" t="s">
        <v>105</v>
      </c>
      <c r="D95" s="34">
        <v>1</v>
      </c>
      <c r="E95" s="34"/>
      <c r="F95" s="35">
        <v>9.6</v>
      </c>
      <c r="G95" s="7">
        <f t="shared" si="19"/>
        <v>9.6</v>
      </c>
      <c r="H95" s="36"/>
      <c r="I95" t="s">
        <v>5</v>
      </c>
      <c r="J95" t="s">
        <v>9</v>
      </c>
    </row>
    <row r="96" spans="1:10" x14ac:dyDescent="0.25">
      <c r="A96" t="str">
        <f>IF(C96&lt;&gt;"",LOOKUP("zzz",$B$2:B96),"")</f>
        <v>Domaine Bott Frére</v>
      </c>
      <c r="B96" s="41"/>
      <c r="C96" s="3" t="s">
        <v>106</v>
      </c>
      <c r="D96" s="3">
        <v>1</v>
      </c>
      <c r="E96" s="3">
        <v>1</v>
      </c>
      <c r="F96" s="7">
        <v>10.6</v>
      </c>
      <c r="G96" s="7">
        <f t="shared" si="19"/>
        <v>10.6</v>
      </c>
      <c r="H96" s="31"/>
      <c r="I96" t="s">
        <v>6</v>
      </c>
      <c r="J96" t="s">
        <v>9</v>
      </c>
    </row>
    <row r="97" spans="1:10" x14ac:dyDescent="0.25">
      <c r="A97" t="str">
        <f>IF(C97&lt;&gt;"",LOOKUP("zzz",$B$2:B97),"")</f>
        <v>Domaine Bott Frére</v>
      </c>
      <c r="B97" s="41"/>
      <c r="C97" s="3" t="s">
        <v>107</v>
      </c>
      <c r="D97" s="3">
        <v>1</v>
      </c>
      <c r="E97" s="3">
        <v>1</v>
      </c>
      <c r="F97" s="7">
        <v>9.4</v>
      </c>
      <c r="G97" s="7">
        <f t="shared" si="19"/>
        <v>9.4</v>
      </c>
      <c r="H97" s="31"/>
      <c r="I97" t="s">
        <v>6</v>
      </c>
      <c r="J97" t="s">
        <v>9</v>
      </c>
    </row>
    <row r="98" spans="1:10" ht="15.75" thickBot="1" x14ac:dyDescent="0.3">
      <c r="A98" t="str">
        <f>IF(C98&lt;&gt;"",LOOKUP("zzz",$B$2:B98),"")</f>
        <v/>
      </c>
      <c r="B98" s="40"/>
      <c r="C98" s="4"/>
      <c r="D98" s="4"/>
      <c r="E98" s="4"/>
      <c r="F98" s="8"/>
      <c r="G98" s="8">
        <f t="shared" si="19"/>
        <v>0</v>
      </c>
      <c r="H98" s="4"/>
    </row>
    <row r="99" spans="1:10" x14ac:dyDescent="0.25">
      <c r="A99" t="str">
        <f>IF(C99&lt;&gt;"",LOOKUP("zzz",$B$2:B99),"")</f>
        <v>Domaine de Laballe</v>
      </c>
      <c r="B99" s="39" t="s">
        <v>108</v>
      </c>
      <c r="C99" s="15" t="s">
        <v>203</v>
      </c>
      <c r="D99" s="2">
        <v>1</v>
      </c>
      <c r="E99" s="2"/>
      <c r="F99" s="6">
        <v>6</v>
      </c>
      <c r="G99" s="6">
        <f t="shared" si="19"/>
        <v>6</v>
      </c>
      <c r="H99" s="24"/>
      <c r="I99" t="s">
        <v>5</v>
      </c>
      <c r="J99" t="s">
        <v>9</v>
      </c>
    </row>
    <row r="100" spans="1:10" ht="15.75" thickBot="1" x14ac:dyDescent="0.3">
      <c r="A100" t="str">
        <f>IF(C100&lt;&gt;"",LOOKUP("zzz",$B$2:B100),"")</f>
        <v/>
      </c>
      <c r="B100" s="40"/>
      <c r="C100" s="4"/>
      <c r="D100" s="4"/>
      <c r="E100" s="4"/>
      <c r="F100" s="8"/>
      <c r="G100" s="8">
        <f t="shared" si="19"/>
        <v>0</v>
      </c>
      <c r="H100" s="4"/>
    </row>
    <row r="101" spans="1:10" x14ac:dyDescent="0.25">
      <c r="A101" t="str">
        <f>IF(C101&lt;&gt;"",LOOKUP("zzz",$B$2:B101),"")</f>
        <v>Mas Roc de Bô</v>
      </c>
      <c r="B101" s="39" t="s">
        <v>109</v>
      </c>
      <c r="C101" s="15" t="s">
        <v>202</v>
      </c>
      <c r="D101" s="15">
        <v>1</v>
      </c>
      <c r="E101" s="15">
        <v>1</v>
      </c>
      <c r="F101" s="11">
        <v>10</v>
      </c>
      <c r="G101" s="11">
        <f t="shared" ref="G101:G111" si="20">F101*D101</f>
        <v>10</v>
      </c>
      <c r="H101" s="38"/>
      <c r="I101" t="s">
        <v>6</v>
      </c>
      <c r="J101" t="s">
        <v>9</v>
      </c>
    </row>
    <row r="102" spans="1:10" x14ac:dyDescent="0.25">
      <c r="A102" t="str">
        <f>IF(C102&lt;&gt;"",LOOKUP("zzz",$B$2:B102),"")</f>
        <v>Mas Roc de Bô</v>
      </c>
      <c r="B102" s="41"/>
      <c r="C102" s="3" t="s">
        <v>201</v>
      </c>
      <c r="D102" s="3">
        <v>1</v>
      </c>
      <c r="E102" s="3"/>
      <c r="F102" s="7">
        <v>11.2</v>
      </c>
      <c r="G102" s="7">
        <f t="shared" si="20"/>
        <v>11.2</v>
      </c>
      <c r="H102" s="31"/>
      <c r="I102" t="s">
        <v>5</v>
      </c>
      <c r="J102" t="s">
        <v>9</v>
      </c>
    </row>
    <row r="103" spans="1:10" ht="15.75" thickBot="1" x14ac:dyDescent="0.3">
      <c r="A103" t="str">
        <f>IF(C103&lt;&gt;"",LOOKUP("zzz",$B$2:B103),"")</f>
        <v/>
      </c>
      <c r="B103" s="40"/>
      <c r="C103" s="4"/>
      <c r="D103" s="4"/>
      <c r="E103" s="4"/>
      <c r="F103" s="8"/>
      <c r="G103" s="8">
        <f t="shared" si="20"/>
        <v>0</v>
      </c>
      <c r="H103" s="4"/>
    </row>
    <row r="104" spans="1:10" x14ac:dyDescent="0.25">
      <c r="A104" t="str">
        <f>IF(C104&lt;&gt;"",LOOKUP("zzz",$B$2:B104),"")</f>
        <v>Cave de Marmandais</v>
      </c>
      <c r="B104" s="39" t="s">
        <v>112</v>
      </c>
      <c r="C104" s="15" t="s">
        <v>113</v>
      </c>
      <c r="D104" s="2">
        <v>1</v>
      </c>
      <c r="E104" s="2"/>
      <c r="F104" s="6">
        <v>7</v>
      </c>
      <c r="G104" s="6">
        <f t="shared" ref="G104:G109" si="21">F104*D104</f>
        <v>7</v>
      </c>
      <c r="H104" s="24"/>
      <c r="I104" t="s">
        <v>5</v>
      </c>
      <c r="J104" t="s">
        <v>9</v>
      </c>
    </row>
    <row r="105" spans="1:10" ht="15.75" thickBot="1" x14ac:dyDescent="0.3">
      <c r="A105" t="str">
        <f>IF(C105&lt;&gt;"",LOOKUP("zzz",$B$2:B105),"")</f>
        <v/>
      </c>
      <c r="B105" s="40"/>
      <c r="C105" s="4"/>
      <c r="D105" s="4"/>
      <c r="E105" s="4"/>
      <c r="F105" s="8"/>
      <c r="G105" s="8">
        <f t="shared" si="21"/>
        <v>0</v>
      </c>
      <c r="H105" s="4"/>
    </row>
    <row r="106" spans="1:10" x14ac:dyDescent="0.25">
      <c r="A106" t="str">
        <f>IF(C106&lt;&gt;"",LOOKUP("zzz",$B$2:B106),"")</f>
        <v>Domaine Belleville</v>
      </c>
      <c r="B106" s="39" t="s">
        <v>114</v>
      </c>
      <c r="C106" s="15" t="s">
        <v>115</v>
      </c>
      <c r="D106" s="2">
        <v>1</v>
      </c>
      <c r="E106" s="2"/>
      <c r="F106" s="6">
        <v>23.5</v>
      </c>
      <c r="G106" s="6">
        <f t="shared" si="21"/>
        <v>23.5</v>
      </c>
      <c r="H106" s="24"/>
      <c r="I106" t="s">
        <v>5</v>
      </c>
      <c r="J106" t="s">
        <v>9</v>
      </c>
    </row>
    <row r="107" spans="1:10" ht="15.75" thickBot="1" x14ac:dyDescent="0.3">
      <c r="A107" t="str">
        <f>IF(C107&lt;&gt;"",LOOKUP("zzz",$B$2:B107),"")</f>
        <v/>
      </c>
      <c r="B107" s="40"/>
      <c r="C107" s="4"/>
      <c r="D107" s="4"/>
      <c r="E107" s="4"/>
      <c r="F107" s="8"/>
      <c r="G107" s="8">
        <f t="shared" si="21"/>
        <v>0</v>
      </c>
      <c r="H107" s="4"/>
    </row>
    <row r="108" spans="1:10" x14ac:dyDescent="0.25">
      <c r="A108" t="str">
        <f>IF(C108&lt;&gt;"",LOOKUP("zzz",$B$2:B108),"")</f>
        <v>Castello Monaci</v>
      </c>
      <c r="B108" s="39" t="s">
        <v>116</v>
      </c>
      <c r="C108" s="15" t="s">
        <v>117</v>
      </c>
      <c r="D108" s="2">
        <v>1</v>
      </c>
      <c r="E108" s="2"/>
      <c r="F108" s="6">
        <v>7.2</v>
      </c>
      <c r="G108" s="6">
        <f t="shared" si="21"/>
        <v>7.2</v>
      </c>
      <c r="H108" s="24"/>
      <c r="I108" t="s">
        <v>5</v>
      </c>
      <c r="J108" t="s">
        <v>9</v>
      </c>
    </row>
    <row r="109" spans="1:10" ht="15.75" thickBot="1" x14ac:dyDescent="0.3">
      <c r="A109" t="str">
        <f>IF(C109&lt;&gt;"",LOOKUP("zzz",$B$2:B109),"")</f>
        <v/>
      </c>
      <c r="B109" s="40"/>
      <c r="C109" s="4"/>
      <c r="D109" s="4"/>
      <c r="E109" s="4"/>
      <c r="F109" s="8"/>
      <c r="G109" s="8">
        <f t="shared" si="21"/>
        <v>0</v>
      </c>
      <c r="H109" s="4"/>
    </row>
    <row r="110" spans="1:10" x14ac:dyDescent="0.25">
      <c r="A110" t="str">
        <f>IF(C110&lt;&gt;"",LOOKUP("zzz",$B$2:B110),"")</f>
        <v>Domaine Courbis</v>
      </c>
      <c r="B110" s="39" t="s">
        <v>110</v>
      </c>
      <c r="C110" s="15" t="s">
        <v>111</v>
      </c>
      <c r="D110" s="2">
        <v>1</v>
      </c>
      <c r="E110" s="2"/>
      <c r="F110" s="6">
        <v>15.5</v>
      </c>
      <c r="G110" s="6">
        <f t="shared" si="20"/>
        <v>15.5</v>
      </c>
      <c r="H110" s="24"/>
      <c r="I110" t="s">
        <v>5</v>
      </c>
      <c r="J110" t="s">
        <v>9</v>
      </c>
    </row>
    <row r="111" spans="1:10" ht="15.75" thickBot="1" x14ac:dyDescent="0.3">
      <c r="A111" t="str">
        <f>IF(C111&lt;&gt;"",LOOKUP("zzz",$B$2:B111),"")</f>
        <v/>
      </c>
      <c r="B111" s="40"/>
      <c r="C111" s="4"/>
      <c r="D111" s="4"/>
      <c r="E111" s="4"/>
      <c r="F111" s="8"/>
      <c r="G111" s="8">
        <f t="shared" si="20"/>
        <v>0</v>
      </c>
      <c r="H111" s="4"/>
    </row>
    <row r="112" spans="1:10" x14ac:dyDescent="0.25">
      <c r="A112" t="str">
        <f>IF(C112&lt;&gt;"",LOOKUP("zzz",$B$2:B112),"")</f>
        <v>BreiZ'Ile</v>
      </c>
      <c r="B112" s="39" t="s">
        <v>56</v>
      </c>
      <c r="C112" s="15" t="s">
        <v>57</v>
      </c>
      <c r="D112" s="2">
        <v>1</v>
      </c>
      <c r="E112" s="2">
        <v>1</v>
      </c>
      <c r="F112" s="6">
        <v>29</v>
      </c>
      <c r="G112" s="6">
        <f t="shared" si="10"/>
        <v>29</v>
      </c>
      <c r="H112" s="24"/>
      <c r="I112" t="s">
        <v>6</v>
      </c>
      <c r="J112" t="s">
        <v>9</v>
      </c>
    </row>
    <row r="113" spans="1:10" ht="15.75" thickBot="1" x14ac:dyDescent="0.3">
      <c r="A113" t="str">
        <f>IF(C113&lt;&gt;"",LOOKUP("zzz",$B$2:B113),"")</f>
        <v/>
      </c>
      <c r="B113" s="40"/>
      <c r="C113" s="4"/>
      <c r="D113" s="4"/>
      <c r="E113" s="4"/>
      <c r="F113" s="8"/>
      <c r="G113" s="8">
        <f t="shared" si="10"/>
        <v>0</v>
      </c>
      <c r="H113" s="4"/>
    </row>
    <row r="114" spans="1:10" x14ac:dyDescent="0.25">
      <c r="A114" t="str">
        <f>IF(C114&lt;&gt;"",LOOKUP("zzz",$B$2:B114),"")</f>
        <v>Domaine Veuve Ambal</v>
      </c>
      <c r="B114" s="39" t="s">
        <v>152</v>
      </c>
      <c r="C114" s="15" t="s">
        <v>153</v>
      </c>
      <c r="D114" s="2">
        <v>1</v>
      </c>
      <c r="E114" s="2"/>
      <c r="F114" s="6">
        <v>10</v>
      </c>
      <c r="G114" s="6">
        <f t="shared" ref="G114:G135" si="22">F114*D114</f>
        <v>10</v>
      </c>
      <c r="H114" s="24"/>
      <c r="I114" t="s">
        <v>5</v>
      </c>
      <c r="J114" t="s">
        <v>9</v>
      </c>
    </row>
    <row r="115" spans="1:10" ht="15.75" thickBot="1" x14ac:dyDescent="0.3">
      <c r="A115" t="str">
        <f>IF(C115&lt;&gt;"",LOOKUP("zzz",$B$2:B115),"")</f>
        <v/>
      </c>
      <c r="B115" s="40"/>
      <c r="C115" s="4"/>
      <c r="D115" s="4"/>
      <c r="E115" s="4"/>
      <c r="F115" s="8"/>
      <c r="G115" s="8">
        <f t="shared" si="22"/>
        <v>0</v>
      </c>
      <c r="H115" s="4"/>
    </row>
    <row r="116" spans="1:10" x14ac:dyDescent="0.25">
      <c r="A116" t="str">
        <f>IF(C116&lt;&gt;"",LOOKUP("zzz",$B$2:B116),"")</f>
        <v>Château Grand Corbin</v>
      </c>
      <c r="B116" s="39" t="s">
        <v>154</v>
      </c>
      <c r="C116" s="15" t="s">
        <v>155</v>
      </c>
      <c r="D116" s="2">
        <v>1</v>
      </c>
      <c r="E116" s="2"/>
      <c r="F116" s="6">
        <v>22</v>
      </c>
      <c r="G116" s="6">
        <f t="shared" si="22"/>
        <v>22</v>
      </c>
      <c r="H116" s="24"/>
      <c r="I116" t="s">
        <v>5</v>
      </c>
      <c r="J116" t="s">
        <v>9</v>
      </c>
    </row>
    <row r="117" spans="1:10" ht="15.75" thickBot="1" x14ac:dyDescent="0.3">
      <c r="A117" t="str">
        <f>IF(C117&lt;&gt;"",LOOKUP("zzz",$B$2:B117),"")</f>
        <v/>
      </c>
      <c r="B117" s="40"/>
      <c r="C117" s="4"/>
      <c r="D117" s="4"/>
      <c r="E117" s="4"/>
      <c r="F117" s="8"/>
      <c r="G117" s="8">
        <f t="shared" si="22"/>
        <v>0</v>
      </c>
      <c r="H117" s="4"/>
    </row>
    <row r="118" spans="1:10" x14ac:dyDescent="0.25">
      <c r="A118" t="str">
        <f>IF(C118&lt;&gt;"",LOOKUP("zzz",$B$2:B118),"")</f>
        <v>Domaine de la Croix</v>
      </c>
      <c r="B118" s="39" t="s">
        <v>158</v>
      </c>
      <c r="C118" s="15" t="s">
        <v>199</v>
      </c>
      <c r="D118" s="2">
        <v>1</v>
      </c>
      <c r="E118" s="2"/>
      <c r="F118" s="6">
        <v>16</v>
      </c>
      <c r="G118" s="6">
        <f t="shared" si="22"/>
        <v>16</v>
      </c>
      <c r="H118" s="24"/>
      <c r="I118" t="s">
        <v>5</v>
      </c>
      <c r="J118" t="s">
        <v>9</v>
      </c>
    </row>
    <row r="119" spans="1:10" ht="15.75" thickBot="1" x14ac:dyDescent="0.3">
      <c r="A119" t="str">
        <f>IF(C119&lt;&gt;"",LOOKUP("zzz",$B$2:B119),"")</f>
        <v/>
      </c>
      <c r="B119" s="40"/>
      <c r="C119" s="4"/>
      <c r="D119" s="4"/>
      <c r="E119" s="4"/>
      <c r="F119" s="8"/>
      <c r="G119" s="8">
        <f t="shared" si="22"/>
        <v>0</v>
      </c>
      <c r="H119" s="4"/>
    </row>
    <row r="120" spans="1:10" x14ac:dyDescent="0.25">
      <c r="A120" t="str">
        <f>IF(C120&lt;&gt;"",LOOKUP("zzz",$B$2:B120),"")</f>
        <v>Domaine de Pelissols</v>
      </c>
      <c r="B120" s="39" t="s">
        <v>22</v>
      </c>
      <c r="C120" s="15" t="s">
        <v>159</v>
      </c>
      <c r="D120" s="2">
        <v>1</v>
      </c>
      <c r="E120" s="2"/>
      <c r="F120" s="6">
        <v>13</v>
      </c>
      <c r="G120" s="11">
        <f t="shared" si="22"/>
        <v>13</v>
      </c>
      <c r="H120" s="24"/>
      <c r="I120" t="s">
        <v>5</v>
      </c>
      <c r="J120" t="s">
        <v>9</v>
      </c>
    </row>
    <row r="121" spans="1:10" x14ac:dyDescent="0.25">
      <c r="A121" t="str">
        <f>IF(C121&lt;&gt;"",LOOKUP("zzz",$B$2:B121),"")</f>
        <v>Domaine de Pelissols</v>
      </c>
      <c r="B121" s="41"/>
      <c r="C121" s="3" t="s">
        <v>160</v>
      </c>
      <c r="D121" s="3">
        <v>2</v>
      </c>
      <c r="E121" s="3">
        <v>2</v>
      </c>
      <c r="F121" s="7">
        <v>13</v>
      </c>
      <c r="G121" s="7">
        <f t="shared" si="22"/>
        <v>26</v>
      </c>
      <c r="H121" s="31"/>
      <c r="I121" t="s">
        <v>6</v>
      </c>
      <c r="J121" t="s">
        <v>9</v>
      </c>
    </row>
    <row r="122" spans="1:10" x14ac:dyDescent="0.25">
      <c r="A122" t="str">
        <f>IF(C122&lt;&gt;"",LOOKUP("zzz",$B$2:B122),"")</f>
        <v>Domaine de Pelissols</v>
      </c>
      <c r="B122" s="41"/>
      <c r="C122" s="3" t="s">
        <v>161</v>
      </c>
      <c r="D122" s="3">
        <v>2</v>
      </c>
      <c r="E122" s="3">
        <v>1</v>
      </c>
      <c r="F122" s="7">
        <v>8</v>
      </c>
      <c r="G122" s="7">
        <f t="shared" si="22"/>
        <v>16</v>
      </c>
      <c r="H122" s="31"/>
      <c r="I122" t="s">
        <v>5</v>
      </c>
      <c r="J122" t="s">
        <v>9</v>
      </c>
    </row>
    <row r="123" spans="1:10" x14ac:dyDescent="0.25">
      <c r="A123" t="str">
        <f>IF(C123&lt;&gt;"",LOOKUP("zzz",$B$2:B123),"")</f>
        <v>Domaine de Pelissols</v>
      </c>
      <c r="B123" s="41"/>
      <c r="C123" s="3" t="s">
        <v>162</v>
      </c>
      <c r="D123" s="3">
        <v>1</v>
      </c>
      <c r="E123" s="3"/>
      <c r="F123" s="7">
        <v>8</v>
      </c>
      <c r="G123" s="7">
        <f t="shared" si="22"/>
        <v>8</v>
      </c>
      <c r="H123" s="31"/>
      <c r="I123" t="s">
        <v>5</v>
      </c>
      <c r="J123" t="s">
        <v>9</v>
      </c>
    </row>
    <row r="124" spans="1:10" ht="15.75" thickBot="1" x14ac:dyDescent="0.3">
      <c r="A124" t="str">
        <f>IF(C124&lt;&gt;"",LOOKUP("zzz",$B$2:B124),"")</f>
        <v/>
      </c>
      <c r="B124" s="40"/>
      <c r="C124" s="4"/>
      <c r="D124" s="4"/>
      <c r="E124" s="4"/>
      <c r="F124" s="8"/>
      <c r="G124" s="8">
        <f t="shared" si="22"/>
        <v>0</v>
      </c>
      <c r="H124" s="4"/>
    </row>
    <row r="125" spans="1:10" x14ac:dyDescent="0.25">
      <c r="A125" t="str">
        <f>IF(C125&lt;&gt;"",LOOKUP("zzz",$B$2:B125),"")</f>
        <v>Domaine du Petit Aout</v>
      </c>
      <c r="B125" s="39" t="s">
        <v>168</v>
      </c>
      <c r="C125" s="15" t="s">
        <v>169</v>
      </c>
      <c r="D125" s="2">
        <v>1</v>
      </c>
      <c r="E125" s="2"/>
      <c r="F125" s="6">
        <v>30</v>
      </c>
      <c r="G125" s="6">
        <f t="shared" si="22"/>
        <v>30</v>
      </c>
      <c r="H125" s="24"/>
      <c r="I125" t="s">
        <v>5</v>
      </c>
      <c r="J125" t="s">
        <v>9</v>
      </c>
    </row>
    <row r="126" spans="1:10" ht="15.75" thickBot="1" x14ac:dyDescent="0.3">
      <c r="A126" t="str">
        <f>IF(C126&lt;&gt;"",LOOKUP("zzz",$B$2:B126),"")</f>
        <v/>
      </c>
      <c r="B126" s="40"/>
      <c r="C126" s="4"/>
      <c r="D126" s="4"/>
      <c r="E126" s="4"/>
      <c r="F126" s="8"/>
      <c r="G126" s="8">
        <f t="shared" si="22"/>
        <v>0</v>
      </c>
      <c r="H126" s="4"/>
    </row>
    <row r="127" spans="1:10" x14ac:dyDescent="0.25">
      <c r="A127" t="str">
        <f>IF(C127&lt;&gt;"",LOOKUP("zzz",$B$2:B127),"")</f>
        <v>Domaine Bouvet Labubay</v>
      </c>
      <c r="B127" s="39" t="s">
        <v>170</v>
      </c>
      <c r="C127" s="15" t="s">
        <v>171</v>
      </c>
      <c r="D127" s="15">
        <v>1</v>
      </c>
      <c r="E127" s="15">
        <v>1</v>
      </c>
      <c r="F127" s="11">
        <v>14</v>
      </c>
      <c r="G127" s="11">
        <f t="shared" ref="G127:G129" si="23">F127*D127</f>
        <v>14</v>
      </c>
      <c r="H127" s="38"/>
      <c r="I127" t="s">
        <v>6</v>
      </c>
      <c r="J127" t="s">
        <v>9</v>
      </c>
    </row>
    <row r="128" spans="1:10" x14ac:dyDescent="0.25">
      <c r="A128" t="str">
        <f>IF(C128&lt;&gt;"",LOOKUP("zzz",$B$2:B128),"")</f>
        <v>Domaine Bouvet Labubay</v>
      </c>
      <c r="B128" s="41"/>
      <c r="C128" s="3" t="s">
        <v>172</v>
      </c>
      <c r="D128" s="3">
        <v>1</v>
      </c>
      <c r="E128" s="3"/>
      <c r="F128" s="7">
        <v>10</v>
      </c>
      <c r="G128" s="7">
        <f t="shared" si="23"/>
        <v>10</v>
      </c>
      <c r="H128" s="31"/>
      <c r="I128" t="s">
        <v>5</v>
      </c>
      <c r="J128" t="s">
        <v>9</v>
      </c>
    </row>
    <row r="129" spans="1:10" ht="15.75" thickBot="1" x14ac:dyDescent="0.3">
      <c r="A129" t="str">
        <f>IF(C129&lt;&gt;"",LOOKUP("zzz",$B$2:B129),"")</f>
        <v/>
      </c>
      <c r="B129" s="40"/>
      <c r="C129" s="4"/>
      <c r="D129" s="4"/>
      <c r="E129" s="4"/>
      <c r="F129" s="8"/>
      <c r="G129" s="8">
        <f t="shared" si="23"/>
        <v>0</v>
      </c>
      <c r="H129" s="4"/>
    </row>
    <row r="130" spans="1:10" x14ac:dyDescent="0.25">
      <c r="A130" t="str">
        <f>IF(C130&lt;&gt;"",LOOKUP("zzz",$B$2:B130),"")</f>
        <v>Maison Labouré-Roi</v>
      </c>
      <c r="B130" s="39" t="s">
        <v>173</v>
      </c>
      <c r="C130" s="15" t="s">
        <v>174</v>
      </c>
      <c r="D130" s="15">
        <v>1</v>
      </c>
      <c r="E130" s="15"/>
      <c r="F130" s="11">
        <v>7</v>
      </c>
      <c r="G130" s="11">
        <f t="shared" ref="G130:G133" si="24">F130*D130</f>
        <v>7</v>
      </c>
      <c r="H130" s="38"/>
      <c r="I130" t="s">
        <v>5</v>
      </c>
      <c r="J130" t="s">
        <v>9</v>
      </c>
    </row>
    <row r="131" spans="1:10" x14ac:dyDescent="0.25">
      <c r="A131" t="str">
        <f>IF(C131&lt;&gt;"",LOOKUP("zzz",$B$2:B131),"")</f>
        <v>Maison Labouré-Roi</v>
      </c>
      <c r="B131" s="41"/>
      <c r="C131" s="3" t="s">
        <v>175</v>
      </c>
      <c r="D131" s="3">
        <v>1</v>
      </c>
      <c r="E131" s="3"/>
      <c r="F131" s="7">
        <v>7</v>
      </c>
      <c r="G131" s="7">
        <f t="shared" si="24"/>
        <v>7</v>
      </c>
      <c r="H131" s="31"/>
      <c r="I131" t="s">
        <v>5</v>
      </c>
      <c r="J131" t="s">
        <v>9</v>
      </c>
    </row>
    <row r="132" spans="1:10" x14ac:dyDescent="0.25">
      <c r="A132" t="str">
        <f>IF(C132&lt;&gt;"",LOOKUP("zzz",$B$2:B132),"")</f>
        <v>Maison Labouré-Roi</v>
      </c>
      <c r="B132" s="41"/>
      <c r="C132" s="3" t="s">
        <v>200</v>
      </c>
      <c r="D132" s="3">
        <v>1</v>
      </c>
      <c r="E132" s="3"/>
      <c r="F132" s="7">
        <v>7</v>
      </c>
      <c r="G132" s="7">
        <f t="shared" si="24"/>
        <v>7</v>
      </c>
      <c r="H132" s="31"/>
      <c r="I132" t="s">
        <v>5</v>
      </c>
      <c r="J132" t="s">
        <v>9</v>
      </c>
    </row>
    <row r="133" spans="1:10" ht="15.75" thickBot="1" x14ac:dyDescent="0.3">
      <c r="A133" t="str">
        <f>IF(C133&lt;&gt;"",LOOKUP("zzz",$B$2:B133),"")</f>
        <v/>
      </c>
      <c r="B133" s="40"/>
      <c r="C133" s="4"/>
      <c r="D133" s="4"/>
      <c r="E133" s="4"/>
      <c r="F133" s="8"/>
      <c r="G133" s="8">
        <f t="shared" si="24"/>
        <v>0</v>
      </c>
      <c r="H133" s="4"/>
    </row>
    <row r="134" spans="1:10" x14ac:dyDescent="0.25">
      <c r="A134" t="str">
        <f>IF(C134&lt;&gt;"",LOOKUP("zzz",$B$2:B134),"")</f>
        <v>Domaine Ackerman</v>
      </c>
      <c r="B134" s="39" t="s">
        <v>166</v>
      </c>
      <c r="C134" s="15" t="s">
        <v>167</v>
      </c>
      <c r="D134" s="2">
        <v>1</v>
      </c>
      <c r="E134" s="2"/>
      <c r="F134" s="6">
        <v>6.9</v>
      </c>
      <c r="G134" s="6">
        <f t="shared" si="22"/>
        <v>6.9</v>
      </c>
      <c r="H134" s="24"/>
      <c r="I134" t="s">
        <v>5</v>
      </c>
      <c r="J134" t="s">
        <v>9</v>
      </c>
    </row>
    <row r="135" spans="1:10" ht="15.75" thickBot="1" x14ac:dyDescent="0.3">
      <c r="A135" t="str">
        <f>IF(C135&lt;&gt;"",LOOKUP("zzz",$B$2:B135),"")</f>
        <v/>
      </c>
      <c r="B135" s="40"/>
      <c r="C135" s="4"/>
      <c r="D135" s="4"/>
      <c r="E135" s="4"/>
      <c r="F135" s="8"/>
      <c r="G135" s="8">
        <f t="shared" si="22"/>
        <v>0</v>
      </c>
      <c r="H135" s="4"/>
    </row>
    <row r="136" spans="1:10" x14ac:dyDescent="0.25">
      <c r="A136" t="str">
        <f>IF(C136&lt;&gt;"",LOOKUP("zzz",$B$2:B136),"")</f>
        <v>Château Beau Rivage</v>
      </c>
      <c r="B136" s="39" t="s">
        <v>156</v>
      </c>
      <c r="C136" s="15" t="s">
        <v>157</v>
      </c>
      <c r="D136" s="2">
        <v>1</v>
      </c>
      <c r="E136" s="2"/>
      <c r="F136" s="6">
        <v>10</v>
      </c>
      <c r="G136" s="6">
        <f t="shared" ref="G136:G137" si="25">F136*D136</f>
        <v>10</v>
      </c>
      <c r="H136" s="24"/>
      <c r="I136" t="s">
        <v>5</v>
      </c>
      <c r="J136" t="s">
        <v>9</v>
      </c>
    </row>
    <row r="137" spans="1:10" ht="15.75" thickBot="1" x14ac:dyDescent="0.3">
      <c r="A137" t="str">
        <f>IF(C137&lt;&gt;"",LOOKUP("zzz",$B$2:B137),"")</f>
        <v/>
      </c>
      <c r="B137" s="40"/>
      <c r="C137" s="4"/>
      <c r="D137" s="4"/>
      <c r="E137" s="4"/>
      <c r="F137" s="8"/>
      <c r="G137" s="8">
        <f t="shared" si="25"/>
        <v>0</v>
      </c>
      <c r="H137" s="4"/>
    </row>
    <row r="138" spans="1:10" x14ac:dyDescent="0.25">
      <c r="A138" t="str">
        <f>IF(C138&lt;&gt;"",LOOKUP("zzz",$B$2:B138),"")</f>
        <v>Domaine Rollan de By</v>
      </c>
      <c r="B138" s="39" t="s">
        <v>149</v>
      </c>
      <c r="C138" s="15" t="s">
        <v>150</v>
      </c>
      <c r="D138" s="2">
        <v>1</v>
      </c>
      <c r="E138" s="2"/>
      <c r="F138" s="6">
        <v>20</v>
      </c>
      <c r="G138" s="6">
        <f t="shared" ref="G138:G139" si="26">F138*D138</f>
        <v>20</v>
      </c>
      <c r="H138" s="24"/>
      <c r="I138" t="s">
        <v>5</v>
      </c>
      <c r="J138" t="s">
        <v>9</v>
      </c>
    </row>
    <row r="139" spans="1:10" ht="15.75" thickBot="1" x14ac:dyDescent="0.3">
      <c r="A139" t="str">
        <f>IF(C139&lt;&gt;"",LOOKUP("zzz",$B$2:B139),"")</f>
        <v/>
      </c>
      <c r="B139" s="40"/>
      <c r="C139" s="4"/>
      <c r="D139" s="4"/>
      <c r="E139" s="4"/>
      <c r="F139" s="8"/>
      <c r="G139" s="8">
        <f t="shared" si="26"/>
        <v>0</v>
      </c>
      <c r="H139" s="4"/>
    </row>
    <row r="140" spans="1:10" x14ac:dyDescent="0.25">
      <c r="A140" t="str">
        <f>IF(C140&lt;&gt;"",LOOKUP("zzz",$B$2:B140),"")</f>
        <v>Château La Tour de By</v>
      </c>
      <c r="B140" s="39" t="s">
        <v>51</v>
      </c>
      <c r="C140" s="15" t="s">
        <v>53</v>
      </c>
      <c r="D140" s="2">
        <v>1</v>
      </c>
      <c r="E140" s="2"/>
      <c r="F140" s="6">
        <v>12.5</v>
      </c>
      <c r="G140" s="6">
        <f t="shared" si="2"/>
        <v>12.5</v>
      </c>
      <c r="H140" s="24"/>
      <c r="I140" t="s">
        <v>5</v>
      </c>
      <c r="J140" t="s">
        <v>9</v>
      </c>
    </row>
    <row r="141" spans="1:10" ht="15.75" thickBot="1" x14ac:dyDescent="0.3">
      <c r="A141" t="str">
        <f>IF(C141&lt;&gt;"",LOOKUP("zzz",$B$2:B141),"")</f>
        <v/>
      </c>
      <c r="B141" s="40"/>
      <c r="C141" s="4"/>
      <c r="D141" s="4"/>
      <c r="E141" s="4"/>
      <c r="F141" s="8"/>
      <c r="G141" s="8">
        <f t="shared" si="2"/>
        <v>0</v>
      </c>
      <c r="H141" s="4"/>
    </row>
    <row r="142" spans="1:10" ht="15.75" thickBot="1" x14ac:dyDescent="0.3">
      <c r="A142" t="str">
        <f>IF(C142&lt;&gt;"",LOOKUP("zzz",$B$2:B142),"")</f>
        <v/>
      </c>
    </row>
    <row r="143" spans="1:10" ht="15.75" thickBot="1" x14ac:dyDescent="0.3">
      <c r="C143" s="16" t="s">
        <v>7</v>
      </c>
      <c r="D143" s="1">
        <f>SUM(D2:D141)</f>
        <v>91</v>
      </c>
      <c r="E143" s="1">
        <f>SUM(E2:E141)</f>
        <v>27</v>
      </c>
      <c r="G143" s="5">
        <f>SUM(G2:G141)</f>
        <v>1584.8200000000002</v>
      </c>
    </row>
    <row r="144" spans="1:10" ht="15.75" thickBot="1" x14ac:dyDescent="0.3"/>
    <row r="145" spans="1:7" ht="15.75" thickBot="1" x14ac:dyDescent="0.3">
      <c r="C145" s="16" t="s">
        <v>8</v>
      </c>
      <c r="D145" s="1">
        <f>D143-E143</f>
        <v>64</v>
      </c>
      <c r="G145" s="27"/>
    </row>
    <row r="146" spans="1:7" x14ac:dyDescent="0.25">
      <c r="A146" t="str">
        <f>IF(C146&lt;&gt;"",LOOKUP("zzz",$B$2:B146),"")</f>
        <v/>
      </c>
    </row>
    <row r="147" spans="1:7" x14ac:dyDescent="0.25">
      <c r="A147" t="str">
        <f>IF(C147&lt;&gt;"",LOOKUP("zzz",$B$2:B147),"")</f>
        <v/>
      </c>
    </row>
    <row r="148" spans="1:7" x14ac:dyDescent="0.25">
      <c r="A148" t="str">
        <f>IF(C148&lt;&gt;"",LOOKUP("zzz",$B$2:B148),"")</f>
        <v/>
      </c>
    </row>
    <row r="149" spans="1:7" x14ac:dyDescent="0.25">
      <c r="A149" t="str">
        <f>IF(C149&lt;&gt;"",LOOKUP("zzz",$B$2:B149),"")</f>
        <v/>
      </c>
    </row>
    <row r="150" spans="1:7" x14ac:dyDescent="0.25">
      <c r="A150" t="str">
        <f>IF(C150&lt;&gt;"",LOOKUP("zzz",$B$2:B150),"")</f>
        <v/>
      </c>
    </row>
    <row r="151" spans="1:7" x14ac:dyDescent="0.25">
      <c r="A151" t="str">
        <f>IF(C151&lt;&gt;"",LOOKUP("zzz",$B$2:B151),"")</f>
        <v/>
      </c>
    </row>
    <row r="152" spans="1:7" x14ac:dyDescent="0.25">
      <c r="A152" t="str">
        <f>IF(C152&lt;&gt;"",LOOKUP("zzz",$B$2:B152),"")</f>
        <v/>
      </c>
    </row>
    <row r="153" spans="1:7" x14ac:dyDescent="0.25">
      <c r="A153" t="str">
        <f>IF(C153&lt;&gt;"",LOOKUP("zzz",$B$2:B153),"")</f>
        <v/>
      </c>
    </row>
    <row r="154" spans="1:7" x14ac:dyDescent="0.25">
      <c r="A154" t="str">
        <f>IF(C154&lt;&gt;"",LOOKUP("zzz",$B$2:B154),"")</f>
        <v/>
      </c>
    </row>
    <row r="155" spans="1:7" x14ac:dyDescent="0.25">
      <c r="A155" t="str">
        <f>IF(C155&lt;&gt;"",LOOKUP("zzz",$B$2:B155),"")</f>
        <v/>
      </c>
    </row>
    <row r="156" spans="1:7" x14ac:dyDescent="0.25">
      <c r="A156" t="str">
        <f>IF(C156&lt;&gt;"",LOOKUP("zzz",$B$2:B156),"")</f>
        <v/>
      </c>
    </row>
    <row r="157" spans="1:7" x14ac:dyDescent="0.25">
      <c r="A157" t="str">
        <f>IF(C157&lt;&gt;"",LOOKUP("zzz",$B$2:B157),"")</f>
        <v/>
      </c>
    </row>
    <row r="158" spans="1:7" x14ac:dyDescent="0.25">
      <c r="A158" t="str">
        <f>IF(C158&lt;&gt;"",LOOKUP("zzz",$B$2:B158),"")</f>
        <v/>
      </c>
    </row>
    <row r="159" spans="1:7" x14ac:dyDescent="0.25">
      <c r="A159" t="str">
        <f>IF(C159&lt;&gt;"",LOOKUP("zzz",$B$2:B159),"")</f>
        <v/>
      </c>
    </row>
    <row r="160" spans="1:7" x14ac:dyDescent="0.25">
      <c r="A160" t="str">
        <f>IF(C160&lt;&gt;"",LOOKUP("zzz",$B$2:B160),"")</f>
        <v/>
      </c>
    </row>
    <row r="161" spans="1:1" x14ac:dyDescent="0.25">
      <c r="A161" t="str">
        <f>IF(C161&lt;&gt;"",LOOKUP("zzz",$B$2:B161),"")</f>
        <v/>
      </c>
    </row>
    <row r="162" spans="1:1" x14ac:dyDescent="0.25">
      <c r="A162" t="str">
        <f>IF(C162&lt;&gt;"",LOOKUP("zzz",$B$2:B162),"")</f>
        <v/>
      </c>
    </row>
    <row r="163" spans="1:1" x14ac:dyDescent="0.25">
      <c r="A163" t="str">
        <f>IF(C163&lt;&gt;"",LOOKUP("zzz",$B$2:B163),"")</f>
        <v/>
      </c>
    </row>
    <row r="164" spans="1:1" x14ac:dyDescent="0.25">
      <c r="A164" t="str">
        <f>IF(C164&lt;&gt;"",LOOKUP("zzz",$B$2:B164),"")</f>
        <v/>
      </c>
    </row>
    <row r="165" spans="1:1" x14ac:dyDescent="0.25">
      <c r="A165" t="str">
        <f>IF(C165&lt;&gt;"",LOOKUP("zzz",$B$2:B165),"")</f>
        <v/>
      </c>
    </row>
    <row r="166" spans="1:1" x14ac:dyDescent="0.25">
      <c r="A166" t="str">
        <f>IF(C166&lt;&gt;"",LOOKUP("zzz",$B$2:B166),"")</f>
        <v/>
      </c>
    </row>
    <row r="167" spans="1:1" x14ac:dyDescent="0.25">
      <c r="A167" t="str">
        <f>IF(C167&lt;&gt;"",LOOKUP("zzz",$B$2:B167),"")</f>
        <v/>
      </c>
    </row>
    <row r="168" spans="1:1" x14ac:dyDescent="0.25">
      <c r="A168" t="str">
        <f>IF(C168&lt;&gt;"",LOOKUP("zzz",$B$2:B168),"")</f>
        <v/>
      </c>
    </row>
    <row r="169" spans="1:1" x14ac:dyDescent="0.25">
      <c r="A169" t="str">
        <f>IF(C169&lt;&gt;"",LOOKUP("zzz",$B$2:B169),"")</f>
        <v/>
      </c>
    </row>
    <row r="170" spans="1:1" x14ac:dyDescent="0.25">
      <c r="A170" t="str">
        <f>IF(C170&lt;&gt;"",LOOKUP("zzz",$B$2:B170),"")</f>
        <v/>
      </c>
    </row>
    <row r="171" spans="1:1" x14ac:dyDescent="0.25">
      <c r="A171" t="str">
        <f>IF(C171&lt;&gt;"",LOOKUP("zzz",$B$2:B171),"")</f>
        <v/>
      </c>
    </row>
    <row r="172" spans="1:1" x14ac:dyDescent="0.25">
      <c r="A172" t="str">
        <f>IF(C172&lt;&gt;"",LOOKUP("zzz",$B$2:B172),"")</f>
        <v/>
      </c>
    </row>
    <row r="173" spans="1:1" x14ac:dyDescent="0.25">
      <c r="A173" t="str">
        <f>IF(C173&lt;&gt;"",LOOKUP("zzz",$B$2:B173),"")</f>
        <v/>
      </c>
    </row>
    <row r="174" spans="1:1" x14ac:dyDescent="0.25">
      <c r="A174" t="str">
        <f>IF(C174&lt;&gt;"",LOOKUP("zzz",$B$2:B174),"")</f>
        <v/>
      </c>
    </row>
    <row r="175" spans="1:1" x14ac:dyDescent="0.25">
      <c r="A175" t="str">
        <f>IF(C175&lt;&gt;"",LOOKUP("zzz",$B$2:B175),"")</f>
        <v/>
      </c>
    </row>
    <row r="176" spans="1:1" x14ac:dyDescent="0.25">
      <c r="A176" t="str">
        <f>IF(C176&lt;&gt;"",LOOKUP("zzz",$B$2:B176),"")</f>
        <v/>
      </c>
    </row>
    <row r="177" spans="1:1" x14ac:dyDescent="0.25">
      <c r="A177" t="str">
        <f>IF(C177&lt;&gt;"",LOOKUP("zzz",$B$2:B177),"")</f>
        <v/>
      </c>
    </row>
    <row r="178" spans="1:1" x14ac:dyDescent="0.25">
      <c r="A178" t="str">
        <f>IF(C178&lt;&gt;"",LOOKUP("zzz",$B$2:B178),"")</f>
        <v/>
      </c>
    </row>
    <row r="179" spans="1:1" x14ac:dyDescent="0.25">
      <c r="A179" t="str">
        <f>IF(C179&lt;&gt;"",LOOKUP("zzz",$B$2:B179),"")</f>
        <v/>
      </c>
    </row>
    <row r="180" spans="1:1" x14ac:dyDescent="0.25">
      <c r="A180" t="str">
        <f>IF(C180&lt;&gt;"",LOOKUP("zzz",$B$2:B180),"")</f>
        <v/>
      </c>
    </row>
    <row r="181" spans="1:1" x14ac:dyDescent="0.25">
      <c r="A181" t="str">
        <f>IF(C181&lt;&gt;"",LOOKUP("zzz",$B$2:B181),"")</f>
        <v/>
      </c>
    </row>
    <row r="182" spans="1:1" x14ac:dyDescent="0.25">
      <c r="A182" t="str">
        <f>IF(C182&lt;&gt;"",LOOKUP("zzz",$B$2:B182),"")</f>
        <v/>
      </c>
    </row>
    <row r="183" spans="1:1" x14ac:dyDescent="0.25">
      <c r="A183" t="str">
        <f>IF(C183&lt;&gt;"",LOOKUP("zzz",$B$2:B183),"")</f>
        <v/>
      </c>
    </row>
    <row r="184" spans="1:1" x14ac:dyDescent="0.25">
      <c r="A184" t="str">
        <f>IF(C184&lt;&gt;"",LOOKUP("zzz",$B$2:B184),"")</f>
        <v/>
      </c>
    </row>
    <row r="185" spans="1:1" x14ac:dyDescent="0.25">
      <c r="A185" t="str">
        <f>IF(C185&lt;&gt;"",LOOKUP("zzz",$B$2:B185),"")</f>
        <v/>
      </c>
    </row>
    <row r="186" spans="1:1" x14ac:dyDescent="0.25">
      <c r="A186" t="str">
        <f>IF(C186&lt;&gt;"",LOOKUP("zzz",$B$2:B186),"")</f>
        <v/>
      </c>
    </row>
    <row r="187" spans="1:1" x14ac:dyDescent="0.25">
      <c r="A187" t="str">
        <f>IF(C187&lt;&gt;"",LOOKUP("zzz",$B$2:B187),"")</f>
        <v/>
      </c>
    </row>
    <row r="188" spans="1:1" x14ac:dyDescent="0.25">
      <c r="A188" t="str">
        <f>IF(C188&lt;&gt;"",LOOKUP("zzz",$B$2:B188),"")</f>
        <v/>
      </c>
    </row>
    <row r="189" spans="1:1" x14ac:dyDescent="0.25">
      <c r="A189" t="str">
        <f>IF(C189&lt;&gt;"",LOOKUP("zzz",$B$2:B189),"")</f>
        <v/>
      </c>
    </row>
    <row r="190" spans="1:1" x14ac:dyDescent="0.25">
      <c r="A190" t="str">
        <f>IF(C190&lt;&gt;"",LOOKUP("zzz",$B$2:B190),"")</f>
        <v/>
      </c>
    </row>
    <row r="191" spans="1:1" x14ac:dyDescent="0.25">
      <c r="A191" t="str">
        <f>IF(C191&lt;&gt;"",LOOKUP("zzz",$B$2:B191),"")</f>
        <v/>
      </c>
    </row>
    <row r="192" spans="1:1" x14ac:dyDescent="0.25">
      <c r="A192" t="str">
        <f>IF(C192&lt;&gt;"",LOOKUP("zzz",$B$2:B192),"")</f>
        <v/>
      </c>
    </row>
    <row r="193" spans="1:1" x14ac:dyDescent="0.25">
      <c r="A193" t="str">
        <f>IF(C193&lt;&gt;"",LOOKUP("zzz",$B$2:B193),"")</f>
        <v/>
      </c>
    </row>
    <row r="194" spans="1:1" x14ac:dyDescent="0.25">
      <c r="A194" t="str">
        <f>IF(C194&lt;&gt;"",LOOKUP("zzz",$B$2:B194),"")</f>
        <v/>
      </c>
    </row>
    <row r="195" spans="1:1" x14ac:dyDescent="0.25">
      <c r="A195" t="str">
        <f>IF(C195&lt;&gt;"",LOOKUP("zzz",$B$2:B195),"")</f>
        <v/>
      </c>
    </row>
    <row r="196" spans="1:1" x14ac:dyDescent="0.25">
      <c r="A196" t="str">
        <f>IF(C196&lt;&gt;"",LOOKUP("zzz",$B$2:B196),"")</f>
        <v/>
      </c>
    </row>
    <row r="197" spans="1:1" x14ac:dyDescent="0.25">
      <c r="A197" t="str">
        <f>IF(C197&lt;&gt;"",LOOKUP("zzz",$B$2:B197),"")</f>
        <v/>
      </c>
    </row>
    <row r="198" spans="1:1" x14ac:dyDescent="0.25">
      <c r="A198" t="str">
        <f>IF(C198&lt;&gt;"",LOOKUP("zzz",$B$2:B198),"")</f>
        <v/>
      </c>
    </row>
    <row r="199" spans="1:1" x14ac:dyDescent="0.25">
      <c r="A199" t="str">
        <f>IF(C199&lt;&gt;"",LOOKUP("zzz",$B$2:B199),"")</f>
        <v/>
      </c>
    </row>
    <row r="200" spans="1:1" x14ac:dyDescent="0.25">
      <c r="A200" t="str">
        <f>IF(C200&lt;&gt;"",LOOKUP("zzz",$B$2:B200),"")</f>
        <v/>
      </c>
    </row>
    <row r="201" spans="1:1" x14ac:dyDescent="0.25">
      <c r="A201" t="str">
        <f>IF(C201&lt;&gt;"",LOOKUP("zzz",$B$2:B201),"")</f>
        <v/>
      </c>
    </row>
    <row r="202" spans="1:1" x14ac:dyDescent="0.25">
      <c r="A202" t="str">
        <f>IF(C202&lt;&gt;"",LOOKUP("zzz",$B$2:B202),"")</f>
        <v/>
      </c>
    </row>
    <row r="203" spans="1:1" x14ac:dyDescent="0.25">
      <c r="A203" t="str">
        <f>IF(C203&lt;&gt;"",LOOKUP("zzz",$B$2:B203),"")</f>
        <v/>
      </c>
    </row>
    <row r="204" spans="1:1" x14ac:dyDescent="0.25">
      <c r="A204" t="str">
        <f>IF(C204&lt;&gt;"",LOOKUP("zzz",$B$2:B204),"")</f>
        <v/>
      </c>
    </row>
    <row r="205" spans="1:1" x14ac:dyDescent="0.25">
      <c r="A205" t="str">
        <f>IF(C205&lt;&gt;"",LOOKUP("zzz",$B$2:B205),"")</f>
        <v/>
      </c>
    </row>
    <row r="206" spans="1:1" x14ac:dyDescent="0.25">
      <c r="A206" t="str">
        <f>IF(C206&lt;&gt;"",LOOKUP("zzz",$B$2:B206),"")</f>
        <v/>
      </c>
    </row>
    <row r="207" spans="1:1" x14ac:dyDescent="0.25">
      <c r="A207" t="str">
        <f>IF(C207&lt;&gt;"",LOOKUP("zzz",$B$2:B207),"")</f>
        <v/>
      </c>
    </row>
    <row r="208" spans="1:1" x14ac:dyDescent="0.25">
      <c r="A208" t="str">
        <f>IF(C208&lt;&gt;"",LOOKUP("zzz",$B$2:B208),"")</f>
        <v/>
      </c>
    </row>
    <row r="209" spans="1:1" x14ac:dyDescent="0.25">
      <c r="A209" t="str">
        <f>IF(C209&lt;&gt;"",LOOKUP("zzz",$B$2:B209),"")</f>
        <v/>
      </c>
    </row>
    <row r="210" spans="1:1" x14ac:dyDescent="0.25">
      <c r="A210" t="str">
        <f>IF(C210&lt;&gt;"",LOOKUP("zzz",$B$2:B210),"")</f>
        <v/>
      </c>
    </row>
    <row r="211" spans="1:1" x14ac:dyDescent="0.25">
      <c r="A211" t="str">
        <f>IF(C211&lt;&gt;"",LOOKUP("zzz",$B$2:B211),"")</f>
        <v/>
      </c>
    </row>
    <row r="212" spans="1:1" x14ac:dyDescent="0.25">
      <c r="A212" t="str">
        <f>IF(C212&lt;&gt;"",LOOKUP("zzz",$B$2:B212),"")</f>
        <v/>
      </c>
    </row>
    <row r="213" spans="1:1" x14ac:dyDescent="0.25">
      <c r="A213" t="str">
        <f>IF(C213&lt;&gt;"",LOOKUP("zzz",$B$2:B213),"")</f>
        <v/>
      </c>
    </row>
    <row r="214" spans="1:1" x14ac:dyDescent="0.25">
      <c r="A214" t="str">
        <f>IF(C214&lt;&gt;"",LOOKUP("zzz",$B$2:B214),"")</f>
        <v/>
      </c>
    </row>
    <row r="215" spans="1:1" x14ac:dyDescent="0.25">
      <c r="A215" t="str">
        <f>IF(C215&lt;&gt;"",LOOKUP("zzz",$B$2:B215),"")</f>
        <v/>
      </c>
    </row>
    <row r="216" spans="1:1" x14ac:dyDescent="0.25">
      <c r="A216" t="str">
        <f>IF(C216&lt;&gt;"",LOOKUP("zzz",$B$2:B216),"")</f>
        <v/>
      </c>
    </row>
  </sheetData>
  <mergeCells count="53">
    <mergeCell ref="B75:B80"/>
    <mergeCell ref="B85:B86"/>
    <mergeCell ref="A1:B1"/>
    <mergeCell ref="B2:B6"/>
    <mergeCell ref="B7:B10"/>
    <mergeCell ref="B41:B42"/>
    <mergeCell ref="B47:B48"/>
    <mergeCell ref="B43:B44"/>
    <mergeCell ref="B49:B50"/>
    <mergeCell ref="B51:B56"/>
    <mergeCell ref="B73:B74"/>
    <mergeCell ref="B71:B72"/>
    <mergeCell ref="B69:B70"/>
    <mergeCell ref="B63:B64"/>
    <mergeCell ref="B59:B60"/>
    <mergeCell ref="B45:B46"/>
    <mergeCell ref="B140:B141"/>
    <mergeCell ref="B11:B12"/>
    <mergeCell ref="B13:B14"/>
    <mergeCell ref="B15:B19"/>
    <mergeCell ref="B20:B22"/>
    <mergeCell ref="B23:B25"/>
    <mergeCell ref="B26:B29"/>
    <mergeCell ref="B30:B31"/>
    <mergeCell ref="B32:B33"/>
    <mergeCell ref="B34:B36"/>
    <mergeCell ref="B112:B113"/>
    <mergeCell ref="B37:B38"/>
    <mergeCell ref="B39:B40"/>
    <mergeCell ref="B57:B58"/>
    <mergeCell ref="B61:B62"/>
    <mergeCell ref="B65:B68"/>
    <mergeCell ref="B90:B93"/>
    <mergeCell ref="B87:B89"/>
    <mergeCell ref="B83:B84"/>
    <mergeCell ref="B81:B82"/>
    <mergeCell ref="B94:B98"/>
    <mergeCell ref="B99:B100"/>
    <mergeCell ref="B101:B103"/>
    <mergeCell ref="B110:B111"/>
    <mergeCell ref="B104:B105"/>
    <mergeCell ref="B106:B107"/>
    <mergeCell ref="B108:B109"/>
    <mergeCell ref="B138:B139"/>
    <mergeCell ref="B114:B115"/>
    <mergeCell ref="B116:B117"/>
    <mergeCell ref="B136:B137"/>
    <mergeCell ref="B118:B119"/>
    <mergeCell ref="B120:B124"/>
    <mergeCell ref="B134:B135"/>
    <mergeCell ref="B127:B129"/>
    <mergeCell ref="B125:B126"/>
    <mergeCell ref="B130:B133"/>
  </mergeCells>
  <conditionalFormatting sqref="B140 B7:B9 B2:B5 B11 B13 B15:B18 B20:B21 B23:B24 B26:B28 B30 B32 B51:B55 C2:C44 C47:C84 B138 B114 B116 B136 B118 B134 B127:B128 B125 B130:B132 C112:C141">
    <cfRule type="containsText" dxfId="2161" priority="2408" operator="containsText" text="Recu">
      <formula>NOT(ISERROR(SEARCH("Recu",B2)))</formula>
    </cfRule>
    <cfRule type="containsText" dxfId="2160" priority="2409" operator="containsText" text="Demandé">
      <formula>NOT(ISERROR(SEARCH("Demandé",B2)))</formula>
    </cfRule>
  </conditionalFormatting>
  <conditionalFormatting sqref="I140:I141 I1:I31 I75:I84">
    <cfRule type="containsText" dxfId="2159" priority="2405" operator="containsText" text="Dégusté">
      <formula>NOT(ISERROR(SEARCH("Dégusté",I1)))</formula>
    </cfRule>
    <cfRule type="containsText" dxfId="2158" priority="2406" operator="containsText" text="Recu">
      <formula>NOT(ISERROR(SEARCH("Recu",I1)))</formula>
    </cfRule>
    <cfRule type="containsText" dxfId="2157" priority="2407" operator="containsText" text="Demandé">
      <formula>NOT(ISERROR(SEARCH("Demandé",I1)))</formula>
    </cfRule>
  </conditionalFormatting>
  <conditionalFormatting sqref="J140:J141 J1 J10 J12 J14 J19 J22 J25 J29 J31 J75:J84">
    <cfRule type="containsText" dxfId="2156" priority="2403" operator="containsText" text="Quand">
      <formula>NOT(ISERROR(SEARCH("Quand",J1)))</formula>
    </cfRule>
    <cfRule type="containsText" dxfId="2155" priority="2404" operator="containsText" text="Beine">
      <formula>NOT(ISERROR(SEARCH("Beine",J1)))</formula>
    </cfRule>
  </conditionalFormatting>
  <conditionalFormatting sqref="J140">
    <cfRule type="containsText" dxfId="2154" priority="2401" operator="containsText" text="Dégusté">
      <formula>NOT(ISERROR(SEARCH("Dégusté",J140)))</formula>
    </cfRule>
    <cfRule type="containsText" dxfId="2153" priority="2402" operator="containsText" text="Dégusté">
      <formula>NOT(ISERROR(SEARCH("Dégusté",J140)))</formula>
    </cfRule>
  </conditionalFormatting>
  <conditionalFormatting sqref="F1">
    <cfRule type="dataBar" priority="2400">
      <dataBar>
        <cfvo type="min"/>
        <cfvo type="max"/>
        <color rgb="FF638EC6"/>
      </dataBar>
    </cfRule>
  </conditionalFormatting>
  <conditionalFormatting sqref="G1">
    <cfRule type="dataBar" priority="2399">
      <dataBar>
        <cfvo type="min"/>
        <cfvo type="max"/>
        <color rgb="FF638EC6"/>
      </dataBar>
    </cfRule>
  </conditionalFormatting>
  <conditionalFormatting sqref="F1:G1">
    <cfRule type="dataBar" priority="2398">
      <dataBar>
        <cfvo type="min"/>
        <cfvo type="max"/>
        <color rgb="FF008AEF"/>
      </dataBar>
    </cfRule>
  </conditionalFormatting>
  <conditionalFormatting sqref="C140:C141 C1:C10">
    <cfRule type="colorScale" priority="24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40:J141 J1 J6 J10">
    <cfRule type="colorScale" priority="241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152" priority="2412" operator="containsText" text="Fab'ulleuse">
      <formula>NOT(ISERROR(SEARCH("Fab'ulleuse",J1)))</formula>
    </cfRule>
    <cfRule type="containsText" dxfId="2151" priority="2413" operator="containsText" text="beau jour">
      <formula>NOT(ISERROR(SEARCH("beau jour",J1)))</formula>
    </cfRule>
    <cfRule type="containsText" dxfId="2150" priority="2414" operator="containsText" text="fête">
      <formula>NOT(ISERROR(SEARCH("fête",J1)))</formula>
    </cfRule>
    <cfRule type="containsText" dxfId="2149" priority="2415" operator="containsText" text="Fete">
      <formula>NOT(ISERROR(SEARCH("Fete",J1)))</formula>
    </cfRule>
    <cfRule type="containsText" dxfId="2148" priority="2416" operator="containsText" text="Ech">
      <formula>NOT(ISERROR(SEARCH("Ech",J1)))</formula>
    </cfRule>
    <cfRule type="containsText" dxfId="2147" priority="2417" operator="containsText" text="St Valentin">
      <formula>NOT(ISERROR(SEARCH("St Valentin",J1)))</formula>
    </cfRule>
  </conditionalFormatting>
  <conditionalFormatting sqref="F140:G141 F2:G10">
    <cfRule type="dataBar" priority="2419">
      <dataBar>
        <cfvo type="min"/>
        <cfvo type="max"/>
        <color rgb="FF638EC6"/>
      </dataBar>
    </cfRule>
  </conditionalFormatting>
  <conditionalFormatting sqref="F144:F145">
    <cfRule type="dataBar" priority="2397">
      <dataBar>
        <cfvo type="min"/>
        <cfvo type="max"/>
        <color rgb="FF638EC6"/>
      </dataBar>
    </cfRule>
  </conditionalFormatting>
  <conditionalFormatting sqref="G144:G145">
    <cfRule type="dataBar" priority="2396">
      <dataBar>
        <cfvo type="min"/>
        <cfvo type="max"/>
        <color rgb="FF638EC6"/>
      </dataBar>
    </cfRule>
  </conditionalFormatting>
  <conditionalFormatting sqref="J2:J5">
    <cfRule type="colorScale" priority="238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146" priority="2390" operator="containsText" text="Fab'ulleuse">
      <formula>NOT(ISERROR(SEARCH("Fab'ulleuse",J2)))</formula>
    </cfRule>
    <cfRule type="containsText" dxfId="2145" priority="2391" operator="containsText" text="beau jour">
      <formula>NOT(ISERROR(SEARCH("beau jour",J2)))</formula>
    </cfRule>
    <cfRule type="containsText" dxfId="2144" priority="2392" operator="containsText" text="fête">
      <formula>NOT(ISERROR(SEARCH("fête",J2)))</formula>
    </cfRule>
    <cfRule type="containsText" dxfId="2143" priority="2393" operator="containsText" text="Fete">
      <formula>NOT(ISERROR(SEARCH("Fete",J2)))</formula>
    </cfRule>
    <cfRule type="containsText" dxfId="2142" priority="2394" operator="containsText" text="Ech">
      <formula>NOT(ISERROR(SEARCH("Ech",J2)))</formula>
    </cfRule>
    <cfRule type="containsText" dxfId="2141" priority="2395" operator="containsText" text="St Valentin">
      <formula>NOT(ISERROR(SEARCH("St Valentin",J2)))</formula>
    </cfRule>
  </conditionalFormatting>
  <conditionalFormatting sqref="J7:J9">
    <cfRule type="colorScale" priority="237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140" priority="2380" operator="containsText" text="Fab'ulleuse">
      <formula>NOT(ISERROR(SEARCH("Fab'ulleuse",J7)))</formula>
    </cfRule>
    <cfRule type="containsText" dxfId="2139" priority="2381" operator="containsText" text="beau jour">
      <formula>NOT(ISERROR(SEARCH("beau jour",J7)))</formula>
    </cfRule>
    <cfRule type="containsText" dxfId="2138" priority="2382" operator="containsText" text="fête">
      <formula>NOT(ISERROR(SEARCH("fête",J7)))</formula>
    </cfRule>
    <cfRule type="containsText" dxfId="2137" priority="2383" operator="containsText" text="Fete">
      <formula>NOT(ISERROR(SEARCH("Fete",J7)))</formula>
    </cfRule>
    <cfRule type="containsText" dxfId="2136" priority="2384" operator="containsText" text="Ech">
      <formula>NOT(ISERROR(SEARCH("Ech",J7)))</formula>
    </cfRule>
    <cfRule type="containsText" dxfId="2135" priority="2385" operator="containsText" text="St Valentin">
      <formula>NOT(ISERROR(SEARCH("St Valentin",J7)))</formula>
    </cfRule>
  </conditionalFormatting>
  <conditionalFormatting sqref="C11:C12">
    <cfRule type="colorScale" priority="236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2">
    <cfRule type="colorScale" priority="237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134" priority="2371" operator="containsText" text="Fab'ulleuse">
      <formula>NOT(ISERROR(SEARCH("Fab'ulleuse",J12)))</formula>
    </cfRule>
    <cfRule type="containsText" dxfId="2133" priority="2372" operator="containsText" text="beau jour">
      <formula>NOT(ISERROR(SEARCH("beau jour",J12)))</formula>
    </cfRule>
    <cfRule type="containsText" dxfId="2132" priority="2373" operator="containsText" text="fête">
      <formula>NOT(ISERROR(SEARCH("fête",J12)))</formula>
    </cfRule>
    <cfRule type="containsText" dxfId="2131" priority="2374" operator="containsText" text="Fete">
      <formula>NOT(ISERROR(SEARCH("Fete",J12)))</formula>
    </cfRule>
    <cfRule type="containsText" dxfId="2130" priority="2375" operator="containsText" text="Ech">
      <formula>NOT(ISERROR(SEARCH("Ech",J12)))</formula>
    </cfRule>
    <cfRule type="containsText" dxfId="2129" priority="2376" operator="containsText" text="St Valentin">
      <formula>NOT(ISERROR(SEARCH("St Valentin",J12)))</formula>
    </cfRule>
  </conditionalFormatting>
  <conditionalFormatting sqref="F11:G12">
    <cfRule type="dataBar" priority="2378">
      <dataBar>
        <cfvo type="min"/>
        <cfvo type="max"/>
        <color rgb="FF638EC6"/>
      </dataBar>
    </cfRule>
  </conditionalFormatting>
  <conditionalFormatting sqref="J11">
    <cfRule type="colorScale" priority="235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128" priority="2354" operator="containsText" text="Fab'ulleuse">
      <formula>NOT(ISERROR(SEARCH("Fab'ulleuse",J11)))</formula>
    </cfRule>
    <cfRule type="containsText" dxfId="2127" priority="2355" operator="containsText" text="beau jour">
      <formula>NOT(ISERROR(SEARCH("beau jour",J11)))</formula>
    </cfRule>
    <cfRule type="containsText" dxfId="2126" priority="2356" operator="containsText" text="fête">
      <formula>NOT(ISERROR(SEARCH("fête",J11)))</formula>
    </cfRule>
    <cfRule type="containsText" dxfId="2125" priority="2357" operator="containsText" text="Fete">
      <formula>NOT(ISERROR(SEARCH("Fete",J11)))</formula>
    </cfRule>
    <cfRule type="containsText" dxfId="2124" priority="2358" operator="containsText" text="Ech">
      <formula>NOT(ISERROR(SEARCH("Ech",J11)))</formula>
    </cfRule>
    <cfRule type="containsText" dxfId="2123" priority="2359" operator="containsText" text="St Valentin">
      <formula>NOT(ISERROR(SEARCH("St Valentin",J11)))</formula>
    </cfRule>
  </conditionalFormatting>
  <conditionalFormatting sqref="C13:C14">
    <cfRule type="colorScale" priority="234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4">
    <cfRule type="colorScale" priority="234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122" priority="2345" operator="containsText" text="Fab'ulleuse">
      <formula>NOT(ISERROR(SEARCH("Fab'ulleuse",J14)))</formula>
    </cfRule>
    <cfRule type="containsText" dxfId="2121" priority="2346" operator="containsText" text="beau jour">
      <formula>NOT(ISERROR(SEARCH("beau jour",J14)))</formula>
    </cfRule>
    <cfRule type="containsText" dxfId="2120" priority="2347" operator="containsText" text="fête">
      <formula>NOT(ISERROR(SEARCH("fête",J14)))</formula>
    </cfRule>
    <cfRule type="containsText" dxfId="2119" priority="2348" operator="containsText" text="Fete">
      <formula>NOT(ISERROR(SEARCH("Fete",J14)))</formula>
    </cfRule>
    <cfRule type="containsText" dxfId="2118" priority="2349" operator="containsText" text="Ech">
      <formula>NOT(ISERROR(SEARCH("Ech",J14)))</formula>
    </cfRule>
    <cfRule type="containsText" dxfId="2117" priority="2350" operator="containsText" text="St Valentin">
      <formula>NOT(ISERROR(SEARCH("St Valentin",J14)))</formula>
    </cfRule>
  </conditionalFormatting>
  <conditionalFormatting sqref="F13:G14">
    <cfRule type="dataBar" priority="2352">
      <dataBar>
        <cfvo type="min"/>
        <cfvo type="max"/>
        <color rgb="FF638EC6"/>
      </dataBar>
    </cfRule>
  </conditionalFormatting>
  <conditionalFormatting sqref="J13">
    <cfRule type="colorScale" priority="232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116" priority="2330" operator="containsText" text="Fab'ulleuse">
      <formula>NOT(ISERROR(SEARCH("Fab'ulleuse",J13)))</formula>
    </cfRule>
    <cfRule type="containsText" dxfId="2115" priority="2331" operator="containsText" text="beau jour">
      <formula>NOT(ISERROR(SEARCH("beau jour",J13)))</formula>
    </cfRule>
    <cfRule type="containsText" dxfId="2114" priority="2332" operator="containsText" text="fête">
      <formula>NOT(ISERROR(SEARCH("fête",J13)))</formula>
    </cfRule>
    <cfRule type="containsText" dxfId="2113" priority="2333" operator="containsText" text="Fete">
      <formula>NOT(ISERROR(SEARCH("Fete",J13)))</formula>
    </cfRule>
    <cfRule type="containsText" dxfId="2112" priority="2334" operator="containsText" text="Ech">
      <formula>NOT(ISERROR(SEARCH("Ech",J13)))</formula>
    </cfRule>
    <cfRule type="containsText" dxfId="2111" priority="2335" operator="containsText" text="St Valentin">
      <formula>NOT(ISERROR(SEARCH("St Valentin",J13)))</formula>
    </cfRule>
  </conditionalFormatting>
  <conditionalFormatting sqref="C15:C19">
    <cfRule type="colorScale" priority="231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9">
    <cfRule type="colorScale" priority="232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110" priority="2321" operator="containsText" text="Fab'ulleuse">
      <formula>NOT(ISERROR(SEARCH("Fab'ulleuse",J19)))</formula>
    </cfRule>
    <cfRule type="containsText" dxfId="2109" priority="2322" operator="containsText" text="beau jour">
      <formula>NOT(ISERROR(SEARCH("beau jour",J19)))</formula>
    </cfRule>
    <cfRule type="containsText" dxfId="2108" priority="2323" operator="containsText" text="fête">
      <formula>NOT(ISERROR(SEARCH("fête",J19)))</formula>
    </cfRule>
    <cfRule type="containsText" dxfId="2107" priority="2324" operator="containsText" text="Fete">
      <formula>NOT(ISERROR(SEARCH("Fete",J19)))</formula>
    </cfRule>
    <cfRule type="containsText" dxfId="2106" priority="2325" operator="containsText" text="Ech">
      <formula>NOT(ISERROR(SEARCH("Ech",J19)))</formula>
    </cfRule>
    <cfRule type="containsText" dxfId="2105" priority="2326" operator="containsText" text="St Valentin">
      <formula>NOT(ISERROR(SEARCH("St Valentin",J19)))</formula>
    </cfRule>
  </conditionalFormatting>
  <conditionalFormatting sqref="F15:G19">
    <cfRule type="dataBar" priority="2328">
      <dataBar>
        <cfvo type="min"/>
        <cfvo type="max"/>
        <color rgb="FF638EC6"/>
      </dataBar>
    </cfRule>
  </conditionalFormatting>
  <conditionalFormatting sqref="J15:J18">
    <cfRule type="colorScale" priority="230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104" priority="2301" operator="containsText" text="Fab'ulleuse">
      <formula>NOT(ISERROR(SEARCH("Fab'ulleuse",J15)))</formula>
    </cfRule>
    <cfRule type="containsText" dxfId="2103" priority="2302" operator="containsText" text="beau jour">
      <formula>NOT(ISERROR(SEARCH("beau jour",J15)))</formula>
    </cfRule>
    <cfRule type="containsText" dxfId="2102" priority="2303" operator="containsText" text="fête">
      <formula>NOT(ISERROR(SEARCH("fête",J15)))</formula>
    </cfRule>
    <cfRule type="containsText" dxfId="2101" priority="2304" operator="containsText" text="Fete">
      <formula>NOT(ISERROR(SEARCH("Fete",J15)))</formula>
    </cfRule>
    <cfRule type="containsText" dxfId="2100" priority="2305" operator="containsText" text="Ech">
      <formula>NOT(ISERROR(SEARCH("Ech",J15)))</formula>
    </cfRule>
    <cfRule type="containsText" dxfId="2099" priority="2306" operator="containsText" text="St Valentin">
      <formula>NOT(ISERROR(SEARCH("St Valentin",J15)))</formula>
    </cfRule>
  </conditionalFormatting>
  <conditionalFormatting sqref="J22">
    <cfRule type="colorScale" priority="229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098" priority="2292" operator="containsText" text="Fab'ulleuse">
      <formula>NOT(ISERROR(SEARCH("Fab'ulleuse",J22)))</formula>
    </cfRule>
    <cfRule type="containsText" dxfId="2097" priority="2293" operator="containsText" text="beau jour">
      <formula>NOT(ISERROR(SEARCH("beau jour",J22)))</formula>
    </cfRule>
    <cfRule type="containsText" dxfId="2096" priority="2294" operator="containsText" text="fête">
      <formula>NOT(ISERROR(SEARCH("fête",J22)))</formula>
    </cfRule>
    <cfRule type="containsText" dxfId="2095" priority="2295" operator="containsText" text="Fete">
      <formula>NOT(ISERROR(SEARCH("Fete",J22)))</formula>
    </cfRule>
    <cfRule type="containsText" dxfId="2094" priority="2296" operator="containsText" text="Ech">
      <formula>NOT(ISERROR(SEARCH("Ech",J22)))</formula>
    </cfRule>
    <cfRule type="containsText" dxfId="2093" priority="2297" operator="containsText" text="St Valentin">
      <formula>NOT(ISERROR(SEARCH("St Valentin",J22)))</formula>
    </cfRule>
  </conditionalFormatting>
  <conditionalFormatting sqref="C20:C22">
    <cfRule type="colorScale" priority="341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20:G22">
    <cfRule type="dataBar" priority="3422">
      <dataBar>
        <cfvo type="min"/>
        <cfvo type="max"/>
        <color rgb="FF638EC6"/>
      </dataBar>
    </cfRule>
  </conditionalFormatting>
  <conditionalFormatting sqref="J20:J21">
    <cfRule type="colorScale" priority="342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092" priority="3425" operator="containsText" text="Fab'ulleuse">
      <formula>NOT(ISERROR(SEARCH("Fab'ulleuse",J20)))</formula>
    </cfRule>
    <cfRule type="containsText" dxfId="2091" priority="3426" operator="containsText" text="beau jour">
      <formula>NOT(ISERROR(SEARCH("beau jour",J20)))</formula>
    </cfRule>
    <cfRule type="containsText" dxfId="2090" priority="3427" operator="containsText" text="fête">
      <formula>NOT(ISERROR(SEARCH("fête",J20)))</formula>
    </cfRule>
    <cfRule type="containsText" dxfId="2089" priority="3428" operator="containsText" text="Fete">
      <formula>NOT(ISERROR(SEARCH("Fete",J20)))</formula>
    </cfRule>
    <cfRule type="containsText" dxfId="2088" priority="3429" operator="containsText" text="Ech">
      <formula>NOT(ISERROR(SEARCH("Ech",J20)))</formula>
    </cfRule>
    <cfRule type="containsText" dxfId="2087" priority="3430" operator="containsText" text="St Valentin">
      <formula>NOT(ISERROR(SEARCH("St Valentin",J20)))</formula>
    </cfRule>
  </conditionalFormatting>
  <conditionalFormatting sqref="J25">
    <cfRule type="colorScale" priority="225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086" priority="2255" operator="containsText" text="Fab'ulleuse">
      <formula>NOT(ISERROR(SEARCH("Fab'ulleuse",J25)))</formula>
    </cfRule>
    <cfRule type="containsText" dxfId="2085" priority="2256" operator="containsText" text="beau jour">
      <formula>NOT(ISERROR(SEARCH("beau jour",J25)))</formula>
    </cfRule>
    <cfRule type="containsText" dxfId="2084" priority="2257" operator="containsText" text="fête">
      <formula>NOT(ISERROR(SEARCH("fête",J25)))</formula>
    </cfRule>
    <cfRule type="containsText" dxfId="2083" priority="2258" operator="containsText" text="Fete">
      <formula>NOT(ISERROR(SEARCH("Fete",J25)))</formula>
    </cfRule>
    <cfRule type="containsText" dxfId="2082" priority="2259" operator="containsText" text="Ech">
      <formula>NOT(ISERROR(SEARCH("Ech",J25)))</formula>
    </cfRule>
    <cfRule type="containsText" dxfId="2081" priority="2260" operator="containsText" text="St Valentin">
      <formula>NOT(ISERROR(SEARCH("St Valentin",J25)))</formula>
    </cfRule>
  </conditionalFormatting>
  <conditionalFormatting sqref="C23:C25">
    <cfRule type="colorScale" priority="22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23:G25">
    <cfRule type="dataBar" priority="2268">
      <dataBar>
        <cfvo type="min"/>
        <cfvo type="max"/>
        <color rgb="FF638EC6"/>
      </dataBar>
    </cfRule>
  </conditionalFormatting>
  <conditionalFormatting sqref="J23:J24">
    <cfRule type="colorScale" priority="226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080" priority="2270" operator="containsText" text="Fab'ulleuse">
      <formula>NOT(ISERROR(SEARCH("Fab'ulleuse",J23)))</formula>
    </cfRule>
    <cfRule type="containsText" dxfId="2079" priority="2271" operator="containsText" text="beau jour">
      <formula>NOT(ISERROR(SEARCH("beau jour",J23)))</formula>
    </cfRule>
    <cfRule type="containsText" dxfId="2078" priority="2272" operator="containsText" text="fête">
      <formula>NOT(ISERROR(SEARCH("fête",J23)))</formula>
    </cfRule>
    <cfRule type="containsText" dxfId="2077" priority="2273" operator="containsText" text="Fete">
      <formula>NOT(ISERROR(SEARCH("Fete",J23)))</formula>
    </cfRule>
    <cfRule type="containsText" dxfId="2076" priority="2274" operator="containsText" text="Ech">
      <formula>NOT(ISERROR(SEARCH("Ech",J23)))</formula>
    </cfRule>
    <cfRule type="containsText" dxfId="2075" priority="2275" operator="containsText" text="St Valentin">
      <formula>NOT(ISERROR(SEARCH("St Valentin",J23)))</formula>
    </cfRule>
  </conditionalFormatting>
  <conditionalFormatting sqref="F140:G141 F2:G25">
    <cfRule type="dataBar" priority="22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{E98FB539-6BFF-4495-A9C1-79218397896B}</x14:id>
        </ext>
      </extLst>
    </cfRule>
  </conditionalFormatting>
  <conditionalFormatting sqref="J29">
    <cfRule type="colorScale" priority="222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074" priority="2228" operator="containsText" text="Fab'ulleuse">
      <formula>NOT(ISERROR(SEARCH("Fab'ulleuse",J29)))</formula>
    </cfRule>
    <cfRule type="containsText" dxfId="2073" priority="2229" operator="containsText" text="beau jour">
      <formula>NOT(ISERROR(SEARCH("beau jour",J29)))</formula>
    </cfRule>
    <cfRule type="containsText" dxfId="2072" priority="2230" operator="containsText" text="fête">
      <formula>NOT(ISERROR(SEARCH("fête",J29)))</formula>
    </cfRule>
    <cfRule type="containsText" dxfId="2071" priority="2231" operator="containsText" text="Fete">
      <formula>NOT(ISERROR(SEARCH("Fete",J29)))</formula>
    </cfRule>
    <cfRule type="containsText" dxfId="2070" priority="2232" operator="containsText" text="Ech">
      <formula>NOT(ISERROR(SEARCH("Ech",J29)))</formula>
    </cfRule>
    <cfRule type="containsText" dxfId="2069" priority="2233" operator="containsText" text="St Valentin">
      <formula>NOT(ISERROR(SEARCH("St Valentin",J29)))</formula>
    </cfRule>
  </conditionalFormatting>
  <conditionalFormatting sqref="C26:C29">
    <cfRule type="colorScale" priority="223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26:G29">
    <cfRule type="dataBar" priority="2241">
      <dataBar>
        <cfvo type="min"/>
        <cfvo type="max"/>
        <color rgb="FF638EC6"/>
      </dataBar>
    </cfRule>
  </conditionalFormatting>
  <conditionalFormatting sqref="J26:J28">
    <cfRule type="colorScale" priority="224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068" priority="2243" operator="containsText" text="Fab'ulleuse">
      <formula>NOT(ISERROR(SEARCH("Fab'ulleuse",J26)))</formula>
    </cfRule>
    <cfRule type="containsText" dxfId="2067" priority="2244" operator="containsText" text="beau jour">
      <formula>NOT(ISERROR(SEARCH("beau jour",J26)))</formula>
    </cfRule>
    <cfRule type="containsText" dxfId="2066" priority="2245" operator="containsText" text="fête">
      <formula>NOT(ISERROR(SEARCH("fête",J26)))</formula>
    </cfRule>
    <cfRule type="containsText" dxfId="2065" priority="2246" operator="containsText" text="Fete">
      <formula>NOT(ISERROR(SEARCH("Fete",J26)))</formula>
    </cfRule>
    <cfRule type="containsText" dxfId="2064" priority="2247" operator="containsText" text="Ech">
      <formula>NOT(ISERROR(SEARCH("Ech",J26)))</formula>
    </cfRule>
    <cfRule type="containsText" dxfId="2063" priority="2248" operator="containsText" text="St Valentin">
      <formula>NOT(ISERROR(SEARCH("St Valentin",J26)))</formula>
    </cfRule>
  </conditionalFormatting>
  <conditionalFormatting sqref="F26:G29">
    <cfRule type="dataBar" priority="22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{2DE2D3BD-BEC8-4132-BF27-2C3F8C2A9EB9}</x14:id>
        </ext>
      </extLst>
    </cfRule>
  </conditionalFormatting>
  <conditionalFormatting sqref="C30:C31">
    <cfRule type="colorScale" priority="22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1">
    <cfRule type="colorScale" priority="221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062" priority="2214" operator="containsText" text="Fab'ulleuse">
      <formula>NOT(ISERROR(SEARCH("Fab'ulleuse",J31)))</formula>
    </cfRule>
    <cfRule type="containsText" dxfId="2061" priority="2215" operator="containsText" text="beau jour">
      <formula>NOT(ISERROR(SEARCH("beau jour",J31)))</formula>
    </cfRule>
    <cfRule type="containsText" dxfId="2060" priority="2216" operator="containsText" text="fête">
      <formula>NOT(ISERROR(SEARCH("fête",J31)))</formula>
    </cfRule>
    <cfRule type="containsText" dxfId="2059" priority="2217" operator="containsText" text="Fete">
      <formula>NOT(ISERROR(SEARCH("Fete",J31)))</formula>
    </cfRule>
    <cfRule type="containsText" dxfId="2058" priority="2218" operator="containsText" text="Ech">
      <formula>NOT(ISERROR(SEARCH("Ech",J31)))</formula>
    </cfRule>
    <cfRule type="containsText" dxfId="2057" priority="2219" operator="containsText" text="St Valentin">
      <formula>NOT(ISERROR(SEARCH("St Valentin",J31)))</formula>
    </cfRule>
  </conditionalFormatting>
  <conditionalFormatting sqref="F30:G31">
    <cfRule type="dataBar" priority="2221">
      <dataBar>
        <cfvo type="min"/>
        <cfvo type="max"/>
        <color rgb="FF638EC6"/>
      </dataBar>
    </cfRule>
  </conditionalFormatting>
  <conditionalFormatting sqref="J30">
    <cfRule type="colorScale" priority="219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056" priority="2199" operator="containsText" text="Fab'ulleuse">
      <formula>NOT(ISERROR(SEARCH("Fab'ulleuse",J30)))</formula>
    </cfRule>
    <cfRule type="containsText" dxfId="2055" priority="2200" operator="containsText" text="beau jour">
      <formula>NOT(ISERROR(SEARCH("beau jour",J30)))</formula>
    </cfRule>
    <cfRule type="containsText" dxfId="2054" priority="2201" operator="containsText" text="fête">
      <formula>NOT(ISERROR(SEARCH("fête",J30)))</formula>
    </cfRule>
    <cfRule type="containsText" dxfId="2053" priority="2202" operator="containsText" text="Fete">
      <formula>NOT(ISERROR(SEARCH("Fete",J30)))</formula>
    </cfRule>
    <cfRule type="containsText" dxfId="2052" priority="2203" operator="containsText" text="Ech">
      <formula>NOT(ISERROR(SEARCH("Ech",J30)))</formula>
    </cfRule>
    <cfRule type="containsText" dxfId="2051" priority="2204" operator="containsText" text="St Valentin">
      <formula>NOT(ISERROR(SEARCH("St Valentin",J30)))</formula>
    </cfRule>
  </conditionalFormatting>
  <conditionalFormatting sqref="F30:G31">
    <cfRule type="dataBar" priority="21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{DFFDBB62-5165-41C7-AB66-3724AC15A25A}</x14:id>
        </ext>
      </extLst>
    </cfRule>
  </conditionalFormatting>
  <conditionalFormatting sqref="B34:B35">
    <cfRule type="containsText" dxfId="2050" priority="2185" operator="containsText" text="Recu">
      <formula>NOT(ISERROR(SEARCH("Recu",B34)))</formula>
    </cfRule>
    <cfRule type="containsText" dxfId="2049" priority="2186" operator="containsText" text="Demandé">
      <formula>NOT(ISERROR(SEARCH("Demandé",B34)))</formula>
    </cfRule>
  </conditionalFormatting>
  <conditionalFormatting sqref="I33:I44 I47:I74 I112:I139">
    <cfRule type="containsText" dxfId="2048" priority="2182" operator="containsText" text="Dégusté">
      <formula>NOT(ISERROR(SEARCH("Dégusté",I33)))</formula>
    </cfRule>
    <cfRule type="containsText" dxfId="2047" priority="2183" operator="containsText" text="Recu">
      <formula>NOT(ISERROR(SEARCH("Recu",I33)))</formula>
    </cfRule>
    <cfRule type="containsText" dxfId="2046" priority="2184" operator="containsText" text="Demandé">
      <formula>NOT(ISERROR(SEARCH("Demandé",I33)))</formula>
    </cfRule>
  </conditionalFormatting>
  <conditionalFormatting sqref="J33:J44 J47:J74 J112:J139">
    <cfRule type="containsText" dxfId="2045" priority="2180" operator="containsText" text="Quand">
      <formula>NOT(ISERROR(SEARCH("Quand",J33)))</formula>
    </cfRule>
    <cfRule type="containsText" dxfId="2044" priority="2181" operator="containsText" text="Beine">
      <formula>NOT(ISERROR(SEARCH("Beine",J33)))</formula>
    </cfRule>
  </conditionalFormatting>
  <conditionalFormatting sqref="J33:J44 J47:J74 J112:J139">
    <cfRule type="colorScale" priority="218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043" priority="2189" operator="containsText" text="Fab'ulleuse">
      <formula>NOT(ISERROR(SEARCH("Fab'ulleuse",J33)))</formula>
    </cfRule>
    <cfRule type="containsText" dxfId="2042" priority="2190" operator="containsText" text="beau jour">
      <formula>NOT(ISERROR(SEARCH("beau jour",J33)))</formula>
    </cfRule>
    <cfRule type="containsText" dxfId="2041" priority="2191" operator="containsText" text="fête">
      <formula>NOT(ISERROR(SEARCH("fête",J33)))</formula>
    </cfRule>
    <cfRule type="containsText" dxfId="2040" priority="2192" operator="containsText" text="Fete">
      <formula>NOT(ISERROR(SEARCH("Fete",J33)))</formula>
    </cfRule>
    <cfRule type="containsText" dxfId="2039" priority="2193" operator="containsText" text="Ech">
      <formula>NOT(ISERROR(SEARCH("Ech",J33)))</formula>
    </cfRule>
    <cfRule type="containsText" dxfId="2038" priority="2194" operator="containsText" text="St Valentin">
      <formula>NOT(ISERROR(SEARCH("St Valentin",J33)))</formula>
    </cfRule>
  </conditionalFormatting>
  <conditionalFormatting sqref="F33:G44 F32 F47:G74 F112:G139">
    <cfRule type="dataBar" priority="2196">
      <dataBar>
        <cfvo type="min"/>
        <cfvo type="max"/>
        <color rgb="FF638EC6"/>
      </dataBar>
    </cfRule>
  </conditionalFormatting>
  <conditionalFormatting sqref="F33:G44 F32 F47:G74 F112:G139">
    <cfRule type="dataBar" priority="21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{BD531C5F-5CF3-4FC2-82AB-F7DE2E9EFF05}</x14:id>
        </ext>
      </extLst>
    </cfRule>
  </conditionalFormatting>
  <conditionalFormatting sqref="G32">
    <cfRule type="dataBar" priority="2171">
      <dataBar>
        <cfvo type="min"/>
        <cfvo type="max"/>
        <color rgb="FF638EC6"/>
      </dataBar>
    </cfRule>
  </conditionalFormatting>
  <conditionalFormatting sqref="G32">
    <cfRule type="dataBar" priority="21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{6FC97E50-EFD9-48A9-A6B7-6D2C5C81C3E1}</x14:id>
        </ext>
      </extLst>
    </cfRule>
  </conditionalFormatting>
  <conditionalFormatting sqref="I32">
    <cfRule type="containsText" dxfId="2037" priority="2167" operator="containsText" text="Dégusté">
      <formula>NOT(ISERROR(SEARCH("Dégusté",I32)))</formula>
    </cfRule>
    <cfRule type="containsText" dxfId="2036" priority="2168" operator="containsText" text="Recu">
      <formula>NOT(ISERROR(SEARCH("Recu",I32)))</formula>
    </cfRule>
    <cfRule type="containsText" dxfId="2035" priority="2169" operator="containsText" text="Demandé">
      <formula>NOT(ISERROR(SEARCH("Demandé",I32)))</formula>
    </cfRule>
  </conditionalFormatting>
  <conditionalFormatting sqref="J32">
    <cfRule type="colorScale" priority="216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034" priority="2161" operator="containsText" text="Fab'ulleuse">
      <formula>NOT(ISERROR(SEARCH("Fab'ulleuse",J32)))</formula>
    </cfRule>
    <cfRule type="containsText" dxfId="2033" priority="2162" operator="containsText" text="beau jour">
      <formula>NOT(ISERROR(SEARCH("beau jour",J32)))</formula>
    </cfRule>
    <cfRule type="containsText" dxfId="2032" priority="2163" operator="containsText" text="fête">
      <formula>NOT(ISERROR(SEARCH("fête",J32)))</formula>
    </cfRule>
    <cfRule type="containsText" dxfId="2031" priority="2164" operator="containsText" text="Fete">
      <formula>NOT(ISERROR(SEARCH("Fete",J32)))</formula>
    </cfRule>
    <cfRule type="containsText" dxfId="2030" priority="2165" operator="containsText" text="Ech">
      <formula>NOT(ISERROR(SEARCH("Ech",J32)))</formula>
    </cfRule>
    <cfRule type="containsText" dxfId="2029" priority="2166" operator="containsText" text="St Valentin">
      <formula>NOT(ISERROR(SEARCH("St Valentin",J32)))</formula>
    </cfRule>
  </conditionalFormatting>
  <conditionalFormatting sqref="J34">
    <cfRule type="colorScale" priority="215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028" priority="2153" operator="containsText" text="Fab'ulleuse">
      <formula>NOT(ISERROR(SEARCH("Fab'ulleuse",J34)))</formula>
    </cfRule>
    <cfRule type="containsText" dxfId="2027" priority="2154" operator="containsText" text="beau jour">
      <formula>NOT(ISERROR(SEARCH("beau jour",J34)))</formula>
    </cfRule>
    <cfRule type="containsText" dxfId="2026" priority="2155" operator="containsText" text="fête">
      <formula>NOT(ISERROR(SEARCH("fête",J34)))</formula>
    </cfRule>
    <cfRule type="containsText" dxfId="2025" priority="2156" operator="containsText" text="Fete">
      <formula>NOT(ISERROR(SEARCH("Fete",J34)))</formula>
    </cfRule>
    <cfRule type="containsText" dxfId="2024" priority="2157" operator="containsText" text="Ech">
      <formula>NOT(ISERROR(SEARCH("Ech",J34)))</formula>
    </cfRule>
    <cfRule type="containsText" dxfId="2023" priority="2158" operator="containsText" text="St Valentin">
      <formula>NOT(ISERROR(SEARCH("St Valentin",J34)))</formula>
    </cfRule>
  </conditionalFormatting>
  <conditionalFormatting sqref="G35">
    <cfRule type="dataBar" priority="2151">
      <dataBar>
        <cfvo type="min"/>
        <cfvo type="max"/>
        <color rgb="FF638EC6"/>
      </dataBar>
    </cfRule>
  </conditionalFormatting>
  <conditionalFormatting sqref="G35">
    <cfRule type="dataBar" priority="21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{FD318BD7-B38D-4682-8ECC-7A60F82A6808}</x14:id>
        </ext>
      </extLst>
    </cfRule>
  </conditionalFormatting>
  <conditionalFormatting sqref="I35">
    <cfRule type="containsText" dxfId="2022" priority="2147" operator="containsText" text="Dégusté">
      <formula>NOT(ISERROR(SEARCH("Dégusté",I35)))</formula>
    </cfRule>
    <cfRule type="containsText" dxfId="2021" priority="2148" operator="containsText" text="Recu">
      <formula>NOT(ISERROR(SEARCH("Recu",I35)))</formula>
    </cfRule>
    <cfRule type="containsText" dxfId="2020" priority="2149" operator="containsText" text="Demandé">
      <formula>NOT(ISERROR(SEARCH("Demandé",I35)))</formula>
    </cfRule>
  </conditionalFormatting>
  <conditionalFormatting sqref="J35">
    <cfRule type="colorScale" priority="214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019" priority="2141" operator="containsText" text="Fab'ulleuse">
      <formula>NOT(ISERROR(SEARCH("Fab'ulleuse",J35)))</formula>
    </cfRule>
    <cfRule type="containsText" dxfId="2018" priority="2142" operator="containsText" text="beau jour">
      <formula>NOT(ISERROR(SEARCH("beau jour",J35)))</formula>
    </cfRule>
    <cfRule type="containsText" dxfId="2017" priority="2143" operator="containsText" text="fête">
      <formula>NOT(ISERROR(SEARCH("fête",J35)))</formula>
    </cfRule>
    <cfRule type="containsText" dxfId="2016" priority="2144" operator="containsText" text="Fete">
      <formula>NOT(ISERROR(SEARCH("Fete",J35)))</formula>
    </cfRule>
    <cfRule type="containsText" dxfId="2015" priority="2145" operator="containsText" text="Ech">
      <formula>NOT(ISERROR(SEARCH("Ech",J35)))</formula>
    </cfRule>
    <cfRule type="containsText" dxfId="2014" priority="2146" operator="containsText" text="St Valentin">
      <formula>NOT(ISERROR(SEARCH("St Valentin",J35)))</formula>
    </cfRule>
  </conditionalFormatting>
  <conditionalFormatting sqref="J140">
    <cfRule type="containsText" dxfId="2013" priority="2138" operator="containsText" text="Quand">
      <formula>NOT(ISERROR(SEARCH("Quand",J140)))</formula>
    </cfRule>
    <cfRule type="containsText" dxfId="2012" priority="2139" operator="containsText" text="Beine">
      <formula>NOT(ISERROR(SEARCH("Beine",J140)))</formula>
    </cfRule>
  </conditionalFormatting>
  <conditionalFormatting sqref="J140">
    <cfRule type="colorScale" priority="213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011" priority="2132" operator="containsText" text="Fab'ulleuse">
      <formula>NOT(ISERROR(SEARCH("Fab'ulleuse",J140)))</formula>
    </cfRule>
    <cfRule type="containsText" dxfId="2010" priority="2133" operator="containsText" text="beau jour">
      <formula>NOT(ISERROR(SEARCH("beau jour",J140)))</formula>
    </cfRule>
    <cfRule type="containsText" dxfId="2009" priority="2134" operator="containsText" text="fête">
      <formula>NOT(ISERROR(SEARCH("fête",J140)))</formula>
    </cfRule>
    <cfRule type="containsText" dxfId="2008" priority="2135" operator="containsText" text="Fete">
      <formula>NOT(ISERROR(SEARCH("Fete",J140)))</formula>
    </cfRule>
    <cfRule type="containsText" dxfId="2007" priority="2136" operator="containsText" text="Ech">
      <formula>NOT(ISERROR(SEARCH("Ech",J140)))</formula>
    </cfRule>
    <cfRule type="containsText" dxfId="2006" priority="2137" operator="containsText" text="St Valentin">
      <formula>NOT(ISERROR(SEARCH("St Valentin",J140)))</formula>
    </cfRule>
  </conditionalFormatting>
  <conditionalFormatting sqref="J140">
    <cfRule type="colorScale" priority="212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005" priority="2125" operator="containsText" text="Fab'ulleuse">
      <formula>NOT(ISERROR(SEARCH("Fab'ulleuse",J140)))</formula>
    </cfRule>
    <cfRule type="containsText" dxfId="2004" priority="2126" operator="containsText" text="beau jour">
      <formula>NOT(ISERROR(SEARCH("beau jour",J140)))</formula>
    </cfRule>
    <cfRule type="containsText" dxfId="2003" priority="2127" operator="containsText" text="fête">
      <formula>NOT(ISERROR(SEARCH("fête",J140)))</formula>
    </cfRule>
    <cfRule type="containsText" dxfId="2002" priority="2128" operator="containsText" text="Fete">
      <formula>NOT(ISERROR(SEARCH("Fete",J140)))</formula>
    </cfRule>
    <cfRule type="containsText" dxfId="2001" priority="2129" operator="containsText" text="Ech">
      <formula>NOT(ISERROR(SEARCH("Ech",J140)))</formula>
    </cfRule>
    <cfRule type="containsText" dxfId="2000" priority="2130" operator="containsText" text="St Valentin">
      <formula>NOT(ISERROR(SEARCH("St Valentin",J140)))</formula>
    </cfRule>
  </conditionalFormatting>
  <conditionalFormatting sqref="B112 C112:C139">
    <cfRule type="containsText" dxfId="1999" priority="2122" operator="containsText" text="Recu">
      <formula>NOT(ISERROR(SEARCH("Recu",B112)))</formula>
    </cfRule>
    <cfRule type="containsText" dxfId="1998" priority="2123" operator="containsText" text="Demandé">
      <formula>NOT(ISERROR(SEARCH("Demandé",B112)))</formula>
    </cfRule>
  </conditionalFormatting>
  <conditionalFormatting sqref="I112:I139">
    <cfRule type="containsText" dxfId="1997" priority="2119" operator="containsText" text="Dégusté">
      <formula>NOT(ISERROR(SEARCH("Dégusté",I112)))</formula>
    </cfRule>
    <cfRule type="containsText" dxfId="1996" priority="2120" operator="containsText" text="Recu">
      <formula>NOT(ISERROR(SEARCH("Recu",I112)))</formula>
    </cfRule>
    <cfRule type="containsText" dxfId="1995" priority="2121" operator="containsText" text="Demandé">
      <formula>NOT(ISERROR(SEARCH("Demandé",I112)))</formula>
    </cfRule>
  </conditionalFormatting>
  <conditionalFormatting sqref="J112:J139">
    <cfRule type="containsText" dxfId="1994" priority="2117" operator="containsText" text="Quand">
      <formula>NOT(ISERROR(SEARCH("Quand",J112)))</formula>
    </cfRule>
    <cfRule type="containsText" dxfId="1993" priority="2118" operator="containsText" text="Beine">
      <formula>NOT(ISERROR(SEARCH("Beine",J112)))</formula>
    </cfRule>
  </conditionalFormatting>
  <conditionalFormatting sqref="J112">
    <cfRule type="containsText" dxfId="1992" priority="2115" operator="containsText" text="Dégusté">
      <formula>NOT(ISERROR(SEARCH("Dégusté",J112)))</formula>
    </cfRule>
    <cfRule type="containsText" dxfId="1991" priority="2116" operator="containsText" text="Dégusté">
      <formula>NOT(ISERROR(SEARCH("Dégusté",J112)))</formula>
    </cfRule>
  </conditionalFormatting>
  <conditionalFormatting sqref="C112:C139">
    <cfRule type="colorScale" priority="211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12:J139">
    <cfRule type="colorScale" priority="210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990" priority="2108" operator="containsText" text="Fab'ulleuse">
      <formula>NOT(ISERROR(SEARCH("Fab'ulleuse",J112)))</formula>
    </cfRule>
    <cfRule type="containsText" dxfId="1989" priority="2109" operator="containsText" text="beau jour">
      <formula>NOT(ISERROR(SEARCH("beau jour",J112)))</formula>
    </cfRule>
    <cfRule type="containsText" dxfId="1988" priority="2110" operator="containsText" text="fête">
      <formula>NOT(ISERROR(SEARCH("fête",J112)))</formula>
    </cfRule>
    <cfRule type="containsText" dxfId="1987" priority="2111" operator="containsText" text="Fete">
      <formula>NOT(ISERROR(SEARCH("Fete",J112)))</formula>
    </cfRule>
    <cfRule type="containsText" dxfId="1986" priority="2112" operator="containsText" text="Ech">
      <formula>NOT(ISERROR(SEARCH("Ech",J112)))</formula>
    </cfRule>
    <cfRule type="containsText" dxfId="1985" priority="2113" operator="containsText" text="St Valentin">
      <formula>NOT(ISERROR(SEARCH("St Valentin",J112)))</formula>
    </cfRule>
  </conditionalFormatting>
  <conditionalFormatting sqref="F112:G139">
    <cfRule type="dataBar" priority="2105">
      <dataBar>
        <cfvo type="min"/>
        <cfvo type="max"/>
        <color rgb="FF638EC6"/>
      </dataBar>
    </cfRule>
  </conditionalFormatting>
  <conditionalFormatting sqref="F112:G139">
    <cfRule type="dataBar" priority="21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{B9695399-C332-495B-BEED-4477CD1F9322}</x14:id>
        </ext>
      </extLst>
    </cfRule>
  </conditionalFormatting>
  <conditionalFormatting sqref="J112">
    <cfRule type="containsText" dxfId="1984" priority="2102" operator="containsText" text="Quand">
      <formula>NOT(ISERROR(SEARCH("Quand",J112)))</formula>
    </cfRule>
    <cfRule type="containsText" dxfId="1983" priority="2103" operator="containsText" text="Beine">
      <formula>NOT(ISERROR(SEARCH("Beine",J112)))</formula>
    </cfRule>
  </conditionalFormatting>
  <conditionalFormatting sqref="J112">
    <cfRule type="colorScale" priority="209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982" priority="2096" operator="containsText" text="Fab'ulleuse">
      <formula>NOT(ISERROR(SEARCH("Fab'ulleuse",J112)))</formula>
    </cfRule>
    <cfRule type="containsText" dxfId="1981" priority="2097" operator="containsText" text="beau jour">
      <formula>NOT(ISERROR(SEARCH("beau jour",J112)))</formula>
    </cfRule>
    <cfRule type="containsText" dxfId="1980" priority="2098" operator="containsText" text="fête">
      <formula>NOT(ISERROR(SEARCH("fête",J112)))</formula>
    </cfRule>
    <cfRule type="containsText" dxfId="1979" priority="2099" operator="containsText" text="Fete">
      <formula>NOT(ISERROR(SEARCH("Fete",J112)))</formula>
    </cfRule>
    <cfRule type="containsText" dxfId="1978" priority="2100" operator="containsText" text="Ech">
      <formula>NOT(ISERROR(SEARCH("Ech",J112)))</formula>
    </cfRule>
    <cfRule type="containsText" dxfId="1977" priority="2101" operator="containsText" text="St Valentin">
      <formula>NOT(ISERROR(SEARCH("St Valentin",J112)))</formula>
    </cfRule>
  </conditionalFormatting>
  <conditionalFormatting sqref="J112">
    <cfRule type="colorScale" priority="208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976" priority="2089" operator="containsText" text="Fab'ulleuse">
      <formula>NOT(ISERROR(SEARCH("Fab'ulleuse",J112)))</formula>
    </cfRule>
    <cfRule type="containsText" dxfId="1975" priority="2090" operator="containsText" text="beau jour">
      <formula>NOT(ISERROR(SEARCH("beau jour",J112)))</formula>
    </cfRule>
    <cfRule type="containsText" dxfId="1974" priority="2091" operator="containsText" text="fête">
      <formula>NOT(ISERROR(SEARCH("fête",J112)))</formula>
    </cfRule>
    <cfRule type="containsText" dxfId="1973" priority="2092" operator="containsText" text="Fete">
      <formula>NOT(ISERROR(SEARCH("Fete",J112)))</formula>
    </cfRule>
    <cfRule type="containsText" dxfId="1972" priority="2093" operator="containsText" text="Ech">
      <formula>NOT(ISERROR(SEARCH("Ech",J112)))</formula>
    </cfRule>
    <cfRule type="containsText" dxfId="1971" priority="2094" operator="containsText" text="St Valentin">
      <formula>NOT(ISERROR(SEARCH("St Valentin",J112)))</formula>
    </cfRule>
  </conditionalFormatting>
  <conditionalFormatting sqref="J112">
    <cfRule type="colorScale" priority="208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970" priority="2082" operator="containsText" text="Fab'ulleuse">
      <formula>NOT(ISERROR(SEARCH("Fab'ulleuse",J112)))</formula>
    </cfRule>
    <cfRule type="containsText" dxfId="1969" priority="2083" operator="containsText" text="beau jour">
      <formula>NOT(ISERROR(SEARCH("beau jour",J112)))</formula>
    </cfRule>
    <cfRule type="containsText" dxfId="1968" priority="2084" operator="containsText" text="fête">
      <formula>NOT(ISERROR(SEARCH("fête",J112)))</formula>
    </cfRule>
    <cfRule type="containsText" dxfId="1967" priority="2085" operator="containsText" text="Fete">
      <formula>NOT(ISERROR(SEARCH("Fete",J112)))</formula>
    </cfRule>
    <cfRule type="containsText" dxfId="1966" priority="2086" operator="containsText" text="Ech">
      <formula>NOT(ISERROR(SEARCH("Ech",J112)))</formula>
    </cfRule>
    <cfRule type="containsText" dxfId="1965" priority="2087" operator="containsText" text="St Valentin">
      <formula>NOT(ISERROR(SEARCH("St Valentin",J112)))</formula>
    </cfRule>
  </conditionalFormatting>
  <conditionalFormatting sqref="J140">
    <cfRule type="containsText" dxfId="1964" priority="2079" operator="containsText" text="Quand">
      <formula>NOT(ISERROR(SEARCH("Quand",J140)))</formula>
    </cfRule>
    <cfRule type="containsText" dxfId="1963" priority="2080" operator="containsText" text="Beine">
      <formula>NOT(ISERROR(SEARCH("Beine",J140)))</formula>
    </cfRule>
  </conditionalFormatting>
  <conditionalFormatting sqref="J140">
    <cfRule type="colorScale" priority="207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962" priority="2073" operator="containsText" text="Fab'ulleuse">
      <formula>NOT(ISERROR(SEARCH("Fab'ulleuse",J140)))</formula>
    </cfRule>
    <cfRule type="containsText" dxfId="1961" priority="2074" operator="containsText" text="beau jour">
      <formula>NOT(ISERROR(SEARCH("beau jour",J140)))</formula>
    </cfRule>
    <cfRule type="containsText" dxfId="1960" priority="2075" operator="containsText" text="fête">
      <formula>NOT(ISERROR(SEARCH("fête",J140)))</formula>
    </cfRule>
    <cfRule type="containsText" dxfId="1959" priority="2076" operator="containsText" text="Fete">
      <formula>NOT(ISERROR(SEARCH("Fete",J140)))</formula>
    </cfRule>
    <cfRule type="containsText" dxfId="1958" priority="2077" operator="containsText" text="Ech">
      <formula>NOT(ISERROR(SEARCH("Ech",J140)))</formula>
    </cfRule>
    <cfRule type="containsText" dxfId="1957" priority="2078" operator="containsText" text="St Valentin">
      <formula>NOT(ISERROR(SEARCH("St Valentin",J140)))</formula>
    </cfRule>
  </conditionalFormatting>
  <conditionalFormatting sqref="J140">
    <cfRule type="colorScale" priority="206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956" priority="2066" operator="containsText" text="Fab'ulleuse">
      <formula>NOT(ISERROR(SEARCH("Fab'ulleuse",J140)))</formula>
    </cfRule>
    <cfRule type="containsText" dxfId="1955" priority="2067" operator="containsText" text="beau jour">
      <formula>NOT(ISERROR(SEARCH("beau jour",J140)))</formula>
    </cfRule>
    <cfRule type="containsText" dxfId="1954" priority="2068" operator="containsText" text="fête">
      <formula>NOT(ISERROR(SEARCH("fête",J140)))</formula>
    </cfRule>
    <cfRule type="containsText" dxfId="1953" priority="2069" operator="containsText" text="Fete">
      <formula>NOT(ISERROR(SEARCH("Fete",J140)))</formula>
    </cfRule>
    <cfRule type="containsText" dxfId="1952" priority="2070" operator="containsText" text="Ech">
      <formula>NOT(ISERROR(SEARCH("Ech",J140)))</formula>
    </cfRule>
    <cfRule type="containsText" dxfId="1951" priority="2071" operator="containsText" text="St Valentin">
      <formula>NOT(ISERROR(SEARCH("St Valentin",J140)))</formula>
    </cfRule>
  </conditionalFormatting>
  <conditionalFormatting sqref="B37 C37:C44 C47:C74">
    <cfRule type="containsText" dxfId="1950" priority="2063" operator="containsText" text="Recu">
      <formula>NOT(ISERROR(SEARCH("Recu",B37)))</formula>
    </cfRule>
    <cfRule type="containsText" dxfId="1949" priority="2064" operator="containsText" text="Demandé">
      <formula>NOT(ISERROR(SEARCH("Demandé",B37)))</formula>
    </cfRule>
  </conditionalFormatting>
  <conditionalFormatting sqref="I37:I44 I47:I74">
    <cfRule type="containsText" dxfId="1948" priority="2060" operator="containsText" text="Dégusté">
      <formula>NOT(ISERROR(SEARCH("Dégusté",I37)))</formula>
    </cfRule>
    <cfRule type="containsText" dxfId="1947" priority="2061" operator="containsText" text="Recu">
      <formula>NOT(ISERROR(SEARCH("Recu",I37)))</formula>
    </cfRule>
    <cfRule type="containsText" dxfId="1946" priority="2062" operator="containsText" text="Demandé">
      <formula>NOT(ISERROR(SEARCH("Demandé",I37)))</formula>
    </cfRule>
  </conditionalFormatting>
  <conditionalFormatting sqref="J37:J44 J47:J74">
    <cfRule type="containsText" dxfId="1945" priority="2058" operator="containsText" text="Quand">
      <formula>NOT(ISERROR(SEARCH("Quand",J37)))</formula>
    </cfRule>
    <cfRule type="containsText" dxfId="1944" priority="2059" operator="containsText" text="Beine">
      <formula>NOT(ISERROR(SEARCH("Beine",J37)))</formula>
    </cfRule>
  </conditionalFormatting>
  <conditionalFormatting sqref="J37">
    <cfRule type="containsText" dxfId="1943" priority="2056" operator="containsText" text="Dégusté">
      <formula>NOT(ISERROR(SEARCH("Dégusté",J37)))</formula>
    </cfRule>
    <cfRule type="containsText" dxfId="1942" priority="2057" operator="containsText" text="Dégusté">
      <formula>NOT(ISERROR(SEARCH("Dégusté",J37)))</formula>
    </cfRule>
  </conditionalFormatting>
  <conditionalFormatting sqref="C37:C44 C47:C74">
    <cfRule type="colorScale" priority="205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7:J44 J47:J74">
    <cfRule type="colorScale" priority="204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941" priority="2049" operator="containsText" text="Fab'ulleuse">
      <formula>NOT(ISERROR(SEARCH("Fab'ulleuse",J37)))</formula>
    </cfRule>
    <cfRule type="containsText" dxfId="1940" priority="2050" operator="containsText" text="beau jour">
      <formula>NOT(ISERROR(SEARCH("beau jour",J37)))</formula>
    </cfRule>
    <cfRule type="containsText" dxfId="1939" priority="2051" operator="containsText" text="fête">
      <formula>NOT(ISERROR(SEARCH("fête",J37)))</formula>
    </cfRule>
    <cfRule type="containsText" dxfId="1938" priority="2052" operator="containsText" text="Fete">
      <formula>NOT(ISERROR(SEARCH("Fete",J37)))</formula>
    </cfRule>
    <cfRule type="containsText" dxfId="1937" priority="2053" operator="containsText" text="Ech">
      <formula>NOT(ISERROR(SEARCH("Ech",J37)))</formula>
    </cfRule>
    <cfRule type="containsText" dxfId="1936" priority="2054" operator="containsText" text="St Valentin">
      <formula>NOT(ISERROR(SEARCH("St Valentin",J37)))</formula>
    </cfRule>
  </conditionalFormatting>
  <conditionalFormatting sqref="F37:G44 F47:G74">
    <cfRule type="dataBar" priority="2046">
      <dataBar>
        <cfvo type="min"/>
        <cfvo type="max"/>
        <color rgb="FF638EC6"/>
      </dataBar>
    </cfRule>
  </conditionalFormatting>
  <conditionalFormatting sqref="F37:G44 F47:G74">
    <cfRule type="dataBar" priority="20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{E05306E1-091E-49BB-9814-4DB13148A5C8}</x14:id>
        </ext>
      </extLst>
    </cfRule>
  </conditionalFormatting>
  <conditionalFormatting sqref="J37">
    <cfRule type="containsText" dxfId="1935" priority="2043" operator="containsText" text="Quand">
      <formula>NOT(ISERROR(SEARCH("Quand",J37)))</formula>
    </cfRule>
    <cfRule type="containsText" dxfId="1934" priority="2044" operator="containsText" text="Beine">
      <formula>NOT(ISERROR(SEARCH("Beine",J37)))</formula>
    </cfRule>
  </conditionalFormatting>
  <conditionalFormatting sqref="J37">
    <cfRule type="colorScale" priority="203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933" priority="2037" operator="containsText" text="Fab'ulleuse">
      <formula>NOT(ISERROR(SEARCH("Fab'ulleuse",J37)))</formula>
    </cfRule>
    <cfRule type="containsText" dxfId="1932" priority="2038" operator="containsText" text="beau jour">
      <formula>NOT(ISERROR(SEARCH("beau jour",J37)))</formula>
    </cfRule>
    <cfRule type="containsText" dxfId="1931" priority="2039" operator="containsText" text="fête">
      <formula>NOT(ISERROR(SEARCH("fête",J37)))</formula>
    </cfRule>
    <cfRule type="containsText" dxfId="1930" priority="2040" operator="containsText" text="Fete">
      <formula>NOT(ISERROR(SEARCH("Fete",J37)))</formula>
    </cfRule>
    <cfRule type="containsText" dxfId="1929" priority="2041" operator="containsText" text="Ech">
      <formula>NOT(ISERROR(SEARCH("Ech",J37)))</formula>
    </cfRule>
    <cfRule type="containsText" dxfId="1928" priority="2042" operator="containsText" text="St Valentin">
      <formula>NOT(ISERROR(SEARCH("St Valentin",J37)))</formula>
    </cfRule>
  </conditionalFormatting>
  <conditionalFormatting sqref="J37">
    <cfRule type="colorScale" priority="202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927" priority="2030" operator="containsText" text="Fab'ulleuse">
      <formula>NOT(ISERROR(SEARCH("Fab'ulleuse",J37)))</formula>
    </cfRule>
    <cfRule type="containsText" dxfId="1926" priority="2031" operator="containsText" text="beau jour">
      <formula>NOT(ISERROR(SEARCH("beau jour",J37)))</formula>
    </cfRule>
    <cfRule type="containsText" dxfId="1925" priority="2032" operator="containsText" text="fête">
      <formula>NOT(ISERROR(SEARCH("fête",J37)))</formula>
    </cfRule>
    <cfRule type="containsText" dxfId="1924" priority="2033" operator="containsText" text="Fete">
      <formula>NOT(ISERROR(SEARCH("Fete",J37)))</formula>
    </cfRule>
    <cfRule type="containsText" dxfId="1923" priority="2034" operator="containsText" text="Ech">
      <formula>NOT(ISERROR(SEARCH("Ech",J37)))</formula>
    </cfRule>
    <cfRule type="containsText" dxfId="1922" priority="2035" operator="containsText" text="St Valentin">
      <formula>NOT(ISERROR(SEARCH("St Valentin",J37)))</formula>
    </cfRule>
  </conditionalFormatting>
  <conditionalFormatting sqref="J37">
    <cfRule type="colorScale" priority="202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921" priority="2023" operator="containsText" text="Fab'ulleuse">
      <formula>NOT(ISERROR(SEARCH("Fab'ulleuse",J37)))</formula>
    </cfRule>
    <cfRule type="containsText" dxfId="1920" priority="2024" operator="containsText" text="beau jour">
      <formula>NOT(ISERROR(SEARCH("beau jour",J37)))</formula>
    </cfRule>
    <cfRule type="containsText" dxfId="1919" priority="2025" operator="containsText" text="fête">
      <formula>NOT(ISERROR(SEARCH("fête",J37)))</formula>
    </cfRule>
    <cfRule type="containsText" dxfId="1918" priority="2026" operator="containsText" text="Fete">
      <formula>NOT(ISERROR(SEARCH("Fete",J37)))</formula>
    </cfRule>
    <cfRule type="containsText" dxfId="1917" priority="2027" operator="containsText" text="Ech">
      <formula>NOT(ISERROR(SEARCH("Ech",J37)))</formula>
    </cfRule>
    <cfRule type="containsText" dxfId="1916" priority="2028" operator="containsText" text="St Valentin">
      <formula>NOT(ISERROR(SEARCH("St Valentin",J37)))</formula>
    </cfRule>
  </conditionalFormatting>
  <conditionalFormatting sqref="B39 B41 B47 B43 C39:C44 C47:C74">
    <cfRule type="containsText" dxfId="1915" priority="2020" operator="containsText" text="Recu">
      <formula>NOT(ISERROR(SEARCH("Recu",B39)))</formula>
    </cfRule>
    <cfRule type="containsText" dxfId="1914" priority="2021" operator="containsText" text="Demandé">
      <formula>NOT(ISERROR(SEARCH("Demandé",B39)))</formula>
    </cfRule>
  </conditionalFormatting>
  <conditionalFormatting sqref="I39:I44 I47:I74">
    <cfRule type="containsText" dxfId="1913" priority="2017" operator="containsText" text="Dégusté">
      <formula>NOT(ISERROR(SEARCH("Dégusté",I39)))</formula>
    </cfRule>
    <cfRule type="containsText" dxfId="1912" priority="2018" operator="containsText" text="Recu">
      <formula>NOT(ISERROR(SEARCH("Recu",I39)))</formula>
    </cfRule>
    <cfRule type="containsText" dxfId="1911" priority="2019" operator="containsText" text="Demandé">
      <formula>NOT(ISERROR(SEARCH("Demandé",I39)))</formula>
    </cfRule>
  </conditionalFormatting>
  <conditionalFormatting sqref="J39:J44 J47:J74">
    <cfRule type="containsText" dxfId="1910" priority="2015" operator="containsText" text="Quand">
      <formula>NOT(ISERROR(SEARCH("Quand",J39)))</formula>
    </cfRule>
    <cfRule type="containsText" dxfId="1909" priority="2016" operator="containsText" text="Beine">
      <formula>NOT(ISERROR(SEARCH("Beine",J39)))</formula>
    </cfRule>
  </conditionalFormatting>
  <conditionalFormatting sqref="J39">
    <cfRule type="containsText" dxfId="1908" priority="2013" operator="containsText" text="Dégusté">
      <formula>NOT(ISERROR(SEARCH("Dégusté",J39)))</formula>
    </cfRule>
    <cfRule type="containsText" dxfId="1907" priority="2014" operator="containsText" text="Dégusté">
      <formula>NOT(ISERROR(SEARCH("Dégusté",J39)))</formula>
    </cfRule>
  </conditionalFormatting>
  <conditionalFormatting sqref="C39:C44 C47:C74">
    <cfRule type="colorScale" priority="20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9:J44 J47:J74">
    <cfRule type="colorScale" priority="200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906" priority="2006" operator="containsText" text="Fab'ulleuse">
      <formula>NOT(ISERROR(SEARCH("Fab'ulleuse",J39)))</formula>
    </cfRule>
    <cfRule type="containsText" dxfId="1905" priority="2007" operator="containsText" text="beau jour">
      <formula>NOT(ISERROR(SEARCH("beau jour",J39)))</formula>
    </cfRule>
    <cfRule type="containsText" dxfId="1904" priority="2008" operator="containsText" text="fête">
      <formula>NOT(ISERROR(SEARCH("fête",J39)))</formula>
    </cfRule>
    <cfRule type="containsText" dxfId="1903" priority="2009" operator="containsText" text="Fete">
      <formula>NOT(ISERROR(SEARCH("Fete",J39)))</formula>
    </cfRule>
    <cfRule type="containsText" dxfId="1902" priority="2010" operator="containsText" text="Ech">
      <formula>NOT(ISERROR(SEARCH("Ech",J39)))</formula>
    </cfRule>
    <cfRule type="containsText" dxfId="1901" priority="2011" operator="containsText" text="St Valentin">
      <formula>NOT(ISERROR(SEARCH("St Valentin",J39)))</formula>
    </cfRule>
  </conditionalFormatting>
  <conditionalFormatting sqref="F39:G44 F47:G74">
    <cfRule type="dataBar" priority="2003">
      <dataBar>
        <cfvo type="min"/>
        <cfvo type="max"/>
        <color rgb="FF638EC6"/>
      </dataBar>
    </cfRule>
  </conditionalFormatting>
  <conditionalFormatting sqref="F39:G44 F47:G74">
    <cfRule type="dataBar" priority="20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{4F0F771F-272E-44E1-B678-9FE92AF8D532}</x14:id>
        </ext>
      </extLst>
    </cfRule>
  </conditionalFormatting>
  <conditionalFormatting sqref="J39">
    <cfRule type="containsText" dxfId="1900" priority="2000" operator="containsText" text="Quand">
      <formula>NOT(ISERROR(SEARCH("Quand",J39)))</formula>
    </cfRule>
    <cfRule type="containsText" dxfId="1899" priority="2001" operator="containsText" text="Beine">
      <formula>NOT(ISERROR(SEARCH("Beine",J39)))</formula>
    </cfRule>
  </conditionalFormatting>
  <conditionalFormatting sqref="J39">
    <cfRule type="colorScale" priority="199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898" priority="1994" operator="containsText" text="Fab'ulleuse">
      <formula>NOT(ISERROR(SEARCH("Fab'ulleuse",J39)))</formula>
    </cfRule>
    <cfRule type="containsText" dxfId="1897" priority="1995" operator="containsText" text="beau jour">
      <formula>NOT(ISERROR(SEARCH("beau jour",J39)))</formula>
    </cfRule>
    <cfRule type="containsText" dxfId="1896" priority="1996" operator="containsText" text="fête">
      <formula>NOT(ISERROR(SEARCH("fête",J39)))</formula>
    </cfRule>
    <cfRule type="containsText" dxfId="1895" priority="1997" operator="containsText" text="Fete">
      <formula>NOT(ISERROR(SEARCH("Fete",J39)))</formula>
    </cfRule>
    <cfRule type="containsText" dxfId="1894" priority="1998" operator="containsText" text="Ech">
      <formula>NOT(ISERROR(SEARCH("Ech",J39)))</formula>
    </cfRule>
    <cfRule type="containsText" dxfId="1893" priority="1999" operator="containsText" text="St Valentin">
      <formula>NOT(ISERROR(SEARCH("St Valentin",J39)))</formula>
    </cfRule>
  </conditionalFormatting>
  <conditionalFormatting sqref="J39">
    <cfRule type="colorScale" priority="198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892" priority="1987" operator="containsText" text="Fab'ulleuse">
      <formula>NOT(ISERROR(SEARCH("Fab'ulleuse",J39)))</formula>
    </cfRule>
    <cfRule type="containsText" dxfId="1891" priority="1988" operator="containsText" text="beau jour">
      <formula>NOT(ISERROR(SEARCH("beau jour",J39)))</formula>
    </cfRule>
    <cfRule type="containsText" dxfId="1890" priority="1989" operator="containsText" text="fête">
      <formula>NOT(ISERROR(SEARCH("fête",J39)))</formula>
    </cfRule>
    <cfRule type="containsText" dxfId="1889" priority="1990" operator="containsText" text="Fete">
      <formula>NOT(ISERROR(SEARCH("Fete",J39)))</formula>
    </cfRule>
    <cfRule type="containsText" dxfId="1888" priority="1991" operator="containsText" text="Ech">
      <formula>NOT(ISERROR(SEARCH("Ech",J39)))</formula>
    </cfRule>
    <cfRule type="containsText" dxfId="1887" priority="1992" operator="containsText" text="St Valentin">
      <formula>NOT(ISERROR(SEARCH("St Valentin",J39)))</formula>
    </cfRule>
  </conditionalFormatting>
  <conditionalFormatting sqref="J39">
    <cfRule type="colorScale" priority="197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886" priority="1980" operator="containsText" text="Fab'ulleuse">
      <formula>NOT(ISERROR(SEARCH("Fab'ulleuse",J39)))</formula>
    </cfRule>
    <cfRule type="containsText" dxfId="1885" priority="1981" operator="containsText" text="beau jour">
      <formula>NOT(ISERROR(SEARCH("beau jour",J39)))</formula>
    </cfRule>
    <cfRule type="containsText" dxfId="1884" priority="1982" operator="containsText" text="fête">
      <formula>NOT(ISERROR(SEARCH("fête",J39)))</formula>
    </cfRule>
    <cfRule type="containsText" dxfId="1883" priority="1983" operator="containsText" text="Fete">
      <formula>NOT(ISERROR(SEARCH("Fete",J39)))</formula>
    </cfRule>
    <cfRule type="containsText" dxfId="1882" priority="1984" operator="containsText" text="Ech">
      <formula>NOT(ISERROR(SEARCH("Ech",J39)))</formula>
    </cfRule>
    <cfRule type="containsText" dxfId="1881" priority="1985" operator="containsText" text="St Valentin">
      <formula>NOT(ISERROR(SEARCH("St Valentin",J39)))</formula>
    </cfRule>
  </conditionalFormatting>
  <conditionalFormatting sqref="J41">
    <cfRule type="containsText" dxfId="1880" priority="1977" operator="containsText" text="Dégusté">
      <formula>NOT(ISERROR(SEARCH("Dégusté",J41)))</formula>
    </cfRule>
    <cfRule type="containsText" dxfId="1879" priority="1978" operator="containsText" text="Dégusté">
      <formula>NOT(ISERROR(SEARCH("Dégusté",J41)))</formula>
    </cfRule>
  </conditionalFormatting>
  <conditionalFormatting sqref="J41">
    <cfRule type="containsText" dxfId="1878" priority="1975" operator="containsText" text="Quand">
      <formula>NOT(ISERROR(SEARCH("Quand",J41)))</formula>
    </cfRule>
    <cfRule type="containsText" dxfId="1877" priority="1976" operator="containsText" text="Beine">
      <formula>NOT(ISERROR(SEARCH("Beine",J41)))</formula>
    </cfRule>
  </conditionalFormatting>
  <conditionalFormatting sqref="J41">
    <cfRule type="colorScale" priority="196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876" priority="1969" operator="containsText" text="Fab'ulleuse">
      <formula>NOT(ISERROR(SEARCH("Fab'ulleuse",J41)))</formula>
    </cfRule>
    <cfRule type="containsText" dxfId="1875" priority="1970" operator="containsText" text="beau jour">
      <formula>NOT(ISERROR(SEARCH("beau jour",J41)))</formula>
    </cfRule>
    <cfRule type="containsText" dxfId="1874" priority="1971" operator="containsText" text="fête">
      <formula>NOT(ISERROR(SEARCH("fête",J41)))</formula>
    </cfRule>
    <cfRule type="containsText" dxfId="1873" priority="1972" operator="containsText" text="Fete">
      <formula>NOT(ISERROR(SEARCH("Fete",J41)))</formula>
    </cfRule>
    <cfRule type="containsText" dxfId="1872" priority="1973" operator="containsText" text="Ech">
      <formula>NOT(ISERROR(SEARCH("Ech",J41)))</formula>
    </cfRule>
    <cfRule type="containsText" dxfId="1871" priority="1974" operator="containsText" text="St Valentin">
      <formula>NOT(ISERROR(SEARCH("St Valentin",J41)))</formula>
    </cfRule>
  </conditionalFormatting>
  <conditionalFormatting sqref="J41">
    <cfRule type="colorScale" priority="196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870" priority="1962" operator="containsText" text="Fab'ulleuse">
      <formula>NOT(ISERROR(SEARCH("Fab'ulleuse",J41)))</formula>
    </cfRule>
    <cfRule type="containsText" dxfId="1869" priority="1963" operator="containsText" text="beau jour">
      <formula>NOT(ISERROR(SEARCH("beau jour",J41)))</formula>
    </cfRule>
    <cfRule type="containsText" dxfId="1868" priority="1964" operator="containsText" text="fête">
      <formula>NOT(ISERROR(SEARCH("fête",J41)))</formula>
    </cfRule>
    <cfRule type="containsText" dxfId="1867" priority="1965" operator="containsText" text="Fete">
      <formula>NOT(ISERROR(SEARCH("Fete",J41)))</formula>
    </cfRule>
    <cfRule type="containsText" dxfId="1866" priority="1966" operator="containsText" text="Ech">
      <formula>NOT(ISERROR(SEARCH("Ech",J41)))</formula>
    </cfRule>
    <cfRule type="containsText" dxfId="1865" priority="1967" operator="containsText" text="St Valentin">
      <formula>NOT(ISERROR(SEARCH("St Valentin",J41)))</formula>
    </cfRule>
  </conditionalFormatting>
  <conditionalFormatting sqref="J41">
    <cfRule type="colorScale" priority="195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864" priority="1955" operator="containsText" text="Fab'ulleuse">
      <formula>NOT(ISERROR(SEARCH("Fab'ulleuse",J41)))</formula>
    </cfRule>
    <cfRule type="containsText" dxfId="1863" priority="1956" operator="containsText" text="beau jour">
      <formula>NOT(ISERROR(SEARCH("beau jour",J41)))</formula>
    </cfRule>
    <cfRule type="containsText" dxfId="1862" priority="1957" operator="containsText" text="fête">
      <formula>NOT(ISERROR(SEARCH("fête",J41)))</formula>
    </cfRule>
    <cfRule type="containsText" dxfId="1861" priority="1958" operator="containsText" text="Fete">
      <formula>NOT(ISERROR(SEARCH("Fete",J41)))</formula>
    </cfRule>
    <cfRule type="containsText" dxfId="1860" priority="1959" operator="containsText" text="Ech">
      <formula>NOT(ISERROR(SEARCH("Ech",J41)))</formula>
    </cfRule>
    <cfRule type="containsText" dxfId="1859" priority="1960" operator="containsText" text="St Valentin">
      <formula>NOT(ISERROR(SEARCH("St Valentin",J41)))</formula>
    </cfRule>
  </conditionalFormatting>
  <conditionalFormatting sqref="C32:C44 C47:C74 C112:C139">
    <cfRule type="colorScale" priority="368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2:G44 F47:G74 F112:G141">
    <cfRule type="dataBar" priority="15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{B40B5EDF-213C-488D-B7FB-6564C9943ADF}</x14:id>
        </ext>
      </extLst>
    </cfRule>
  </conditionalFormatting>
  <conditionalFormatting sqref="J47">
    <cfRule type="containsText" dxfId="1858" priority="1952" operator="containsText" text="Dégusté">
      <formula>NOT(ISERROR(SEARCH("Dégusté",J47)))</formula>
    </cfRule>
    <cfRule type="containsText" dxfId="1857" priority="1953" operator="containsText" text="Dégusté">
      <formula>NOT(ISERROR(SEARCH("Dégusté",J47)))</formula>
    </cfRule>
  </conditionalFormatting>
  <conditionalFormatting sqref="J47">
    <cfRule type="containsText" dxfId="1856" priority="1950" operator="containsText" text="Quand">
      <formula>NOT(ISERROR(SEARCH("Quand",J47)))</formula>
    </cfRule>
    <cfRule type="containsText" dxfId="1855" priority="1951" operator="containsText" text="Beine">
      <formula>NOT(ISERROR(SEARCH("Beine",J47)))</formula>
    </cfRule>
  </conditionalFormatting>
  <conditionalFormatting sqref="J47">
    <cfRule type="colorScale" priority="194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854" priority="1944" operator="containsText" text="Fab'ulleuse">
      <formula>NOT(ISERROR(SEARCH("Fab'ulleuse",J47)))</formula>
    </cfRule>
    <cfRule type="containsText" dxfId="1853" priority="1945" operator="containsText" text="beau jour">
      <formula>NOT(ISERROR(SEARCH("beau jour",J47)))</formula>
    </cfRule>
    <cfRule type="containsText" dxfId="1852" priority="1946" operator="containsText" text="fête">
      <formula>NOT(ISERROR(SEARCH("fête",J47)))</formula>
    </cfRule>
    <cfRule type="containsText" dxfId="1851" priority="1947" operator="containsText" text="Fete">
      <formula>NOT(ISERROR(SEARCH("Fete",J47)))</formula>
    </cfRule>
    <cfRule type="containsText" dxfId="1850" priority="1948" operator="containsText" text="Ech">
      <formula>NOT(ISERROR(SEARCH("Ech",J47)))</formula>
    </cfRule>
    <cfRule type="containsText" dxfId="1849" priority="1949" operator="containsText" text="St Valentin">
      <formula>NOT(ISERROR(SEARCH("St Valentin",J47)))</formula>
    </cfRule>
  </conditionalFormatting>
  <conditionalFormatting sqref="J47">
    <cfRule type="colorScale" priority="193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848" priority="1937" operator="containsText" text="Fab'ulleuse">
      <formula>NOT(ISERROR(SEARCH("Fab'ulleuse",J47)))</formula>
    </cfRule>
    <cfRule type="containsText" dxfId="1847" priority="1938" operator="containsText" text="beau jour">
      <formula>NOT(ISERROR(SEARCH("beau jour",J47)))</formula>
    </cfRule>
    <cfRule type="containsText" dxfId="1846" priority="1939" operator="containsText" text="fête">
      <formula>NOT(ISERROR(SEARCH("fête",J47)))</formula>
    </cfRule>
    <cfRule type="containsText" dxfId="1845" priority="1940" operator="containsText" text="Fete">
      <formula>NOT(ISERROR(SEARCH("Fete",J47)))</formula>
    </cfRule>
    <cfRule type="containsText" dxfId="1844" priority="1941" operator="containsText" text="Ech">
      <formula>NOT(ISERROR(SEARCH("Ech",J47)))</formula>
    </cfRule>
    <cfRule type="containsText" dxfId="1843" priority="1942" operator="containsText" text="St Valentin">
      <formula>NOT(ISERROR(SEARCH("St Valentin",J47)))</formula>
    </cfRule>
  </conditionalFormatting>
  <conditionalFormatting sqref="J47">
    <cfRule type="colorScale" priority="192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842" priority="1930" operator="containsText" text="Fab'ulleuse">
      <formula>NOT(ISERROR(SEARCH("Fab'ulleuse",J47)))</formula>
    </cfRule>
    <cfRule type="containsText" dxfId="1841" priority="1931" operator="containsText" text="beau jour">
      <formula>NOT(ISERROR(SEARCH("beau jour",J47)))</formula>
    </cfRule>
    <cfRule type="containsText" dxfId="1840" priority="1932" operator="containsText" text="fête">
      <formula>NOT(ISERROR(SEARCH("fête",J47)))</formula>
    </cfRule>
    <cfRule type="containsText" dxfId="1839" priority="1933" operator="containsText" text="Fete">
      <formula>NOT(ISERROR(SEARCH("Fete",J47)))</formula>
    </cfRule>
    <cfRule type="containsText" dxfId="1838" priority="1934" operator="containsText" text="Ech">
      <formula>NOT(ISERROR(SEARCH("Ech",J47)))</formula>
    </cfRule>
    <cfRule type="containsText" dxfId="1837" priority="1935" operator="containsText" text="St Valentin">
      <formula>NOT(ISERROR(SEARCH("St Valentin",J47)))</formula>
    </cfRule>
  </conditionalFormatting>
  <conditionalFormatting sqref="J43">
    <cfRule type="containsText" dxfId="1836" priority="1927" operator="containsText" text="Dégusté">
      <formula>NOT(ISERROR(SEARCH("Dégusté",J43)))</formula>
    </cfRule>
    <cfRule type="containsText" dxfId="1835" priority="1928" operator="containsText" text="Dégusté">
      <formula>NOT(ISERROR(SEARCH("Dégusté",J43)))</formula>
    </cfRule>
  </conditionalFormatting>
  <conditionalFormatting sqref="J43">
    <cfRule type="containsText" dxfId="1834" priority="1925" operator="containsText" text="Quand">
      <formula>NOT(ISERROR(SEARCH("Quand",J43)))</formula>
    </cfRule>
    <cfRule type="containsText" dxfId="1833" priority="1926" operator="containsText" text="Beine">
      <formula>NOT(ISERROR(SEARCH("Beine",J43)))</formula>
    </cfRule>
  </conditionalFormatting>
  <conditionalFormatting sqref="J43">
    <cfRule type="colorScale" priority="191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832" priority="1919" operator="containsText" text="Fab'ulleuse">
      <formula>NOT(ISERROR(SEARCH("Fab'ulleuse",J43)))</formula>
    </cfRule>
    <cfRule type="containsText" dxfId="1831" priority="1920" operator="containsText" text="beau jour">
      <formula>NOT(ISERROR(SEARCH("beau jour",J43)))</formula>
    </cfRule>
    <cfRule type="containsText" dxfId="1830" priority="1921" operator="containsText" text="fête">
      <formula>NOT(ISERROR(SEARCH("fête",J43)))</formula>
    </cfRule>
    <cfRule type="containsText" dxfId="1829" priority="1922" operator="containsText" text="Fete">
      <formula>NOT(ISERROR(SEARCH("Fete",J43)))</formula>
    </cfRule>
    <cfRule type="containsText" dxfId="1828" priority="1923" operator="containsText" text="Ech">
      <formula>NOT(ISERROR(SEARCH("Ech",J43)))</formula>
    </cfRule>
    <cfRule type="containsText" dxfId="1827" priority="1924" operator="containsText" text="St Valentin">
      <formula>NOT(ISERROR(SEARCH("St Valentin",J43)))</formula>
    </cfRule>
  </conditionalFormatting>
  <conditionalFormatting sqref="J43">
    <cfRule type="colorScale" priority="191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826" priority="1912" operator="containsText" text="Fab'ulleuse">
      <formula>NOT(ISERROR(SEARCH("Fab'ulleuse",J43)))</formula>
    </cfRule>
    <cfRule type="containsText" dxfId="1825" priority="1913" operator="containsText" text="beau jour">
      <formula>NOT(ISERROR(SEARCH("beau jour",J43)))</formula>
    </cfRule>
    <cfRule type="containsText" dxfId="1824" priority="1914" operator="containsText" text="fête">
      <formula>NOT(ISERROR(SEARCH("fête",J43)))</formula>
    </cfRule>
    <cfRule type="containsText" dxfId="1823" priority="1915" operator="containsText" text="Fete">
      <formula>NOT(ISERROR(SEARCH("Fete",J43)))</formula>
    </cfRule>
    <cfRule type="containsText" dxfId="1822" priority="1916" operator="containsText" text="Ech">
      <formula>NOT(ISERROR(SEARCH("Ech",J43)))</formula>
    </cfRule>
    <cfRule type="containsText" dxfId="1821" priority="1917" operator="containsText" text="St Valentin">
      <formula>NOT(ISERROR(SEARCH("St Valentin",J43)))</formula>
    </cfRule>
  </conditionalFormatting>
  <conditionalFormatting sqref="J43">
    <cfRule type="colorScale" priority="190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820" priority="1905" operator="containsText" text="Fab'ulleuse">
      <formula>NOT(ISERROR(SEARCH("Fab'ulleuse",J43)))</formula>
    </cfRule>
    <cfRule type="containsText" dxfId="1819" priority="1906" operator="containsText" text="beau jour">
      <formula>NOT(ISERROR(SEARCH("beau jour",J43)))</formula>
    </cfRule>
    <cfRule type="containsText" dxfId="1818" priority="1907" operator="containsText" text="fête">
      <formula>NOT(ISERROR(SEARCH("fête",J43)))</formula>
    </cfRule>
    <cfRule type="containsText" dxfId="1817" priority="1908" operator="containsText" text="Fete">
      <formula>NOT(ISERROR(SEARCH("Fete",J43)))</formula>
    </cfRule>
    <cfRule type="containsText" dxfId="1816" priority="1909" operator="containsText" text="Ech">
      <formula>NOT(ISERROR(SEARCH("Ech",J43)))</formula>
    </cfRule>
    <cfRule type="containsText" dxfId="1815" priority="1910" operator="containsText" text="St Valentin">
      <formula>NOT(ISERROR(SEARCH("St Valentin",J43)))</formula>
    </cfRule>
  </conditionalFormatting>
  <conditionalFormatting sqref="B49 C49:C74">
    <cfRule type="containsText" dxfId="1814" priority="1902" operator="containsText" text="Recu">
      <formula>NOT(ISERROR(SEARCH("Recu",B49)))</formula>
    </cfRule>
    <cfRule type="containsText" dxfId="1813" priority="1903" operator="containsText" text="Demandé">
      <formula>NOT(ISERROR(SEARCH("Demandé",B49)))</formula>
    </cfRule>
  </conditionalFormatting>
  <conditionalFormatting sqref="I49:I74">
    <cfRule type="containsText" dxfId="1812" priority="1899" operator="containsText" text="Dégusté">
      <formula>NOT(ISERROR(SEARCH("Dégusté",I49)))</formula>
    </cfRule>
    <cfRule type="containsText" dxfId="1811" priority="1900" operator="containsText" text="Recu">
      <formula>NOT(ISERROR(SEARCH("Recu",I49)))</formula>
    </cfRule>
    <cfRule type="containsText" dxfId="1810" priority="1901" operator="containsText" text="Demandé">
      <formula>NOT(ISERROR(SEARCH("Demandé",I49)))</formula>
    </cfRule>
  </conditionalFormatting>
  <conditionalFormatting sqref="J49:J74">
    <cfRule type="containsText" dxfId="1809" priority="1897" operator="containsText" text="Quand">
      <formula>NOT(ISERROR(SEARCH("Quand",J49)))</formula>
    </cfRule>
    <cfRule type="containsText" dxfId="1808" priority="1898" operator="containsText" text="Beine">
      <formula>NOT(ISERROR(SEARCH("Beine",J49)))</formula>
    </cfRule>
  </conditionalFormatting>
  <conditionalFormatting sqref="J49">
    <cfRule type="containsText" dxfId="1807" priority="1895" operator="containsText" text="Dégusté">
      <formula>NOT(ISERROR(SEARCH("Dégusté",J49)))</formula>
    </cfRule>
    <cfRule type="containsText" dxfId="1806" priority="1896" operator="containsText" text="Dégusté">
      <formula>NOT(ISERROR(SEARCH("Dégusté",J49)))</formula>
    </cfRule>
  </conditionalFormatting>
  <conditionalFormatting sqref="C49:C74">
    <cfRule type="colorScale" priority="189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49:J74">
    <cfRule type="colorScale" priority="188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805" priority="1888" operator="containsText" text="Fab'ulleuse">
      <formula>NOT(ISERROR(SEARCH("Fab'ulleuse",J49)))</formula>
    </cfRule>
    <cfRule type="containsText" dxfId="1804" priority="1889" operator="containsText" text="beau jour">
      <formula>NOT(ISERROR(SEARCH("beau jour",J49)))</formula>
    </cfRule>
    <cfRule type="containsText" dxfId="1803" priority="1890" operator="containsText" text="fête">
      <formula>NOT(ISERROR(SEARCH("fête",J49)))</formula>
    </cfRule>
    <cfRule type="containsText" dxfId="1802" priority="1891" operator="containsText" text="Fete">
      <formula>NOT(ISERROR(SEARCH("Fete",J49)))</formula>
    </cfRule>
    <cfRule type="containsText" dxfId="1801" priority="1892" operator="containsText" text="Ech">
      <formula>NOT(ISERROR(SEARCH("Ech",J49)))</formula>
    </cfRule>
    <cfRule type="containsText" dxfId="1800" priority="1893" operator="containsText" text="St Valentin">
      <formula>NOT(ISERROR(SEARCH("St Valentin",J49)))</formula>
    </cfRule>
  </conditionalFormatting>
  <conditionalFormatting sqref="F49:G74">
    <cfRule type="dataBar" priority="1885">
      <dataBar>
        <cfvo type="min"/>
        <cfvo type="max"/>
        <color rgb="FF638EC6"/>
      </dataBar>
    </cfRule>
  </conditionalFormatting>
  <conditionalFormatting sqref="F49:G74">
    <cfRule type="dataBar" priority="188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{53AC1E38-4BAB-469E-B3B5-FED45066D152}</x14:id>
        </ext>
      </extLst>
    </cfRule>
  </conditionalFormatting>
  <conditionalFormatting sqref="J49">
    <cfRule type="containsText" dxfId="1799" priority="1882" operator="containsText" text="Quand">
      <formula>NOT(ISERROR(SEARCH("Quand",J49)))</formula>
    </cfRule>
    <cfRule type="containsText" dxfId="1798" priority="1883" operator="containsText" text="Beine">
      <formula>NOT(ISERROR(SEARCH("Beine",J49)))</formula>
    </cfRule>
  </conditionalFormatting>
  <conditionalFormatting sqref="J49">
    <cfRule type="colorScale" priority="187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797" priority="1876" operator="containsText" text="Fab'ulleuse">
      <formula>NOT(ISERROR(SEARCH("Fab'ulleuse",J49)))</formula>
    </cfRule>
    <cfRule type="containsText" dxfId="1796" priority="1877" operator="containsText" text="beau jour">
      <formula>NOT(ISERROR(SEARCH("beau jour",J49)))</formula>
    </cfRule>
    <cfRule type="containsText" dxfId="1795" priority="1878" operator="containsText" text="fête">
      <formula>NOT(ISERROR(SEARCH("fête",J49)))</formula>
    </cfRule>
    <cfRule type="containsText" dxfId="1794" priority="1879" operator="containsText" text="Fete">
      <formula>NOT(ISERROR(SEARCH("Fete",J49)))</formula>
    </cfRule>
    <cfRule type="containsText" dxfId="1793" priority="1880" operator="containsText" text="Ech">
      <formula>NOT(ISERROR(SEARCH("Ech",J49)))</formula>
    </cfRule>
    <cfRule type="containsText" dxfId="1792" priority="1881" operator="containsText" text="St Valentin">
      <formula>NOT(ISERROR(SEARCH("St Valentin",J49)))</formula>
    </cfRule>
  </conditionalFormatting>
  <conditionalFormatting sqref="J49">
    <cfRule type="colorScale" priority="186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791" priority="1869" operator="containsText" text="Fab'ulleuse">
      <formula>NOT(ISERROR(SEARCH("Fab'ulleuse",J49)))</formula>
    </cfRule>
    <cfRule type="containsText" dxfId="1790" priority="1870" operator="containsText" text="beau jour">
      <formula>NOT(ISERROR(SEARCH("beau jour",J49)))</formula>
    </cfRule>
    <cfRule type="containsText" dxfId="1789" priority="1871" operator="containsText" text="fête">
      <formula>NOT(ISERROR(SEARCH("fête",J49)))</formula>
    </cfRule>
    <cfRule type="containsText" dxfId="1788" priority="1872" operator="containsText" text="Fete">
      <formula>NOT(ISERROR(SEARCH("Fete",J49)))</formula>
    </cfRule>
    <cfRule type="containsText" dxfId="1787" priority="1873" operator="containsText" text="Ech">
      <formula>NOT(ISERROR(SEARCH("Ech",J49)))</formula>
    </cfRule>
    <cfRule type="containsText" dxfId="1786" priority="1874" operator="containsText" text="St Valentin">
      <formula>NOT(ISERROR(SEARCH("St Valentin",J49)))</formula>
    </cfRule>
  </conditionalFormatting>
  <conditionalFormatting sqref="J49">
    <cfRule type="colorScale" priority="186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785" priority="1862" operator="containsText" text="Fab'ulleuse">
      <formula>NOT(ISERROR(SEARCH("Fab'ulleuse",J49)))</formula>
    </cfRule>
    <cfRule type="containsText" dxfId="1784" priority="1863" operator="containsText" text="beau jour">
      <formula>NOT(ISERROR(SEARCH("beau jour",J49)))</formula>
    </cfRule>
    <cfRule type="containsText" dxfId="1783" priority="1864" operator="containsText" text="fête">
      <formula>NOT(ISERROR(SEARCH("fête",J49)))</formula>
    </cfRule>
    <cfRule type="containsText" dxfId="1782" priority="1865" operator="containsText" text="Fete">
      <formula>NOT(ISERROR(SEARCH("Fete",J49)))</formula>
    </cfRule>
    <cfRule type="containsText" dxfId="1781" priority="1866" operator="containsText" text="Ech">
      <formula>NOT(ISERROR(SEARCH("Ech",J49)))</formula>
    </cfRule>
    <cfRule type="containsText" dxfId="1780" priority="1867" operator="containsText" text="St Valentin">
      <formula>NOT(ISERROR(SEARCH("St Valentin",J49)))</formula>
    </cfRule>
  </conditionalFormatting>
  <conditionalFormatting sqref="I51:I74">
    <cfRule type="containsText" dxfId="1779" priority="1858" operator="containsText" text="Dégusté">
      <formula>NOT(ISERROR(SEARCH("Dégusté",I51)))</formula>
    </cfRule>
    <cfRule type="containsText" dxfId="1778" priority="1859" operator="containsText" text="Recu">
      <formula>NOT(ISERROR(SEARCH("Recu",I51)))</formula>
    </cfRule>
    <cfRule type="containsText" dxfId="1777" priority="1860" operator="containsText" text="Demandé">
      <formula>NOT(ISERROR(SEARCH("Demandé",I51)))</formula>
    </cfRule>
  </conditionalFormatting>
  <conditionalFormatting sqref="J56:J74">
    <cfRule type="containsText" dxfId="1776" priority="1856" operator="containsText" text="Quand">
      <formula>NOT(ISERROR(SEARCH("Quand",J56)))</formula>
    </cfRule>
    <cfRule type="containsText" dxfId="1775" priority="1857" operator="containsText" text="Beine">
      <formula>NOT(ISERROR(SEARCH("Beine",J56)))</formula>
    </cfRule>
  </conditionalFormatting>
  <conditionalFormatting sqref="C51:C74">
    <cfRule type="colorScale" priority="185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56:J74">
    <cfRule type="colorScale" priority="184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774" priority="1849" operator="containsText" text="Fab'ulleuse">
      <formula>NOT(ISERROR(SEARCH("Fab'ulleuse",J56)))</formula>
    </cfRule>
    <cfRule type="containsText" dxfId="1773" priority="1850" operator="containsText" text="beau jour">
      <formula>NOT(ISERROR(SEARCH("beau jour",J56)))</formula>
    </cfRule>
    <cfRule type="containsText" dxfId="1772" priority="1851" operator="containsText" text="fête">
      <formula>NOT(ISERROR(SEARCH("fête",J56)))</formula>
    </cfRule>
    <cfRule type="containsText" dxfId="1771" priority="1852" operator="containsText" text="Fete">
      <formula>NOT(ISERROR(SEARCH("Fete",J56)))</formula>
    </cfRule>
    <cfRule type="containsText" dxfId="1770" priority="1853" operator="containsText" text="Ech">
      <formula>NOT(ISERROR(SEARCH("Ech",J56)))</formula>
    </cfRule>
    <cfRule type="containsText" dxfId="1769" priority="1854" operator="containsText" text="St Valentin">
      <formula>NOT(ISERROR(SEARCH("St Valentin",J56)))</formula>
    </cfRule>
  </conditionalFormatting>
  <conditionalFormatting sqref="F51:G74">
    <cfRule type="dataBar" priority="1846">
      <dataBar>
        <cfvo type="min"/>
        <cfvo type="max"/>
        <color rgb="FF638EC6"/>
      </dataBar>
    </cfRule>
  </conditionalFormatting>
  <conditionalFormatting sqref="J51:J55">
    <cfRule type="colorScale" priority="183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768" priority="1840" operator="containsText" text="Fab'ulleuse">
      <formula>NOT(ISERROR(SEARCH("Fab'ulleuse",J51)))</formula>
    </cfRule>
    <cfRule type="containsText" dxfId="1767" priority="1841" operator="containsText" text="beau jour">
      <formula>NOT(ISERROR(SEARCH("beau jour",J51)))</formula>
    </cfRule>
    <cfRule type="containsText" dxfId="1766" priority="1842" operator="containsText" text="fête">
      <formula>NOT(ISERROR(SEARCH("fête",J51)))</formula>
    </cfRule>
    <cfRule type="containsText" dxfId="1765" priority="1843" operator="containsText" text="Fete">
      <formula>NOT(ISERROR(SEARCH("Fete",J51)))</formula>
    </cfRule>
    <cfRule type="containsText" dxfId="1764" priority="1844" operator="containsText" text="Ech">
      <formula>NOT(ISERROR(SEARCH("Ech",J51)))</formula>
    </cfRule>
    <cfRule type="containsText" dxfId="1763" priority="1845" operator="containsText" text="St Valentin">
      <formula>NOT(ISERROR(SEARCH("St Valentin",J51)))</formula>
    </cfRule>
  </conditionalFormatting>
  <conditionalFormatting sqref="F51:G74">
    <cfRule type="dataBar" priority="18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{7151AD1F-CFFF-4748-BC2C-42C78E335FA9}</x14:id>
        </ext>
      </extLst>
    </cfRule>
  </conditionalFormatting>
  <conditionalFormatting sqref="B63 C63:C74">
    <cfRule type="containsText" dxfId="1762" priority="1836" operator="containsText" text="Recu">
      <formula>NOT(ISERROR(SEARCH("Recu",B63)))</formula>
    </cfRule>
    <cfRule type="containsText" dxfId="1761" priority="1837" operator="containsText" text="Demandé">
      <formula>NOT(ISERROR(SEARCH("Demandé",B63)))</formula>
    </cfRule>
  </conditionalFormatting>
  <conditionalFormatting sqref="I63:I74">
    <cfRule type="containsText" dxfId="1760" priority="1833" operator="containsText" text="Dégusté">
      <formula>NOT(ISERROR(SEARCH("Dégusté",I63)))</formula>
    </cfRule>
    <cfRule type="containsText" dxfId="1759" priority="1834" operator="containsText" text="Recu">
      <formula>NOT(ISERROR(SEARCH("Recu",I63)))</formula>
    </cfRule>
    <cfRule type="containsText" dxfId="1758" priority="1835" operator="containsText" text="Demandé">
      <formula>NOT(ISERROR(SEARCH("Demandé",I63)))</formula>
    </cfRule>
  </conditionalFormatting>
  <conditionalFormatting sqref="J63:J74">
    <cfRule type="containsText" dxfId="1757" priority="1831" operator="containsText" text="Quand">
      <formula>NOT(ISERROR(SEARCH("Quand",J63)))</formula>
    </cfRule>
    <cfRule type="containsText" dxfId="1756" priority="1832" operator="containsText" text="Beine">
      <formula>NOT(ISERROR(SEARCH("Beine",J63)))</formula>
    </cfRule>
  </conditionalFormatting>
  <conditionalFormatting sqref="J63">
    <cfRule type="containsText" dxfId="1755" priority="1829" operator="containsText" text="Dégusté">
      <formula>NOT(ISERROR(SEARCH("Dégusté",J63)))</formula>
    </cfRule>
    <cfRule type="containsText" dxfId="1754" priority="1830" operator="containsText" text="Dégusté">
      <formula>NOT(ISERROR(SEARCH("Dégusté",J63)))</formula>
    </cfRule>
  </conditionalFormatting>
  <conditionalFormatting sqref="C63:C74">
    <cfRule type="colorScale" priority="18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63:J74">
    <cfRule type="colorScale" priority="182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753" priority="1822" operator="containsText" text="Fab'ulleuse">
      <formula>NOT(ISERROR(SEARCH("Fab'ulleuse",J63)))</formula>
    </cfRule>
    <cfRule type="containsText" dxfId="1752" priority="1823" operator="containsText" text="beau jour">
      <formula>NOT(ISERROR(SEARCH("beau jour",J63)))</formula>
    </cfRule>
    <cfRule type="containsText" dxfId="1751" priority="1824" operator="containsText" text="fête">
      <formula>NOT(ISERROR(SEARCH("fête",J63)))</formula>
    </cfRule>
    <cfRule type="containsText" dxfId="1750" priority="1825" operator="containsText" text="Fete">
      <formula>NOT(ISERROR(SEARCH("Fete",J63)))</formula>
    </cfRule>
    <cfRule type="containsText" dxfId="1749" priority="1826" operator="containsText" text="Ech">
      <formula>NOT(ISERROR(SEARCH("Ech",J63)))</formula>
    </cfRule>
    <cfRule type="containsText" dxfId="1748" priority="1827" operator="containsText" text="St Valentin">
      <formula>NOT(ISERROR(SEARCH("St Valentin",J63)))</formula>
    </cfRule>
  </conditionalFormatting>
  <conditionalFormatting sqref="F63:G74">
    <cfRule type="dataBar" priority="1819">
      <dataBar>
        <cfvo type="min"/>
        <cfvo type="max"/>
        <color rgb="FF638EC6"/>
      </dataBar>
    </cfRule>
  </conditionalFormatting>
  <conditionalFormatting sqref="F63:G74">
    <cfRule type="dataBar" priority="18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{005B9A6F-D280-44F2-9AD6-B237F17993CB}</x14:id>
        </ext>
      </extLst>
    </cfRule>
  </conditionalFormatting>
  <conditionalFormatting sqref="J63">
    <cfRule type="containsText" dxfId="1747" priority="1816" operator="containsText" text="Quand">
      <formula>NOT(ISERROR(SEARCH("Quand",J63)))</formula>
    </cfRule>
    <cfRule type="containsText" dxfId="1746" priority="1817" operator="containsText" text="Beine">
      <formula>NOT(ISERROR(SEARCH("Beine",J63)))</formula>
    </cfRule>
  </conditionalFormatting>
  <conditionalFormatting sqref="J63">
    <cfRule type="colorScale" priority="180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745" priority="1810" operator="containsText" text="Fab'ulleuse">
      <formula>NOT(ISERROR(SEARCH("Fab'ulleuse",J63)))</formula>
    </cfRule>
    <cfRule type="containsText" dxfId="1744" priority="1811" operator="containsText" text="beau jour">
      <formula>NOT(ISERROR(SEARCH("beau jour",J63)))</formula>
    </cfRule>
    <cfRule type="containsText" dxfId="1743" priority="1812" operator="containsText" text="fête">
      <formula>NOT(ISERROR(SEARCH("fête",J63)))</formula>
    </cfRule>
    <cfRule type="containsText" dxfId="1742" priority="1813" operator="containsText" text="Fete">
      <formula>NOT(ISERROR(SEARCH("Fete",J63)))</formula>
    </cfRule>
    <cfRule type="containsText" dxfId="1741" priority="1814" operator="containsText" text="Ech">
      <formula>NOT(ISERROR(SEARCH("Ech",J63)))</formula>
    </cfRule>
    <cfRule type="containsText" dxfId="1740" priority="1815" operator="containsText" text="St Valentin">
      <formula>NOT(ISERROR(SEARCH("St Valentin",J63)))</formula>
    </cfRule>
  </conditionalFormatting>
  <conditionalFormatting sqref="J63">
    <cfRule type="colorScale" priority="180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739" priority="1803" operator="containsText" text="Fab'ulleuse">
      <formula>NOT(ISERROR(SEARCH("Fab'ulleuse",J63)))</formula>
    </cfRule>
    <cfRule type="containsText" dxfId="1738" priority="1804" operator="containsText" text="beau jour">
      <formula>NOT(ISERROR(SEARCH("beau jour",J63)))</formula>
    </cfRule>
    <cfRule type="containsText" dxfId="1737" priority="1805" operator="containsText" text="fête">
      <formula>NOT(ISERROR(SEARCH("fête",J63)))</formula>
    </cfRule>
    <cfRule type="containsText" dxfId="1736" priority="1806" operator="containsText" text="Fete">
      <formula>NOT(ISERROR(SEARCH("Fete",J63)))</formula>
    </cfRule>
    <cfRule type="containsText" dxfId="1735" priority="1807" operator="containsText" text="Ech">
      <formula>NOT(ISERROR(SEARCH("Ech",J63)))</formula>
    </cfRule>
    <cfRule type="containsText" dxfId="1734" priority="1808" operator="containsText" text="St Valentin">
      <formula>NOT(ISERROR(SEARCH("St Valentin",J63)))</formula>
    </cfRule>
  </conditionalFormatting>
  <conditionalFormatting sqref="J63">
    <cfRule type="colorScale" priority="179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733" priority="1796" operator="containsText" text="Fab'ulleuse">
      <formula>NOT(ISERROR(SEARCH("Fab'ulleuse",J63)))</formula>
    </cfRule>
    <cfRule type="containsText" dxfId="1732" priority="1797" operator="containsText" text="beau jour">
      <formula>NOT(ISERROR(SEARCH("beau jour",J63)))</formula>
    </cfRule>
    <cfRule type="containsText" dxfId="1731" priority="1798" operator="containsText" text="fête">
      <formula>NOT(ISERROR(SEARCH("fête",J63)))</formula>
    </cfRule>
    <cfRule type="containsText" dxfId="1730" priority="1799" operator="containsText" text="Fete">
      <formula>NOT(ISERROR(SEARCH("Fete",J63)))</formula>
    </cfRule>
    <cfRule type="containsText" dxfId="1729" priority="1800" operator="containsText" text="Ech">
      <formula>NOT(ISERROR(SEARCH("Ech",J63)))</formula>
    </cfRule>
    <cfRule type="containsText" dxfId="1728" priority="1801" operator="containsText" text="St Valentin">
      <formula>NOT(ISERROR(SEARCH("St Valentin",J63)))</formula>
    </cfRule>
  </conditionalFormatting>
  <conditionalFormatting sqref="B59 C59:C62">
    <cfRule type="containsText" dxfId="1727" priority="1793" operator="containsText" text="Recu">
      <formula>NOT(ISERROR(SEARCH("Recu",B59)))</formula>
    </cfRule>
    <cfRule type="containsText" dxfId="1726" priority="1794" operator="containsText" text="Demandé">
      <formula>NOT(ISERROR(SEARCH("Demandé",B59)))</formula>
    </cfRule>
  </conditionalFormatting>
  <conditionalFormatting sqref="I59:I62">
    <cfRule type="containsText" dxfId="1725" priority="1790" operator="containsText" text="Dégusté">
      <formula>NOT(ISERROR(SEARCH("Dégusté",I59)))</formula>
    </cfRule>
    <cfRule type="containsText" dxfId="1724" priority="1791" operator="containsText" text="Recu">
      <formula>NOT(ISERROR(SEARCH("Recu",I59)))</formula>
    </cfRule>
    <cfRule type="containsText" dxfId="1723" priority="1792" operator="containsText" text="Demandé">
      <formula>NOT(ISERROR(SEARCH("Demandé",I59)))</formula>
    </cfRule>
  </conditionalFormatting>
  <conditionalFormatting sqref="J59:J62">
    <cfRule type="containsText" dxfId="1722" priority="1788" operator="containsText" text="Quand">
      <formula>NOT(ISERROR(SEARCH("Quand",J59)))</formula>
    </cfRule>
    <cfRule type="containsText" dxfId="1721" priority="1789" operator="containsText" text="Beine">
      <formula>NOT(ISERROR(SEARCH("Beine",J59)))</formula>
    </cfRule>
  </conditionalFormatting>
  <conditionalFormatting sqref="J59">
    <cfRule type="containsText" dxfId="1720" priority="1786" operator="containsText" text="Dégusté">
      <formula>NOT(ISERROR(SEARCH("Dégusté",J59)))</formula>
    </cfRule>
    <cfRule type="containsText" dxfId="1719" priority="1787" operator="containsText" text="Dégusté">
      <formula>NOT(ISERROR(SEARCH("Dégusté",J59)))</formula>
    </cfRule>
  </conditionalFormatting>
  <conditionalFormatting sqref="C59:C62">
    <cfRule type="colorScale" priority="178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59:J62">
    <cfRule type="colorScale" priority="177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718" priority="1779" operator="containsText" text="Fab'ulleuse">
      <formula>NOT(ISERROR(SEARCH("Fab'ulleuse",J59)))</formula>
    </cfRule>
    <cfRule type="containsText" dxfId="1717" priority="1780" operator="containsText" text="beau jour">
      <formula>NOT(ISERROR(SEARCH("beau jour",J59)))</formula>
    </cfRule>
    <cfRule type="containsText" dxfId="1716" priority="1781" operator="containsText" text="fête">
      <formula>NOT(ISERROR(SEARCH("fête",J59)))</formula>
    </cfRule>
    <cfRule type="containsText" dxfId="1715" priority="1782" operator="containsText" text="Fete">
      <formula>NOT(ISERROR(SEARCH("Fete",J59)))</formula>
    </cfRule>
    <cfRule type="containsText" dxfId="1714" priority="1783" operator="containsText" text="Ech">
      <formula>NOT(ISERROR(SEARCH("Ech",J59)))</formula>
    </cfRule>
    <cfRule type="containsText" dxfId="1713" priority="1784" operator="containsText" text="St Valentin">
      <formula>NOT(ISERROR(SEARCH("St Valentin",J59)))</formula>
    </cfRule>
  </conditionalFormatting>
  <conditionalFormatting sqref="F59:G62">
    <cfRule type="dataBar" priority="1776">
      <dataBar>
        <cfvo type="min"/>
        <cfvo type="max"/>
        <color rgb="FF638EC6"/>
      </dataBar>
    </cfRule>
  </conditionalFormatting>
  <conditionalFormatting sqref="F59:G62">
    <cfRule type="dataBar" priority="177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{8E98B2E1-C5CA-4364-871D-2A7252E6F51F}</x14:id>
        </ext>
      </extLst>
    </cfRule>
  </conditionalFormatting>
  <conditionalFormatting sqref="J59">
    <cfRule type="containsText" dxfId="1712" priority="1773" operator="containsText" text="Quand">
      <formula>NOT(ISERROR(SEARCH("Quand",J59)))</formula>
    </cfRule>
    <cfRule type="containsText" dxfId="1711" priority="1774" operator="containsText" text="Beine">
      <formula>NOT(ISERROR(SEARCH("Beine",J59)))</formula>
    </cfRule>
  </conditionalFormatting>
  <conditionalFormatting sqref="J59">
    <cfRule type="colorScale" priority="176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710" priority="1767" operator="containsText" text="Fab'ulleuse">
      <formula>NOT(ISERROR(SEARCH("Fab'ulleuse",J59)))</formula>
    </cfRule>
    <cfRule type="containsText" dxfId="1709" priority="1768" operator="containsText" text="beau jour">
      <formula>NOT(ISERROR(SEARCH("beau jour",J59)))</formula>
    </cfRule>
    <cfRule type="containsText" dxfId="1708" priority="1769" operator="containsText" text="fête">
      <formula>NOT(ISERROR(SEARCH("fête",J59)))</formula>
    </cfRule>
    <cfRule type="containsText" dxfId="1707" priority="1770" operator="containsText" text="Fete">
      <formula>NOT(ISERROR(SEARCH("Fete",J59)))</formula>
    </cfRule>
    <cfRule type="containsText" dxfId="1706" priority="1771" operator="containsText" text="Ech">
      <formula>NOT(ISERROR(SEARCH("Ech",J59)))</formula>
    </cfRule>
    <cfRule type="containsText" dxfId="1705" priority="1772" operator="containsText" text="St Valentin">
      <formula>NOT(ISERROR(SEARCH("St Valentin",J59)))</formula>
    </cfRule>
  </conditionalFormatting>
  <conditionalFormatting sqref="J59">
    <cfRule type="colorScale" priority="175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704" priority="1760" operator="containsText" text="Fab'ulleuse">
      <formula>NOT(ISERROR(SEARCH("Fab'ulleuse",J59)))</formula>
    </cfRule>
    <cfRule type="containsText" dxfId="1703" priority="1761" operator="containsText" text="beau jour">
      <formula>NOT(ISERROR(SEARCH("beau jour",J59)))</formula>
    </cfRule>
    <cfRule type="containsText" dxfId="1702" priority="1762" operator="containsText" text="fête">
      <formula>NOT(ISERROR(SEARCH("fête",J59)))</formula>
    </cfRule>
    <cfRule type="containsText" dxfId="1701" priority="1763" operator="containsText" text="Fete">
      <formula>NOT(ISERROR(SEARCH("Fete",J59)))</formula>
    </cfRule>
    <cfRule type="containsText" dxfId="1700" priority="1764" operator="containsText" text="Ech">
      <formula>NOT(ISERROR(SEARCH("Ech",J59)))</formula>
    </cfRule>
    <cfRule type="containsText" dxfId="1699" priority="1765" operator="containsText" text="St Valentin">
      <formula>NOT(ISERROR(SEARCH("St Valentin",J59)))</formula>
    </cfRule>
  </conditionalFormatting>
  <conditionalFormatting sqref="J59">
    <cfRule type="colorScale" priority="175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698" priority="1753" operator="containsText" text="Fab'ulleuse">
      <formula>NOT(ISERROR(SEARCH("Fab'ulleuse",J59)))</formula>
    </cfRule>
    <cfRule type="containsText" dxfId="1697" priority="1754" operator="containsText" text="beau jour">
      <formula>NOT(ISERROR(SEARCH("beau jour",J59)))</formula>
    </cfRule>
    <cfRule type="containsText" dxfId="1696" priority="1755" operator="containsText" text="fête">
      <formula>NOT(ISERROR(SEARCH("fête",J59)))</formula>
    </cfRule>
    <cfRule type="containsText" dxfId="1695" priority="1756" operator="containsText" text="Fete">
      <formula>NOT(ISERROR(SEARCH("Fete",J59)))</formula>
    </cfRule>
    <cfRule type="containsText" dxfId="1694" priority="1757" operator="containsText" text="Ech">
      <formula>NOT(ISERROR(SEARCH("Ech",J59)))</formula>
    </cfRule>
    <cfRule type="containsText" dxfId="1693" priority="1758" operator="containsText" text="St Valentin">
      <formula>NOT(ISERROR(SEARCH("St Valentin",J59)))</formula>
    </cfRule>
  </conditionalFormatting>
  <conditionalFormatting sqref="B57 C57:C58">
    <cfRule type="containsText" dxfId="1692" priority="1750" operator="containsText" text="Recu">
      <formula>NOT(ISERROR(SEARCH("Recu",B57)))</formula>
    </cfRule>
    <cfRule type="containsText" dxfId="1691" priority="1751" operator="containsText" text="Demandé">
      <formula>NOT(ISERROR(SEARCH("Demandé",B57)))</formula>
    </cfRule>
  </conditionalFormatting>
  <conditionalFormatting sqref="I57:I58">
    <cfRule type="containsText" dxfId="1690" priority="1747" operator="containsText" text="Dégusté">
      <formula>NOT(ISERROR(SEARCH("Dégusté",I57)))</formula>
    </cfRule>
    <cfRule type="containsText" dxfId="1689" priority="1748" operator="containsText" text="Recu">
      <formula>NOT(ISERROR(SEARCH("Recu",I57)))</formula>
    </cfRule>
    <cfRule type="containsText" dxfId="1688" priority="1749" operator="containsText" text="Demandé">
      <formula>NOT(ISERROR(SEARCH("Demandé",I57)))</formula>
    </cfRule>
  </conditionalFormatting>
  <conditionalFormatting sqref="J57:J58">
    <cfRule type="containsText" dxfId="1687" priority="1745" operator="containsText" text="Quand">
      <formula>NOT(ISERROR(SEARCH("Quand",J57)))</formula>
    </cfRule>
    <cfRule type="containsText" dxfId="1686" priority="1746" operator="containsText" text="Beine">
      <formula>NOT(ISERROR(SEARCH("Beine",J57)))</formula>
    </cfRule>
  </conditionalFormatting>
  <conditionalFormatting sqref="J57">
    <cfRule type="containsText" dxfId="1685" priority="1743" operator="containsText" text="Dégusté">
      <formula>NOT(ISERROR(SEARCH("Dégusté",J57)))</formula>
    </cfRule>
    <cfRule type="containsText" dxfId="1684" priority="1744" operator="containsText" text="Dégusté">
      <formula>NOT(ISERROR(SEARCH("Dégusté",J57)))</formula>
    </cfRule>
  </conditionalFormatting>
  <conditionalFormatting sqref="C57:C58">
    <cfRule type="colorScale" priority="174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57:J58">
    <cfRule type="colorScale" priority="173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683" priority="1736" operator="containsText" text="Fab'ulleuse">
      <formula>NOT(ISERROR(SEARCH("Fab'ulleuse",J57)))</formula>
    </cfRule>
    <cfRule type="containsText" dxfId="1682" priority="1737" operator="containsText" text="beau jour">
      <formula>NOT(ISERROR(SEARCH("beau jour",J57)))</formula>
    </cfRule>
    <cfRule type="containsText" dxfId="1681" priority="1738" operator="containsText" text="fête">
      <formula>NOT(ISERROR(SEARCH("fête",J57)))</formula>
    </cfRule>
    <cfRule type="containsText" dxfId="1680" priority="1739" operator="containsText" text="Fete">
      <formula>NOT(ISERROR(SEARCH("Fete",J57)))</formula>
    </cfRule>
    <cfRule type="containsText" dxfId="1679" priority="1740" operator="containsText" text="Ech">
      <formula>NOT(ISERROR(SEARCH("Ech",J57)))</formula>
    </cfRule>
    <cfRule type="containsText" dxfId="1678" priority="1741" operator="containsText" text="St Valentin">
      <formula>NOT(ISERROR(SEARCH("St Valentin",J57)))</formula>
    </cfRule>
  </conditionalFormatting>
  <conditionalFormatting sqref="F57:G58">
    <cfRule type="dataBar" priority="1733">
      <dataBar>
        <cfvo type="min"/>
        <cfvo type="max"/>
        <color rgb="FF638EC6"/>
      </dataBar>
    </cfRule>
  </conditionalFormatting>
  <conditionalFormatting sqref="F57:G58">
    <cfRule type="dataBar" priority="17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{11E9F311-D54A-46BA-9C9D-C8015C7075EA}</x14:id>
        </ext>
      </extLst>
    </cfRule>
  </conditionalFormatting>
  <conditionalFormatting sqref="J57">
    <cfRule type="containsText" dxfId="1677" priority="1730" operator="containsText" text="Quand">
      <formula>NOT(ISERROR(SEARCH("Quand",J57)))</formula>
    </cfRule>
    <cfRule type="containsText" dxfId="1676" priority="1731" operator="containsText" text="Beine">
      <formula>NOT(ISERROR(SEARCH("Beine",J57)))</formula>
    </cfRule>
  </conditionalFormatting>
  <conditionalFormatting sqref="J57">
    <cfRule type="colorScale" priority="172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675" priority="1724" operator="containsText" text="Fab'ulleuse">
      <formula>NOT(ISERROR(SEARCH("Fab'ulleuse",J57)))</formula>
    </cfRule>
    <cfRule type="containsText" dxfId="1674" priority="1725" operator="containsText" text="beau jour">
      <formula>NOT(ISERROR(SEARCH("beau jour",J57)))</formula>
    </cfRule>
    <cfRule type="containsText" dxfId="1673" priority="1726" operator="containsText" text="fête">
      <formula>NOT(ISERROR(SEARCH("fête",J57)))</formula>
    </cfRule>
    <cfRule type="containsText" dxfId="1672" priority="1727" operator="containsText" text="Fete">
      <formula>NOT(ISERROR(SEARCH("Fete",J57)))</formula>
    </cfRule>
    <cfRule type="containsText" dxfId="1671" priority="1728" operator="containsText" text="Ech">
      <formula>NOT(ISERROR(SEARCH("Ech",J57)))</formula>
    </cfRule>
    <cfRule type="containsText" dxfId="1670" priority="1729" operator="containsText" text="St Valentin">
      <formula>NOT(ISERROR(SEARCH("St Valentin",J57)))</formula>
    </cfRule>
  </conditionalFormatting>
  <conditionalFormatting sqref="J57">
    <cfRule type="colorScale" priority="171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669" priority="1717" operator="containsText" text="Fab'ulleuse">
      <formula>NOT(ISERROR(SEARCH("Fab'ulleuse",J57)))</formula>
    </cfRule>
    <cfRule type="containsText" dxfId="1668" priority="1718" operator="containsText" text="beau jour">
      <formula>NOT(ISERROR(SEARCH("beau jour",J57)))</formula>
    </cfRule>
    <cfRule type="containsText" dxfId="1667" priority="1719" operator="containsText" text="fête">
      <formula>NOT(ISERROR(SEARCH("fête",J57)))</formula>
    </cfRule>
    <cfRule type="containsText" dxfId="1666" priority="1720" operator="containsText" text="Fete">
      <formula>NOT(ISERROR(SEARCH("Fete",J57)))</formula>
    </cfRule>
    <cfRule type="containsText" dxfId="1665" priority="1721" operator="containsText" text="Ech">
      <formula>NOT(ISERROR(SEARCH("Ech",J57)))</formula>
    </cfRule>
    <cfRule type="containsText" dxfId="1664" priority="1722" operator="containsText" text="St Valentin">
      <formula>NOT(ISERROR(SEARCH("St Valentin",J57)))</formula>
    </cfRule>
  </conditionalFormatting>
  <conditionalFormatting sqref="J57">
    <cfRule type="colorScale" priority="170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663" priority="1710" operator="containsText" text="Fab'ulleuse">
      <formula>NOT(ISERROR(SEARCH("Fab'ulleuse",J57)))</formula>
    </cfRule>
    <cfRule type="containsText" dxfId="1662" priority="1711" operator="containsText" text="beau jour">
      <formula>NOT(ISERROR(SEARCH("beau jour",J57)))</formula>
    </cfRule>
    <cfRule type="containsText" dxfId="1661" priority="1712" operator="containsText" text="fête">
      <formula>NOT(ISERROR(SEARCH("fête",J57)))</formula>
    </cfRule>
    <cfRule type="containsText" dxfId="1660" priority="1713" operator="containsText" text="Fete">
      <formula>NOT(ISERROR(SEARCH("Fete",J57)))</formula>
    </cfRule>
    <cfRule type="containsText" dxfId="1659" priority="1714" operator="containsText" text="Ech">
      <formula>NOT(ISERROR(SEARCH("Ech",J57)))</formula>
    </cfRule>
    <cfRule type="containsText" dxfId="1658" priority="1715" operator="containsText" text="St Valentin">
      <formula>NOT(ISERROR(SEARCH("St Valentin",J57)))</formula>
    </cfRule>
  </conditionalFormatting>
  <conditionalFormatting sqref="B61 C61:C62">
    <cfRule type="containsText" dxfId="1657" priority="1707" operator="containsText" text="Recu">
      <formula>NOT(ISERROR(SEARCH("Recu",B61)))</formula>
    </cfRule>
    <cfRule type="containsText" dxfId="1656" priority="1708" operator="containsText" text="Demandé">
      <formula>NOT(ISERROR(SEARCH("Demandé",B61)))</formula>
    </cfRule>
  </conditionalFormatting>
  <conditionalFormatting sqref="I61:I62">
    <cfRule type="containsText" dxfId="1655" priority="1704" operator="containsText" text="Dégusté">
      <formula>NOT(ISERROR(SEARCH("Dégusté",I61)))</formula>
    </cfRule>
    <cfRule type="containsText" dxfId="1654" priority="1705" operator="containsText" text="Recu">
      <formula>NOT(ISERROR(SEARCH("Recu",I61)))</formula>
    </cfRule>
    <cfRule type="containsText" dxfId="1653" priority="1706" operator="containsText" text="Demandé">
      <formula>NOT(ISERROR(SEARCH("Demandé",I61)))</formula>
    </cfRule>
  </conditionalFormatting>
  <conditionalFormatting sqref="J61:J62">
    <cfRule type="containsText" dxfId="1652" priority="1702" operator="containsText" text="Quand">
      <formula>NOT(ISERROR(SEARCH("Quand",J61)))</formula>
    </cfRule>
    <cfRule type="containsText" dxfId="1651" priority="1703" operator="containsText" text="Beine">
      <formula>NOT(ISERROR(SEARCH("Beine",J61)))</formula>
    </cfRule>
  </conditionalFormatting>
  <conditionalFormatting sqref="J61">
    <cfRule type="containsText" dxfId="1650" priority="1700" operator="containsText" text="Dégusté">
      <formula>NOT(ISERROR(SEARCH("Dégusté",J61)))</formula>
    </cfRule>
    <cfRule type="containsText" dxfId="1649" priority="1701" operator="containsText" text="Dégusté">
      <formula>NOT(ISERROR(SEARCH("Dégusté",J61)))</formula>
    </cfRule>
  </conditionalFormatting>
  <conditionalFormatting sqref="C61:C62">
    <cfRule type="colorScale" priority="169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61:J62">
    <cfRule type="colorScale" priority="169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648" priority="1693" operator="containsText" text="Fab'ulleuse">
      <formula>NOT(ISERROR(SEARCH("Fab'ulleuse",J61)))</formula>
    </cfRule>
    <cfRule type="containsText" dxfId="1647" priority="1694" operator="containsText" text="beau jour">
      <formula>NOT(ISERROR(SEARCH("beau jour",J61)))</formula>
    </cfRule>
    <cfRule type="containsText" dxfId="1646" priority="1695" operator="containsText" text="fête">
      <formula>NOT(ISERROR(SEARCH("fête",J61)))</formula>
    </cfRule>
    <cfRule type="containsText" dxfId="1645" priority="1696" operator="containsText" text="Fete">
      <formula>NOT(ISERROR(SEARCH("Fete",J61)))</formula>
    </cfRule>
    <cfRule type="containsText" dxfId="1644" priority="1697" operator="containsText" text="Ech">
      <formula>NOT(ISERROR(SEARCH("Ech",J61)))</formula>
    </cfRule>
    <cfRule type="containsText" dxfId="1643" priority="1698" operator="containsText" text="St Valentin">
      <formula>NOT(ISERROR(SEARCH("St Valentin",J61)))</formula>
    </cfRule>
  </conditionalFormatting>
  <conditionalFormatting sqref="F61:G62">
    <cfRule type="dataBar" priority="1690">
      <dataBar>
        <cfvo type="min"/>
        <cfvo type="max"/>
        <color rgb="FF638EC6"/>
      </dataBar>
    </cfRule>
  </conditionalFormatting>
  <conditionalFormatting sqref="F61:G62">
    <cfRule type="dataBar" priority="16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{3E0AB888-E430-49C5-96F4-F684A5B6DA66}</x14:id>
        </ext>
      </extLst>
    </cfRule>
  </conditionalFormatting>
  <conditionalFormatting sqref="J61">
    <cfRule type="containsText" dxfId="1642" priority="1687" operator="containsText" text="Quand">
      <formula>NOT(ISERROR(SEARCH("Quand",J61)))</formula>
    </cfRule>
    <cfRule type="containsText" dxfId="1641" priority="1688" operator="containsText" text="Beine">
      <formula>NOT(ISERROR(SEARCH("Beine",J61)))</formula>
    </cfRule>
  </conditionalFormatting>
  <conditionalFormatting sqref="J61">
    <cfRule type="colorScale" priority="168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640" priority="1681" operator="containsText" text="Fab'ulleuse">
      <formula>NOT(ISERROR(SEARCH("Fab'ulleuse",J61)))</formula>
    </cfRule>
    <cfRule type="containsText" dxfId="1639" priority="1682" operator="containsText" text="beau jour">
      <formula>NOT(ISERROR(SEARCH("beau jour",J61)))</formula>
    </cfRule>
    <cfRule type="containsText" dxfId="1638" priority="1683" operator="containsText" text="fête">
      <formula>NOT(ISERROR(SEARCH("fête",J61)))</formula>
    </cfRule>
    <cfRule type="containsText" dxfId="1637" priority="1684" operator="containsText" text="Fete">
      <formula>NOT(ISERROR(SEARCH("Fete",J61)))</formula>
    </cfRule>
    <cfRule type="containsText" dxfId="1636" priority="1685" operator="containsText" text="Ech">
      <formula>NOT(ISERROR(SEARCH("Ech",J61)))</formula>
    </cfRule>
    <cfRule type="containsText" dxfId="1635" priority="1686" operator="containsText" text="St Valentin">
      <formula>NOT(ISERROR(SEARCH("St Valentin",J61)))</formula>
    </cfRule>
  </conditionalFormatting>
  <conditionalFormatting sqref="J61">
    <cfRule type="colorScale" priority="167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634" priority="1674" operator="containsText" text="Fab'ulleuse">
      <formula>NOT(ISERROR(SEARCH("Fab'ulleuse",J61)))</formula>
    </cfRule>
    <cfRule type="containsText" dxfId="1633" priority="1675" operator="containsText" text="beau jour">
      <formula>NOT(ISERROR(SEARCH("beau jour",J61)))</formula>
    </cfRule>
    <cfRule type="containsText" dxfId="1632" priority="1676" operator="containsText" text="fête">
      <formula>NOT(ISERROR(SEARCH("fête",J61)))</formula>
    </cfRule>
    <cfRule type="containsText" dxfId="1631" priority="1677" operator="containsText" text="Fete">
      <formula>NOT(ISERROR(SEARCH("Fete",J61)))</formula>
    </cfRule>
    <cfRule type="containsText" dxfId="1630" priority="1678" operator="containsText" text="Ech">
      <formula>NOT(ISERROR(SEARCH("Ech",J61)))</formula>
    </cfRule>
    <cfRule type="containsText" dxfId="1629" priority="1679" operator="containsText" text="St Valentin">
      <formula>NOT(ISERROR(SEARCH("St Valentin",J61)))</formula>
    </cfRule>
  </conditionalFormatting>
  <conditionalFormatting sqref="J61">
    <cfRule type="colorScale" priority="166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628" priority="1667" operator="containsText" text="Fab'ulleuse">
      <formula>NOT(ISERROR(SEARCH("Fab'ulleuse",J61)))</formula>
    </cfRule>
    <cfRule type="containsText" dxfId="1627" priority="1668" operator="containsText" text="beau jour">
      <formula>NOT(ISERROR(SEARCH("beau jour",J61)))</formula>
    </cfRule>
    <cfRule type="containsText" dxfId="1626" priority="1669" operator="containsText" text="fête">
      <formula>NOT(ISERROR(SEARCH("fête",J61)))</formula>
    </cfRule>
    <cfRule type="containsText" dxfId="1625" priority="1670" operator="containsText" text="Fete">
      <formula>NOT(ISERROR(SEARCH("Fete",J61)))</formula>
    </cfRule>
    <cfRule type="containsText" dxfId="1624" priority="1671" operator="containsText" text="Ech">
      <formula>NOT(ISERROR(SEARCH("Ech",J61)))</formula>
    </cfRule>
    <cfRule type="containsText" dxfId="1623" priority="1672" operator="containsText" text="St Valentin">
      <formula>NOT(ISERROR(SEARCH("St Valentin",J61)))</formula>
    </cfRule>
  </conditionalFormatting>
  <conditionalFormatting sqref="B65:B67">
    <cfRule type="containsText" dxfId="1622" priority="1664" operator="containsText" text="Recu">
      <formula>NOT(ISERROR(SEARCH("Recu",B65)))</formula>
    </cfRule>
    <cfRule type="containsText" dxfId="1621" priority="1665" operator="containsText" text="Demandé">
      <formula>NOT(ISERROR(SEARCH("Demandé",B65)))</formula>
    </cfRule>
  </conditionalFormatting>
  <conditionalFormatting sqref="J65:J66">
    <cfRule type="colorScale" priority="165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620" priority="1658" operator="containsText" text="Fab'ulleuse">
      <formula>NOT(ISERROR(SEARCH("Fab'ulleuse",J65)))</formula>
    </cfRule>
    <cfRule type="containsText" dxfId="1619" priority="1659" operator="containsText" text="beau jour">
      <formula>NOT(ISERROR(SEARCH("beau jour",J65)))</formula>
    </cfRule>
    <cfRule type="containsText" dxfId="1618" priority="1660" operator="containsText" text="fête">
      <formula>NOT(ISERROR(SEARCH("fête",J65)))</formula>
    </cfRule>
    <cfRule type="containsText" dxfId="1617" priority="1661" operator="containsText" text="Fete">
      <formula>NOT(ISERROR(SEARCH("Fete",J65)))</formula>
    </cfRule>
    <cfRule type="containsText" dxfId="1616" priority="1662" operator="containsText" text="Ech">
      <formula>NOT(ISERROR(SEARCH("Ech",J65)))</formula>
    </cfRule>
    <cfRule type="containsText" dxfId="1615" priority="1663" operator="containsText" text="St Valentin">
      <formula>NOT(ISERROR(SEARCH("St Valentin",J65)))</formula>
    </cfRule>
  </conditionalFormatting>
  <conditionalFormatting sqref="G67">
    <cfRule type="dataBar" priority="1656">
      <dataBar>
        <cfvo type="min"/>
        <cfvo type="max"/>
        <color rgb="FF638EC6"/>
      </dataBar>
    </cfRule>
  </conditionalFormatting>
  <conditionalFormatting sqref="G67">
    <cfRule type="dataBar" priority="16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{C00FA851-79AD-4691-B1C1-37EFA6A31A74}</x14:id>
        </ext>
      </extLst>
    </cfRule>
  </conditionalFormatting>
  <conditionalFormatting sqref="I67">
    <cfRule type="containsText" dxfId="1614" priority="1652" operator="containsText" text="Dégusté">
      <formula>NOT(ISERROR(SEARCH("Dégusté",I67)))</formula>
    </cfRule>
    <cfRule type="containsText" dxfId="1613" priority="1653" operator="containsText" text="Recu">
      <formula>NOT(ISERROR(SEARCH("Recu",I67)))</formula>
    </cfRule>
    <cfRule type="containsText" dxfId="1612" priority="1654" operator="containsText" text="Demandé">
      <formula>NOT(ISERROR(SEARCH("Demandé",I67)))</formula>
    </cfRule>
  </conditionalFormatting>
  <conditionalFormatting sqref="J67">
    <cfRule type="colorScale" priority="164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611" priority="1646" operator="containsText" text="Fab'ulleuse">
      <formula>NOT(ISERROR(SEARCH("Fab'ulleuse",J67)))</formula>
    </cfRule>
    <cfRule type="containsText" dxfId="1610" priority="1647" operator="containsText" text="beau jour">
      <formula>NOT(ISERROR(SEARCH("beau jour",J67)))</formula>
    </cfRule>
    <cfRule type="containsText" dxfId="1609" priority="1648" operator="containsText" text="fête">
      <formula>NOT(ISERROR(SEARCH("fête",J67)))</formula>
    </cfRule>
    <cfRule type="containsText" dxfId="1608" priority="1649" operator="containsText" text="Fete">
      <formula>NOT(ISERROR(SEARCH("Fete",J67)))</formula>
    </cfRule>
    <cfRule type="containsText" dxfId="1607" priority="1650" operator="containsText" text="Ech">
      <formula>NOT(ISERROR(SEARCH("Ech",J67)))</formula>
    </cfRule>
    <cfRule type="containsText" dxfId="1606" priority="1651" operator="containsText" text="St Valentin">
      <formula>NOT(ISERROR(SEARCH("St Valentin",J67)))</formula>
    </cfRule>
  </conditionalFormatting>
  <conditionalFormatting sqref="B73 C73:C74">
    <cfRule type="containsText" dxfId="1605" priority="1643" operator="containsText" text="Recu">
      <formula>NOT(ISERROR(SEARCH("Recu",B73)))</formula>
    </cfRule>
    <cfRule type="containsText" dxfId="1604" priority="1644" operator="containsText" text="Demandé">
      <formula>NOT(ISERROR(SEARCH("Demandé",B73)))</formula>
    </cfRule>
  </conditionalFormatting>
  <conditionalFormatting sqref="I73:I74">
    <cfRule type="containsText" dxfId="1603" priority="1640" operator="containsText" text="Dégusté">
      <formula>NOT(ISERROR(SEARCH("Dégusté",I73)))</formula>
    </cfRule>
    <cfRule type="containsText" dxfId="1602" priority="1641" operator="containsText" text="Recu">
      <formula>NOT(ISERROR(SEARCH("Recu",I73)))</formula>
    </cfRule>
    <cfRule type="containsText" dxfId="1601" priority="1642" operator="containsText" text="Demandé">
      <formula>NOT(ISERROR(SEARCH("Demandé",I73)))</formula>
    </cfRule>
  </conditionalFormatting>
  <conditionalFormatting sqref="J73:J74">
    <cfRule type="containsText" dxfId="1600" priority="1638" operator="containsText" text="Quand">
      <formula>NOT(ISERROR(SEARCH("Quand",J73)))</formula>
    </cfRule>
    <cfRule type="containsText" dxfId="1599" priority="1639" operator="containsText" text="Beine">
      <formula>NOT(ISERROR(SEARCH("Beine",J73)))</formula>
    </cfRule>
  </conditionalFormatting>
  <conditionalFormatting sqref="J73">
    <cfRule type="containsText" dxfId="1598" priority="1636" operator="containsText" text="Dégusté">
      <formula>NOT(ISERROR(SEARCH("Dégusté",J73)))</formula>
    </cfRule>
    <cfRule type="containsText" dxfId="1597" priority="1637" operator="containsText" text="Dégusté">
      <formula>NOT(ISERROR(SEARCH("Dégusté",J73)))</formula>
    </cfRule>
  </conditionalFormatting>
  <conditionalFormatting sqref="C73:C74">
    <cfRule type="colorScale" priority="163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73:J74">
    <cfRule type="colorScale" priority="162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596" priority="1629" operator="containsText" text="Fab'ulleuse">
      <formula>NOT(ISERROR(SEARCH("Fab'ulleuse",J73)))</formula>
    </cfRule>
    <cfRule type="containsText" dxfId="1595" priority="1630" operator="containsText" text="beau jour">
      <formula>NOT(ISERROR(SEARCH("beau jour",J73)))</formula>
    </cfRule>
    <cfRule type="containsText" dxfId="1594" priority="1631" operator="containsText" text="fête">
      <formula>NOT(ISERROR(SEARCH("fête",J73)))</formula>
    </cfRule>
    <cfRule type="containsText" dxfId="1593" priority="1632" operator="containsText" text="Fete">
      <formula>NOT(ISERROR(SEARCH("Fete",J73)))</formula>
    </cfRule>
    <cfRule type="containsText" dxfId="1592" priority="1633" operator="containsText" text="Ech">
      <formula>NOT(ISERROR(SEARCH("Ech",J73)))</formula>
    </cfRule>
    <cfRule type="containsText" dxfId="1591" priority="1634" operator="containsText" text="St Valentin">
      <formula>NOT(ISERROR(SEARCH("St Valentin",J73)))</formula>
    </cfRule>
  </conditionalFormatting>
  <conditionalFormatting sqref="F73:G74">
    <cfRule type="dataBar" priority="1626">
      <dataBar>
        <cfvo type="min"/>
        <cfvo type="max"/>
        <color rgb="FF638EC6"/>
      </dataBar>
    </cfRule>
  </conditionalFormatting>
  <conditionalFormatting sqref="F73:G74">
    <cfRule type="dataBar" priority="16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{25E1DB2F-BD9E-4DE4-AA4E-E63CD59E4DF8}</x14:id>
        </ext>
      </extLst>
    </cfRule>
  </conditionalFormatting>
  <conditionalFormatting sqref="J73">
    <cfRule type="containsText" dxfId="1590" priority="1623" operator="containsText" text="Quand">
      <formula>NOT(ISERROR(SEARCH("Quand",J73)))</formula>
    </cfRule>
    <cfRule type="containsText" dxfId="1589" priority="1624" operator="containsText" text="Beine">
      <formula>NOT(ISERROR(SEARCH("Beine",J73)))</formula>
    </cfRule>
  </conditionalFormatting>
  <conditionalFormatting sqref="J73">
    <cfRule type="colorScale" priority="161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588" priority="1617" operator="containsText" text="Fab'ulleuse">
      <formula>NOT(ISERROR(SEARCH("Fab'ulleuse",J73)))</formula>
    </cfRule>
    <cfRule type="containsText" dxfId="1587" priority="1618" operator="containsText" text="beau jour">
      <formula>NOT(ISERROR(SEARCH("beau jour",J73)))</formula>
    </cfRule>
    <cfRule type="containsText" dxfId="1586" priority="1619" operator="containsText" text="fête">
      <formula>NOT(ISERROR(SEARCH("fête",J73)))</formula>
    </cfRule>
    <cfRule type="containsText" dxfId="1585" priority="1620" operator="containsText" text="Fete">
      <formula>NOT(ISERROR(SEARCH("Fete",J73)))</formula>
    </cfRule>
    <cfRule type="containsText" dxfId="1584" priority="1621" operator="containsText" text="Ech">
      <formula>NOT(ISERROR(SEARCH("Ech",J73)))</formula>
    </cfRule>
    <cfRule type="containsText" dxfId="1583" priority="1622" operator="containsText" text="St Valentin">
      <formula>NOT(ISERROR(SEARCH("St Valentin",J73)))</formula>
    </cfRule>
  </conditionalFormatting>
  <conditionalFormatting sqref="J73">
    <cfRule type="colorScale" priority="160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582" priority="1610" operator="containsText" text="Fab'ulleuse">
      <formula>NOT(ISERROR(SEARCH("Fab'ulleuse",J73)))</formula>
    </cfRule>
    <cfRule type="containsText" dxfId="1581" priority="1611" operator="containsText" text="beau jour">
      <formula>NOT(ISERROR(SEARCH("beau jour",J73)))</formula>
    </cfRule>
    <cfRule type="containsText" dxfId="1580" priority="1612" operator="containsText" text="fête">
      <formula>NOT(ISERROR(SEARCH("fête",J73)))</formula>
    </cfRule>
    <cfRule type="containsText" dxfId="1579" priority="1613" operator="containsText" text="Fete">
      <formula>NOT(ISERROR(SEARCH("Fete",J73)))</formula>
    </cfRule>
    <cfRule type="containsText" dxfId="1578" priority="1614" operator="containsText" text="Ech">
      <formula>NOT(ISERROR(SEARCH("Ech",J73)))</formula>
    </cfRule>
    <cfRule type="containsText" dxfId="1577" priority="1615" operator="containsText" text="St Valentin">
      <formula>NOT(ISERROR(SEARCH("St Valentin",J73)))</formula>
    </cfRule>
  </conditionalFormatting>
  <conditionalFormatting sqref="J73">
    <cfRule type="colorScale" priority="160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576" priority="1603" operator="containsText" text="Fab'ulleuse">
      <formula>NOT(ISERROR(SEARCH("Fab'ulleuse",J73)))</formula>
    </cfRule>
    <cfRule type="containsText" dxfId="1575" priority="1604" operator="containsText" text="beau jour">
      <formula>NOT(ISERROR(SEARCH("beau jour",J73)))</formula>
    </cfRule>
    <cfRule type="containsText" dxfId="1574" priority="1605" operator="containsText" text="fête">
      <formula>NOT(ISERROR(SEARCH("fête",J73)))</formula>
    </cfRule>
    <cfRule type="containsText" dxfId="1573" priority="1606" operator="containsText" text="Fete">
      <formula>NOT(ISERROR(SEARCH("Fete",J73)))</formula>
    </cfRule>
    <cfRule type="containsText" dxfId="1572" priority="1607" operator="containsText" text="Ech">
      <formula>NOT(ISERROR(SEARCH("Ech",J73)))</formula>
    </cfRule>
    <cfRule type="containsText" dxfId="1571" priority="1608" operator="containsText" text="St Valentin">
      <formula>NOT(ISERROR(SEARCH("St Valentin",J73)))</formula>
    </cfRule>
  </conditionalFormatting>
  <conditionalFormatting sqref="B71 C71:C72">
    <cfRule type="containsText" dxfId="1570" priority="1600" operator="containsText" text="Recu">
      <formula>NOT(ISERROR(SEARCH("Recu",B71)))</formula>
    </cfRule>
    <cfRule type="containsText" dxfId="1569" priority="1601" operator="containsText" text="Demandé">
      <formula>NOT(ISERROR(SEARCH("Demandé",B71)))</formula>
    </cfRule>
  </conditionalFormatting>
  <conditionalFormatting sqref="I71:I72">
    <cfRule type="containsText" dxfId="1568" priority="1597" operator="containsText" text="Dégusté">
      <formula>NOT(ISERROR(SEARCH("Dégusté",I71)))</formula>
    </cfRule>
    <cfRule type="containsText" dxfId="1567" priority="1598" operator="containsText" text="Recu">
      <formula>NOT(ISERROR(SEARCH("Recu",I71)))</formula>
    </cfRule>
    <cfRule type="containsText" dxfId="1566" priority="1599" operator="containsText" text="Demandé">
      <formula>NOT(ISERROR(SEARCH("Demandé",I71)))</formula>
    </cfRule>
  </conditionalFormatting>
  <conditionalFormatting sqref="J71:J72">
    <cfRule type="containsText" dxfId="1565" priority="1595" operator="containsText" text="Quand">
      <formula>NOT(ISERROR(SEARCH("Quand",J71)))</formula>
    </cfRule>
    <cfRule type="containsText" dxfId="1564" priority="1596" operator="containsText" text="Beine">
      <formula>NOT(ISERROR(SEARCH("Beine",J71)))</formula>
    </cfRule>
  </conditionalFormatting>
  <conditionalFormatting sqref="J71">
    <cfRule type="containsText" dxfId="1563" priority="1593" operator="containsText" text="Dégusté">
      <formula>NOT(ISERROR(SEARCH("Dégusté",J71)))</formula>
    </cfRule>
    <cfRule type="containsText" dxfId="1562" priority="1594" operator="containsText" text="Dégusté">
      <formula>NOT(ISERROR(SEARCH("Dégusté",J71)))</formula>
    </cfRule>
  </conditionalFormatting>
  <conditionalFormatting sqref="C71:C72">
    <cfRule type="colorScale" priority="159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71:J72">
    <cfRule type="colorScale" priority="158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561" priority="1586" operator="containsText" text="Fab'ulleuse">
      <formula>NOT(ISERROR(SEARCH("Fab'ulleuse",J71)))</formula>
    </cfRule>
    <cfRule type="containsText" dxfId="1560" priority="1587" operator="containsText" text="beau jour">
      <formula>NOT(ISERROR(SEARCH("beau jour",J71)))</formula>
    </cfRule>
    <cfRule type="containsText" dxfId="1559" priority="1588" operator="containsText" text="fête">
      <formula>NOT(ISERROR(SEARCH("fête",J71)))</formula>
    </cfRule>
    <cfRule type="containsText" dxfId="1558" priority="1589" operator="containsText" text="Fete">
      <formula>NOT(ISERROR(SEARCH("Fete",J71)))</formula>
    </cfRule>
    <cfRule type="containsText" dxfId="1557" priority="1590" operator="containsText" text="Ech">
      <formula>NOT(ISERROR(SEARCH("Ech",J71)))</formula>
    </cfRule>
    <cfRule type="containsText" dxfId="1556" priority="1591" operator="containsText" text="St Valentin">
      <formula>NOT(ISERROR(SEARCH("St Valentin",J71)))</formula>
    </cfRule>
  </conditionalFormatting>
  <conditionalFormatting sqref="F71:G72">
    <cfRule type="dataBar" priority="1583">
      <dataBar>
        <cfvo type="min"/>
        <cfvo type="max"/>
        <color rgb="FF638EC6"/>
      </dataBar>
    </cfRule>
  </conditionalFormatting>
  <conditionalFormatting sqref="F71:G72">
    <cfRule type="dataBar" priority="15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{700C60FB-9C4E-4B38-ABFA-AAFE17BC97F4}</x14:id>
        </ext>
      </extLst>
    </cfRule>
  </conditionalFormatting>
  <conditionalFormatting sqref="J71">
    <cfRule type="containsText" dxfId="1555" priority="1580" operator="containsText" text="Quand">
      <formula>NOT(ISERROR(SEARCH("Quand",J71)))</formula>
    </cfRule>
    <cfRule type="containsText" dxfId="1554" priority="1581" operator="containsText" text="Beine">
      <formula>NOT(ISERROR(SEARCH("Beine",J71)))</formula>
    </cfRule>
  </conditionalFormatting>
  <conditionalFormatting sqref="J71">
    <cfRule type="colorScale" priority="157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553" priority="1574" operator="containsText" text="Fab'ulleuse">
      <formula>NOT(ISERROR(SEARCH("Fab'ulleuse",J71)))</formula>
    </cfRule>
    <cfRule type="containsText" dxfId="1552" priority="1575" operator="containsText" text="beau jour">
      <formula>NOT(ISERROR(SEARCH("beau jour",J71)))</formula>
    </cfRule>
    <cfRule type="containsText" dxfId="1551" priority="1576" operator="containsText" text="fête">
      <formula>NOT(ISERROR(SEARCH("fête",J71)))</formula>
    </cfRule>
    <cfRule type="containsText" dxfId="1550" priority="1577" operator="containsText" text="Fete">
      <formula>NOT(ISERROR(SEARCH("Fete",J71)))</formula>
    </cfRule>
    <cfRule type="containsText" dxfId="1549" priority="1578" operator="containsText" text="Ech">
      <formula>NOT(ISERROR(SEARCH("Ech",J71)))</formula>
    </cfRule>
    <cfRule type="containsText" dxfId="1548" priority="1579" operator="containsText" text="St Valentin">
      <formula>NOT(ISERROR(SEARCH("St Valentin",J71)))</formula>
    </cfRule>
  </conditionalFormatting>
  <conditionalFormatting sqref="J71">
    <cfRule type="colorScale" priority="156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547" priority="1567" operator="containsText" text="Fab'ulleuse">
      <formula>NOT(ISERROR(SEARCH("Fab'ulleuse",J71)))</formula>
    </cfRule>
    <cfRule type="containsText" dxfId="1546" priority="1568" operator="containsText" text="beau jour">
      <formula>NOT(ISERROR(SEARCH("beau jour",J71)))</formula>
    </cfRule>
    <cfRule type="containsText" dxfId="1545" priority="1569" operator="containsText" text="fête">
      <formula>NOT(ISERROR(SEARCH("fête",J71)))</formula>
    </cfRule>
    <cfRule type="containsText" dxfId="1544" priority="1570" operator="containsText" text="Fete">
      <formula>NOT(ISERROR(SEARCH("Fete",J71)))</formula>
    </cfRule>
    <cfRule type="containsText" dxfId="1543" priority="1571" operator="containsText" text="Ech">
      <formula>NOT(ISERROR(SEARCH("Ech",J71)))</formula>
    </cfRule>
    <cfRule type="containsText" dxfId="1542" priority="1572" operator="containsText" text="St Valentin">
      <formula>NOT(ISERROR(SEARCH("St Valentin",J71)))</formula>
    </cfRule>
  </conditionalFormatting>
  <conditionalFormatting sqref="J71">
    <cfRule type="colorScale" priority="155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541" priority="1560" operator="containsText" text="Fab'ulleuse">
      <formula>NOT(ISERROR(SEARCH("Fab'ulleuse",J71)))</formula>
    </cfRule>
    <cfRule type="containsText" dxfId="1540" priority="1561" operator="containsText" text="beau jour">
      <formula>NOT(ISERROR(SEARCH("beau jour",J71)))</formula>
    </cfRule>
    <cfRule type="containsText" dxfId="1539" priority="1562" operator="containsText" text="fête">
      <formula>NOT(ISERROR(SEARCH("fête",J71)))</formula>
    </cfRule>
    <cfRule type="containsText" dxfId="1538" priority="1563" operator="containsText" text="Fete">
      <formula>NOT(ISERROR(SEARCH("Fete",J71)))</formula>
    </cfRule>
    <cfRule type="containsText" dxfId="1537" priority="1564" operator="containsText" text="Ech">
      <formula>NOT(ISERROR(SEARCH("Ech",J71)))</formula>
    </cfRule>
    <cfRule type="containsText" dxfId="1536" priority="1565" operator="containsText" text="St Valentin">
      <formula>NOT(ISERROR(SEARCH("St Valentin",J71)))</formula>
    </cfRule>
  </conditionalFormatting>
  <conditionalFormatting sqref="B69 C69:C70">
    <cfRule type="containsText" dxfId="1535" priority="1557" operator="containsText" text="Recu">
      <formula>NOT(ISERROR(SEARCH("Recu",B69)))</formula>
    </cfRule>
    <cfRule type="containsText" dxfId="1534" priority="1558" operator="containsText" text="Demandé">
      <formula>NOT(ISERROR(SEARCH("Demandé",B69)))</formula>
    </cfRule>
  </conditionalFormatting>
  <conditionalFormatting sqref="I69:I70">
    <cfRule type="containsText" dxfId="1533" priority="1554" operator="containsText" text="Dégusté">
      <formula>NOT(ISERROR(SEARCH("Dégusté",I69)))</formula>
    </cfRule>
    <cfRule type="containsText" dxfId="1532" priority="1555" operator="containsText" text="Recu">
      <formula>NOT(ISERROR(SEARCH("Recu",I69)))</formula>
    </cfRule>
    <cfRule type="containsText" dxfId="1531" priority="1556" operator="containsText" text="Demandé">
      <formula>NOT(ISERROR(SEARCH("Demandé",I69)))</formula>
    </cfRule>
  </conditionalFormatting>
  <conditionalFormatting sqref="J69:J70">
    <cfRule type="containsText" dxfId="1530" priority="1552" operator="containsText" text="Quand">
      <formula>NOT(ISERROR(SEARCH("Quand",J69)))</formula>
    </cfRule>
    <cfRule type="containsText" dxfId="1529" priority="1553" operator="containsText" text="Beine">
      <formula>NOT(ISERROR(SEARCH("Beine",J69)))</formula>
    </cfRule>
  </conditionalFormatting>
  <conditionalFormatting sqref="J69">
    <cfRule type="containsText" dxfId="1528" priority="1550" operator="containsText" text="Dégusté">
      <formula>NOT(ISERROR(SEARCH("Dégusté",J69)))</formula>
    </cfRule>
    <cfRule type="containsText" dxfId="1527" priority="1551" operator="containsText" text="Dégusté">
      <formula>NOT(ISERROR(SEARCH("Dégusté",J69)))</formula>
    </cfRule>
  </conditionalFormatting>
  <conditionalFormatting sqref="C69:C70">
    <cfRule type="colorScale" priority="154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69:J70">
    <cfRule type="colorScale" priority="154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526" priority="1543" operator="containsText" text="Fab'ulleuse">
      <formula>NOT(ISERROR(SEARCH("Fab'ulleuse",J69)))</formula>
    </cfRule>
    <cfRule type="containsText" dxfId="1525" priority="1544" operator="containsText" text="beau jour">
      <formula>NOT(ISERROR(SEARCH("beau jour",J69)))</formula>
    </cfRule>
    <cfRule type="containsText" dxfId="1524" priority="1545" operator="containsText" text="fête">
      <formula>NOT(ISERROR(SEARCH("fête",J69)))</formula>
    </cfRule>
    <cfRule type="containsText" dxfId="1523" priority="1546" operator="containsText" text="Fete">
      <formula>NOT(ISERROR(SEARCH("Fete",J69)))</formula>
    </cfRule>
    <cfRule type="containsText" dxfId="1522" priority="1547" operator="containsText" text="Ech">
      <formula>NOT(ISERROR(SEARCH("Ech",J69)))</formula>
    </cfRule>
    <cfRule type="containsText" dxfId="1521" priority="1548" operator="containsText" text="St Valentin">
      <formula>NOT(ISERROR(SEARCH("St Valentin",J69)))</formula>
    </cfRule>
  </conditionalFormatting>
  <conditionalFormatting sqref="F69:G70">
    <cfRule type="dataBar" priority="1540">
      <dataBar>
        <cfvo type="min"/>
        <cfvo type="max"/>
        <color rgb="FF638EC6"/>
      </dataBar>
    </cfRule>
  </conditionalFormatting>
  <conditionalFormatting sqref="F69:G70">
    <cfRule type="dataBar" priority="15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{CB95A489-7B6E-4EEA-97FB-CD34989337CC}</x14:id>
        </ext>
      </extLst>
    </cfRule>
  </conditionalFormatting>
  <conditionalFormatting sqref="J69">
    <cfRule type="containsText" dxfId="1520" priority="1537" operator="containsText" text="Quand">
      <formula>NOT(ISERROR(SEARCH("Quand",J69)))</formula>
    </cfRule>
    <cfRule type="containsText" dxfId="1519" priority="1538" operator="containsText" text="Beine">
      <formula>NOT(ISERROR(SEARCH("Beine",J69)))</formula>
    </cfRule>
  </conditionalFormatting>
  <conditionalFormatting sqref="J69">
    <cfRule type="colorScale" priority="153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518" priority="1531" operator="containsText" text="Fab'ulleuse">
      <formula>NOT(ISERROR(SEARCH("Fab'ulleuse",J69)))</formula>
    </cfRule>
    <cfRule type="containsText" dxfId="1517" priority="1532" operator="containsText" text="beau jour">
      <formula>NOT(ISERROR(SEARCH("beau jour",J69)))</formula>
    </cfRule>
    <cfRule type="containsText" dxfId="1516" priority="1533" operator="containsText" text="fête">
      <formula>NOT(ISERROR(SEARCH("fête",J69)))</formula>
    </cfRule>
    <cfRule type="containsText" dxfId="1515" priority="1534" operator="containsText" text="Fete">
      <formula>NOT(ISERROR(SEARCH("Fete",J69)))</formula>
    </cfRule>
    <cfRule type="containsText" dxfId="1514" priority="1535" operator="containsText" text="Ech">
      <formula>NOT(ISERROR(SEARCH("Ech",J69)))</formula>
    </cfRule>
    <cfRule type="containsText" dxfId="1513" priority="1536" operator="containsText" text="St Valentin">
      <formula>NOT(ISERROR(SEARCH("St Valentin",J69)))</formula>
    </cfRule>
  </conditionalFormatting>
  <conditionalFormatting sqref="J69">
    <cfRule type="colorScale" priority="152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512" priority="1524" operator="containsText" text="Fab'ulleuse">
      <formula>NOT(ISERROR(SEARCH("Fab'ulleuse",J69)))</formula>
    </cfRule>
    <cfRule type="containsText" dxfId="1511" priority="1525" operator="containsText" text="beau jour">
      <formula>NOT(ISERROR(SEARCH("beau jour",J69)))</formula>
    </cfRule>
    <cfRule type="containsText" dxfId="1510" priority="1526" operator="containsText" text="fête">
      <formula>NOT(ISERROR(SEARCH("fête",J69)))</formula>
    </cfRule>
    <cfRule type="containsText" dxfId="1509" priority="1527" operator="containsText" text="Fete">
      <formula>NOT(ISERROR(SEARCH("Fete",J69)))</formula>
    </cfRule>
    <cfRule type="containsText" dxfId="1508" priority="1528" operator="containsText" text="Ech">
      <formula>NOT(ISERROR(SEARCH("Ech",J69)))</formula>
    </cfRule>
    <cfRule type="containsText" dxfId="1507" priority="1529" operator="containsText" text="St Valentin">
      <formula>NOT(ISERROR(SEARCH("St Valentin",J69)))</formula>
    </cfRule>
  </conditionalFormatting>
  <conditionalFormatting sqref="J69">
    <cfRule type="colorScale" priority="151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506" priority="1517" operator="containsText" text="Fab'ulleuse">
      <formula>NOT(ISERROR(SEARCH("Fab'ulleuse",J69)))</formula>
    </cfRule>
    <cfRule type="containsText" dxfId="1505" priority="1518" operator="containsText" text="beau jour">
      <formula>NOT(ISERROR(SEARCH("beau jour",J69)))</formula>
    </cfRule>
    <cfRule type="containsText" dxfId="1504" priority="1519" operator="containsText" text="fête">
      <formula>NOT(ISERROR(SEARCH("fête",J69)))</formula>
    </cfRule>
    <cfRule type="containsText" dxfId="1503" priority="1520" operator="containsText" text="Fete">
      <formula>NOT(ISERROR(SEARCH("Fete",J69)))</formula>
    </cfRule>
    <cfRule type="containsText" dxfId="1502" priority="1521" operator="containsText" text="Ech">
      <formula>NOT(ISERROR(SEARCH("Ech",J69)))</formula>
    </cfRule>
    <cfRule type="containsText" dxfId="1501" priority="1522" operator="containsText" text="St Valentin">
      <formula>NOT(ISERROR(SEARCH("St Valentin",J69)))</formula>
    </cfRule>
  </conditionalFormatting>
  <conditionalFormatting sqref="B75:B79">
    <cfRule type="containsText" dxfId="1500" priority="1511" operator="containsText" text="Recu">
      <formula>NOT(ISERROR(SEARCH("Recu",B75)))</formula>
    </cfRule>
    <cfRule type="containsText" dxfId="1499" priority="1512" operator="containsText" text="Demandé">
      <formula>NOT(ISERROR(SEARCH("Demandé",B75)))</formula>
    </cfRule>
  </conditionalFormatting>
  <conditionalFormatting sqref="J80:J84">
    <cfRule type="containsText" dxfId="1498" priority="1438" operator="containsText" text="Quand">
      <formula>NOT(ISERROR(SEARCH("Quand",J80)))</formula>
    </cfRule>
    <cfRule type="containsText" dxfId="1497" priority="1439" operator="containsText" text="Beine">
      <formula>NOT(ISERROR(SEARCH("Beine",J80)))</formula>
    </cfRule>
  </conditionalFormatting>
  <conditionalFormatting sqref="J80:J84">
    <cfRule type="colorScale" priority="143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496" priority="1431" operator="containsText" text="Fab'ulleuse">
      <formula>NOT(ISERROR(SEARCH("Fab'ulleuse",J80)))</formula>
    </cfRule>
    <cfRule type="containsText" dxfId="1495" priority="1432" operator="containsText" text="beau jour">
      <formula>NOT(ISERROR(SEARCH("beau jour",J80)))</formula>
    </cfRule>
    <cfRule type="containsText" dxfId="1494" priority="1433" operator="containsText" text="fête">
      <formula>NOT(ISERROR(SEARCH("fête",J80)))</formula>
    </cfRule>
    <cfRule type="containsText" dxfId="1493" priority="1434" operator="containsText" text="Fete">
      <formula>NOT(ISERROR(SEARCH("Fete",J80)))</formula>
    </cfRule>
    <cfRule type="containsText" dxfId="1492" priority="1435" operator="containsText" text="Ech">
      <formula>NOT(ISERROR(SEARCH("Ech",J80)))</formula>
    </cfRule>
    <cfRule type="containsText" dxfId="1491" priority="1436" operator="containsText" text="St Valentin">
      <formula>NOT(ISERROR(SEARCH("St Valentin",J80)))</formula>
    </cfRule>
  </conditionalFormatting>
  <conditionalFormatting sqref="J75:J84">
    <cfRule type="colorScale" priority="142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490" priority="1422" operator="containsText" text="Fab'ulleuse">
      <formula>NOT(ISERROR(SEARCH("Fab'ulleuse",J75)))</formula>
    </cfRule>
    <cfRule type="containsText" dxfId="1489" priority="1423" operator="containsText" text="beau jour">
      <formula>NOT(ISERROR(SEARCH("beau jour",J75)))</formula>
    </cfRule>
    <cfRule type="containsText" dxfId="1488" priority="1424" operator="containsText" text="fête">
      <formula>NOT(ISERROR(SEARCH("fête",J75)))</formula>
    </cfRule>
    <cfRule type="containsText" dxfId="1487" priority="1425" operator="containsText" text="Fete">
      <formula>NOT(ISERROR(SEARCH("Fete",J75)))</formula>
    </cfRule>
    <cfRule type="containsText" dxfId="1486" priority="1426" operator="containsText" text="Ech">
      <formula>NOT(ISERROR(SEARCH("Ech",J75)))</formula>
    </cfRule>
    <cfRule type="containsText" dxfId="1485" priority="1427" operator="containsText" text="St Valentin">
      <formula>NOT(ISERROR(SEARCH("St Valentin",J75)))</formula>
    </cfRule>
  </conditionalFormatting>
  <conditionalFormatting sqref="F75:G84">
    <cfRule type="dataBar" priority="3752">
      <dataBar>
        <cfvo type="min"/>
        <cfvo type="max"/>
        <color rgb="FF638EC6"/>
      </dataBar>
    </cfRule>
  </conditionalFormatting>
  <conditionalFormatting sqref="F75:G84">
    <cfRule type="dataBar" priority="37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{1D9DAB56-41EF-46BD-ACC6-A54C098E4224}</x14:id>
        </ext>
      </extLst>
    </cfRule>
  </conditionalFormatting>
  <conditionalFormatting sqref="C75:C84">
    <cfRule type="colorScale" priority="37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75:J79">
    <cfRule type="colorScale" priority="388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484" priority="3883" operator="containsText" text="Fab'ulleuse">
      <formula>NOT(ISERROR(SEARCH("Fab'ulleuse",J75)))</formula>
    </cfRule>
    <cfRule type="containsText" dxfId="1483" priority="3884" operator="containsText" text="beau jour">
      <formula>NOT(ISERROR(SEARCH("beau jour",J75)))</formula>
    </cfRule>
    <cfRule type="containsText" dxfId="1482" priority="3885" operator="containsText" text="fête">
      <formula>NOT(ISERROR(SEARCH("fête",J75)))</formula>
    </cfRule>
    <cfRule type="containsText" dxfId="1481" priority="3886" operator="containsText" text="Fete">
      <formula>NOT(ISERROR(SEARCH("Fete",J75)))</formula>
    </cfRule>
    <cfRule type="containsText" dxfId="1480" priority="3887" operator="containsText" text="Ech">
      <formula>NOT(ISERROR(SEARCH("Ech",J75)))</formula>
    </cfRule>
    <cfRule type="containsText" dxfId="1479" priority="3888" operator="containsText" text="St Valentin">
      <formula>NOT(ISERROR(SEARCH("St Valentin",J75)))</formula>
    </cfRule>
  </conditionalFormatting>
  <conditionalFormatting sqref="D2:D44 D47:D84 D112:D141">
    <cfRule type="colorScale" priority="1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:E44 E47:E84 E112:E141">
    <cfRule type="colorScale" priority="1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:G44 F47:G84 F112:G141">
    <cfRule type="dataBar" priority="14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{08CA98D1-4A6D-48DD-9971-BC3F605141A4}</x14:id>
        </ext>
      </extLst>
    </cfRule>
  </conditionalFormatting>
  <conditionalFormatting sqref="C85:C111">
    <cfRule type="containsText" dxfId="1478" priority="1412" operator="containsText" text="Recu">
      <formula>NOT(ISERROR(SEARCH("Recu",C85)))</formula>
    </cfRule>
    <cfRule type="containsText" dxfId="1477" priority="1413" operator="containsText" text="Demandé">
      <formula>NOT(ISERROR(SEARCH("Demandé",C85)))</formula>
    </cfRule>
  </conditionalFormatting>
  <conditionalFormatting sqref="I85:I111">
    <cfRule type="containsText" dxfId="1476" priority="1401" operator="containsText" text="Dégusté">
      <formula>NOT(ISERROR(SEARCH("Dégusté",I85)))</formula>
    </cfRule>
    <cfRule type="containsText" dxfId="1475" priority="1402" operator="containsText" text="Recu">
      <formula>NOT(ISERROR(SEARCH("Recu",I85)))</formula>
    </cfRule>
    <cfRule type="containsText" dxfId="1474" priority="1403" operator="containsText" text="Demandé">
      <formula>NOT(ISERROR(SEARCH("Demandé",I85)))</formula>
    </cfRule>
  </conditionalFormatting>
  <conditionalFormatting sqref="J85:J111">
    <cfRule type="containsText" dxfId="1473" priority="1399" operator="containsText" text="Quand">
      <formula>NOT(ISERROR(SEARCH("Quand",J85)))</formula>
    </cfRule>
    <cfRule type="containsText" dxfId="1472" priority="1400" operator="containsText" text="Beine">
      <formula>NOT(ISERROR(SEARCH("Beine",J85)))</formula>
    </cfRule>
  </conditionalFormatting>
  <conditionalFormatting sqref="J85:J111">
    <cfRule type="colorScale" priority="140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471" priority="1405" operator="containsText" text="Fab'ulleuse">
      <formula>NOT(ISERROR(SEARCH("Fab'ulleuse",J85)))</formula>
    </cfRule>
    <cfRule type="containsText" dxfId="1470" priority="1406" operator="containsText" text="beau jour">
      <formula>NOT(ISERROR(SEARCH("beau jour",J85)))</formula>
    </cfRule>
    <cfRule type="containsText" dxfId="1469" priority="1407" operator="containsText" text="fête">
      <formula>NOT(ISERROR(SEARCH("fête",J85)))</formula>
    </cfRule>
    <cfRule type="containsText" dxfId="1468" priority="1408" operator="containsText" text="Fete">
      <formula>NOT(ISERROR(SEARCH("Fete",J85)))</formula>
    </cfRule>
    <cfRule type="containsText" dxfId="1467" priority="1409" operator="containsText" text="Ech">
      <formula>NOT(ISERROR(SEARCH("Ech",J85)))</formula>
    </cfRule>
    <cfRule type="containsText" dxfId="1466" priority="1410" operator="containsText" text="St Valentin">
      <formula>NOT(ISERROR(SEARCH("St Valentin",J85)))</formula>
    </cfRule>
  </conditionalFormatting>
  <conditionalFormatting sqref="F85:G111">
    <cfRule type="dataBar" priority="1411">
      <dataBar>
        <cfvo type="min"/>
        <cfvo type="max"/>
        <color rgb="FF638EC6"/>
      </dataBar>
    </cfRule>
  </conditionalFormatting>
  <conditionalFormatting sqref="F85:G111">
    <cfRule type="dataBar" priority="139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{FA7AD51F-52F9-45C4-A6BB-92A8AB290157}</x14:id>
        </ext>
      </extLst>
    </cfRule>
  </conditionalFormatting>
  <conditionalFormatting sqref="B85 C85:C111">
    <cfRule type="containsText" dxfId="1465" priority="1396" operator="containsText" text="Recu">
      <formula>NOT(ISERROR(SEARCH("Recu",B85)))</formula>
    </cfRule>
    <cfRule type="containsText" dxfId="1464" priority="1397" operator="containsText" text="Demandé">
      <formula>NOT(ISERROR(SEARCH("Demandé",B85)))</formula>
    </cfRule>
  </conditionalFormatting>
  <conditionalFormatting sqref="I85:I111">
    <cfRule type="containsText" dxfId="1463" priority="1393" operator="containsText" text="Dégusté">
      <formula>NOT(ISERROR(SEARCH("Dégusté",I85)))</formula>
    </cfRule>
    <cfRule type="containsText" dxfId="1462" priority="1394" operator="containsText" text="Recu">
      <formula>NOT(ISERROR(SEARCH("Recu",I85)))</formula>
    </cfRule>
    <cfRule type="containsText" dxfId="1461" priority="1395" operator="containsText" text="Demandé">
      <formula>NOT(ISERROR(SEARCH("Demandé",I85)))</formula>
    </cfRule>
  </conditionalFormatting>
  <conditionalFormatting sqref="J85:J111">
    <cfRule type="containsText" dxfId="1460" priority="1391" operator="containsText" text="Quand">
      <formula>NOT(ISERROR(SEARCH("Quand",J85)))</formula>
    </cfRule>
    <cfRule type="containsText" dxfId="1459" priority="1392" operator="containsText" text="Beine">
      <formula>NOT(ISERROR(SEARCH("Beine",J85)))</formula>
    </cfRule>
  </conditionalFormatting>
  <conditionalFormatting sqref="J85">
    <cfRule type="containsText" dxfId="1458" priority="1389" operator="containsText" text="Dégusté">
      <formula>NOT(ISERROR(SEARCH("Dégusté",J85)))</formula>
    </cfRule>
    <cfRule type="containsText" dxfId="1457" priority="1390" operator="containsText" text="Dégusté">
      <formula>NOT(ISERROR(SEARCH("Dégusté",J85)))</formula>
    </cfRule>
  </conditionalFormatting>
  <conditionalFormatting sqref="C85:C111">
    <cfRule type="colorScale" priority="138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85:J111">
    <cfRule type="colorScale" priority="138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456" priority="1382" operator="containsText" text="Fab'ulleuse">
      <formula>NOT(ISERROR(SEARCH("Fab'ulleuse",J85)))</formula>
    </cfRule>
    <cfRule type="containsText" dxfId="1455" priority="1383" operator="containsText" text="beau jour">
      <formula>NOT(ISERROR(SEARCH("beau jour",J85)))</formula>
    </cfRule>
    <cfRule type="containsText" dxfId="1454" priority="1384" operator="containsText" text="fête">
      <formula>NOT(ISERROR(SEARCH("fête",J85)))</formula>
    </cfRule>
    <cfRule type="containsText" dxfId="1453" priority="1385" operator="containsText" text="Fete">
      <formula>NOT(ISERROR(SEARCH("Fete",J85)))</formula>
    </cfRule>
    <cfRule type="containsText" dxfId="1452" priority="1386" operator="containsText" text="Ech">
      <formula>NOT(ISERROR(SEARCH("Ech",J85)))</formula>
    </cfRule>
    <cfRule type="containsText" dxfId="1451" priority="1387" operator="containsText" text="St Valentin">
      <formula>NOT(ISERROR(SEARCH("St Valentin",J85)))</formula>
    </cfRule>
  </conditionalFormatting>
  <conditionalFormatting sqref="F85:G111">
    <cfRule type="dataBar" priority="1380">
      <dataBar>
        <cfvo type="min"/>
        <cfvo type="max"/>
        <color rgb="FF638EC6"/>
      </dataBar>
    </cfRule>
  </conditionalFormatting>
  <conditionalFormatting sqref="F85:G111">
    <cfRule type="dataBar" priority="13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{0730C47F-436D-4270-A659-A5AE5D108950}</x14:id>
        </ext>
      </extLst>
    </cfRule>
  </conditionalFormatting>
  <conditionalFormatting sqref="J85">
    <cfRule type="containsText" dxfId="1450" priority="1377" operator="containsText" text="Quand">
      <formula>NOT(ISERROR(SEARCH("Quand",J85)))</formula>
    </cfRule>
    <cfRule type="containsText" dxfId="1449" priority="1378" operator="containsText" text="Beine">
      <formula>NOT(ISERROR(SEARCH("Beine",J85)))</formula>
    </cfRule>
  </conditionalFormatting>
  <conditionalFormatting sqref="J85">
    <cfRule type="colorScale" priority="137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448" priority="1371" operator="containsText" text="Fab'ulleuse">
      <formula>NOT(ISERROR(SEARCH("Fab'ulleuse",J85)))</formula>
    </cfRule>
    <cfRule type="containsText" dxfId="1447" priority="1372" operator="containsText" text="beau jour">
      <formula>NOT(ISERROR(SEARCH("beau jour",J85)))</formula>
    </cfRule>
    <cfRule type="containsText" dxfId="1446" priority="1373" operator="containsText" text="fête">
      <formula>NOT(ISERROR(SEARCH("fête",J85)))</formula>
    </cfRule>
    <cfRule type="containsText" dxfId="1445" priority="1374" operator="containsText" text="Fete">
      <formula>NOT(ISERROR(SEARCH("Fete",J85)))</formula>
    </cfRule>
    <cfRule type="containsText" dxfId="1444" priority="1375" operator="containsText" text="Ech">
      <formula>NOT(ISERROR(SEARCH("Ech",J85)))</formula>
    </cfRule>
    <cfRule type="containsText" dxfId="1443" priority="1376" operator="containsText" text="St Valentin">
      <formula>NOT(ISERROR(SEARCH("St Valentin",J85)))</formula>
    </cfRule>
  </conditionalFormatting>
  <conditionalFormatting sqref="J85">
    <cfRule type="colorScale" priority="136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442" priority="1364" operator="containsText" text="Fab'ulleuse">
      <formula>NOT(ISERROR(SEARCH("Fab'ulleuse",J85)))</formula>
    </cfRule>
    <cfRule type="containsText" dxfId="1441" priority="1365" operator="containsText" text="beau jour">
      <formula>NOT(ISERROR(SEARCH("beau jour",J85)))</formula>
    </cfRule>
    <cfRule type="containsText" dxfId="1440" priority="1366" operator="containsText" text="fête">
      <formula>NOT(ISERROR(SEARCH("fête",J85)))</formula>
    </cfRule>
    <cfRule type="containsText" dxfId="1439" priority="1367" operator="containsText" text="Fete">
      <formula>NOT(ISERROR(SEARCH("Fete",J85)))</formula>
    </cfRule>
    <cfRule type="containsText" dxfId="1438" priority="1368" operator="containsText" text="Ech">
      <formula>NOT(ISERROR(SEARCH("Ech",J85)))</formula>
    </cfRule>
    <cfRule type="containsText" dxfId="1437" priority="1369" operator="containsText" text="St Valentin">
      <formula>NOT(ISERROR(SEARCH("St Valentin",J85)))</formula>
    </cfRule>
  </conditionalFormatting>
  <conditionalFormatting sqref="J85">
    <cfRule type="colorScale" priority="135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436" priority="1357" operator="containsText" text="Fab'ulleuse">
      <formula>NOT(ISERROR(SEARCH("Fab'ulleuse",J85)))</formula>
    </cfRule>
    <cfRule type="containsText" dxfId="1435" priority="1358" operator="containsText" text="beau jour">
      <formula>NOT(ISERROR(SEARCH("beau jour",J85)))</formula>
    </cfRule>
    <cfRule type="containsText" dxfId="1434" priority="1359" operator="containsText" text="fête">
      <formula>NOT(ISERROR(SEARCH("fête",J85)))</formula>
    </cfRule>
    <cfRule type="containsText" dxfId="1433" priority="1360" operator="containsText" text="Fete">
      <formula>NOT(ISERROR(SEARCH("Fete",J85)))</formula>
    </cfRule>
    <cfRule type="containsText" dxfId="1432" priority="1361" operator="containsText" text="Ech">
      <formula>NOT(ISERROR(SEARCH("Ech",J85)))</formula>
    </cfRule>
    <cfRule type="containsText" dxfId="1431" priority="1362" operator="containsText" text="St Valentin">
      <formula>NOT(ISERROR(SEARCH("St Valentin",J85)))</formula>
    </cfRule>
  </conditionalFormatting>
  <conditionalFormatting sqref="C85:C111">
    <cfRule type="colorScale" priority="141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85:G111">
    <cfRule type="dataBar" priority="13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{83AB6B8A-6993-4EE5-AB24-E4DC1D3B6C71}</x14:id>
        </ext>
      </extLst>
    </cfRule>
  </conditionalFormatting>
  <conditionalFormatting sqref="D85:D111">
    <cfRule type="colorScale" priority="1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5:E111">
    <cfRule type="colorScale" priority="1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5:G111">
    <cfRule type="dataBar" priority="13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{5CF35FFD-86CB-49FA-AEFB-04C6B138ADA4}</x14:id>
        </ext>
      </extLst>
    </cfRule>
  </conditionalFormatting>
  <conditionalFormatting sqref="D2:E44 D47:E141">
    <cfRule type="colorScale" priority="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:G44 F47:G141">
    <cfRule type="dataBar" priority="48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{29DB853F-C703-45FC-8B8D-614C91D940B4}</x14:id>
        </ext>
      </extLst>
    </cfRule>
  </conditionalFormatting>
  <conditionalFormatting sqref="C90:C111">
    <cfRule type="containsText" dxfId="1430" priority="1348" operator="containsText" text="Recu">
      <formula>NOT(ISERROR(SEARCH("Recu",C90)))</formula>
    </cfRule>
    <cfRule type="containsText" dxfId="1429" priority="1349" operator="containsText" text="Demandé">
      <formula>NOT(ISERROR(SEARCH("Demandé",C90)))</formula>
    </cfRule>
  </conditionalFormatting>
  <conditionalFormatting sqref="I90:I111">
    <cfRule type="containsText" dxfId="1428" priority="1345" operator="containsText" text="Dégusté">
      <formula>NOT(ISERROR(SEARCH("Dégusté",I90)))</formula>
    </cfRule>
    <cfRule type="containsText" dxfId="1427" priority="1346" operator="containsText" text="Recu">
      <formula>NOT(ISERROR(SEARCH("Recu",I90)))</formula>
    </cfRule>
    <cfRule type="containsText" dxfId="1426" priority="1347" operator="containsText" text="Demandé">
      <formula>NOT(ISERROR(SEARCH("Demandé",I90)))</formula>
    </cfRule>
  </conditionalFormatting>
  <conditionalFormatting sqref="J90:J111">
    <cfRule type="containsText" dxfId="1425" priority="1343" operator="containsText" text="Quand">
      <formula>NOT(ISERROR(SEARCH("Quand",J90)))</formula>
    </cfRule>
    <cfRule type="containsText" dxfId="1424" priority="1344" operator="containsText" text="Beine">
      <formula>NOT(ISERROR(SEARCH("Beine",J90)))</formula>
    </cfRule>
  </conditionalFormatting>
  <conditionalFormatting sqref="J90:J111">
    <cfRule type="colorScale" priority="133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423" priority="1337" operator="containsText" text="Fab'ulleuse">
      <formula>NOT(ISERROR(SEARCH("Fab'ulleuse",J90)))</formula>
    </cfRule>
    <cfRule type="containsText" dxfId="1422" priority="1338" operator="containsText" text="beau jour">
      <formula>NOT(ISERROR(SEARCH("beau jour",J90)))</formula>
    </cfRule>
    <cfRule type="containsText" dxfId="1421" priority="1339" operator="containsText" text="fête">
      <formula>NOT(ISERROR(SEARCH("fête",J90)))</formula>
    </cfRule>
    <cfRule type="containsText" dxfId="1420" priority="1340" operator="containsText" text="Fete">
      <formula>NOT(ISERROR(SEARCH("Fete",J90)))</formula>
    </cfRule>
    <cfRule type="containsText" dxfId="1419" priority="1341" operator="containsText" text="Ech">
      <formula>NOT(ISERROR(SEARCH("Ech",J90)))</formula>
    </cfRule>
    <cfRule type="containsText" dxfId="1418" priority="1342" operator="containsText" text="St Valentin">
      <formula>NOT(ISERROR(SEARCH("St Valentin",J90)))</formula>
    </cfRule>
  </conditionalFormatting>
  <conditionalFormatting sqref="F90:G111">
    <cfRule type="dataBar" priority="1335">
      <dataBar>
        <cfvo type="min"/>
        <cfvo type="max"/>
        <color rgb="FF638EC6"/>
      </dataBar>
    </cfRule>
  </conditionalFormatting>
  <conditionalFormatting sqref="F90:G111">
    <cfRule type="dataBar" priority="13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{2C7103C4-7D0A-459D-9493-8F9ECA6C0B84}</x14:id>
        </ext>
      </extLst>
    </cfRule>
  </conditionalFormatting>
  <conditionalFormatting sqref="C90:C111">
    <cfRule type="containsText" dxfId="1417" priority="1332" operator="containsText" text="Recu">
      <formula>NOT(ISERROR(SEARCH("Recu",C90)))</formula>
    </cfRule>
    <cfRule type="containsText" dxfId="1416" priority="1333" operator="containsText" text="Demandé">
      <formula>NOT(ISERROR(SEARCH("Demandé",C90)))</formula>
    </cfRule>
  </conditionalFormatting>
  <conditionalFormatting sqref="I90:I111">
    <cfRule type="containsText" dxfId="1415" priority="1329" operator="containsText" text="Dégusté">
      <formula>NOT(ISERROR(SEARCH("Dégusté",I90)))</formula>
    </cfRule>
    <cfRule type="containsText" dxfId="1414" priority="1330" operator="containsText" text="Recu">
      <formula>NOT(ISERROR(SEARCH("Recu",I90)))</formula>
    </cfRule>
    <cfRule type="containsText" dxfId="1413" priority="1331" operator="containsText" text="Demandé">
      <formula>NOT(ISERROR(SEARCH("Demandé",I90)))</formula>
    </cfRule>
  </conditionalFormatting>
  <conditionalFormatting sqref="J90:J111">
    <cfRule type="containsText" dxfId="1412" priority="1327" operator="containsText" text="Quand">
      <formula>NOT(ISERROR(SEARCH("Quand",J90)))</formula>
    </cfRule>
    <cfRule type="containsText" dxfId="1411" priority="1328" operator="containsText" text="Beine">
      <formula>NOT(ISERROR(SEARCH("Beine",J90)))</formula>
    </cfRule>
  </conditionalFormatting>
  <conditionalFormatting sqref="C90:C111">
    <cfRule type="colorScale" priority="13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90:J111">
    <cfRule type="colorScale" priority="131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410" priority="1320" operator="containsText" text="Fab'ulleuse">
      <formula>NOT(ISERROR(SEARCH("Fab'ulleuse",J90)))</formula>
    </cfRule>
    <cfRule type="containsText" dxfId="1409" priority="1321" operator="containsText" text="beau jour">
      <formula>NOT(ISERROR(SEARCH("beau jour",J90)))</formula>
    </cfRule>
    <cfRule type="containsText" dxfId="1408" priority="1322" operator="containsText" text="fête">
      <formula>NOT(ISERROR(SEARCH("fête",J90)))</formula>
    </cfRule>
    <cfRule type="containsText" dxfId="1407" priority="1323" operator="containsText" text="Fete">
      <formula>NOT(ISERROR(SEARCH("Fete",J90)))</formula>
    </cfRule>
    <cfRule type="containsText" dxfId="1406" priority="1324" operator="containsText" text="Ech">
      <formula>NOT(ISERROR(SEARCH("Ech",J90)))</formula>
    </cfRule>
    <cfRule type="containsText" dxfId="1405" priority="1325" operator="containsText" text="St Valentin">
      <formula>NOT(ISERROR(SEARCH("St Valentin",J90)))</formula>
    </cfRule>
  </conditionalFormatting>
  <conditionalFormatting sqref="F90:G111">
    <cfRule type="dataBar" priority="1318">
      <dataBar>
        <cfvo type="min"/>
        <cfvo type="max"/>
        <color rgb="FF638EC6"/>
      </dataBar>
    </cfRule>
  </conditionalFormatting>
  <conditionalFormatting sqref="F90:G111">
    <cfRule type="dataBar" priority="13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{89506310-0A82-43DB-80FD-CBAB74072B8C}</x14:id>
        </ext>
      </extLst>
    </cfRule>
  </conditionalFormatting>
  <conditionalFormatting sqref="C90:C111">
    <cfRule type="containsText" dxfId="1404" priority="1315" operator="containsText" text="Recu">
      <formula>NOT(ISERROR(SEARCH("Recu",C90)))</formula>
    </cfRule>
    <cfRule type="containsText" dxfId="1403" priority="1316" operator="containsText" text="Demandé">
      <formula>NOT(ISERROR(SEARCH("Demandé",C90)))</formula>
    </cfRule>
  </conditionalFormatting>
  <conditionalFormatting sqref="I90:I111">
    <cfRule type="containsText" dxfId="1402" priority="1312" operator="containsText" text="Dégusté">
      <formula>NOT(ISERROR(SEARCH("Dégusté",I90)))</formula>
    </cfRule>
    <cfRule type="containsText" dxfId="1401" priority="1313" operator="containsText" text="Recu">
      <formula>NOT(ISERROR(SEARCH("Recu",I90)))</formula>
    </cfRule>
    <cfRule type="containsText" dxfId="1400" priority="1314" operator="containsText" text="Demandé">
      <formula>NOT(ISERROR(SEARCH("Demandé",I90)))</formula>
    </cfRule>
  </conditionalFormatting>
  <conditionalFormatting sqref="J90:J111">
    <cfRule type="containsText" dxfId="1399" priority="1310" operator="containsText" text="Quand">
      <formula>NOT(ISERROR(SEARCH("Quand",J90)))</formula>
    </cfRule>
    <cfRule type="containsText" dxfId="1398" priority="1311" operator="containsText" text="Beine">
      <formula>NOT(ISERROR(SEARCH("Beine",J90)))</formula>
    </cfRule>
  </conditionalFormatting>
  <conditionalFormatting sqref="C90:C111">
    <cfRule type="colorScale" priority="130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90:J111">
    <cfRule type="colorScale" priority="130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397" priority="1303" operator="containsText" text="Fab'ulleuse">
      <formula>NOT(ISERROR(SEARCH("Fab'ulleuse",J90)))</formula>
    </cfRule>
    <cfRule type="containsText" dxfId="1396" priority="1304" operator="containsText" text="beau jour">
      <formula>NOT(ISERROR(SEARCH("beau jour",J90)))</formula>
    </cfRule>
    <cfRule type="containsText" dxfId="1395" priority="1305" operator="containsText" text="fête">
      <formula>NOT(ISERROR(SEARCH("fête",J90)))</formula>
    </cfRule>
    <cfRule type="containsText" dxfId="1394" priority="1306" operator="containsText" text="Fete">
      <formula>NOT(ISERROR(SEARCH("Fete",J90)))</formula>
    </cfRule>
    <cfRule type="containsText" dxfId="1393" priority="1307" operator="containsText" text="Ech">
      <formula>NOT(ISERROR(SEARCH("Ech",J90)))</formula>
    </cfRule>
    <cfRule type="containsText" dxfId="1392" priority="1308" operator="containsText" text="St Valentin">
      <formula>NOT(ISERROR(SEARCH("St Valentin",J90)))</formula>
    </cfRule>
  </conditionalFormatting>
  <conditionalFormatting sqref="F90:G111">
    <cfRule type="dataBar" priority="1301">
      <dataBar>
        <cfvo type="min"/>
        <cfvo type="max"/>
        <color rgb="FF638EC6"/>
      </dataBar>
    </cfRule>
  </conditionalFormatting>
  <conditionalFormatting sqref="F90:G111">
    <cfRule type="dataBar" priority="130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{60FECF9C-1FF7-4772-917C-331957CF9EDC}</x14:id>
        </ext>
      </extLst>
    </cfRule>
  </conditionalFormatting>
  <conditionalFormatting sqref="C90:C111">
    <cfRule type="colorScale" priority="129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90:G111">
    <cfRule type="dataBar" priority="129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{A7953B18-754E-4582-9C3D-B2026B4314FE}</x14:id>
        </ext>
      </extLst>
    </cfRule>
  </conditionalFormatting>
  <conditionalFormatting sqref="C90:C111">
    <cfRule type="containsText" dxfId="1391" priority="1296" operator="containsText" text="Recu">
      <formula>NOT(ISERROR(SEARCH("Recu",C90)))</formula>
    </cfRule>
    <cfRule type="containsText" dxfId="1390" priority="1297" operator="containsText" text="Demandé">
      <formula>NOT(ISERROR(SEARCH("Demandé",C90)))</formula>
    </cfRule>
  </conditionalFormatting>
  <conditionalFormatting sqref="I90:I111">
    <cfRule type="containsText" dxfId="1389" priority="1293" operator="containsText" text="Dégusté">
      <formula>NOT(ISERROR(SEARCH("Dégusté",I90)))</formula>
    </cfRule>
    <cfRule type="containsText" dxfId="1388" priority="1294" operator="containsText" text="Recu">
      <formula>NOT(ISERROR(SEARCH("Recu",I90)))</formula>
    </cfRule>
    <cfRule type="containsText" dxfId="1387" priority="1295" operator="containsText" text="Demandé">
      <formula>NOT(ISERROR(SEARCH("Demandé",I90)))</formula>
    </cfRule>
  </conditionalFormatting>
  <conditionalFormatting sqref="J90:J111">
    <cfRule type="containsText" dxfId="1386" priority="1291" operator="containsText" text="Quand">
      <formula>NOT(ISERROR(SEARCH("Quand",J90)))</formula>
    </cfRule>
    <cfRule type="containsText" dxfId="1385" priority="1292" operator="containsText" text="Beine">
      <formula>NOT(ISERROR(SEARCH("Beine",J90)))</formula>
    </cfRule>
  </conditionalFormatting>
  <conditionalFormatting sqref="C90:C111">
    <cfRule type="colorScale" priority="129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90:J111">
    <cfRule type="colorScale" priority="128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384" priority="1284" operator="containsText" text="Fab'ulleuse">
      <formula>NOT(ISERROR(SEARCH("Fab'ulleuse",J90)))</formula>
    </cfRule>
    <cfRule type="containsText" dxfId="1383" priority="1285" operator="containsText" text="beau jour">
      <formula>NOT(ISERROR(SEARCH("beau jour",J90)))</formula>
    </cfRule>
    <cfRule type="containsText" dxfId="1382" priority="1286" operator="containsText" text="fête">
      <formula>NOT(ISERROR(SEARCH("fête",J90)))</formula>
    </cfRule>
    <cfRule type="containsText" dxfId="1381" priority="1287" operator="containsText" text="Fete">
      <formula>NOT(ISERROR(SEARCH("Fete",J90)))</formula>
    </cfRule>
    <cfRule type="containsText" dxfId="1380" priority="1288" operator="containsText" text="Ech">
      <formula>NOT(ISERROR(SEARCH("Ech",J90)))</formula>
    </cfRule>
    <cfRule type="containsText" dxfId="1379" priority="1289" operator="containsText" text="St Valentin">
      <formula>NOT(ISERROR(SEARCH("St Valentin",J90)))</formula>
    </cfRule>
  </conditionalFormatting>
  <conditionalFormatting sqref="F90:G111">
    <cfRule type="dataBar" priority="1282">
      <dataBar>
        <cfvo type="min"/>
        <cfvo type="max"/>
        <color rgb="FF638EC6"/>
      </dataBar>
    </cfRule>
  </conditionalFormatting>
  <conditionalFormatting sqref="F90:G111">
    <cfRule type="dataBar" priority="128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{C9809B7D-21CF-457B-860F-D05A9EE3370E}</x14:id>
        </ext>
      </extLst>
    </cfRule>
  </conditionalFormatting>
  <conditionalFormatting sqref="I90:I111">
    <cfRule type="containsText" dxfId="1378" priority="1278" operator="containsText" text="Dégusté">
      <formula>NOT(ISERROR(SEARCH("Dégusté",I90)))</formula>
    </cfRule>
    <cfRule type="containsText" dxfId="1377" priority="1279" operator="containsText" text="Recu">
      <formula>NOT(ISERROR(SEARCH("Recu",I90)))</formula>
    </cfRule>
    <cfRule type="containsText" dxfId="1376" priority="1280" operator="containsText" text="Demandé">
      <formula>NOT(ISERROR(SEARCH("Demandé",I90)))</formula>
    </cfRule>
  </conditionalFormatting>
  <conditionalFormatting sqref="J90:J111">
    <cfRule type="containsText" dxfId="1375" priority="1276" operator="containsText" text="Quand">
      <formula>NOT(ISERROR(SEARCH("Quand",J90)))</formula>
    </cfRule>
    <cfRule type="containsText" dxfId="1374" priority="1277" operator="containsText" text="Beine">
      <formula>NOT(ISERROR(SEARCH("Beine",J90)))</formula>
    </cfRule>
  </conditionalFormatting>
  <conditionalFormatting sqref="C90:C111">
    <cfRule type="colorScale" priority="127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90:J111">
    <cfRule type="colorScale" priority="126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373" priority="1269" operator="containsText" text="Fab'ulleuse">
      <formula>NOT(ISERROR(SEARCH("Fab'ulleuse",J90)))</formula>
    </cfRule>
    <cfRule type="containsText" dxfId="1372" priority="1270" operator="containsText" text="beau jour">
      <formula>NOT(ISERROR(SEARCH("beau jour",J90)))</formula>
    </cfRule>
    <cfRule type="containsText" dxfId="1371" priority="1271" operator="containsText" text="fête">
      <formula>NOT(ISERROR(SEARCH("fête",J90)))</formula>
    </cfRule>
    <cfRule type="containsText" dxfId="1370" priority="1272" operator="containsText" text="Fete">
      <formula>NOT(ISERROR(SEARCH("Fete",J90)))</formula>
    </cfRule>
    <cfRule type="containsText" dxfId="1369" priority="1273" operator="containsText" text="Ech">
      <formula>NOT(ISERROR(SEARCH("Ech",J90)))</formula>
    </cfRule>
    <cfRule type="containsText" dxfId="1368" priority="1274" operator="containsText" text="St Valentin">
      <formula>NOT(ISERROR(SEARCH("St Valentin",J90)))</formula>
    </cfRule>
  </conditionalFormatting>
  <conditionalFormatting sqref="F90:G111">
    <cfRule type="dataBar" priority="1267">
      <dataBar>
        <cfvo type="min"/>
        <cfvo type="max"/>
        <color rgb="FF638EC6"/>
      </dataBar>
    </cfRule>
  </conditionalFormatting>
  <conditionalFormatting sqref="F90:G111">
    <cfRule type="dataBar" priority="12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{15AA8DD8-7487-4CF6-8964-3BF477F5C009}</x14:id>
        </ext>
      </extLst>
    </cfRule>
  </conditionalFormatting>
  <conditionalFormatting sqref="C90:C111">
    <cfRule type="containsText" dxfId="1367" priority="1264" operator="containsText" text="Recu">
      <formula>NOT(ISERROR(SEARCH("Recu",C90)))</formula>
    </cfRule>
    <cfRule type="containsText" dxfId="1366" priority="1265" operator="containsText" text="Demandé">
      <formula>NOT(ISERROR(SEARCH("Demandé",C90)))</formula>
    </cfRule>
  </conditionalFormatting>
  <conditionalFormatting sqref="I90:I111">
    <cfRule type="containsText" dxfId="1365" priority="1261" operator="containsText" text="Dégusté">
      <formula>NOT(ISERROR(SEARCH("Dégusté",I90)))</formula>
    </cfRule>
    <cfRule type="containsText" dxfId="1364" priority="1262" operator="containsText" text="Recu">
      <formula>NOT(ISERROR(SEARCH("Recu",I90)))</formula>
    </cfRule>
    <cfRule type="containsText" dxfId="1363" priority="1263" operator="containsText" text="Demandé">
      <formula>NOT(ISERROR(SEARCH("Demandé",I90)))</formula>
    </cfRule>
  </conditionalFormatting>
  <conditionalFormatting sqref="J90:J111">
    <cfRule type="containsText" dxfId="1362" priority="1259" operator="containsText" text="Quand">
      <formula>NOT(ISERROR(SEARCH("Quand",J90)))</formula>
    </cfRule>
    <cfRule type="containsText" dxfId="1361" priority="1260" operator="containsText" text="Beine">
      <formula>NOT(ISERROR(SEARCH("Beine",J90)))</formula>
    </cfRule>
  </conditionalFormatting>
  <conditionalFormatting sqref="C90:C111">
    <cfRule type="colorScale" priority="125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90:J111">
    <cfRule type="colorScale" priority="125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360" priority="1252" operator="containsText" text="Fab'ulleuse">
      <formula>NOT(ISERROR(SEARCH("Fab'ulleuse",J90)))</formula>
    </cfRule>
    <cfRule type="containsText" dxfId="1359" priority="1253" operator="containsText" text="beau jour">
      <formula>NOT(ISERROR(SEARCH("beau jour",J90)))</formula>
    </cfRule>
    <cfRule type="containsText" dxfId="1358" priority="1254" operator="containsText" text="fête">
      <formula>NOT(ISERROR(SEARCH("fête",J90)))</formula>
    </cfRule>
    <cfRule type="containsText" dxfId="1357" priority="1255" operator="containsText" text="Fete">
      <formula>NOT(ISERROR(SEARCH("Fete",J90)))</formula>
    </cfRule>
    <cfRule type="containsText" dxfId="1356" priority="1256" operator="containsText" text="Ech">
      <formula>NOT(ISERROR(SEARCH("Ech",J90)))</formula>
    </cfRule>
    <cfRule type="containsText" dxfId="1355" priority="1257" operator="containsText" text="St Valentin">
      <formula>NOT(ISERROR(SEARCH("St Valentin",J90)))</formula>
    </cfRule>
  </conditionalFormatting>
  <conditionalFormatting sqref="F90:G111">
    <cfRule type="dataBar" priority="1250">
      <dataBar>
        <cfvo type="min"/>
        <cfvo type="max"/>
        <color rgb="FF638EC6"/>
      </dataBar>
    </cfRule>
  </conditionalFormatting>
  <conditionalFormatting sqref="F90:G111">
    <cfRule type="dataBar" priority="12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{B61A6961-D9B6-4283-8BCF-B614A39906FE}</x14:id>
        </ext>
      </extLst>
    </cfRule>
  </conditionalFormatting>
  <conditionalFormatting sqref="B90:B92">
    <cfRule type="containsText" dxfId="1354" priority="1247" operator="containsText" text="Recu">
      <formula>NOT(ISERROR(SEARCH("Recu",B90)))</formula>
    </cfRule>
    <cfRule type="containsText" dxfId="1353" priority="1248" operator="containsText" text="Demandé">
      <formula>NOT(ISERROR(SEARCH("Demandé",B90)))</formula>
    </cfRule>
  </conditionalFormatting>
  <conditionalFormatting sqref="J90:J91">
    <cfRule type="colorScale" priority="124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352" priority="1241" operator="containsText" text="Fab'ulleuse">
      <formula>NOT(ISERROR(SEARCH("Fab'ulleuse",J90)))</formula>
    </cfRule>
    <cfRule type="containsText" dxfId="1351" priority="1242" operator="containsText" text="beau jour">
      <formula>NOT(ISERROR(SEARCH("beau jour",J90)))</formula>
    </cfRule>
    <cfRule type="containsText" dxfId="1350" priority="1243" operator="containsText" text="fête">
      <formula>NOT(ISERROR(SEARCH("fête",J90)))</formula>
    </cfRule>
    <cfRule type="containsText" dxfId="1349" priority="1244" operator="containsText" text="Fete">
      <formula>NOT(ISERROR(SEARCH("Fete",J90)))</formula>
    </cfRule>
    <cfRule type="containsText" dxfId="1348" priority="1245" operator="containsText" text="Ech">
      <formula>NOT(ISERROR(SEARCH("Ech",J90)))</formula>
    </cfRule>
    <cfRule type="containsText" dxfId="1347" priority="1246" operator="containsText" text="St Valentin">
      <formula>NOT(ISERROR(SEARCH("St Valentin",J90)))</formula>
    </cfRule>
  </conditionalFormatting>
  <conditionalFormatting sqref="G92">
    <cfRule type="dataBar" priority="1239">
      <dataBar>
        <cfvo type="min"/>
        <cfvo type="max"/>
        <color rgb="FF638EC6"/>
      </dataBar>
    </cfRule>
  </conditionalFormatting>
  <conditionalFormatting sqref="G92">
    <cfRule type="dataBar" priority="12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{6ED693D4-4186-4F15-9514-44D3C2979C12}</x14:id>
        </ext>
      </extLst>
    </cfRule>
  </conditionalFormatting>
  <conditionalFormatting sqref="I92">
    <cfRule type="containsText" dxfId="1346" priority="1235" operator="containsText" text="Dégusté">
      <formula>NOT(ISERROR(SEARCH("Dégusté",I92)))</formula>
    </cfRule>
    <cfRule type="containsText" dxfId="1345" priority="1236" operator="containsText" text="Recu">
      <formula>NOT(ISERROR(SEARCH("Recu",I92)))</formula>
    </cfRule>
    <cfRule type="containsText" dxfId="1344" priority="1237" operator="containsText" text="Demandé">
      <formula>NOT(ISERROR(SEARCH("Demandé",I92)))</formula>
    </cfRule>
  </conditionalFormatting>
  <conditionalFormatting sqref="J92">
    <cfRule type="colorScale" priority="122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343" priority="1229" operator="containsText" text="Fab'ulleuse">
      <formula>NOT(ISERROR(SEARCH("Fab'ulleuse",J92)))</formula>
    </cfRule>
    <cfRule type="containsText" dxfId="1342" priority="1230" operator="containsText" text="beau jour">
      <formula>NOT(ISERROR(SEARCH("beau jour",J92)))</formula>
    </cfRule>
    <cfRule type="containsText" dxfId="1341" priority="1231" operator="containsText" text="fête">
      <formula>NOT(ISERROR(SEARCH("fête",J92)))</formula>
    </cfRule>
    <cfRule type="containsText" dxfId="1340" priority="1232" operator="containsText" text="Fete">
      <formula>NOT(ISERROR(SEARCH("Fete",J92)))</formula>
    </cfRule>
    <cfRule type="containsText" dxfId="1339" priority="1233" operator="containsText" text="Ech">
      <formula>NOT(ISERROR(SEARCH("Ech",J92)))</formula>
    </cfRule>
    <cfRule type="containsText" dxfId="1338" priority="1234" operator="containsText" text="St Valentin">
      <formula>NOT(ISERROR(SEARCH("St Valentin",J92)))</formula>
    </cfRule>
  </conditionalFormatting>
  <conditionalFormatting sqref="D90:D111">
    <cfRule type="colorScale" priority="1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0:E111">
    <cfRule type="colorScale" priority="1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0:G111">
    <cfRule type="dataBar" priority="12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{0122D2B3-E636-422C-8014-16258E44010D}</x14:id>
        </ext>
      </extLst>
    </cfRule>
  </conditionalFormatting>
  <conditionalFormatting sqref="I66">
    <cfRule type="containsText" dxfId="1337" priority="1222" operator="containsText" text="Dégusté">
      <formula>NOT(ISERROR(SEARCH("Dégusté",I66)))</formula>
    </cfRule>
    <cfRule type="containsText" dxfId="1336" priority="1223" operator="containsText" text="Recu">
      <formula>NOT(ISERROR(SEARCH("Recu",I66)))</formula>
    </cfRule>
    <cfRule type="containsText" dxfId="1335" priority="1224" operator="containsText" text="Demandé">
      <formula>NOT(ISERROR(SEARCH("Demandé",I66)))</formula>
    </cfRule>
  </conditionalFormatting>
  <conditionalFormatting sqref="J66">
    <cfRule type="containsText" dxfId="1334" priority="1220" operator="containsText" text="Quand">
      <formula>NOT(ISERROR(SEARCH("Quand",J66)))</formula>
    </cfRule>
    <cfRule type="containsText" dxfId="1333" priority="1221" operator="containsText" text="Beine">
      <formula>NOT(ISERROR(SEARCH("Beine",J66)))</formula>
    </cfRule>
  </conditionalFormatting>
  <conditionalFormatting sqref="J66">
    <cfRule type="colorScale" priority="121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332" priority="1214" operator="containsText" text="Fab'ulleuse">
      <formula>NOT(ISERROR(SEARCH("Fab'ulleuse",J66)))</formula>
    </cfRule>
    <cfRule type="containsText" dxfId="1331" priority="1215" operator="containsText" text="beau jour">
      <formula>NOT(ISERROR(SEARCH("beau jour",J66)))</formula>
    </cfRule>
    <cfRule type="containsText" dxfId="1330" priority="1216" operator="containsText" text="fête">
      <formula>NOT(ISERROR(SEARCH("fête",J66)))</formula>
    </cfRule>
    <cfRule type="containsText" dxfId="1329" priority="1217" operator="containsText" text="Fete">
      <formula>NOT(ISERROR(SEARCH("Fete",J66)))</formula>
    </cfRule>
    <cfRule type="containsText" dxfId="1328" priority="1218" operator="containsText" text="Ech">
      <formula>NOT(ISERROR(SEARCH("Ech",J66)))</formula>
    </cfRule>
    <cfRule type="containsText" dxfId="1327" priority="1219" operator="containsText" text="St Valentin">
      <formula>NOT(ISERROR(SEARCH("St Valentin",J66)))</formula>
    </cfRule>
  </conditionalFormatting>
  <conditionalFormatting sqref="I66">
    <cfRule type="containsText" dxfId="1326" priority="1210" operator="containsText" text="Dégusté">
      <formula>NOT(ISERROR(SEARCH("Dégusté",I66)))</formula>
    </cfRule>
    <cfRule type="containsText" dxfId="1325" priority="1211" operator="containsText" text="Recu">
      <formula>NOT(ISERROR(SEARCH("Recu",I66)))</formula>
    </cfRule>
    <cfRule type="containsText" dxfId="1324" priority="1212" operator="containsText" text="Demandé">
      <formula>NOT(ISERROR(SEARCH("Demandé",I66)))</formula>
    </cfRule>
  </conditionalFormatting>
  <conditionalFormatting sqref="J66">
    <cfRule type="containsText" dxfId="1323" priority="1208" operator="containsText" text="Quand">
      <formula>NOT(ISERROR(SEARCH("Quand",J66)))</formula>
    </cfRule>
    <cfRule type="containsText" dxfId="1322" priority="1209" operator="containsText" text="Beine">
      <formula>NOT(ISERROR(SEARCH("Beine",J66)))</formula>
    </cfRule>
  </conditionalFormatting>
  <conditionalFormatting sqref="J66">
    <cfRule type="colorScale" priority="120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321" priority="1202" operator="containsText" text="Fab'ulleuse">
      <formula>NOT(ISERROR(SEARCH("Fab'ulleuse",J66)))</formula>
    </cfRule>
    <cfRule type="containsText" dxfId="1320" priority="1203" operator="containsText" text="beau jour">
      <formula>NOT(ISERROR(SEARCH("beau jour",J66)))</formula>
    </cfRule>
    <cfRule type="containsText" dxfId="1319" priority="1204" operator="containsText" text="fête">
      <formula>NOT(ISERROR(SEARCH("fête",J66)))</formula>
    </cfRule>
    <cfRule type="containsText" dxfId="1318" priority="1205" operator="containsText" text="Fete">
      <formula>NOT(ISERROR(SEARCH("Fete",J66)))</formula>
    </cfRule>
    <cfRule type="containsText" dxfId="1317" priority="1206" operator="containsText" text="Ech">
      <formula>NOT(ISERROR(SEARCH("Ech",J66)))</formula>
    </cfRule>
    <cfRule type="containsText" dxfId="1316" priority="1207" operator="containsText" text="St Valentin">
      <formula>NOT(ISERROR(SEARCH("St Valentin",J66)))</formula>
    </cfRule>
  </conditionalFormatting>
  <conditionalFormatting sqref="I66">
    <cfRule type="containsText" dxfId="1315" priority="1198" operator="containsText" text="Dégusté">
      <formula>NOT(ISERROR(SEARCH("Dégusté",I66)))</formula>
    </cfRule>
    <cfRule type="containsText" dxfId="1314" priority="1199" operator="containsText" text="Recu">
      <formula>NOT(ISERROR(SEARCH("Recu",I66)))</formula>
    </cfRule>
    <cfRule type="containsText" dxfId="1313" priority="1200" operator="containsText" text="Demandé">
      <formula>NOT(ISERROR(SEARCH("Demandé",I66)))</formula>
    </cfRule>
  </conditionalFormatting>
  <conditionalFormatting sqref="J66">
    <cfRule type="containsText" dxfId="1312" priority="1196" operator="containsText" text="Quand">
      <formula>NOT(ISERROR(SEARCH("Quand",J66)))</formula>
    </cfRule>
    <cfRule type="containsText" dxfId="1311" priority="1197" operator="containsText" text="Beine">
      <formula>NOT(ISERROR(SEARCH("Beine",J66)))</formula>
    </cfRule>
  </conditionalFormatting>
  <conditionalFormatting sqref="J66">
    <cfRule type="colorScale" priority="118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310" priority="1190" operator="containsText" text="Fab'ulleuse">
      <formula>NOT(ISERROR(SEARCH("Fab'ulleuse",J66)))</formula>
    </cfRule>
    <cfRule type="containsText" dxfId="1309" priority="1191" operator="containsText" text="beau jour">
      <formula>NOT(ISERROR(SEARCH("beau jour",J66)))</formula>
    </cfRule>
    <cfRule type="containsText" dxfId="1308" priority="1192" operator="containsText" text="fête">
      <formula>NOT(ISERROR(SEARCH("fête",J66)))</formula>
    </cfRule>
    <cfRule type="containsText" dxfId="1307" priority="1193" operator="containsText" text="Fete">
      <formula>NOT(ISERROR(SEARCH("Fete",J66)))</formula>
    </cfRule>
    <cfRule type="containsText" dxfId="1306" priority="1194" operator="containsText" text="Ech">
      <formula>NOT(ISERROR(SEARCH("Ech",J66)))</formula>
    </cfRule>
    <cfRule type="containsText" dxfId="1305" priority="1195" operator="containsText" text="St Valentin">
      <formula>NOT(ISERROR(SEARCH("St Valentin",J66)))</formula>
    </cfRule>
  </conditionalFormatting>
  <conditionalFormatting sqref="I66">
    <cfRule type="containsText" dxfId="1304" priority="1186" operator="containsText" text="Dégusté">
      <formula>NOT(ISERROR(SEARCH("Dégusté",I66)))</formula>
    </cfRule>
    <cfRule type="containsText" dxfId="1303" priority="1187" operator="containsText" text="Recu">
      <formula>NOT(ISERROR(SEARCH("Recu",I66)))</formula>
    </cfRule>
    <cfRule type="containsText" dxfId="1302" priority="1188" operator="containsText" text="Demandé">
      <formula>NOT(ISERROR(SEARCH("Demandé",I66)))</formula>
    </cfRule>
  </conditionalFormatting>
  <conditionalFormatting sqref="J66">
    <cfRule type="containsText" dxfId="1301" priority="1184" operator="containsText" text="Quand">
      <formula>NOT(ISERROR(SEARCH("Quand",J66)))</formula>
    </cfRule>
    <cfRule type="containsText" dxfId="1300" priority="1185" operator="containsText" text="Beine">
      <formula>NOT(ISERROR(SEARCH("Beine",J66)))</formula>
    </cfRule>
  </conditionalFormatting>
  <conditionalFormatting sqref="J66">
    <cfRule type="colorScale" priority="117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299" priority="1178" operator="containsText" text="Fab'ulleuse">
      <formula>NOT(ISERROR(SEARCH("Fab'ulleuse",J66)))</formula>
    </cfRule>
    <cfRule type="containsText" dxfId="1298" priority="1179" operator="containsText" text="beau jour">
      <formula>NOT(ISERROR(SEARCH("beau jour",J66)))</formula>
    </cfRule>
    <cfRule type="containsText" dxfId="1297" priority="1180" operator="containsText" text="fête">
      <formula>NOT(ISERROR(SEARCH("fête",J66)))</formula>
    </cfRule>
    <cfRule type="containsText" dxfId="1296" priority="1181" operator="containsText" text="Fete">
      <formula>NOT(ISERROR(SEARCH("Fete",J66)))</formula>
    </cfRule>
    <cfRule type="containsText" dxfId="1295" priority="1182" operator="containsText" text="Ech">
      <formula>NOT(ISERROR(SEARCH("Ech",J66)))</formula>
    </cfRule>
    <cfRule type="containsText" dxfId="1294" priority="1183" operator="containsText" text="St Valentin">
      <formula>NOT(ISERROR(SEARCH("St Valentin",J66)))</formula>
    </cfRule>
  </conditionalFormatting>
  <conditionalFormatting sqref="I66">
    <cfRule type="containsText" dxfId="1293" priority="1174" operator="containsText" text="Dégusté">
      <formula>NOT(ISERROR(SEARCH("Dégusté",I66)))</formula>
    </cfRule>
    <cfRule type="containsText" dxfId="1292" priority="1175" operator="containsText" text="Recu">
      <formula>NOT(ISERROR(SEARCH("Recu",I66)))</formula>
    </cfRule>
    <cfRule type="containsText" dxfId="1291" priority="1176" operator="containsText" text="Demandé">
      <formula>NOT(ISERROR(SEARCH("Demandé",I66)))</formula>
    </cfRule>
  </conditionalFormatting>
  <conditionalFormatting sqref="J66">
    <cfRule type="containsText" dxfId="1290" priority="1172" operator="containsText" text="Quand">
      <formula>NOT(ISERROR(SEARCH("Quand",J66)))</formula>
    </cfRule>
    <cfRule type="containsText" dxfId="1289" priority="1173" operator="containsText" text="Beine">
      <formula>NOT(ISERROR(SEARCH("Beine",J66)))</formula>
    </cfRule>
  </conditionalFormatting>
  <conditionalFormatting sqref="J66">
    <cfRule type="colorScale" priority="116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288" priority="1166" operator="containsText" text="Fab'ulleuse">
      <formula>NOT(ISERROR(SEARCH("Fab'ulleuse",J66)))</formula>
    </cfRule>
    <cfRule type="containsText" dxfId="1287" priority="1167" operator="containsText" text="beau jour">
      <formula>NOT(ISERROR(SEARCH("beau jour",J66)))</formula>
    </cfRule>
    <cfRule type="containsText" dxfId="1286" priority="1168" operator="containsText" text="fête">
      <formula>NOT(ISERROR(SEARCH("fête",J66)))</formula>
    </cfRule>
    <cfRule type="containsText" dxfId="1285" priority="1169" operator="containsText" text="Fete">
      <formula>NOT(ISERROR(SEARCH("Fete",J66)))</formula>
    </cfRule>
    <cfRule type="containsText" dxfId="1284" priority="1170" operator="containsText" text="Ech">
      <formula>NOT(ISERROR(SEARCH("Ech",J66)))</formula>
    </cfRule>
    <cfRule type="containsText" dxfId="1283" priority="1171" operator="containsText" text="St Valentin">
      <formula>NOT(ISERROR(SEARCH("St Valentin",J66)))</formula>
    </cfRule>
  </conditionalFormatting>
  <conditionalFormatting sqref="I66">
    <cfRule type="containsText" dxfId="1282" priority="1162" operator="containsText" text="Dégusté">
      <formula>NOT(ISERROR(SEARCH("Dégusté",I66)))</formula>
    </cfRule>
    <cfRule type="containsText" dxfId="1281" priority="1163" operator="containsText" text="Recu">
      <formula>NOT(ISERROR(SEARCH("Recu",I66)))</formula>
    </cfRule>
    <cfRule type="containsText" dxfId="1280" priority="1164" operator="containsText" text="Demandé">
      <formula>NOT(ISERROR(SEARCH("Demandé",I66)))</formula>
    </cfRule>
  </conditionalFormatting>
  <conditionalFormatting sqref="J66">
    <cfRule type="containsText" dxfId="1279" priority="1160" operator="containsText" text="Quand">
      <formula>NOT(ISERROR(SEARCH("Quand",J66)))</formula>
    </cfRule>
    <cfRule type="containsText" dxfId="1278" priority="1161" operator="containsText" text="Beine">
      <formula>NOT(ISERROR(SEARCH("Beine",J66)))</formula>
    </cfRule>
  </conditionalFormatting>
  <conditionalFormatting sqref="J66">
    <cfRule type="colorScale" priority="115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277" priority="1154" operator="containsText" text="Fab'ulleuse">
      <formula>NOT(ISERROR(SEARCH("Fab'ulleuse",J66)))</formula>
    </cfRule>
    <cfRule type="containsText" dxfId="1276" priority="1155" operator="containsText" text="beau jour">
      <formula>NOT(ISERROR(SEARCH("beau jour",J66)))</formula>
    </cfRule>
    <cfRule type="containsText" dxfId="1275" priority="1156" operator="containsText" text="fête">
      <formula>NOT(ISERROR(SEARCH("fête",J66)))</formula>
    </cfRule>
    <cfRule type="containsText" dxfId="1274" priority="1157" operator="containsText" text="Fete">
      <formula>NOT(ISERROR(SEARCH("Fete",J66)))</formula>
    </cfRule>
    <cfRule type="containsText" dxfId="1273" priority="1158" operator="containsText" text="Ech">
      <formula>NOT(ISERROR(SEARCH("Ech",J66)))</formula>
    </cfRule>
    <cfRule type="containsText" dxfId="1272" priority="1159" operator="containsText" text="St Valentin">
      <formula>NOT(ISERROR(SEARCH("St Valentin",J66)))</formula>
    </cfRule>
  </conditionalFormatting>
  <conditionalFormatting sqref="I66">
    <cfRule type="containsText" dxfId="1271" priority="1150" operator="containsText" text="Dégusté">
      <formula>NOT(ISERROR(SEARCH("Dégusté",I66)))</formula>
    </cfRule>
    <cfRule type="containsText" dxfId="1270" priority="1151" operator="containsText" text="Recu">
      <formula>NOT(ISERROR(SEARCH("Recu",I66)))</formula>
    </cfRule>
    <cfRule type="containsText" dxfId="1269" priority="1152" operator="containsText" text="Demandé">
      <formula>NOT(ISERROR(SEARCH("Demandé",I66)))</formula>
    </cfRule>
  </conditionalFormatting>
  <conditionalFormatting sqref="J66">
    <cfRule type="containsText" dxfId="1268" priority="1148" operator="containsText" text="Quand">
      <formula>NOT(ISERROR(SEARCH("Quand",J66)))</formula>
    </cfRule>
    <cfRule type="containsText" dxfId="1267" priority="1149" operator="containsText" text="Beine">
      <formula>NOT(ISERROR(SEARCH("Beine",J66)))</formula>
    </cfRule>
  </conditionalFormatting>
  <conditionalFormatting sqref="J66">
    <cfRule type="colorScale" priority="114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266" priority="1142" operator="containsText" text="Fab'ulleuse">
      <formula>NOT(ISERROR(SEARCH("Fab'ulleuse",J66)))</formula>
    </cfRule>
    <cfRule type="containsText" dxfId="1265" priority="1143" operator="containsText" text="beau jour">
      <formula>NOT(ISERROR(SEARCH("beau jour",J66)))</formula>
    </cfRule>
    <cfRule type="containsText" dxfId="1264" priority="1144" operator="containsText" text="fête">
      <formula>NOT(ISERROR(SEARCH("fête",J66)))</formula>
    </cfRule>
    <cfRule type="containsText" dxfId="1263" priority="1145" operator="containsText" text="Fete">
      <formula>NOT(ISERROR(SEARCH("Fete",J66)))</formula>
    </cfRule>
    <cfRule type="containsText" dxfId="1262" priority="1146" operator="containsText" text="Ech">
      <formula>NOT(ISERROR(SEARCH("Ech",J66)))</formula>
    </cfRule>
    <cfRule type="containsText" dxfId="1261" priority="1147" operator="containsText" text="St Valentin">
      <formula>NOT(ISERROR(SEARCH("St Valentin",J66)))</formula>
    </cfRule>
  </conditionalFormatting>
  <conditionalFormatting sqref="I66">
    <cfRule type="containsText" dxfId="1260" priority="1138" operator="containsText" text="Dégusté">
      <formula>NOT(ISERROR(SEARCH("Dégusté",I66)))</formula>
    </cfRule>
    <cfRule type="containsText" dxfId="1259" priority="1139" operator="containsText" text="Recu">
      <formula>NOT(ISERROR(SEARCH("Recu",I66)))</formula>
    </cfRule>
    <cfRule type="containsText" dxfId="1258" priority="1140" operator="containsText" text="Demandé">
      <formula>NOT(ISERROR(SEARCH("Demandé",I66)))</formula>
    </cfRule>
  </conditionalFormatting>
  <conditionalFormatting sqref="J66">
    <cfRule type="containsText" dxfId="1257" priority="1136" operator="containsText" text="Quand">
      <formula>NOT(ISERROR(SEARCH("Quand",J66)))</formula>
    </cfRule>
    <cfRule type="containsText" dxfId="1256" priority="1137" operator="containsText" text="Beine">
      <formula>NOT(ISERROR(SEARCH("Beine",J66)))</formula>
    </cfRule>
  </conditionalFormatting>
  <conditionalFormatting sqref="J66">
    <cfRule type="colorScale" priority="112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255" priority="1130" operator="containsText" text="Fab'ulleuse">
      <formula>NOT(ISERROR(SEARCH("Fab'ulleuse",J66)))</formula>
    </cfRule>
    <cfRule type="containsText" dxfId="1254" priority="1131" operator="containsText" text="beau jour">
      <formula>NOT(ISERROR(SEARCH("beau jour",J66)))</formula>
    </cfRule>
    <cfRule type="containsText" dxfId="1253" priority="1132" operator="containsText" text="fête">
      <formula>NOT(ISERROR(SEARCH("fête",J66)))</formula>
    </cfRule>
    <cfRule type="containsText" dxfId="1252" priority="1133" operator="containsText" text="Fete">
      <formula>NOT(ISERROR(SEARCH("Fete",J66)))</formula>
    </cfRule>
    <cfRule type="containsText" dxfId="1251" priority="1134" operator="containsText" text="Ech">
      <formula>NOT(ISERROR(SEARCH("Ech",J66)))</formula>
    </cfRule>
    <cfRule type="containsText" dxfId="1250" priority="1135" operator="containsText" text="St Valentin">
      <formula>NOT(ISERROR(SEARCH("St Valentin",J66)))</formula>
    </cfRule>
  </conditionalFormatting>
  <conditionalFormatting sqref="J66">
    <cfRule type="colorScale" priority="112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249" priority="1123" operator="containsText" text="Fab'ulleuse">
      <formula>NOT(ISERROR(SEARCH("Fab'ulleuse",J66)))</formula>
    </cfRule>
    <cfRule type="containsText" dxfId="1248" priority="1124" operator="containsText" text="beau jour">
      <formula>NOT(ISERROR(SEARCH("beau jour",J66)))</formula>
    </cfRule>
    <cfRule type="containsText" dxfId="1247" priority="1125" operator="containsText" text="fête">
      <formula>NOT(ISERROR(SEARCH("fête",J66)))</formula>
    </cfRule>
    <cfRule type="containsText" dxfId="1246" priority="1126" operator="containsText" text="Fete">
      <formula>NOT(ISERROR(SEARCH("Fete",J66)))</formula>
    </cfRule>
    <cfRule type="containsText" dxfId="1245" priority="1127" operator="containsText" text="Ech">
      <formula>NOT(ISERROR(SEARCH("Ech",J66)))</formula>
    </cfRule>
    <cfRule type="containsText" dxfId="1244" priority="1128" operator="containsText" text="St Valentin">
      <formula>NOT(ISERROR(SEARCH("St Valentin",J66)))</formula>
    </cfRule>
  </conditionalFormatting>
  <conditionalFormatting sqref="B87:B88 C87:C89">
    <cfRule type="containsText" dxfId="1243" priority="1120" operator="containsText" text="Recu">
      <formula>NOT(ISERROR(SEARCH("Recu",B87)))</formula>
    </cfRule>
    <cfRule type="containsText" dxfId="1242" priority="1121" operator="containsText" text="Demandé">
      <formula>NOT(ISERROR(SEARCH("Demandé",B87)))</formula>
    </cfRule>
  </conditionalFormatting>
  <conditionalFormatting sqref="I87:I89">
    <cfRule type="containsText" dxfId="1241" priority="1117" operator="containsText" text="Dégusté">
      <formula>NOT(ISERROR(SEARCH("Dégusté",I87)))</formula>
    </cfRule>
    <cfRule type="containsText" dxfId="1240" priority="1118" operator="containsText" text="Recu">
      <formula>NOT(ISERROR(SEARCH("Recu",I87)))</formula>
    </cfRule>
    <cfRule type="containsText" dxfId="1239" priority="1119" operator="containsText" text="Demandé">
      <formula>NOT(ISERROR(SEARCH("Demandé",I87)))</formula>
    </cfRule>
  </conditionalFormatting>
  <conditionalFormatting sqref="J89">
    <cfRule type="containsText" dxfId="1238" priority="1115" operator="containsText" text="Quand">
      <formula>NOT(ISERROR(SEARCH("Quand",J89)))</formula>
    </cfRule>
    <cfRule type="containsText" dxfId="1237" priority="1116" operator="containsText" text="Beine">
      <formula>NOT(ISERROR(SEARCH("Beine",J89)))</formula>
    </cfRule>
  </conditionalFormatting>
  <conditionalFormatting sqref="J89">
    <cfRule type="colorScale" priority="110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236" priority="1109" operator="containsText" text="Fab'ulleuse">
      <formula>NOT(ISERROR(SEARCH("Fab'ulleuse",J89)))</formula>
    </cfRule>
    <cfRule type="containsText" dxfId="1235" priority="1110" operator="containsText" text="beau jour">
      <formula>NOT(ISERROR(SEARCH("beau jour",J89)))</formula>
    </cfRule>
    <cfRule type="containsText" dxfId="1234" priority="1111" operator="containsText" text="fête">
      <formula>NOT(ISERROR(SEARCH("fête",J89)))</formula>
    </cfRule>
    <cfRule type="containsText" dxfId="1233" priority="1112" operator="containsText" text="Fete">
      <formula>NOT(ISERROR(SEARCH("Fete",J89)))</formula>
    </cfRule>
    <cfRule type="containsText" dxfId="1232" priority="1113" operator="containsText" text="Ech">
      <formula>NOT(ISERROR(SEARCH("Ech",J89)))</formula>
    </cfRule>
    <cfRule type="containsText" dxfId="1231" priority="1114" operator="containsText" text="St Valentin">
      <formula>NOT(ISERROR(SEARCH("St Valentin",J89)))</formula>
    </cfRule>
  </conditionalFormatting>
  <conditionalFormatting sqref="C87:C89">
    <cfRule type="colorScale" priority="110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87:G89">
    <cfRule type="dataBar" priority="1106">
      <dataBar>
        <cfvo type="min"/>
        <cfvo type="max"/>
        <color rgb="FF638EC6"/>
      </dataBar>
    </cfRule>
  </conditionalFormatting>
  <conditionalFormatting sqref="J87:J88">
    <cfRule type="colorScale" priority="109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230" priority="1100" operator="containsText" text="Fab'ulleuse">
      <formula>NOT(ISERROR(SEARCH("Fab'ulleuse",J87)))</formula>
    </cfRule>
    <cfRule type="containsText" dxfId="1229" priority="1101" operator="containsText" text="beau jour">
      <formula>NOT(ISERROR(SEARCH("beau jour",J87)))</formula>
    </cfRule>
    <cfRule type="containsText" dxfId="1228" priority="1102" operator="containsText" text="fête">
      <formula>NOT(ISERROR(SEARCH("fête",J87)))</formula>
    </cfRule>
    <cfRule type="containsText" dxfId="1227" priority="1103" operator="containsText" text="Fete">
      <formula>NOT(ISERROR(SEARCH("Fete",J87)))</formula>
    </cfRule>
    <cfRule type="containsText" dxfId="1226" priority="1104" operator="containsText" text="Ech">
      <formula>NOT(ISERROR(SEARCH("Ech",J87)))</formula>
    </cfRule>
    <cfRule type="containsText" dxfId="1225" priority="1105" operator="containsText" text="St Valentin">
      <formula>NOT(ISERROR(SEARCH("St Valentin",J87)))</formula>
    </cfRule>
  </conditionalFormatting>
  <conditionalFormatting sqref="F87:G89">
    <cfRule type="dataBar" priority="109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{E85548DC-394F-47E4-B79E-B898A8366A03}</x14:id>
        </ext>
      </extLst>
    </cfRule>
  </conditionalFormatting>
  <conditionalFormatting sqref="F87:G89">
    <cfRule type="dataBar" priority="10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{52C7AEE1-FBA1-4B2A-AE05-0E671D2F0F4E}</x14:id>
        </ext>
      </extLst>
    </cfRule>
  </conditionalFormatting>
  <conditionalFormatting sqref="D87:D89">
    <cfRule type="colorScale" priority="1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7:E89">
    <cfRule type="colorScale" priority="1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7:G89">
    <cfRule type="dataBar" priority="109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{81CD7B33-0231-41B9-A7D5-139EBE97F170}</x14:id>
        </ext>
      </extLst>
    </cfRule>
  </conditionalFormatting>
  <conditionalFormatting sqref="C83:C84">
    <cfRule type="containsText" dxfId="1224" priority="1092" operator="containsText" text="Recu">
      <formula>NOT(ISERROR(SEARCH("Recu",C83)))</formula>
    </cfRule>
    <cfRule type="containsText" dxfId="1223" priority="1093" operator="containsText" text="Demandé">
      <formula>NOT(ISERROR(SEARCH("Demandé",C83)))</formula>
    </cfRule>
  </conditionalFormatting>
  <conditionalFormatting sqref="I83:I84">
    <cfRule type="containsText" dxfId="1222" priority="1089" operator="containsText" text="Dégusté">
      <formula>NOT(ISERROR(SEARCH("Dégusté",I83)))</formula>
    </cfRule>
    <cfRule type="containsText" dxfId="1221" priority="1090" operator="containsText" text="Recu">
      <formula>NOT(ISERROR(SEARCH("Recu",I83)))</formula>
    </cfRule>
    <cfRule type="containsText" dxfId="1220" priority="1091" operator="containsText" text="Demandé">
      <formula>NOT(ISERROR(SEARCH("Demandé",I83)))</formula>
    </cfRule>
  </conditionalFormatting>
  <conditionalFormatting sqref="J83:J84">
    <cfRule type="containsText" dxfId="1219" priority="1087" operator="containsText" text="Quand">
      <formula>NOT(ISERROR(SEARCH("Quand",J83)))</formula>
    </cfRule>
    <cfRule type="containsText" dxfId="1218" priority="1088" operator="containsText" text="Beine">
      <formula>NOT(ISERROR(SEARCH("Beine",J83)))</formula>
    </cfRule>
  </conditionalFormatting>
  <conditionalFormatting sqref="J83:J84">
    <cfRule type="colorScale" priority="108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217" priority="1081" operator="containsText" text="Fab'ulleuse">
      <formula>NOT(ISERROR(SEARCH("Fab'ulleuse",J83)))</formula>
    </cfRule>
    <cfRule type="containsText" dxfId="1216" priority="1082" operator="containsText" text="beau jour">
      <formula>NOT(ISERROR(SEARCH("beau jour",J83)))</formula>
    </cfRule>
    <cfRule type="containsText" dxfId="1215" priority="1083" operator="containsText" text="fête">
      <formula>NOT(ISERROR(SEARCH("fête",J83)))</formula>
    </cfRule>
    <cfRule type="containsText" dxfId="1214" priority="1084" operator="containsText" text="Fete">
      <formula>NOT(ISERROR(SEARCH("Fete",J83)))</formula>
    </cfRule>
    <cfRule type="containsText" dxfId="1213" priority="1085" operator="containsText" text="Ech">
      <formula>NOT(ISERROR(SEARCH("Ech",J83)))</formula>
    </cfRule>
    <cfRule type="containsText" dxfId="1212" priority="1086" operator="containsText" text="St Valentin">
      <formula>NOT(ISERROR(SEARCH("St Valentin",J83)))</formula>
    </cfRule>
  </conditionalFormatting>
  <conditionalFormatting sqref="F83:G84">
    <cfRule type="dataBar" priority="1079">
      <dataBar>
        <cfvo type="min"/>
        <cfvo type="max"/>
        <color rgb="FF638EC6"/>
      </dataBar>
    </cfRule>
  </conditionalFormatting>
  <conditionalFormatting sqref="F83:G84">
    <cfRule type="dataBar" priority="10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{58A0428D-2A17-40AE-9AA7-24A4150267CF}</x14:id>
        </ext>
      </extLst>
    </cfRule>
  </conditionalFormatting>
  <conditionalFormatting sqref="B83 C83:C84">
    <cfRule type="containsText" dxfId="1211" priority="1076" operator="containsText" text="Recu">
      <formula>NOT(ISERROR(SEARCH("Recu",B83)))</formula>
    </cfRule>
    <cfRule type="containsText" dxfId="1210" priority="1077" operator="containsText" text="Demandé">
      <formula>NOT(ISERROR(SEARCH("Demandé",B83)))</formula>
    </cfRule>
  </conditionalFormatting>
  <conditionalFormatting sqref="I83:I84">
    <cfRule type="containsText" dxfId="1209" priority="1073" operator="containsText" text="Dégusté">
      <formula>NOT(ISERROR(SEARCH("Dégusté",I83)))</formula>
    </cfRule>
    <cfRule type="containsText" dxfId="1208" priority="1074" operator="containsText" text="Recu">
      <formula>NOT(ISERROR(SEARCH("Recu",I83)))</formula>
    </cfRule>
    <cfRule type="containsText" dxfId="1207" priority="1075" operator="containsText" text="Demandé">
      <formula>NOT(ISERROR(SEARCH("Demandé",I83)))</formula>
    </cfRule>
  </conditionalFormatting>
  <conditionalFormatting sqref="J83:J84">
    <cfRule type="containsText" dxfId="1206" priority="1071" operator="containsText" text="Quand">
      <formula>NOT(ISERROR(SEARCH("Quand",J83)))</formula>
    </cfRule>
    <cfRule type="containsText" dxfId="1205" priority="1072" operator="containsText" text="Beine">
      <formula>NOT(ISERROR(SEARCH("Beine",J83)))</formula>
    </cfRule>
  </conditionalFormatting>
  <conditionalFormatting sqref="J83">
    <cfRule type="containsText" dxfId="1204" priority="1069" operator="containsText" text="Dégusté">
      <formula>NOT(ISERROR(SEARCH("Dégusté",J83)))</formula>
    </cfRule>
    <cfRule type="containsText" dxfId="1203" priority="1070" operator="containsText" text="Dégusté">
      <formula>NOT(ISERROR(SEARCH("Dégusté",J83)))</formula>
    </cfRule>
  </conditionalFormatting>
  <conditionalFormatting sqref="C83:C84">
    <cfRule type="colorScale" priority="106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83:J84">
    <cfRule type="colorScale" priority="106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202" priority="1062" operator="containsText" text="Fab'ulleuse">
      <formula>NOT(ISERROR(SEARCH("Fab'ulleuse",J83)))</formula>
    </cfRule>
    <cfRule type="containsText" dxfId="1201" priority="1063" operator="containsText" text="beau jour">
      <formula>NOT(ISERROR(SEARCH("beau jour",J83)))</formula>
    </cfRule>
    <cfRule type="containsText" dxfId="1200" priority="1064" operator="containsText" text="fête">
      <formula>NOT(ISERROR(SEARCH("fête",J83)))</formula>
    </cfRule>
    <cfRule type="containsText" dxfId="1199" priority="1065" operator="containsText" text="Fete">
      <formula>NOT(ISERROR(SEARCH("Fete",J83)))</formula>
    </cfRule>
    <cfRule type="containsText" dxfId="1198" priority="1066" operator="containsText" text="Ech">
      <formula>NOT(ISERROR(SEARCH("Ech",J83)))</formula>
    </cfRule>
    <cfRule type="containsText" dxfId="1197" priority="1067" operator="containsText" text="St Valentin">
      <formula>NOT(ISERROR(SEARCH("St Valentin",J83)))</formula>
    </cfRule>
  </conditionalFormatting>
  <conditionalFormatting sqref="F83:G84">
    <cfRule type="dataBar" priority="1060">
      <dataBar>
        <cfvo type="min"/>
        <cfvo type="max"/>
        <color rgb="FF638EC6"/>
      </dataBar>
    </cfRule>
  </conditionalFormatting>
  <conditionalFormatting sqref="F83:G84">
    <cfRule type="dataBar" priority="10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{E2152F3C-BE86-4AB5-9C47-4D7D5C0B0A32}</x14:id>
        </ext>
      </extLst>
    </cfRule>
  </conditionalFormatting>
  <conditionalFormatting sqref="J83">
    <cfRule type="containsText" dxfId="1196" priority="1057" operator="containsText" text="Quand">
      <formula>NOT(ISERROR(SEARCH("Quand",J83)))</formula>
    </cfRule>
    <cfRule type="containsText" dxfId="1195" priority="1058" operator="containsText" text="Beine">
      <formula>NOT(ISERROR(SEARCH("Beine",J83)))</formula>
    </cfRule>
  </conditionalFormatting>
  <conditionalFormatting sqref="J83">
    <cfRule type="colorScale" priority="105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194" priority="1051" operator="containsText" text="Fab'ulleuse">
      <formula>NOT(ISERROR(SEARCH("Fab'ulleuse",J83)))</formula>
    </cfRule>
    <cfRule type="containsText" dxfId="1193" priority="1052" operator="containsText" text="beau jour">
      <formula>NOT(ISERROR(SEARCH("beau jour",J83)))</formula>
    </cfRule>
    <cfRule type="containsText" dxfId="1192" priority="1053" operator="containsText" text="fête">
      <formula>NOT(ISERROR(SEARCH("fête",J83)))</formula>
    </cfRule>
    <cfRule type="containsText" dxfId="1191" priority="1054" operator="containsText" text="Fete">
      <formula>NOT(ISERROR(SEARCH("Fete",J83)))</formula>
    </cfRule>
    <cfRule type="containsText" dxfId="1190" priority="1055" operator="containsText" text="Ech">
      <formula>NOT(ISERROR(SEARCH("Ech",J83)))</formula>
    </cfRule>
    <cfRule type="containsText" dxfId="1189" priority="1056" operator="containsText" text="St Valentin">
      <formula>NOT(ISERROR(SEARCH("St Valentin",J83)))</formula>
    </cfRule>
  </conditionalFormatting>
  <conditionalFormatting sqref="J83">
    <cfRule type="colorScale" priority="104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188" priority="1044" operator="containsText" text="Fab'ulleuse">
      <formula>NOT(ISERROR(SEARCH("Fab'ulleuse",J83)))</formula>
    </cfRule>
    <cfRule type="containsText" dxfId="1187" priority="1045" operator="containsText" text="beau jour">
      <formula>NOT(ISERROR(SEARCH("beau jour",J83)))</formula>
    </cfRule>
    <cfRule type="containsText" dxfId="1186" priority="1046" operator="containsText" text="fête">
      <formula>NOT(ISERROR(SEARCH("fête",J83)))</formula>
    </cfRule>
    <cfRule type="containsText" dxfId="1185" priority="1047" operator="containsText" text="Fete">
      <formula>NOT(ISERROR(SEARCH("Fete",J83)))</formula>
    </cfRule>
    <cfRule type="containsText" dxfId="1184" priority="1048" operator="containsText" text="Ech">
      <formula>NOT(ISERROR(SEARCH("Ech",J83)))</formula>
    </cfRule>
    <cfRule type="containsText" dxfId="1183" priority="1049" operator="containsText" text="St Valentin">
      <formula>NOT(ISERROR(SEARCH("St Valentin",J83)))</formula>
    </cfRule>
  </conditionalFormatting>
  <conditionalFormatting sqref="J83">
    <cfRule type="colorScale" priority="103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182" priority="1037" operator="containsText" text="Fab'ulleuse">
      <formula>NOT(ISERROR(SEARCH("Fab'ulleuse",J83)))</formula>
    </cfRule>
    <cfRule type="containsText" dxfId="1181" priority="1038" operator="containsText" text="beau jour">
      <formula>NOT(ISERROR(SEARCH("beau jour",J83)))</formula>
    </cfRule>
    <cfRule type="containsText" dxfId="1180" priority="1039" operator="containsText" text="fête">
      <formula>NOT(ISERROR(SEARCH("fête",J83)))</formula>
    </cfRule>
    <cfRule type="containsText" dxfId="1179" priority="1040" operator="containsText" text="Fete">
      <formula>NOT(ISERROR(SEARCH("Fete",J83)))</formula>
    </cfRule>
    <cfRule type="containsText" dxfId="1178" priority="1041" operator="containsText" text="Ech">
      <formula>NOT(ISERROR(SEARCH("Ech",J83)))</formula>
    </cfRule>
    <cfRule type="containsText" dxfId="1177" priority="1042" operator="containsText" text="St Valentin">
      <formula>NOT(ISERROR(SEARCH("St Valentin",J83)))</formula>
    </cfRule>
  </conditionalFormatting>
  <conditionalFormatting sqref="C83:C84">
    <cfRule type="colorScale" priority="103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83:G84">
    <cfRule type="dataBar" priority="10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{28CF5656-B5A8-4C64-B885-D98DC44BF206}</x14:id>
        </ext>
      </extLst>
    </cfRule>
  </conditionalFormatting>
  <conditionalFormatting sqref="D83:D84">
    <cfRule type="colorScale" priority="1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3:E84">
    <cfRule type="colorScale" priority="1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3:G84">
    <cfRule type="dataBar" priority="10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{518DB4F7-A683-48ED-82DA-5A9C25B4E656}</x14:id>
        </ext>
      </extLst>
    </cfRule>
  </conditionalFormatting>
  <conditionalFormatting sqref="I90:I91">
    <cfRule type="containsText" dxfId="1176" priority="1028" operator="containsText" text="Dégusté">
      <formula>NOT(ISERROR(SEARCH("Dégusté",I90)))</formula>
    </cfRule>
    <cfRule type="containsText" dxfId="1175" priority="1029" operator="containsText" text="Recu">
      <formula>NOT(ISERROR(SEARCH("Recu",I90)))</formula>
    </cfRule>
    <cfRule type="containsText" dxfId="1174" priority="1030" operator="containsText" text="Demandé">
      <formula>NOT(ISERROR(SEARCH("Demandé",I90)))</formula>
    </cfRule>
  </conditionalFormatting>
  <conditionalFormatting sqref="I90:I91">
    <cfRule type="containsText" dxfId="1173" priority="1025" operator="containsText" text="Dégusté">
      <formula>NOT(ISERROR(SEARCH("Dégusté",I90)))</formula>
    </cfRule>
    <cfRule type="containsText" dxfId="1172" priority="1026" operator="containsText" text="Recu">
      <formula>NOT(ISERROR(SEARCH("Recu",I90)))</formula>
    </cfRule>
    <cfRule type="containsText" dxfId="1171" priority="1027" operator="containsText" text="Demandé">
      <formula>NOT(ISERROR(SEARCH("Demandé",I90)))</formula>
    </cfRule>
  </conditionalFormatting>
  <conditionalFormatting sqref="C81:C82">
    <cfRule type="containsText" dxfId="1170" priority="1023" operator="containsText" text="Recu">
      <formula>NOT(ISERROR(SEARCH("Recu",C81)))</formula>
    </cfRule>
    <cfRule type="containsText" dxfId="1169" priority="1024" operator="containsText" text="Demandé">
      <formula>NOT(ISERROR(SEARCH("Demandé",C81)))</formula>
    </cfRule>
  </conditionalFormatting>
  <conditionalFormatting sqref="I81:I82">
    <cfRule type="containsText" dxfId="1168" priority="1020" operator="containsText" text="Dégusté">
      <formula>NOT(ISERROR(SEARCH("Dégusté",I81)))</formula>
    </cfRule>
    <cfRule type="containsText" dxfId="1167" priority="1021" operator="containsText" text="Recu">
      <formula>NOT(ISERROR(SEARCH("Recu",I81)))</formula>
    </cfRule>
    <cfRule type="containsText" dxfId="1166" priority="1022" operator="containsText" text="Demandé">
      <formula>NOT(ISERROR(SEARCH("Demandé",I81)))</formula>
    </cfRule>
  </conditionalFormatting>
  <conditionalFormatting sqref="J81:J82">
    <cfRule type="containsText" dxfId="1165" priority="1018" operator="containsText" text="Quand">
      <formula>NOT(ISERROR(SEARCH("Quand",J81)))</formula>
    </cfRule>
    <cfRule type="containsText" dxfId="1164" priority="1019" operator="containsText" text="Beine">
      <formula>NOT(ISERROR(SEARCH("Beine",J81)))</formula>
    </cfRule>
  </conditionalFormatting>
  <conditionalFormatting sqref="J81:J82">
    <cfRule type="colorScale" priority="101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163" priority="1012" operator="containsText" text="Fab'ulleuse">
      <formula>NOT(ISERROR(SEARCH("Fab'ulleuse",J81)))</formula>
    </cfRule>
    <cfRule type="containsText" dxfId="1162" priority="1013" operator="containsText" text="beau jour">
      <formula>NOT(ISERROR(SEARCH("beau jour",J81)))</formula>
    </cfRule>
    <cfRule type="containsText" dxfId="1161" priority="1014" operator="containsText" text="fête">
      <formula>NOT(ISERROR(SEARCH("fête",J81)))</formula>
    </cfRule>
    <cfRule type="containsText" dxfId="1160" priority="1015" operator="containsText" text="Fete">
      <formula>NOT(ISERROR(SEARCH("Fete",J81)))</formula>
    </cfRule>
    <cfRule type="containsText" dxfId="1159" priority="1016" operator="containsText" text="Ech">
      <formula>NOT(ISERROR(SEARCH("Ech",J81)))</formula>
    </cfRule>
    <cfRule type="containsText" dxfId="1158" priority="1017" operator="containsText" text="St Valentin">
      <formula>NOT(ISERROR(SEARCH("St Valentin",J81)))</formula>
    </cfRule>
  </conditionalFormatting>
  <conditionalFormatting sqref="F81:G82">
    <cfRule type="dataBar" priority="1010">
      <dataBar>
        <cfvo type="min"/>
        <cfvo type="max"/>
        <color rgb="FF638EC6"/>
      </dataBar>
    </cfRule>
  </conditionalFormatting>
  <conditionalFormatting sqref="F81:G82">
    <cfRule type="dataBar" priority="10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{A6FA8694-1CDB-44DC-A2A4-16B0F6C9D733}</x14:id>
        </ext>
      </extLst>
    </cfRule>
  </conditionalFormatting>
  <conditionalFormatting sqref="B81 C81:C82">
    <cfRule type="containsText" dxfId="1157" priority="1007" operator="containsText" text="Recu">
      <formula>NOT(ISERROR(SEARCH("Recu",B81)))</formula>
    </cfRule>
    <cfRule type="containsText" dxfId="1156" priority="1008" operator="containsText" text="Demandé">
      <formula>NOT(ISERROR(SEARCH("Demandé",B81)))</formula>
    </cfRule>
  </conditionalFormatting>
  <conditionalFormatting sqref="I81:I82">
    <cfRule type="containsText" dxfId="1155" priority="1004" operator="containsText" text="Dégusté">
      <formula>NOT(ISERROR(SEARCH("Dégusté",I81)))</formula>
    </cfRule>
    <cfRule type="containsText" dxfId="1154" priority="1005" operator="containsText" text="Recu">
      <formula>NOT(ISERROR(SEARCH("Recu",I81)))</formula>
    </cfRule>
    <cfRule type="containsText" dxfId="1153" priority="1006" operator="containsText" text="Demandé">
      <formula>NOT(ISERROR(SEARCH("Demandé",I81)))</formula>
    </cfRule>
  </conditionalFormatting>
  <conditionalFormatting sqref="J81:J82">
    <cfRule type="containsText" dxfId="1152" priority="1002" operator="containsText" text="Quand">
      <formula>NOT(ISERROR(SEARCH("Quand",J81)))</formula>
    </cfRule>
    <cfRule type="containsText" dxfId="1151" priority="1003" operator="containsText" text="Beine">
      <formula>NOT(ISERROR(SEARCH("Beine",J81)))</formula>
    </cfRule>
  </conditionalFormatting>
  <conditionalFormatting sqref="J81">
    <cfRule type="containsText" dxfId="1150" priority="1000" operator="containsText" text="Dégusté">
      <formula>NOT(ISERROR(SEARCH("Dégusté",J81)))</formula>
    </cfRule>
    <cfRule type="containsText" dxfId="1149" priority="1001" operator="containsText" text="Dégusté">
      <formula>NOT(ISERROR(SEARCH("Dégusté",J81)))</formula>
    </cfRule>
  </conditionalFormatting>
  <conditionalFormatting sqref="C81:C82">
    <cfRule type="colorScale" priority="99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81:J82">
    <cfRule type="colorScale" priority="99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148" priority="993" operator="containsText" text="Fab'ulleuse">
      <formula>NOT(ISERROR(SEARCH("Fab'ulleuse",J81)))</formula>
    </cfRule>
    <cfRule type="containsText" dxfId="1147" priority="994" operator="containsText" text="beau jour">
      <formula>NOT(ISERROR(SEARCH("beau jour",J81)))</formula>
    </cfRule>
    <cfRule type="containsText" dxfId="1146" priority="995" operator="containsText" text="fête">
      <formula>NOT(ISERROR(SEARCH("fête",J81)))</formula>
    </cfRule>
    <cfRule type="containsText" dxfId="1145" priority="996" operator="containsText" text="Fete">
      <formula>NOT(ISERROR(SEARCH("Fete",J81)))</formula>
    </cfRule>
    <cfRule type="containsText" dxfId="1144" priority="997" operator="containsText" text="Ech">
      <formula>NOT(ISERROR(SEARCH("Ech",J81)))</formula>
    </cfRule>
    <cfRule type="containsText" dxfId="1143" priority="998" operator="containsText" text="St Valentin">
      <formula>NOT(ISERROR(SEARCH("St Valentin",J81)))</formula>
    </cfRule>
  </conditionalFormatting>
  <conditionalFormatting sqref="F81:G82">
    <cfRule type="dataBar" priority="991">
      <dataBar>
        <cfvo type="min"/>
        <cfvo type="max"/>
        <color rgb="FF638EC6"/>
      </dataBar>
    </cfRule>
  </conditionalFormatting>
  <conditionalFormatting sqref="F81:G82">
    <cfRule type="dataBar" priority="9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{7FC54E73-0B03-4244-888D-E5468AAE085C}</x14:id>
        </ext>
      </extLst>
    </cfRule>
  </conditionalFormatting>
  <conditionalFormatting sqref="J81">
    <cfRule type="containsText" dxfId="1142" priority="988" operator="containsText" text="Quand">
      <formula>NOT(ISERROR(SEARCH("Quand",J81)))</formula>
    </cfRule>
    <cfRule type="containsText" dxfId="1141" priority="989" operator="containsText" text="Beine">
      <formula>NOT(ISERROR(SEARCH("Beine",J81)))</formula>
    </cfRule>
  </conditionalFormatting>
  <conditionalFormatting sqref="J81">
    <cfRule type="colorScale" priority="98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140" priority="982" operator="containsText" text="Fab'ulleuse">
      <formula>NOT(ISERROR(SEARCH("Fab'ulleuse",J81)))</formula>
    </cfRule>
    <cfRule type="containsText" dxfId="1139" priority="983" operator="containsText" text="beau jour">
      <formula>NOT(ISERROR(SEARCH("beau jour",J81)))</formula>
    </cfRule>
    <cfRule type="containsText" dxfId="1138" priority="984" operator="containsText" text="fête">
      <formula>NOT(ISERROR(SEARCH("fête",J81)))</formula>
    </cfRule>
    <cfRule type="containsText" dxfId="1137" priority="985" operator="containsText" text="Fete">
      <formula>NOT(ISERROR(SEARCH("Fete",J81)))</formula>
    </cfRule>
    <cfRule type="containsText" dxfId="1136" priority="986" operator="containsText" text="Ech">
      <formula>NOT(ISERROR(SEARCH("Ech",J81)))</formula>
    </cfRule>
    <cfRule type="containsText" dxfId="1135" priority="987" operator="containsText" text="St Valentin">
      <formula>NOT(ISERROR(SEARCH("St Valentin",J81)))</formula>
    </cfRule>
  </conditionalFormatting>
  <conditionalFormatting sqref="J81">
    <cfRule type="colorScale" priority="97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134" priority="975" operator="containsText" text="Fab'ulleuse">
      <formula>NOT(ISERROR(SEARCH("Fab'ulleuse",J81)))</formula>
    </cfRule>
    <cfRule type="containsText" dxfId="1133" priority="976" operator="containsText" text="beau jour">
      <formula>NOT(ISERROR(SEARCH("beau jour",J81)))</formula>
    </cfRule>
    <cfRule type="containsText" dxfId="1132" priority="977" operator="containsText" text="fête">
      <formula>NOT(ISERROR(SEARCH("fête",J81)))</formula>
    </cfRule>
    <cfRule type="containsText" dxfId="1131" priority="978" operator="containsText" text="Fete">
      <formula>NOT(ISERROR(SEARCH("Fete",J81)))</formula>
    </cfRule>
    <cfRule type="containsText" dxfId="1130" priority="979" operator="containsText" text="Ech">
      <formula>NOT(ISERROR(SEARCH("Ech",J81)))</formula>
    </cfRule>
    <cfRule type="containsText" dxfId="1129" priority="980" operator="containsText" text="St Valentin">
      <formula>NOT(ISERROR(SEARCH("St Valentin",J81)))</formula>
    </cfRule>
  </conditionalFormatting>
  <conditionalFormatting sqref="J81">
    <cfRule type="colorScale" priority="96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128" priority="968" operator="containsText" text="Fab'ulleuse">
      <formula>NOT(ISERROR(SEARCH("Fab'ulleuse",J81)))</formula>
    </cfRule>
    <cfRule type="containsText" dxfId="1127" priority="969" operator="containsText" text="beau jour">
      <formula>NOT(ISERROR(SEARCH("beau jour",J81)))</formula>
    </cfRule>
    <cfRule type="containsText" dxfId="1126" priority="970" operator="containsText" text="fête">
      <formula>NOT(ISERROR(SEARCH("fête",J81)))</formula>
    </cfRule>
    <cfRule type="containsText" dxfId="1125" priority="971" operator="containsText" text="Fete">
      <formula>NOT(ISERROR(SEARCH("Fete",J81)))</formula>
    </cfRule>
    <cfRule type="containsText" dxfId="1124" priority="972" operator="containsText" text="Ech">
      <formula>NOT(ISERROR(SEARCH("Ech",J81)))</formula>
    </cfRule>
    <cfRule type="containsText" dxfId="1123" priority="973" operator="containsText" text="St Valentin">
      <formula>NOT(ISERROR(SEARCH("St Valentin",J81)))</formula>
    </cfRule>
  </conditionalFormatting>
  <conditionalFormatting sqref="C81:C82">
    <cfRule type="colorScale" priority="9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81:G82">
    <cfRule type="dataBar" priority="9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{4B93ECD7-2A0E-401F-B545-3B80A61A8999}</x14:id>
        </ext>
      </extLst>
    </cfRule>
  </conditionalFormatting>
  <conditionalFormatting sqref="D81:D82">
    <cfRule type="colorScale" priority="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1:E82">
    <cfRule type="colorScale" priority="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1:G82">
    <cfRule type="dataBar" priority="9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{E29CD4AB-3F06-491D-8BDE-66C90437D2CA}</x14:id>
        </ext>
      </extLst>
    </cfRule>
  </conditionalFormatting>
  <conditionalFormatting sqref="I81">
    <cfRule type="containsText" dxfId="1122" priority="959" operator="containsText" text="Dégusté">
      <formula>NOT(ISERROR(SEARCH("Dégusté",I81)))</formula>
    </cfRule>
    <cfRule type="containsText" dxfId="1121" priority="960" operator="containsText" text="Recu">
      <formula>NOT(ISERROR(SEARCH("Recu",I81)))</formula>
    </cfRule>
    <cfRule type="containsText" dxfId="1120" priority="961" operator="containsText" text="Demandé">
      <formula>NOT(ISERROR(SEARCH("Demandé",I81)))</formula>
    </cfRule>
  </conditionalFormatting>
  <conditionalFormatting sqref="I81">
    <cfRule type="containsText" dxfId="1119" priority="956" operator="containsText" text="Dégusté">
      <formula>NOT(ISERROR(SEARCH("Dégusté",I81)))</formula>
    </cfRule>
    <cfRule type="containsText" dxfId="1118" priority="957" operator="containsText" text="Recu">
      <formula>NOT(ISERROR(SEARCH("Recu",I81)))</formula>
    </cfRule>
    <cfRule type="containsText" dxfId="1117" priority="958" operator="containsText" text="Demandé">
      <formula>NOT(ISERROR(SEARCH("Demandé",I81)))</formula>
    </cfRule>
  </conditionalFormatting>
  <conditionalFormatting sqref="I81">
    <cfRule type="containsText" dxfId="1116" priority="953" operator="containsText" text="Dégusté">
      <formula>NOT(ISERROR(SEARCH("Dégusté",I81)))</formula>
    </cfRule>
    <cfRule type="containsText" dxfId="1115" priority="954" operator="containsText" text="Recu">
      <formula>NOT(ISERROR(SEARCH("Recu",I81)))</formula>
    </cfRule>
    <cfRule type="containsText" dxfId="1114" priority="955" operator="containsText" text="Demandé">
      <formula>NOT(ISERROR(SEARCH("Demandé",I81)))</formula>
    </cfRule>
  </conditionalFormatting>
  <conditionalFormatting sqref="I81">
    <cfRule type="containsText" dxfId="1113" priority="950" operator="containsText" text="Dégusté">
      <formula>NOT(ISERROR(SEARCH("Dégusté",I81)))</formula>
    </cfRule>
    <cfRule type="containsText" dxfId="1112" priority="951" operator="containsText" text="Recu">
      <formula>NOT(ISERROR(SEARCH("Recu",I81)))</formula>
    </cfRule>
    <cfRule type="containsText" dxfId="1111" priority="952" operator="containsText" text="Demandé">
      <formula>NOT(ISERROR(SEARCH("Demandé",I81)))</formula>
    </cfRule>
  </conditionalFormatting>
  <conditionalFormatting sqref="I81">
    <cfRule type="containsText" dxfId="1110" priority="947" operator="containsText" text="Dégusté">
      <formula>NOT(ISERROR(SEARCH("Dégusté",I81)))</formula>
    </cfRule>
    <cfRule type="containsText" dxfId="1109" priority="948" operator="containsText" text="Recu">
      <formula>NOT(ISERROR(SEARCH("Recu",I81)))</formula>
    </cfRule>
    <cfRule type="containsText" dxfId="1108" priority="949" operator="containsText" text="Demandé">
      <formula>NOT(ISERROR(SEARCH("Demandé",I81)))</formula>
    </cfRule>
  </conditionalFormatting>
  <conditionalFormatting sqref="I81">
    <cfRule type="containsText" dxfId="1107" priority="944" operator="containsText" text="Dégusté">
      <formula>NOT(ISERROR(SEARCH("Dégusté",I81)))</formula>
    </cfRule>
    <cfRule type="containsText" dxfId="1106" priority="945" operator="containsText" text="Recu">
      <formula>NOT(ISERROR(SEARCH("Recu",I81)))</formula>
    </cfRule>
    <cfRule type="containsText" dxfId="1105" priority="946" operator="containsText" text="Demandé">
      <formula>NOT(ISERROR(SEARCH("Demandé",I81)))</formula>
    </cfRule>
  </conditionalFormatting>
  <conditionalFormatting sqref="I81">
    <cfRule type="containsText" dxfId="1104" priority="941" operator="containsText" text="Dégusté">
      <formula>NOT(ISERROR(SEARCH("Dégusté",I81)))</formula>
    </cfRule>
    <cfRule type="containsText" dxfId="1103" priority="942" operator="containsText" text="Recu">
      <formula>NOT(ISERROR(SEARCH("Recu",I81)))</formula>
    </cfRule>
    <cfRule type="containsText" dxfId="1102" priority="943" operator="containsText" text="Demandé">
      <formula>NOT(ISERROR(SEARCH("Demandé",I81)))</formula>
    </cfRule>
  </conditionalFormatting>
  <conditionalFormatting sqref="I81">
    <cfRule type="containsText" dxfId="1101" priority="938" operator="containsText" text="Dégusté">
      <formula>NOT(ISERROR(SEARCH("Dégusté",I81)))</formula>
    </cfRule>
    <cfRule type="containsText" dxfId="1100" priority="939" operator="containsText" text="Recu">
      <formula>NOT(ISERROR(SEARCH("Recu",I81)))</formula>
    </cfRule>
    <cfRule type="containsText" dxfId="1099" priority="940" operator="containsText" text="Demandé">
      <formula>NOT(ISERROR(SEARCH("Demandé",I81)))</formula>
    </cfRule>
  </conditionalFormatting>
  <conditionalFormatting sqref="I81">
    <cfRule type="containsText" dxfId="1098" priority="935" operator="containsText" text="Dégusté">
      <formula>NOT(ISERROR(SEARCH("Dégusté",I81)))</formula>
    </cfRule>
    <cfRule type="containsText" dxfId="1097" priority="936" operator="containsText" text="Recu">
      <formula>NOT(ISERROR(SEARCH("Recu",I81)))</formula>
    </cfRule>
    <cfRule type="containsText" dxfId="1096" priority="937" operator="containsText" text="Demandé">
      <formula>NOT(ISERROR(SEARCH("Demandé",I81)))</formula>
    </cfRule>
  </conditionalFormatting>
  <conditionalFormatting sqref="I81">
    <cfRule type="containsText" dxfId="1095" priority="932" operator="containsText" text="Dégusté">
      <formula>NOT(ISERROR(SEARCH("Dégusté",I81)))</formula>
    </cfRule>
    <cfRule type="containsText" dxfId="1094" priority="933" operator="containsText" text="Recu">
      <formula>NOT(ISERROR(SEARCH("Recu",I81)))</formula>
    </cfRule>
    <cfRule type="containsText" dxfId="1093" priority="934" operator="containsText" text="Demandé">
      <formula>NOT(ISERROR(SEARCH("Demandé",I81)))</formula>
    </cfRule>
  </conditionalFormatting>
  <conditionalFormatting sqref="B94:B97 C94:C111">
    <cfRule type="containsText" dxfId="1092" priority="930" operator="containsText" text="Recu">
      <formula>NOT(ISERROR(SEARCH("Recu",B94)))</formula>
    </cfRule>
    <cfRule type="containsText" dxfId="1091" priority="931" operator="containsText" text="Demandé">
      <formula>NOT(ISERROR(SEARCH("Demandé",B94)))</formula>
    </cfRule>
  </conditionalFormatting>
  <conditionalFormatting sqref="I94:I111">
    <cfRule type="containsText" dxfId="1090" priority="927" operator="containsText" text="Dégusté">
      <formula>NOT(ISERROR(SEARCH("Dégusté",I94)))</formula>
    </cfRule>
    <cfRule type="containsText" dxfId="1089" priority="928" operator="containsText" text="Recu">
      <formula>NOT(ISERROR(SEARCH("Recu",I94)))</formula>
    </cfRule>
    <cfRule type="containsText" dxfId="1088" priority="929" operator="containsText" text="Demandé">
      <formula>NOT(ISERROR(SEARCH("Demandé",I94)))</formula>
    </cfRule>
  </conditionalFormatting>
  <conditionalFormatting sqref="J94:J111">
    <cfRule type="containsText" dxfId="1087" priority="925" operator="containsText" text="Quand">
      <formula>NOT(ISERROR(SEARCH("Quand",J94)))</formula>
    </cfRule>
    <cfRule type="containsText" dxfId="1086" priority="926" operator="containsText" text="Beine">
      <formula>NOT(ISERROR(SEARCH("Beine",J94)))</formula>
    </cfRule>
  </conditionalFormatting>
  <conditionalFormatting sqref="J94:J111">
    <cfRule type="colorScale" priority="91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085" priority="919" operator="containsText" text="Fab'ulleuse">
      <formula>NOT(ISERROR(SEARCH("Fab'ulleuse",J94)))</formula>
    </cfRule>
    <cfRule type="containsText" dxfId="1084" priority="920" operator="containsText" text="beau jour">
      <formula>NOT(ISERROR(SEARCH("beau jour",J94)))</formula>
    </cfRule>
    <cfRule type="containsText" dxfId="1083" priority="921" operator="containsText" text="fête">
      <formula>NOT(ISERROR(SEARCH("fête",J94)))</formula>
    </cfRule>
    <cfRule type="containsText" dxfId="1082" priority="922" operator="containsText" text="Fete">
      <formula>NOT(ISERROR(SEARCH("Fete",J94)))</formula>
    </cfRule>
    <cfRule type="containsText" dxfId="1081" priority="923" operator="containsText" text="Ech">
      <formula>NOT(ISERROR(SEARCH("Ech",J94)))</formula>
    </cfRule>
    <cfRule type="containsText" dxfId="1080" priority="924" operator="containsText" text="St Valentin">
      <formula>NOT(ISERROR(SEARCH("St Valentin",J94)))</formula>
    </cfRule>
  </conditionalFormatting>
  <conditionalFormatting sqref="F94:G111">
    <cfRule type="dataBar" priority="917">
      <dataBar>
        <cfvo type="min"/>
        <cfvo type="max"/>
        <color rgb="FF638EC6"/>
      </dataBar>
    </cfRule>
  </conditionalFormatting>
  <conditionalFormatting sqref="F94:G111">
    <cfRule type="dataBar" priority="9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{16EA8AE9-3DC8-49B3-8A26-FAAF7FD5B202}</x14:id>
        </ext>
      </extLst>
    </cfRule>
  </conditionalFormatting>
  <conditionalFormatting sqref="C94:C111">
    <cfRule type="containsText" dxfId="1079" priority="914" operator="containsText" text="Recu">
      <formula>NOT(ISERROR(SEARCH("Recu",C94)))</formula>
    </cfRule>
    <cfRule type="containsText" dxfId="1078" priority="915" operator="containsText" text="Demandé">
      <formula>NOT(ISERROR(SEARCH("Demandé",C94)))</formula>
    </cfRule>
  </conditionalFormatting>
  <conditionalFormatting sqref="I94:I111">
    <cfRule type="containsText" dxfId="1077" priority="911" operator="containsText" text="Dégusté">
      <formula>NOT(ISERROR(SEARCH("Dégusté",I94)))</formula>
    </cfRule>
    <cfRule type="containsText" dxfId="1076" priority="912" operator="containsText" text="Recu">
      <formula>NOT(ISERROR(SEARCH("Recu",I94)))</formula>
    </cfRule>
    <cfRule type="containsText" dxfId="1075" priority="913" operator="containsText" text="Demandé">
      <formula>NOT(ISERROR(SEARCH("Demandé",I94)))</formula>
    </cfRule>
  </conditionalFormatting>
  <conditionalFormatting sqref="J94:J111">
    <cfRule type="containsText" dxfId="1074" priority="909" operator="containsText" text="Quand">
      <formula>NOT(ISERROR(SEARCH("Quand",J94)))</formula>
    </cfRule>
    <cfRule type="containsText" dxfId="1073" priority="910" operator="containsText" text="Beine">
      <formula>NOT(ISERROR(SEARCH("Beine",J94)))</formula>
    </cfRule>
  </conditionalFormatting>
  <conditionalFormatting sqref="C94:C111">
    <cfRule type="colorScale" priority="90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94:J111">
    <cfRule type="colorScale" priority="90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072" priority="902" operator="containsText" text="Fab'ulleuse">
      <formula>NOT(ISERROR(SEARCH("Fab'ulleuse",J94)))</formula>
    </cfRule>
    <cfRule type="containsText" dxfId="1071" priority="903" operator="containsText" text="beau jour">
      <formula>NOT(ISERROR(SEARCH("beau jour",J94)))</formula>
    </cfRule>
    <cfRule type="containsText" dxfId="1070" priority="904" operator="containsText" text="fête">
      <formula>NOT(ISERROR(SEARCH("fête",J94)))</formula>
    </cfRule>
    <cfRule type="containsText" dxfId="1069" priority="905" operator="containsText" text="Fete">
      <formula>NOT(ISERROR(SEARCH("Fete",J94)))</formula>
    </cfRule>
    <cfRule type="containsText" dxfId="1068" priority="906" operator="containsText" text="Ech">
      <formula>NOT(ISERROR(SEARCH("Ech",J94)))</formula>
    </cfRule>
    <cfRule type="containsText" dxfId="1067" priority="907" operator="containsText" text="St Valentin">
      <formula>NOT(ISERROR(SEARCH("St Valentin",J94)))</formula>
    </cfRule>
  </conditionalFormatting>
  <conditionalFormatting sqref="F94:G111">
    <cfRule type="dataBar" priority="900">
      <dataBar>
        <cfvo type="min"/>
        <cfvo type="max"/>
        <color rgb="FF638EC6"/>
      </dataBar>
    </cfRule>
  </conditionalFormatting>
  <conditionalFormatting sqref="F94:G111">
    <cfRule type="dataBar" priority="89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{42498E72-E08B-4B07-A524-EE1D2CCD9D22}</x14:id>
        </ext>
      </extLst>
    </cfRule>
  </conditionalFormatting>
  <conditionalFormatting sqref="C94:C111">
    <cfRule type="containsText" dxfId="1066" priority="897" operator="containsText" text="Recu">
      <formula>NOT(ISERROR(SEARCH("Recu",C94)))</formula>
    </cfRule>
    <cfRule type="containsText" dxfId="1065" priority="898" operator="containsText" text="Demandé">
      <formula>NOT(ISERROR(SEARCH("Demandé",C94)))</formula>
    </cfRule>
  </conditionalFormatting>
  <conditionalFormatting sqref="I94:I111">
    <cfRule type="containsText" dxfId="1064" priority="894" operator="containsText" text="Dégusté">
      <formula>NOT(ISERROR(SEARCH("Dégusté",I94)))</formula>
    </cfRule>
    <cfRule type="containsText" dxfId="1063" priority="895" operator="containsText" text="Recu">
      <formula>NOT(ISERROR(SEARCH("Recu",I94)))</formula>
    </cfRule>
    <cfRule type="containsText" dxfId="1062" priority="896" operator="containsText" text="Demandé">
      <formula>NOT(ISERROR(SEARCH("Demandé",I94)))</formula>
    </cfRule>
  </conditionalFormatting>
  <conditionalFormatting sqref="J94:J111">
    <cfRule type="containsText" dxfId="1061" priority="892" operator="containsText" text="Quand">
      <formula>NOT(ISERROR(SEARCH("Quand",J94)))</formula>
    </cfRule>
    <cfRule type="containsText" dxfId="1060" priority="893" operator="containsText" text="Beine">
      <formula>NOT(ISERROR(SEARCH("Beine",J94)))</formula>
    </cfRule>
  </conditionalFormatting>
  <conditionalFormatting sqref="C94:C111">
    <cfRule type="colorScale" priority="89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94:J111">
    <cfRule type="colorScale" priority="88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059" priority="885" operator="containsText" text="Fab'ulleuse">
      <formula>NOT(ISERROR(SEARCH("Fab'ulleuse",J94)))</formula>
    </cfRule>
    <cfRule type="containsText" dxfId="1058" priority="886" operator="containsText" text="beau jour">
      <formula>NOT(ISERROR(SEARCH("beau jour",J94)))</formula>
    </cfRule>
    <cfRule type="containsText" dxfId="1057" priority="887" operator="containsText" text="fête">
      <formula>NOT(ISERROR(SEARCH("fête",J94)))</formula>
    </cfRule>
    <cfRule type="containsText" dxfId="1056" priority="888" operator="containsText" text="Fete">
      <formula>NOT(ISERROR(SEARCH("Fete",J94)))</formula>
    </cfRule>
    <cfRule type="containsText" dxfId="1055" priority="889" operator="containsText" text="Ech">
      <formula>NOT(ISERROR(SEARCH("Ech",J94)))</formula>
    </cfRule>
    <cfRule type="containsText" dxfId="1054" priority="890" operator="containsText" text="St Valentin">
      <formula>NOT(ISERROR(SEARCH("St Valentin",J94)))</formula>
    </cfRule>
  </conditionalFormatting>
  <conditionalFormatting sqref="F94:G111">
    <cfRule type="dataBar" priority="883">
      <dataBar>
        <cfvo type="min"/>
        <cfvo type="max"/>
        <color rgb="FF638EC6"/>
      </dataBar>
    </cfRule>
  </conditionalFormatting>
  <conditionalFormatting sqref="F94:G111">
    <cfRule type="dataBar" priority="8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{86D7FCF7-C32A-4356-A5BD-629084999CEB}</x14:id>
        </ext>
      </extLst>
    </cfRule>
  </conditionalFormatting>
  <conditionalFormatting sqref="C94:C111">
    <cfRule type="colorScale" priority="88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94:G111">
    <cfRule type="dataBar" priority="8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{FB4A7770-DB00-4180-83D7-80BB6626A761}</x14:id>
        </ext>
      </extLst>
    </cfRule>
  </conditionalFormatting>
  <conditionalFormatting sqref="C94:C111">
    <cfRule type="containsText" dxfId="1053" priority="878" operator="containsText" text="Recu">
      <formula>NOT(ISERROR(SEARCH("Recu",C94)))</formula>
    </cfRule>
    <cfRule type="containsText" dxfId="1052" priority="879" operator="containsText" text="Demandé">
      <formula>NOT(ISERROR(SEARCH("Demandé",C94)))</formula>
    </cfRule>
  </conditionalFormatting>
  <conditionalFormatting sqref="I94:I111">
    <cfRule type="containsText" dxfId="1051" priority="875" operator="containsText" text="Dégusté">
      <formula>NOT(ISERROR(SEARCH("Dégusté",I94)))</formula>
    </cfRule>
    <cfRule type="containsText" dxfId="1050" priority="876" operator="containsText" text="Recu">
      <formula>NOT(ISERROR(SEARCH("Recu",I94)))</formula>
    </cfRule>
    <cfRule type="containsText" dxfId="1049" priority="877" operator="containsText" text="Demandé">
      <formula>NOT(ISERROR(SEARCH("Demandé",I94)))</formula>
    </cfRule>
  </conditionalFormatting>
  <conditionalFormatting sqref="J94:J111">
    <cfRule type="containsText" dxfId="1048" priority="873" operator="containsText" text="Quand">
      <formula>NOT(ISERROR(SEARCH("Quand",J94)))</formula>
    </cfRule>
    <cfRule type="containsText" dxfId="1047" priority="874" operator="containsText" text="Beine">
      <formula>NOT(ISERROR(SEARCH("Beine",J94)))</formula>
    </cfRule>
  </conditionalFormatting>
  <conditionalFormatting sqref="C94:C111">
    <cfRule type="colorScale" priority="87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94:J111">
    <cfRule type="colorScale" priority="86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046" priority="866" operator="containsText" text="Fab'ulleuse">
      <formula>NOT(ISERROR(SEARCH("Fab'ulleuse",J94)))</formula>
    </cfRule>
    <cfRule type="containsText" dxfId="1045" priority="867" operator="containsText" text="beau jour">
      <formula>NOT(ISERROR(SEARCH("beau jour",J94)))</formula>
    </cfRule>
    <cfRule type="containsText" dxfId="1044" priority="868" operator="containsText" text="fête">
      <formula>NOT(ISERROR(SEARCH("fête",J94)))</formula>
    </cfRule>
    <cfRule type="containsText" dxfId="1043" priority="869" operator="containsText" text="Fete">
      <formula>NOT(ISERROR(SEARCH("Fete",J94)))</formula>
    </cfRule>
    <cfRule type="containsText" dxfId="1042" priority="870" operator="containsText" text="Ech">
      <formula>NOT(ISERROR(SEARCH("Ech",J94)))</formula>
    </cfRule>
    <cfRule type="containsText" dxfId="1041" priority="871" operator="containsText" text="St Valentin">
      <formula>NOT(ISERROR(SEARCH("St Valentin",J94)))</formula>
    </cfRule>
  </conditionalFormatting>
  <conditionalFormatting sqref="F94:G111">
    <cfRule type="dataBar" priority="864">
      <dataBar>
        <cfvo type="min"/>
        <cfvo type="max"/>
        <color rgb="FF638EC6"/>
      </dataBar>
    </cfRule>
  </conditionalFormatting>
  <conditionalFormatting sqref="F94:G111">
    <cfRule type="dataBar" priority="8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{8B593C9C-E012-4249-8827-260A7DDDC5FB}</x14:id>
        </ext>
      </extLst>
    </cfRule>
  </conditionalFormatting>
  <conditionalFormatting sqref="I94:I111">
    <cfRule type="containsText" dxfId="1040" priority="860" operator="containsText" text="Dégusté">
      <formula>NOT(ISERROR(SEARCH("Dégusté",I94)))</formula>
    </cfRule>
    <cfRule type="containsText" dxfId="1039" priority="861" operator="containsText" text="Recu">
      <formula>NOT(ISERROR(SEARCH("Recu",I94)))</formula>
    </cfRule>
    <cfRule type="containsText" dxfId="1038" priority="862" operator="containsText" text="Demandé">
      <formula>NOT(ISERROR(SEARCH("Demandé",I94)))</formula>
    </cfRule>
  </conditionalFormatting>
  <conditionalFormatting sqref="J98:J111">
    <cfRule type="containsText" dxfId="1037" priority="858" operator="containsText" text="Quand">
      <formula>NOT(ISERROR(SEARCH("Quand",J98)))</formula>
    </cfRule>
    <cfRule type="containsText" dxfId="1036" priority="859" operator="containsText" text="Beine">
      <formula>NOT(ISERROR(SEARCH("Beine",J98)))</formula>
    </cfRule>
  </conditionalFormatting>
  <conditionalFormatting sqref="C94:C111">
    <cfRule type="colorScale" priority="85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98:J111">
    <cfRule type="colorScale" priority="85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035" priority="851" operator="containsText" text="Fab'ulleuse">
      <formula>NOT(ISERROR(SEARCH("Fab'ulleuse",J98)))</formula>
    </cfRule>
    <cfRule type="containsText" dxfId="1034" priority="852" operator="containsText" text="beau jour">
      <formula>NOT(ISERROR(SEARCH("beau jour",J98)))</formula>
    </cfRule>
    <cfRule type="containsText" dxfId="1033" priority="853" operator="containsText" text="fête">
      <formula>NOT(ISERROR(SEARCH("fête",J98)))</formula>
    </cfRule>
    <cfRule type="containsText" dxfId="1032" priority="854" operator="containsText" text="Fete">
      <formula>NOT(ISERROR(SEARCH("Fete",J98)))</formula>
    </cfRule>
    <cfRule type="containsText" dxfId="1031" priority="855" operator="containsText" text="Ech">
      <formula>NOT(ISERROR(SEARCH("Ech",J98)))</formula>
    </cfRule>
    <cfRule type="containsText" dxfId="1030" priority="856" operator="containsText" text="St Valentin">
      <formula>NOT(ISERROR(SEARCH("St Valentin",J98)))</formula>
    </cfRule>
  </conditionalFormatting>
  <conditionalFormatting sqref="F94:G111">
    <cfRule type="dataBar" priority="849">
      <dataBar>
        <cfvo type="min"/>
        <cfvo type="max"/>
        <color rgb="FF638EC6"/>
      </dataBar>
    </cfRule>
  </conditionalFormatting>
  <conditionalFormatting sqref="J94:J97">
    <cfRule type="colorScale" priority="84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029" priority="843" operator="containsText" text="Fab'ulleuse">
      <formula>NOT(ISERROR(SEARCH("Fab'ulleuse",J94)))</formula>
    </cfRule>
    <cfRule type="containsText" dxfId="1028" priority="844" operator="containsText" text="beau jour">
      <formula>NOT(ISERROR(SEARCH("beau jour",J94)))</formula>
    </cfRule>
    <cfRule type="containsText" dxfId="1027" priority="845" operator="containsText" text="fête">
      <formula>NOT(ISERROR(SEARCH("fête",J94)))</formula>
    </cfRule>
    <cfRule type="containsText" dxfId="1026" priority="846" operator="containsText" text="Fete">
      <formula>NOT(ISERROR(SEARCH("Fete",J94)))</formula>
    </cfRule>
    <cfRule type="containsText" dxfId="1025" priority="847" operator="containsText" text="Ech">
      <formula>NOT(ISERROR(SEARCH("Ech",J94)))</formula>
    </cfRule>
    <cfRule type="containsText" dxfId="1024" priority="848" operator="containsText" text="St Valentin">
      <formula>NOT(ISERROR(SEARCH("St Valentin",J94)))</formula>
    </cfRule>
  </conditionalFormatting>
  <conditionalFormatting sqref="F94:G111">
    <cfRule type="dataBar" priority="8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{0905DDBE-0B99-4C56-A42E-F2FC10D47BCB}</x14:id>
        </ext>
      </extLst>
    </cfRule>
  </conditionalFormatting>
  <conditionalFormatting sqref="D94:D111">
    <cfRule type="colorScale" priority="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4:E111">
    <cfRule type="colorScale" priority="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4:G111">
    <cfRule type="dataBar" priority="8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{612D146F-9B12-41AC-B154-0B95AE18ED63}</x14:id>
        </ext>
      </extLst>
    </cfRule>
  </conditionalFormatting>
  <conditionalFormatting sqref="C99:C111">
    <cfRule type="containsText" dxfId="1023" priority="836" operator="containsText" text="Recu">
      <formula>NOT(ISERROR(SEARCH("Recu",C99)))</formula>
    </cfRule>
    <cfRule type="containsText" dxfId="1022" priority="837" operator="containsText" text="Demandé">
      <formula>NOT(ISERROR(SEARCH("Demandé",C99)))</formula>
    </cfRule>
  </conditionalFormatting>
  <conditionalFormatting sqref="I99:I111">
    <cfRule type="containsText" dxfId="1021" priority="833" operator="containsText" text="Dégusté">
      <formula>NOT(ISERROR(SEARCH("Dégusté",I99)))</formula>
    </cfRule>
    <cfRule type="containsText" dxfId="1020" priority="834" operator="containsText" text="Recu">
      <formula>NOT(ISERROR(SEARCH("Recu",I99)))</formula>
    </cfRule>
    <cfRule type="containsText" dxfId="1019" priority="835" operator="containsText" text="Demandé">
      <formula>NOT(ISERROR(SEARCH("Demandé",I99)))</formula>
    </cfRule>
  </conditionalFormatting>
  <conditionalFormatting sqref="J99:J111">
    <cfRule type="containsText" dxfId="1018" priority="831" operator="containsText" text="Quand">
      <formula>NOT(ISERROR(SEARCH("Quand",J99)))</formula>
    </cfRule>
    <cfRule type="containsText" dxfId="1017" priority="832" operator="containsText" text="Beine">
      <formula>NOT(ISERROR(SEARCH("Beine",J99)))</formula>
    </cfRule>
  </conditionalFormatting>
  <conditionalFormatting sqref="J99:J111">
    <cfRule type="colorScale" priority="82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016" priority="825" operator="containsText" text="Fab'ulleuse">
      <formula>NOT(ISERROR(SEARCH("Fab'ulleuse",J99)))</formula>
    </cfRule>
    <cfRule type="containsText" dxfId="1015" priority="826" operator="containsText" text="beau jour">
      <formula>NOT(ISERROR(SEARCH("beau jour",J99)))</formula>
    </cfRule>
    <cfRule type="containsText" dxfId="1014" priority="827" operator="containsText" text="fête">
      <formula>NOT(ISERROR(SEARCH("fête",J99)))</formula>
    </cfRule>
    <cfRule type="containsText" dxfId="1013" priority="828" operator="containsText" text="Fete">
      <formula>NOT(ISERROR(SEARCH("Fete",J99)))</formula>
    </cfRule>
    <cfRule type="containsText" dxfId="1012" priority="829" operator="containsText" text="Ech">
      <formula>NOT(ISERROR(SEARCH("Ech",J99)))</formula>
    </cfRule>
    <cfRule type="containsText" dxfId="1011" priority="830" operator="containsText" text="St Valentin">
      <formula>NOT(ISERROR(SEARCH("St Valentin",J99)))</formula>
    </cfRule>
  </conditionalFormatting>
  <conditionalFormatting sqref="F99:G111">
    <cfRule type="dataBar" priority="823">
      <dataBar>
        <cfvo type="min"/>
        <cfvo type="max"/>
        <color rgb="FF638EC6"/>
      </dataBar>
    </cfRule>
  </conditionalFormatting>
  <conditionalFormatting sqref="F99:G111">
    <cfRule type="dataBar" priority="8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{109889A7-9C0F-4FA8-AE45-21C6E1895BB2}</x14:id>
        </ext>
      </extLst>
    </cfRule>
  </conditionalFormatting>
  <conditionalFormatting sqref="B99 B101:B102 C99:C111">
    <cfRule type="containsText" dxfId="1010" priority="820" operator="containsText" text="Recu">
      <formula>NOT(ISERROR(SEARCH("Recu",B99)))</formula>
    </cfRule>
    <cfRule type="containsText" dxfId="1009" priority="821" operator="containsText" text="Demandé">
      <formula>NOT(ISERROR(SEARCH("Demandé",B99)))</formula>
    </cfRule>
  </conditionalFormatting>
  <conditionalFormatting sqref="I99:I111">
    <cfRule type="containsText" dxfId="1008" priority="817" operator="containsText" text="Dégusté">
      <formula>NOT(ISERROR(SEARCH("Dégusté",I99)))</formula>
    </cfRule>
    <cfRule type="containsText" dxfId="1007" priority="818" operator="containsText" text="Recu">
      <formula>NOT(ISERROR(SEARCH("Recu",I99)))</formula>
    </cfRule>
    <cfRule type="containsText" dxfId="1006" priority="819" operator="containsText" text="Demandé">
      <formula>NOT(ISERROR(SEARCH("Demandé",I99)))</formula>
    </cfRule>
  </conditionalFormatting>
  <conditionalFormatting sqref="J99:J111">
    <cfRule type="containsText" dxfId="1005" priority="815" operator="containsText" text="Quand">
      <formula>NOT(ISERROR(SEARCH("Quand",J99)))</formula>
    </cfRule>
    <cfRule type="containsText" dxfId="1004" priority="816" operator="containsText" text="Beine">
      <formula>NOT(ISERROR(SEARCH("Beine",J99)))</formula>
    </cfRule>
  </conditionalFormatting>
  <conditionalFormatting sqref="J99">
    <cfRule type="containsText" dxfId="1003" priority="813" operator="containsText" text="Dégusté">
      <formula>NOT(ISERROR(SEARCH("Dégusté",J99)))</formula>
    </cfRule>
    <cfRule type="containsText" dxfId="1002" priority="814" operator="containsText" text="Dégusté">
      <formula>NOT(ISERROR(SEARCH("Dégusté",J99)))</formula>
    </cfRule>
  </conditionalFormatting>
  <conditionalFormatting sqref="C99:C111">
    <cfRule type="colorScale" priority="8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99:J111">
    <cfRule type="colorScale" priority="80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001" priority="806" operator="containsText" text="Fab'ulleuse">
      <formula>NOT(ISERROR(SEARCH("Fab'ulleuse",J99)))</formula>
    </cfRule>
    <cfRule type="containsText" dxfId="1000" priority="807" operator="containsText" text="beau jour">
      <formula>NOT(ISERROR(SEARCH("beau jour",J99)))</formula>
    </cfRule>
    <cfRule type="containsText" dxfId="999" priority="808" operator="containsText" text="fête">
      <formula>NOT(ISERROR(SEARCH("fête",J99)))</formula>
    </cfRule>
    <cfRule type="containsText" dxfId="998" priority="809" operator="containsText" text="Fete">
      <formula>NOT(ISERROR(SEARCH("Fete",J99)))</formula>
    </cfRule>
    <cfRule type="containsText" dxfId="997" priority="810" operator="containsText" text="Ech">
      <formula>NOT(ISERROR(SEARCH("Ech",J99)))</formula>
    </cfRule>
    <cfRule type="containsText" dxfId="996" priority="811" operator="containsText" text="St Valentin">
      <formula>NOT(ISERROR(SEARCH("St Valentin",J99)))</formula>
    </cfRule>
  </conditionalFormatting>
  <conditionalFormatting sqref="F99:G111">
    <cfRule type="dataBar" priority="804">
      <dataBar>
        <cfvo type="min"/>
        <cfvo type="max"/>
        <color rgb="FF638EC6"/>
      </dataBar>
    </cfRule>
  </conditionalFormatting>
  <conditionalFormatting sqref="F99:G111">
    <cfRule type="dataBar" priority="80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{A3E03FBF-4E5E-4F9E-A6FF-25266C351EED}</x14:id>
        </ext>
      </extLst>
    </cfRule>
  </conditionalFormatting>
  <conditionalFormatting sqref="J99">
    <cfRule type="containsText" dxfId="995" priority="801" operator="containsText" text="Quand">
      <formula>NOT(ISERROR(SEARCH("Quand",J99)))</formula>
    </cfRule>
    <cfRule type="containsText" dxfId="994" priority="802" operator="containsText" text="Beine">
      <formula>NOT(ISERROR(SEARCH("Beine",J99)))</formula>
    </cfRule>
  </conditionalFormatting>
  <conditionalFormatting sqref="J99">
    <cfRule type="colorScale" priority="79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93" priority="795" operator="containsText" text="Fab'ulleuse">
      <formula>NOT(ISERROR(SEARCH("Fab'ulleuse",J99)))</formula>
    </cfRule>
    <cfRule type="containsText" dxfId="992" priority="796" operator="containsText" text="beau jour">
      <formula>NOT(ISERROR(SEARCH("beau jour",J99)))</formula>
    </cfRule>
    <cfRule type="containsText" dxfId="991" priority="797" operator="containsText" text="fête">
      <formula>NOT(ISERROR(SEARCH("fête",J99)))</formula>
    </cfRule>
    <cfRule type="containsText" dxfId="990" priority="798" operator="containsText" text="Fete">
      <formula>NOT(ISERROR(SEARCH("Fete",J99)))</formula>
    </cfRule>
    <cfRule type="containsText" dxfId="989" priority="799" operator="containsText" text="Ech">
      <formula>NOT(ISERROR(SEARCH("Ech",J99)))</formula>
    </cfRule>
    <cfRule type="containsText" dxfId="988" priority="800" operator="containsText" text="St Valentin">
      <formula>NOT(ISERROR(SEARCH("St Valentin",J99)))</formula>
    </cfRule>
  </conditionalFormatting>
  <conditionalFormatting sqref="J99">
    <cfRule type="colorScale" priority="78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87" priority="788" operator="containsText" text="Fab'ulleuse">
      <formula>NOT(ISERROR(SEARCH("Fab'ulleuse",J99)))</formula>
    </cfRule>
    <cfRule type="containsText" dxfId="986" priority="789" operator="containsText" text="beau jour">
      <formula>NOT(ISERROR(SEARCH("beau jour",J99)))</formula>
    </cfRule>
    <cfRule type="containsText" dxfId="985" priority="790" operator="containsText" text="fête">
      <formula>NOT(ISERROR(SEARCH("fête",J99)))</formula>
    </cfRule>
    <cfRule type="containsText" dxfId="984" priority="791" operator="containsText" text="Fete">
      <formula>NOT(ISERROR(SEARCH("Fete",J99)))</formula>
    </cfRule>
    <cfRule type="containsText" dxfId="983" priority="792" operator="containsText" text="Ech">
      <formula>NOT(ISERROR(SEARCH("Ech",J99)))</formula>
    </cfRule>
    <cfRule type="containsText" dxfId="982" priority="793" operator="containsText" text="St Valentin">
      <formula>NOT(ISERROR(SEARCH("St Valentin",J99)))</formula>
    </cfRule>
  </conditionalFormatting>
  <conditionalFormatting sqref="J99">
    <cfRule type="colorScale" priority="78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81" priority="781" operator="containsText" text="Fab'ulleuse">
      <formula>NOT(ISERROR(SEARCH("Fab'ulleuse",J99)))</formula>
    </cfRule>
    <cfRule type="containsText" dxfId="980" priority="782" operator="containsText" text="beau jour">
      <formula>NOT(ISERROR(SEARCH("beau jour",J99)))</formula>
    </cfRule>
    <cfRule type="containsText" dxfId="979" priority="783" operator="containsText" text="fête">
      <formula>NOT(ISERROR(SEARCH("fête",J99)))</formula>
    </cfRule>
    <cfRule type="containsText" dxfId="978" priority="784" operator="containsText" text="Fete">
      <formula>NOT(ISERROR(SEARCH("Fete",J99)))</formula>
    </cfRule>
    <cfRule type="containsText" dxfId="977" priority="785" operator="containsText" text="Ech">
      <formula>NOT(ISERROR(SEARCH("Ech",J99)))</formula>
    </cfRule>
    <cfRule type="containsText" dxfId="976" priority="786" operator="containsText" text="St Valentin">
      <formula>NOT(ISERROR(SEARCH("St Valentin",J99)))</formula>
    </cfRule>
  </conditionalFormatting>
  <conditionalFormatting sqref="C99:C111">
    <cfRule type="colorScale" priority="77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99:G111">
    <cfRule type="dataBar" priority="7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{4A404BA8-58C2-4423-9784-2AAF8FCCCF31}</x14:id>
        </ext>
      </extLst>
    </cfRule>
  </conditionalFormatting>
  <conditionalFormatting sqref="D99:D111">
    <cfRule type="colorScale" priority="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9:E111">
    <cfRule type="colorScale" priority="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9:G111">
    <cfRule type="dataBar" priority="77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{29B36265-2996-4311-8787-A7ED9FA88B18}</x14:id>
        </ext>
      </extLst>
    </cfRule>
  </conditionalFormatting>
  <conditionalFormatting sqref="I96:I97">
    <cfRule type="containsText" dxfId="975" priority="772" operator="containsText" text="Dégusté">
      <formula>NOT(ISERROR(SEARCH("Dégusté",I96)))</formula>
    </cfRule>
    <cfRule type="containsText" dxfId="974" priority="773" operator="containsText" text="Recu">
      <formula>NOT(ISERROR(SEARCH("Recu",I96)))</formula>
    </cfRule>
    <cfRule type="containsText" dxfId="973" priority="774" operator="containsText" text="Demandé">
      <formula>NOT(ISERROR(SEARCH("Demandé",I96)))</formula>
    </cfRule>
  </conditionalFormatting>
  <conditionalFormatting sqref="I96:I97">
    <cfRule type="containsText" dxfId="972" priority="769" operator="containsText" text="Dégusté">
      <formula>NOT(ISERROR(SEARCH("Dégusté",I96)))</formula>
    </cfRule>
    <cfRule type="containsText" dxfId="971" priority="770" operator="containsText" text="Recu">
      <formula>NOT(ISERROR(SEARCH("Recu",I96)))</formula>
    </cfRule>
    <cfRule type="containsText" dxfId="970" priority="771" operator="containsText" text="Demandé">
      <formula>NOT(ISERROR(SEARCH("Demandé",I96)))</formula>
    </cfRule>
  </conditionalFormatting>
  <conditionalFormatting sqref="J101:J102">
    <cfRule type="containsText" dxfId="969" priority="767" operator="containsText" text="Dégusté">
      <formula>NOT(ISERROR(SEARCH("Dégusté",J101)))</formula>
    </cfRule>
    <cfRule type="containsText" dxfId="968" priority="768" operator="containsText" text="Dégusté">
      <formula>NOT(ISERROR(SEARCH("Dégusté",J101)))</formula>
    </cfRule>
  </conditionalFormatting>
  <conditionalFormatting sqref="J101:J102">
    <cfRule type="containsText" dxfId="967" priority="765" operator="containsText" text="Quand">
      <formula>NOT(ISERROR(SEARCH("Quand",J101)))</formula>
    </cfRule>
    <cfRule type="containsText" dxfId="966" priority="766" operator="containsText" text="Beine">
      <formula>NOT(ISERROR(SEARCH("Beine",J101)))</formula>
    </cfRule>
  </conditionalFormatting>
  <conditionalFormatting sqref="J101:J102">
    <cfRule type="colorScale" priority="75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65" priority="759" operator="containsText" text="Fab'ulleuse">
      <formula>NOT(ISERROR(SEARCH("Fab'ulleuse",J101)))</formula>
    </cfRule>
    <cfRule type="containsText" dxfId="964" priority="760" operator="containsText" text="beau jour">
      <formula>NOT(ISERROR(SEARCH("beau jour",J101)))</formula>
    </cfRule>
    <cfRule type="containsText" dxfId="963" priority="761" operator="containsText" text="fête">
      <formula>NOT(ISERROR(SEARCH("fête",J101)))</formula>
    </cfRule>
    <cfRule type="containsText" dxfId="962" priority="762" operator="containsText" text="Fete">
      <formula>NOT(ISERROR(SEARCH("Fete",J101)))</formula>
    </cfRule>
    <cfRule type="containsText" dxfId="961" priority="763" operator="containsText" text="Ech">
      <formula>NOT(ISERROR(SEARCH("Ech",J101)))</formula>
    </cfRule>
    <cfRule type="containsText" dxfId="960" priority="764" operator="containsText" text="St Valentin">
      <formula>NOT(ISERROR(SEARCH("St Valentin",J101)))</formula>
    </cfRule>
  </conditionalFormatting>
  <conditionalFormatting sqref="J101:J102">
    <cfRule type="colorScale" priority="75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59" priority="752" operator="containsText" text="Fab'ulleuse">
      <formula>NOT(ISERROR(SEARCH("Fab'ulleuse",J101)))</formula>
    </cfRule>
    <cfRule type="containsText" dxfId="958" priority="753" operator="containsText" text="beau jour">
      <formula>NOT(ISERROR(SEARCH("beau jour",J101)))</formula>
    </cfRule>
    <cfRule type="containsText" dxfId="957" priority="754" operator="containsText" text="fête">
      <formula>NOT(ISERROR(SEARCH("fête",J101)))</formula>
    </cfRule>
    <cfRule type="containsText" dxfId="956" priority="755" operator="containsText" text="Fete">
      <formula>NOT(ISERROR(SEARCH("Fete",J101)))</formula>
    </cfRule>
    <cfRule type="containsText" dxfId="955" priority="756" operator="containsText" text="Ech">
      <formula>NOT(ISERROR(SEARCH("Ech",J101)))</formula>
    </cfRule>
    <cfRule type="containsText" dxfId="954" priority="757" operator="containsText" text="St Valentin">
      <formula>NOT(ISERROR(SEARCH("St Valentin",J101)))</formula>
    </cfRule>
  </conditionalFormatting>
  <conditionalFormatting sqref="J101:J102">
    <cfRule type="colorScale" priority="74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53" priority="745" operator="containsText" text="Fab'ulleuse">
      <formula>NOT(ISERROR(SEARCH("Fab'ulleuse",J101)))</formula>
    </cfRule>
    <cfRule type="containsText" dxfId="952" priority="746" operator="containsText" text="beau jour">
      <formula>NOT(ISERROR(SEARCH("beau jour",J101)))</formula>
    </cfRule>
    <cfRule type="containsText" dxfId="951" priority="747" operator="containsText" text="fête">
      <formula>NOT(ISERROR(SEARCH("fête",J101)))</formula>
    </cfRule>
    <cfRule type="containsText" dxfId="950" priority="748" operator="containsText" text="Fete">
      <formula>NOT(ISERROR(SEARCH("Fete",J101)))</formula>
    </cfRule>
    <cfRule type="containsText" dxfId="949" priority="749" operator="containsText" text="Ech">
      <formula>NOT(ISERROR(SEARCH("Ech",J101)))</formula>
    </cfRule>
    <cfRule type="containsText" dxfId="948" priority="750" operator="containsText" text="St Valentin">
      <formula>NOT(ISERROR(SEARCH("St Valentin",J101)))</formula>
    </cfRule>
  </conditionalFormatting>
  <conditionalFormatting sqref="I101">
    <cfRule type="containsText" dxfId="947" priority="741" operator="containsText" text="Dégusté">
      <formula>NOT(ISERROR(SEARCH("Dégusté",I101)))</formula>
    </cfRule>
    <cfRule type="containsText" dxfId="946" priority="742" operator="containsText" text="Recu">
      <formula>NOT(ISERROR(SEARCH("Recu",I101)))</formula>
    </cfRule>
    <cfRule type="containsText" dxfId="945" priority="743" operator="containsText" text="Demandé">
      <formula>NOT(ISERROR(SEARCH("Demandé",I101)))</formula>
    </cfRule>
  </conditionalFormatting>
  <conditionalFormatting sqref="I101">
    <cfRule type="containsText" dxfId="944" priority="738" operator="containsText" text="Dégusté">
      <formula>NOT(ISERROR(SEARCH("Dégusté",I101)))</formula>
    </cfRule>
    <cfRule type="containsText" dxfId="943" priority="739" operator="containsText" text="Recu">
      <formula>NOT(ISERROR(SEARCH("Recu",I101)))</formula>
    </cfRule>
    <cfRule type="containsText" dxfId="942" priority="740" operator="containsText" text="Demandé">
      <formula>NOT(ISERROR(SEARCH("Demandé",I101)))</formula>
    </cfRule>
  </conditionalFormatting>
  <conditionalFormatting sqref="C110:C111">
    <cfRule type="containsText" dxfId="941" priority="736" operator="containsText" text="Recu">
      <formula>NOT(ISERROR(SEARCH("Recu",C110)))</formula>
    </cfRule>
    <cfRule type="containsText" dxfId="940" priority="737" operator="containsText" text="Demandé">
      <formula>NOT(ISERROR(SEARCH("Demandé",C110)))</formula>
    </cfRule>
  </conditionalFormatting>
  <conditionalFormatting sqref="I110:I111">
    <cfRule type="containsText" dxfId="939" priority="733" operator="containsText" text="Dégusté">
      <formula>NOT(ISERROR(SEARCH("Dégusté",I110)))</formula>
    </cfRule>
    <cfRule type="containsText" dxfId="938" priority="734" operator="containsText" text="Recu">
      <formula>NOT(ISERROR(SEARCH("Recu",I110)))</formula>
    </cfRule>
    <cfRule type="containsText" dxfId="937" priority="735" operator="containsText" text="Demandé">
      <formula>NOT(ISERROR(SEARCH("Demandé",I110)))</formula>
    </cfRule>
  </conditionalFormatting>
  <conditionalFormatting sqref="J110:J111">
    <cfRule type="containsText" dxfId="936" priority="731" operator="containsText" text="Quand">
      <formula>NOT(ISERROR(SEARCH("Quand",J110)))</formula>
    </cfRule>
    <cfRule type="containsText" dxfId="935" priority="732" operator="containsText" text="Beine">
      <formula>NOT(ISERROR(SEARCH("Beine",J110)))</formula>
    </cfRule>
  </conditionalFormatting>
  <conditionalFormatting sqref="J110:J111">
    <cfRule type="colorScale" priority="72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34" priority="725" operator="containsText" text="Fab'ulleuse">
      <formula>NOT(ISERROR(SEARCH("Fab'ulleuse",J110)))</formula>
    </cfRule>
    <cfRule type="containsText" dxfId="933" priority="726" operator="containsText" text="beau jour">
      <formula>NOT(ISERROR(SEARCH("beau jour",J110)))</formula>
    </cfRule>
    <cfRule type="containsText" dxfId="932" priority="727" operator="containsText" text="fête">
      <formula>NOT(ISERROR(SEARCH("fête",J110)))</formula>
    </cfRule>
    <cfRule type="containsText" dxfId="931" priority="728" operator="containsText" text="Fete">
      <formula>NOT(ISERROR(SEARCH("Fete",J110)))</formula>
    </cfRule>
    <cfRule type="containsText" dxfId="930" priority="729" operator="containsText" text="Ech">
      <formula>NOT(ISERROR(SEARCH("Ech",J110)))</formula>
    </cfRule>
    <cfRule type="containsText" dxfId="929" priority="730" operator="containsText" text="St Valentin">
      <formula>NOT(ISERROR(SEARCH("St Valentin",J110)))</formula>
    </cfRule>
  </conditionalFormatting>
  <conditionalFormatting sqref="F110:G111">
    <cfRule type="dataBar" priority="723">
      <dataBar>
        <cfvo type="min"/>
        <cfvo type="max"/>
        <color rgb="FF638EC6"/>
      </dataBar>
    </cfRule>
  </conditionalFormatting>
  <conditionalFormatting sqref="F110:G111">
    <cfRule type="dataBar" priority="7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{A1C63D79-CF07-489E-A555-047BC6FF6E57}</x14:id>
        </ext>
      </extLst>
    </cfRule>
  </conditionalFormatting>
  <conditionalFormatting sqref="B110 C110:C111">
    <cfRule type="containsText" dxfId="928" priority="720" operator="containsText" text="Recu">
      <formula>NOT(ISERROR(SEARCH("Recu",B110)))</formula>
    </cfRule>
    <cfRule type="containsText" dxfId="927" priority="721" operator="containsText" text="Demandé">
      <formula>NOT(ISERROR(SEARCH("Demandé",B110)))</formula>
    </cfRule>
  </conditionalFormatting>
  <conditionalFormatting sqref="I110:I111">
    <cfRule type="containsText" dxfId="926" priority="717" operator="containsText" text="Dégusté">
      <formula>NOT(ISERROR(SEARCH("Dégusté",I110)))</formula>
    </cfRule>
    <cfRule type="containsText" dxfId="925" priority="718" operator="containsText" text="Recu">
      <formula>NOT(ISERROR(SEARCH("Recu",I110)))</formula>
    </cfRule>
    <cfRule type="containsText" dxfId="924" priority="719" operator="containsText" text="Demandé">
      <formula>NOT(ISERROR(SEARCH("Demandé",I110)))</formula>
    </cfRule>
  </conditionalFormatting>
  <conditionalFormatting sqref="J110:J111">
    <cfRule type="containsText" dxfId="923" priority="715" operator="containsText" text="Quand">
      <formula>NOT(ISERROR(SEARCH("Quand",J110)))</formula>
    </cfRule>
    <cfRule type="containsText" dxfId="922" priority="716" operator="containsText" text="Beine">
      <formula>NOT(ISERROR(SEARCH("Beine",J110)))</formula>
    </cfRule>
  </conditionalFormatting>
  <conditionalFormatting sqref="J110">
    <cfRule type="containsText" dxfId="921" priority="713" operator="containsText" text="Dégusté">
      <formula>NOT(ISERROR(SEARCH("Dégusté",J110)))</formula>
    </cfRule>
    <cfRule type="containsText" dxfId="920" priority="714" operator="containsText" text="Dégusté">
      <formula>NOT(ISERROR(SEARCH("Dégusté",J110)))</formula>
    </cfRule>
  </conditionalFormatting>
  <conditionalFormatting sqref="C110:C111">
    <cfRule type="colorScale" priority="7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10:J111">
    <cfRule type="colorScale" priority="70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19" priority="706" operator="containsText" text="Fab'ulleuse">
      <formula>NOT(ISERROR(SEARCH("Fab'ulleuse",J110)))</formula>
    </cfRule>
    <cfRule type="containsText" dxfId="918" priority="707" operator="containsText" text="beau jour">
      <formula>NOT(ISERROR(SEARCH("beau jour",J110)))</formula>
    </cfRule>
    <cfRule type="containsText" dxfId="917" priority="708" operator="containsText" text="fête">
      <formula>NOT(ISERROR(SEARCH("fête",J110)))</formula>
    </cfRule>
    <cfRule type="containsText" dxfId="916" priority="709" operator="containsText" text="Fete">
      <formula>NOT(ISERROR(SEARCH("Fete",J110)))</formula>
    </cfRule>
    <cfRule type="containsText" dxfId="915" priority="710" operator="containsText" text="Ech">
      <formula>NOT(ISERROR(SEARCH("Ech",J110)))</formula>
    </cfRule>
    <cfRule type="containsText" dxfId="914" priority="711" operator="containsText" text="St Valentin">
      <formula>NOT(ISERROR(SEARCH("St Valentin",J110)))</formula>
    </cfRule>
  </conditionalFormatting>
  <conditionalFormatting sqref="F110:G111">
    <cfRule type="dataBar" priority="704">
      <dataBar>
        <cfvo type="min"/>
        <cfvo type="max"/>
        <color rgb="FF638EC6"/>
      </dataBar>
    </cfRule>
  </conditionalFormatting>
  <conditionalFormatting sqref="F110:G111">
    <cfRule type="dataBar" priority="70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{9F85642E-E26A-49B6-B686-1D7FC46A66A9}</x14:id>
        </ext>
      </extLst>
    </cfRule>
  </conditionalFormatting>
  <conditionalFormatting sqref="J110">
    <cfRule type="containsText" dxfId="913" priority="701" operator="containsText" text="Quand">
      <formula>NOT(ISERROR(SEARCH("Quand",J110)))</formula>
    </cfRule>
    <cfRule type="containsText" dxfId="912" priority="702" operator="containsText" text="Beine">
      <formula>NOT(ISERROR(SEARCH("Beine",J110)))</formula>
    </cfRule>
  </conditionalFormatting>
  <conditionalFormatting sqref="J110">
    <cfRule type="colorScale" priority="69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11" priority="695" operator="containsText" text="Fab'ulleuse">
      <formula>NOT(ISERROR(SEARCH("Fab'ulleuse",J110)))</formula>
    </cfRule>
    <cfRule type="containsText" dxfId="910" priority="696" operator="containsText" text="beau jour">
      <formula>NOT(ISERROR(SEARCH("beau jour",J110)))</formula>
    </cfRule>
    <cfRule type="containsText" dxfId="909" priority="697" operator="containsText" text="fête">
      <formula>NOT(ISERROR(SEARCH("fête",J110)))</formula>
    </cfRule>
    <cfRule type="containsText" dxfId="908" priority="698" operator="containsText" text="Fete">
      <formula>NOT(ISERROR(SEARCH("Fete",J110)))</formula>
    </cfRule>
    <cfRule type="containsText" dxfId="907" priority="699" operator="containsText" text="Ech">
      <formula>NOT(ISERROR(SEARCH("Ech",J110)))</formula>
    </cfRule>
    <cfRule type="containsText" dxfId="906" priority="700" operator="containsText" text="St Valentin">
      <formula>NOT(ISERROR(SEARCH("St Valentin",J110)))</formula>
    </cfRule>
  </conditionalFormatting>
  <conditionalFormatting sqref="J110">
    <cfRule type="colorScale" priority="68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05" priority="688" operator="containsText" text="Fab'ulleuse">
      <formula>NOT(ISERROR(SEARCH("Fab'ulleuse",J110)))</formula>
    </cfRule>
    <cfRule type="containsText" dxfId="904" priority="689" operator="containsText" text="beau jour">
      <formula>NOT(ISERROR(SEARCH("beau jour",J110)))</formula>
    </cfRule>
    <cfRule type="containsText" dxfId="903" priority="690" operator="containsText" text="fête">
      <formula>NOT(ISERROR(SEARCH("fête",J110)))</formula>
    </cfRule>
    <cfRule type="containsText" dxfId="902" priority="691" operator="containsText" text="Fete">
      <formula>NOT(ISERROR(SEARCH("Fete",J110)))</formula>
    </cfRule>
    <cfRule type="containsText" dxfId="901" priority="692" operator="containsText" text="Ech">
      <formula>NOT(ISERROR(SEARCH("Ech",J110)))</formula>
    </cfRule>
    <cfRule type="containsText" dxfId="900" priority="693" operator="containsText" text="St Valentin">
      <formula>NOT(ISERROR(SEARCH("St Valentin",J110)))</formula>
    </cfRule>
  </conditionalFormatting>
  <conditionalFormatting sqref="J110">
    <cfRule type="colorScale" priority="68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99" priority="681" operator="containsText" text="Fab'ulleuse">
      <formula>NOT(ISERROR(SEARCH("Fab'ulleuse",J110)))</formula>
    </cfRule>
    <cfRule type="containsText" dxfId="898" priority="682" operator="containsText" text="beau jour">
      <formula>NOT(ISERROR(SEARCH("beau jour",J110)))</formula>
    </cfRule>
    <cfRule type="containsText" dxfId="897" priority="683" operator="containsText" text="fête">
      <formula>NOT(ISERROR(SEARCH("fête",J110)))</formula>
    </cfRule>
    <cfRule type="containsText" dxfId="896" priority="684" operator="containsText" text="Fete">
      <formula>NOT(ISERROR(SEARCH("Fete",J110)))</formula>
    </cfRule>
    <cfRule type="containsText" dxfId="895" priority="685" operator="containsText" text="Ech">
      <formula>NOT(ISERROR(SEARCH("Ech",J110)))</formula>
    </cfRule>
    <cfRule type="containsText" dxfId="894" priority="686" operator="containsText" text="St Valentin">
      <formula>NOT(ISERROR(SEARCH("St Valentin",J110)))</formula>
    </cfRule>
  </conditionalFormatting>
  <conditionalFormatting sqref="C110:C111">
    <cfRule type="colorScale" priority="67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110:G111">
    <cfRule type="dataBar" priority="6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{AF5EA074-6307-4D59-A369-86679BB6D1EB}</x14:id>
        </ext>
      </extLst>
    </cfRule>
  </conditionalFormatting>
  <conditionalFormatting sqref="D110:D111">
    <cfRule type="colorScale" priority="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0:E111">
    <cfRule type="colorScale" priority="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0:G111">
    <cfRule type="dataBar" priority="67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{9847E71C-6A4B-49C2-ACB1-BCF4C5CF6E93}</x14:id>
        </ext>
      </extLst>
    </cfRule>
  </conditionalFormatting>
  <conditionalFormatting sqref="C104:C109">
    <cfRule type="containsText" dxfId="893" priority="673" operator="containsText" text="Recu">
      <formula>NOT(ISERROR(SEARCH("Recu",C104)))</formula>
    </cfRule>
    <cfRule type="containsText" dxfId="892" priority="674" operator="containsText" text="Demandé">
      <formula>NOT(ISERROR(SEARCH("Demandé",C104)))</formula>
    </cfRule>
  </conditionalFormatting>
  <conditionalFormatting sqref="I104:I109">
    <cfRule type="containsText" dxfId="891" priority="670" operator="containsText" text="Dégusté">
      <formula>NOT(ISERROR(SEARCH("Dégusté",I104)))</formula>
    </cfRule>
    <cfRule type="containsText" dxfId="890" priority="671" operator="containsText" text="Recu">
      <formula>NOT(ISERROR(SEARCH("Recu",I104)))</formula>
    </cfRule>
    <cfRule type="containsText" dxfId="889" priority="672" operator="containsText" text="Demandé">
      <formula>NOT(ISERROR(SEARCH("Demandé",I104)))</formula>
    </cfRule>
  </conditionalFormatting>
  <conditionalFormatting sqref="J104:J109">
    <cfRule type="containsText" dxfId="888" priority="668" operator="containsText" text="Quand">
      <formula>NOT(ISERROR(SEARCH("Quand",J104)))</formula>
    </cfRule>
    <cfRule type="containsText" dxfId="887" priority="669" operator="containsText" text="Beine">
      <formula>NOT(ISERROR(SEARCH("Beine",J104)))</formula>
    </cfRule>
  </conditionalFormatting>
  <conditionalFormatting sqref="J104:J109">
    <cfRule type="colorScale" priority="66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86" priority="662" operator="containsText" text="Fab'ulleuse">
      <formula>NOT(ISERROR(SEARCH("Fab'ulleuse",J104)))</formula>
    </cfRule>
    <cfRule type="containsText" dxfId="885" priority="663" operator="containsText" text="beau jour">
      <formula>NOT(ISERROR(SEARCH("beau jour",J104)))</formula>
    </cfRule>
    <cfRule type="containsText" dxfId="884" priority="664" operator="containsText" text="fête">
      <formula>NOT(ISERROR(SEARCH("fête",J104)))</formula>
    </cfRule>
    <cfRule type="containsText" dxfId="883" priority="665" operator="containsText" text="Fete">
      <formula>NOT(ISERROR(SEARCH("Fete",J104)))</formula>
    </cfRule>
    <cfRule type="containsText" dxfId="882" priority="666" operator="containsText" text="Ech">
      <formula>NOT(ISERROR(SEARCH("Ech",J104)))</formula>
    </cfRule>
    <cfRule type="containsText" dxfId="881" priority="667" operator="containsText" text="St Valentin">
      <formula>NOT(ISERROR(SEARCH("St Valentin",J104)))</formula>
    </cfRule>
  </conditionalFormatting>
  <conditionalFormatting sqref="F104:G109">
    <cfRule type="dataBar" priority="660">
      <dataBar>
        <cfvo type="min"/>
        <cfvo type="max"/>
        <color rgb="FF638EC6"/>
      </dataBar>
    </cfRule>
  </conditionalFormatting>
  <conditionalFormatting sqref="F104:G109">
    <cfRule type="dataBar" priority="6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{95E48BB8-B76C-42F0-96DB-56656B172DFE}</x14:id>
        </ext>
      </extLst>
    </cfRule>
  </conditionalFormatting>
  <conditionalFormatting sqref="B104 C104:C109">
    <cfRule type="containsText" dxfId="880" priority="657" operator="containsText" text="Recu">
      <formula>NOT(ISERROR(SEARCH("Recu",B104)))</formula>
    </cfRule>
    <cfRule type="containsText" dxfId="879" priority="658" operator="containsText" text="Demandé">
      <formula>NOT(ISERROR(SEARCH("Demandé",B104)))</formula>
    </cfRule>
  </conditionalFormatting>
  <conditionalFormatting sqref="I104:I109">
    <cfRule type="containsText" dxfId="878" priority="654" operator="containsText" text="Dégusté">
      <formula>NOT(ISERROR(SEARCH("Dégusté",I104)))</formula>
    </cfRule>
    <cfRule type="containsText" dxfId="877" priority="655" operator="containsText" text="Recu">
      <formula>NOT(ISERROR(SEARCH("Recu",I104)))</formula>
    </cfRule>
    <cfRule type="containsText" dxfId="876" priority="656" operator="containsText" text="Demandé">
      <formula>NOT(ISERROR(SEARCH("Demandé",I104)))</formula>
    </cfRule>
  </conditionalFormatting>
  <conditionalFormatting sqref="J104:J109">
    <cfRule type="containsText" dxfId="875" priority="652" operator="containsText" text="Quand">
      <formula>NOT(ISERROR(SEARCH("Quand",J104)))</formula>
    </cfRule>
    <cfRule type="containsText" dxfId="874" priority="653" operator="containsText" text="Beine">
      <formula>NOT(ISERROR(SEARCH("Beine",J104)))</formula>
    </cfRule>
  </conditionalFormatting>
  <conditionalFormatting sqref="J104">
    <cfRule type="containsText" dxfId="873" priority="650" operator="containsText" text="Dégusté">
      <formula>NOT(ISERROR(SEARCH("Dégusté",J104)))</formula>
    </cfRule>
    <cfRule type="containsText" dxfId="872" priority="651" operator="containsText" text="Dégusté">
      <formula>NOT(ISERROR(SEARCH("Dégusté",J104)))</formula>
    </cfRule>
  </conditionalFormatting>
  <conditionalFormatting sqref="C104:C109">
    <cfRule type="colorScale" priority="64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04:J109">
    <cfRule type="colorScale" priority="64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71" priority="643" operator="containsText" text="Fab'ulleuse">
      <formula>NOT(ISERROR(SEARCH("Fab'ulleuse",J104)))</formula>
    </cfRule>
    <cfRule type="containsText" dxfId="870" priority="644" operator="containsText" text="beau jour">
      <formula>NOT(ISERROR(SEARCH("beau jour",J104)))</formula>
    </cfRule>
    <cfRule type="containsText" dxfId="869" priority="645" operator="containsText" text="fête">
      <formula>NOT(ISERROR(SEARCH("fête",J104)))</formula>
    </cfRule>
    <cfRule type="containsText" dxfId="868" priority="646" operator="containsText" text="Fete">
      <formula>NOT(ISERROR(SEARCH("Fete",J104)))</formula>
    </cfRule>
    <cfRule type="containsText" dxfId="867" priority="647" operator="containsText" text="Ech">
      <formula>NOT(ISERROR(SEARCH("Ech",J104)))</formula>
    </cfRule>
    <cfRule type="containsText" dxfId="866" priority="648" operator="containsText" text="St Valentin">
      <formula>NOT(ISERROR(SEARCH("St Valentin",J104)))</formula>
    </cfRule>
  </conditionalFormatting>
  <conditionalFormatting sqref="F104:G109">
    <cfRule type="dataBar" priority="641">
      <dataBar>
        <cfvo type="min"/>
        <cfvo type="max"/>
        <color rgb="FF638EC6"/>
      </dataBar>
    </cfRule>
  </conditionalFormatting>
  <conditionalFormatting sqref="F104:G109">
    <cfRule type="dataBar" priority="6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{F8786B63-B01A-49F7-A6D4-D8F3A4DF5311}</x14:id>
        </ext>
      </extLst>
    </cfRule>
  </conditionalFormatting>
  <conditionalFormatting sqref="J104">
    <cfRule type="containsText" dxfId="865" priority="638" operator="containsText" text="Quand">
      <formula>NOT(ISERROR(SEARCH("Quand",J104)))</formula>
    </cfRule>
    <cfRule type="containsText" dxfId="864" priority="639" operator="containsText" text="Beine">
      <formula>NOT(ISERROR(SEARCH("Beine",J104)))</formula>
    </cfRule>
  </conditionalFormatting>
  <conditionalFormatting sqref="J104">
    <cfRule type="colorScale" priority="63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63" priority="632" operator="containsText" text="Fab'ulleuse">
      <formula>NOT(ISERROR(SEARCH("Fab'ulleuse",J104)))</formula>
    </cfRule>
    <cfRule type="containsText" dxfId="862" priority="633" operator="containsText" text="beau jour">
      <formula>NOT(ISERROR(SEARCH("beau jour",J104)))</formula>
    </cfRule>
    <cfRule type="containsText" dxfId="861" priority="634" operator="containsText" text="fête">
      <formula>NOT(ISERROR(SEARCH("fête",J104)))</formula>
    </cfRule>
    <cfRule type="containsText" dxfId="860" priority="635" operator="containsText" text="Fete">
      <formula>NOT(ISERROR(SEARCH("Fete",J104)))</formula>
    </cfRule>
    <cfRule type="containsText" dxfId="859" priority="636" operator="containsText" text="Ech">
      <formula>NOT(ISERROR(SEARCH("Ech",J104)))</formula>
    </cfRule>
    <cfRule type="containsText" dxfId="858" priority="637" operator="containsText" text="St Valentin">
      <formula>NOT(ISERROR(SEARCH("St Valentin",J104)))</formula>
    </cfRule>
  </conditionalFormatting>
  <conditionalFormatting sqref="J104">
    <cfRule type="colorScale" priority="62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57" priority="625" operator="containsText" text="Fab'ulleuse">
      <formula>NOT(ISERROR(SEARCH("Fab'ulleuse",J104)))</formula>
    </cfRule>
    <cfRule type="containsText" dxfId="856" priority="626" operator="containsText" text="beau jour">
      <formula>NOT(ISERROR(SEARCH("beau jour",J104)))</formula>
    </cfRule>
    <cfRule type="containsText" dxfId="855" priority="627" operator="containsText" text="fête">
      <formula>NOT(ISERROR(SEARCH("fête",J104)))</formula>
    </cfRule>
    <cfRule type="containsText" dxfId="854" priority="628" operator="containsText" text="Fete">
      <formula>NOT(ISERROR(SEARCH("Fete",J104)))</formula>
    </cfRule>
    <cfRule type="containsText" dxfId="853" priority="629" operator="containsText" text="Ech">
      <formula>NOT(ISERROR(SEARCH("Ech",J104)))</formula>
    </cfRule>
    <cfRule type="containsText" dxfId="852" priority="630" operator="containsText" text="St Valentin">
      <formula>NOT(ISERROR(SEARCH("St Valentin",J104)))</formula>
    </cfRule>
  </conditionalFormatting>
  <conditionalFormatting sqref="J104">
    <cfRule type="colorScale" priority="61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51" priority="618" operator="containsText" text="Fab'ulleuse">
      <formula>NOT(ISERROR(SEARCH("Fab'ulleuse",J104)))</formula>
    </cfRule>
    <cfRule type="containsText" dxfId="850" priority="619" operator="containsText" text="beau jour">
      <formula>NOT(ISERROR(SEARCH("beau jour",J104)))</formula>
    </cfRule>
    <cfRule type="containsText" dxfId="849" priority="620" operator="containsText" text="fête">
      <formula>NOT(ISERROR(SEARCH("fête",J104)))</formula>
    </cfRule>
    <cfRule type="containsText" dxfId="848" priority="621" operator="containsText" text="Fete">
      <formula>NOT(ISERROR(SEARCH("Fete",J104)))</formula>
    </cfRule>
    <cfRule type="containsText" dxfId="847" priority="622" operator="containsText" text="Ech">
      <formula>NOT(ISERROR(SEARCH("Ech",J104)))</formula>
    </cfRule>
    <cfRule type="containsText" dxfId="846" priority="623" operator="containsText" text="St Valentin">
      <formula>NOT(ISERROR(SEARCH("St Valentin",J104)))</formula>
    </cfRule>
  </conditionalFormatting>
  <conditionalFormatting sqref="C104:C109">
    <cfRule type="colorScale" priority="61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104:G109">
    <cfRule type="dataBar" priority="6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{E7FC3F66-DF7D-4ADF-8B33-76352860FE44}</x14:id>
        </ext>
      </extLst>
    </cfRule>
  </conditionalFormatting>
  <conditionalFormatting sqref="D104:D109">
    <cfRule type="colorScale" priority="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4:E109">
    <cfRule type="colorScale" priority="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4:G109">
    <cfRule type="dataBar" priority="6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{DC21E190-72D8-4C0B-BD65-5B4E557E5CEF}</x14:id>
        </ext>
      </extLst>
    </cfRule>
  </conditionalFormatting>
  <conditionalFormatting sqref="C106:C109">
    <cfRule type="containsText" dxfId="845" priority="610" operator="containsText" text="Recu">
      <formula>NOT(ISERROR(SEARCH("Recu",C106)))</formula>
    </cfRule>
    <cfRule type="containsText" dxfId="844" priority="611" operator="containsText" text="Demandé">
      <formula>NOT(ISERROR(SEARCH("Demandé",C106)))</formula>
    </cfRule>
  </conditionalFormatting>
  <conditionalFormatting sqref="I106:I109">
    <cfRule type="containsText" dxfId="843" priority="607" operator="containsText" text="Dégusté">
      <formula>NOT(ISERROR(SEARCH("Dégusté",I106)))</formula>
    </cfRule>
    <cfRule type="containsText" dxfId="842" priority="608" operator="containsText" text="Recu">
      <formula>NOT(ISERROR(SEARCH("Recu",I106)))</formula>
    </cfRule>
    <cfRule type="containsText" dxfId="841" priority="609" operator="containsText" text="Demandé">
      <formula>NOT(ISERROR(SEARCH("Demandé",I106)))</formula>
    </cfRule>
  </conditionalFormatting>
  <conditionalFormatting sqref="J106:J109">
    <cfRule type="containsText" dxfId="840" priority="605" operator="containsText" text="Quand">
      <formula>NOT(ISERROR(SEARCH("Quand",J106)))</formula>
    </cfRule>
    <cfRule type="containsText" dxfId="839" priority="606" operator="containsText" text="Beine">
      <formula>NOT(ISERROR(SEARCH("Beine",J106)))</formula>
    </cfRule>
  </conditionalFormatting>
  <conditionalFormatting sqref="J106:J109">
    <cfRule type="colorScale" priority="59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38" priority="599" operator="containsText" text="Fab'ulleuse">
      <formula>NOT(ISERROR(SEARCH("Fab'ulleuse",J106)))</formula>
    </cfRule>
    <cfRule type="containsText" dxfId="837" priority="600" operator="containsText" text="beau jour">
      <formula>NOT(ISERROR(SEARCH("beau jour",J106)))</formula>
    </cfRule>
    <cfRule type="containsText" dxfId="836" priority="601" operator="containsText" text="fête">
      <formula>NOT(ISERROR(SEARCH("fête",J106)))</formula>
    </cfRule>
    <cfRule type="containsText" dxfId="835" priority="602" operator="containsText" text="Fete">
      <formula>NOT(ISERROR(SEARCH("Fete",J106)))</formula>
    </cfRule>
    <cfRule type="containsText" dxfId="834" priority="603" operator="containsText" text="Ech">
      <formula>NOT(ISERROR(SEARCH("Ech",J106)))</formula>
    </cfRule>
    <cfRule type="containsText" dxfId="833" priority="604" operator="containsText" text="St Valentin">
      <formula>NOT(ISERROR(SEARCH("St Valentin",J106)))</formula>
    </cfRule>
  </conditionalFormatting>
  <conditionalFormatting sqref="F106:G109">
    <cfRule type="dataBar" priority="597">
      <dataBar>
        <cfvo type="min"/>
        <cfvo type="max"/>
        <color rgb="FF638EC6"/>
      </dataBar>
    </cfRule>
  </conditionalFormatting>
  <conditionalFormatting sqref="F106:G109">
    <cfRule type="dataBar" priority="59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{61B986F5-9F8A-4AB4-B1DA-7329969DCF42}</x14:id>
        </ext>
      </extLst>
    </cfRule>
  </conditionalFormatting>
  <conditionalFormatting sqref="B106 C106:C109">
    <cfRule type="containsText" dxfId="832" priority="594" operator="containsText" text="Recu">
      <formula>NOT(ISERROR(SEARCH("Recu",B106)))</formula>
    </cfRule>
    <cfRule type="containsText" dxfId="831" priority="595" operator="containsText" text="Demandé">
      <formula>NOT(ISERROR(SEARCH("Demandé",B106)))</formula>
    </cfRule>
  </conditionalFormatting>
  <conditionalFormatting sqref="I106:I109">
    <cfRule type="containsText" dxfId="830" priority="591" operator="containsText" text="Dégusté">
      <formula>NOT(ISERROR(SEARCH("Dégusté",I106)))</formula>
    </cfRule>
    <cfRule type="containsText" dxfId="829" priority="592" operator="containsText" text="Recu">
      <formula>NOT(ISERROR(SEARCH("Recu",I106)))</formula>
    </cfRule>
    <cfRule type="containsText" dxfId="828" priority="593" operator="containsText" text="Demandé">
      <formula>NOT(ISERROR(SEARCH("Demandé",I106)))</formula>
    </cfRule>
  </conditionalFormatting>
  <conditionalFormatting sqref="J106:J109">
    <cfRule type="containsText" dxfId="827" priority="589" operator="containsText" text="Quand">
      <formula>NOT(ISERROR(SEARCH("Quand",J106)))</formula>
    </cfRule>
    <cfRule type="containsText" dxfId="826" priority="590" operator="containsText" text="Beine">
      <formula>NOT(ISERROR(SEARCH("Beine",J106)))</formula>
    </cfRule>
  </conditionalFormatting>
  <conditionalFormatting sqref="J106">
    <cfRule type="containsText" dxfId="825" priority="587" operator="containsText" text="Dégusté">
      <formula>NOT(ISERROR(SEARCH("Dégusté",J106)))</formula>
    </cfRule>
    <cfRule type="containsText" dxfId="824" priority="588" operator="containsText" text="Dégusté">
      <formula>NOT(ISERROR(SEARCH("Dégusté",J106)))</formula>
    </cfRule>
  </conditionalFormatting>
  <conditionalFormatting sqref="C106:C109">
    <cfRule type="colorScale" priority="58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06:J109">
    <cfRule type="colorScale" priority="57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23" priority="580" operator="containsText" text="Fab'ulleuse">
      <formula>NOT(ISERROR(SEARCH("Fab'ulleuse",J106)))</formula>
    </cfRule>
    <cfRule type="containsText" dxfId="822" priority="581" operator="containsText" text="beau jour">
      <formula>NOT(ISERROR(SEARCH("beau jour",J106)))</formula>
    </cfRule>
    <cfRule type="containsText" dxfId="821" priority="582" operator="containsText" text="fête">
      <formula>NOT(ISERROR(SEARCH("fête",J106)))</formula>
    </cfRule>
    <cfRule type="containsText" dxfId="820" priority="583" operator="containsText" text="Fete">
      <formula>NOT(ISERROR(SEARCH("Fete",J106)))</formula>
    </cfRule>
    <cfRule type="containsText" dxfId="819" priority="584" operator="containsText" text="Ech">
      <formula>NOT(ISERROR(SEARCH("Ech",J106)))</formula>
    </cfRule>
    <cfRule type="containsText" dxfId="818" priority="585" operator="containsText" text="St Valentin">
      <formula>NOT(ISERROR(SEARCH("St Valentin",J106)))</formula>
    </cfRule>
  </conditionalFormatting>
  <conditionalFormatting sqref="F106:G109">
    <cfRule type="dataBar" priority="578">
      <dataBar>
        <cfvo type="min"/>
        <cfvo type="max"/>
        <color rgb="FF638EC6"/>
      </dataBar>
    </cfRule>
  </conditionalFormatting>
  <conditionalFormatting sqref="F106:G109">
    <cfRule type="dataBar" priority="5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{70D9FAEE-32B0-4D62-A9B3-047A6AB689DF}</x14:id>
        </ext>
      </extLst>
    </cfRule>
  </conditionalFormatting>
  <conditionalFormatting sqref="J106">
    <cfRule type="containsText" dxfId="817" priority="575" operator="containsText" text="Quand">
      <formula>NOT(ISERROR(SEARCH("Quand",J106)))</formula>
    </cfRule>
    <cfRule type="containsText" dxfId="816" priority="576" operator="containsText" text="Beine">
      <formula>NOT(ISERROR(SEARCH("Beine",J106)))</formula>
    </cfRule>
  </conditionalFormatting>
  <conditionalFormatting sqref="J106">
    <cfRule type="colorScale" priority="56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15" priority="569" operator="containsText" text="Fab'ulleuse">
      <formula>NOT(ISERROR(SEARCH("Fab'ulleuse",J106)))</formula>
    </cfRule>
    <cfRule type="containsText" dxfId="814" priority="570" operator="containsText" text="beau jour">
      <formula>NOT(ISERROR(SEARCH("beau jour",J106)))</formula>
    </cfRule>
    <cfRule type="containsText" dxfId="813" priority="571" operator="containsText" text="fête">
      <formula>NOT(ISERROR(SEARCH("fête",J106)))</formula>
    </cfRule>
    <cfRule type="containsText" dxfId="812" priority="572" operator="containsText" text="Fete">
      <formula>NOT(ISERROR(SEARCH("Fete",J106)))</formula>
    </cfRule>
    <cfRule type="containsText" dxfId="811" priority="573" operator="containsText" text="Ech">
      <formula>NOT(ISERROR(SEARCH("Ech",J106)))</formula>
    </cfRule>
    <cfRule type="containsText" dxfId="810" priority="574" operator="containsText" text="St Valentin">
      <formula>NOT(ISERROR(SEARCH("St Valentin",J106)))</formula>
    </cfRule>
  </conditionalFormatting>
  <conditionalFormatting sqref="J106">
    <cfRule type="colorScale" priority="56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09" priority="562" operator="containsText" text="Fab'ulleuse">
      <formula>NOT(ISERROR(SEARCH("Fab'ulleuse",J106)))</formula>
    </cfRule>
    <cfRule type="containsText" dxfId="808" priority="563" operator="containsText" text="beau jour">
      <formula>NOT(ISERROR(SEARCH("beau jour",J106)))</formula>
    </cfRule>
    <cfRule type="containsText" dxfId="807" priority="564" operator="containsText" text="fête">
      <formula>NOT(ISERROR(SEARCH("fête",J106)))</formula>
    </cfRule>
    <cfRule type="containsText" dxfId="806" priority="565" operator="containsText" text="Fete">
      <formula>NOT(ISERROR(SEARCH("Fete",J106)))</formula>
    </cfRule>
    <cfRule type="containsText" dxfId="805" priority="566" operator="containsText" text="Ech">
      <formula>NOT(ISERROR(SEARCH("Ech",J106)))</formula>
    </cfRule>
    <cfRule type="containsText" dxfId="804" priority="567" operator="containsText" text="St Valentin">
      <formula>NOT(ISERROR(SEARCH("St Valentin",J106)))</formula>
    </cfRule>
  </conditionalFormatting>
  <conditionalFormatting sqref="J106">
    <cfRule type="colorScale" priority="55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03" priority="555" operator="containsText" text="Fab'ulleuse">
      <formula>NOT(ISERROR(SEARCH("Fab'ulleuse",J106)))</formula>
    </cfRule>
    <cfRule type="containsText" dxfId="802" priority="556" operator="containsText" text="beau jour">
      <formula>NOT(ISERROR(SEARCH("beau jour",J106)))</formula>
    </cfRule>
    <cfRule type="containsText" dxfId="801" priority="557" operator="containsText" text="fête">
      <formula>NOT(ISERROR(SEARCH("fête",J106)))</formula>
    </cfRule>
    <cfRule type="containsText" dxfId="800" priority="558" operator="containsText" text="Fete">
      <formula>NOT(ISERROR(SEARCH("Fete",J106)))</formula>
    </cfRule>
    <cfRule type="containsText" dxfId="799" priority="559" operator="containsText" text="Ech">
      <formula>NOT(ISERROR(SEARCH("Ech",J106)))</formula>
    </cfRule>
    <cfRule type="containsText" dxfId="798" priority="560" operator="containsText" text="St Valentin">
      <formula>NOT(ISERROR(SEARCH("St Valentin",J106)))</formula>
    </cfRule>
  </conditionalFormatting>
  <conditionalFormatting sqref="C106:C109">
    <cfRule type="colorScale" priority="55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106:G109">
    <cfRule type="dataBar" priority="5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{511AB476-A5C6-4BD7-BDF7-FBB4D5D8C156}</x14:id>
        </ext>
      </extLst>
    </cfRule>
  </conditionalFormatting>
  <conditionalFormatting sqref="D106:D109">
    <cfRule type="colorScale" priority="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6:E109">
    <cfRule type="colorScale" priority="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6:G109">
    <cfRule type="dataBar" priority="5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{6009E5EE-99CA-472A-ADEC-64407E29E4D7}</x14:id>
        </ext>
      </extLst>
    </cfRule>
  </conditionalFormatting>
  <conditionalFormatting sqref="C108:C109">
    <cfRule type="containsText" dxfId="797" priority="547" operator="containsText" text="Recu">
      <formula>NOT(ISERROR(SEARCH("Recu",C108)))</formula>
    </cfRule>
    <cfRule type="containsText" dxfId="796" priority="548" operator="containsText" text="Demandé">
      <formula>NOT(ISERROR(SEARCH("Demandé",C108)))</formula>
    </cfRule>
  </conditionalFormatting>
  <conditionalFormatting sqref="I108:I109">
    <cfRule type="containsText" dxfId="795" priority="544" operator="containsText" text="Dégusté">
      <formula>NOT(ISERROR(SEARCH("Dégusté",I108)))</formula>
    </cfRule>
    <cfRule type="containsText" dxfId="794" priority="545" operator="containsText" text="Recu">
      <formula>NOT(ISERROR(SEARCH("Recu",I108)))</formula>
    </cfRule>
    <cfRule type="containsText" dxfId="793" priority="546" operator="containsText" text="Demandé">
      <formula>NOT(ISERROR(SEARCH("Demandé",I108)))</formula>
    </cfRule>
  </conditionalFormatting>
  <conditionalFormatting sqref="J108:J109">
    <cfRule type="containsText" dxfId="792" priority="542" operator="containsText" text="Quand">
      <formula>NOT(ISERROR(SEARCH("Quand",J108)))</formula>
    </cfRule>
    <cfRule type="containsText" dxfId="791" priority="543" operator="containsText" text="Beine">
      <formula>NOT(ISERROR(SEARCH("Beine",J108)))</formula>
    </cfRule>
  </conditionalFormatting>
  <conditionalFormatting sqref="J108:J109">
    <cfRule type="colorScale" priority="53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90" priority="536" operator="containsText" text="Fab'ulleuse">
      <formula>NOT(ISERROR(SEARCH("Fab'ulleuse",J108)))</formula>
    </cfRule>
    <cfRule type="containsText" dxfId="789" priority="537" operator="containsText" text="beau jour">
      <formula>NOT(ISERROR(SEARCH("beau jour",J108)))</formula>
    </cfRule>
    <cfRule type="containsText" dxfId="788" priority="538" operator="containsText" text="fête">
      <formula>NOT(ISERROR(SEARCH("fête",J108)))</formula>
    </cfRule>
    <cfRule type="containsText" dxfId="787" priority="539" operator="containsText" text="Fete">
      <formula>NOT(ISERROR(SEARCH("Fete",J108)))</formula>
    </cfRule>
    <cfRule type="containsText" dxfId="786" priority="540" operator="containsText" text="Ech">
      <formula>NOT(ISERROR(SEARCH("Ech",J108)))</formula>
    </cfRule>
    <cfRule type="containsText" dxfId="785" priority="541" operator="containsText" text="St Valentin">
      <formula>NOT(ISERROR(SEARCH("St Valentin",J108)))</formula>
    </cfRule>
  </conditionalFormatting>
  <conditionalFormatting sqref="F108:G109">
    <cfRule type="dataBar" priority="534">
      <dataBar>
        <cfvo type="min"/>
        <cfvo type="max"/>
        <color rgb="FF638EC6"/>
      </dataBar>
    </cfRule>
  </conditionalFormatting>
  <conditionalFormatting sqref="F108:G109">
    <cfRule type="dataBar" priority="5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{4828698E-8CAE-4F23-99D7-9C1BD65EC74D}</x14:id>
        </ext>
      </extLst>
    </cfRule>
  </conditionalFormatting>
  <conditionalFormatting sqref="B108 C108:C109">
    <cfRule type="containsText" dxfId="784" priority="531" operator="containsText" text="Recu">
      <formula>NOT(ISERROR(SEARCH("Recu",B108)))</formula>
    </cfRule>
    <cfRule type="containsText" dxfId="783" priority="532" operator="containsText" text="Demandé">
      <formula>NOT(ISERROR(SEARCH("Demandé",B108)))</formula>
    </cfRule>
  </conditionalFormatting>
  <conditionalFormatting sqref="I108:I109">
    <cfRule type="containsText" dxfId="782" priority="528" operator="containsText" text="Dégusté">
      <formula>NOT(ISERROR(SEARCH("Dégusté",I108)))</formula>
    </cfRule>
    <cfRule type="containsText" dxfId="781" priority="529" operator="containsText" text="Recu">
      <formula>NOT(ISERROR(SEARCH("Recu",I108)))</formula>
    </cfRule>
    <cfRule type="containsText" dxfId="780" priority="530" operator="containsText" text="Demandé">
      <formula>NOT(ISERROR(SEARCH("Demandé",I108)))</formula>
    </cfRule>
  </conditionalFormatting>
  <conditionalFormatting sqref="J108:J109">
    <cfRule type="containsText" dxfId="779" priority="526" operator="containsText" text="Quand">
      <formula>NOT(ISERROR(SEARCH("Quand",J108)))</formula>
    </cfRule>
    <cfRule type="containsText" dxfId="778" priority="527" operator="containsText" text="Beine">
      <formula>NOT(ISERROR(SEARCH("Beine",J108)))</formula>
    </cfRule>
  </conditionalFormatting>
  <conditionalFormatting sqref="J108">
    <cfRule type="containsText" dxfId="777" priority="524" operator="containsText" text="Dégusté">
      <formula>NOT(ISERROR(SEARCH("Dégusté",J108)))</formula>
    </cfRule>
    <cfRule type="containsText" dxfId="776" priority="525" operator="containsText" text="Dégusté">
      <formula>NOT(ISERROR(SEARCH("Dégusté",J108)))</formula>
    </cfRule>
  </conditionalFormatting>
  <conditionalFormatting sqref="C108:C109">
    <cfRule type="colorScale" priority="5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08:J109">
    <cfRule type="colorScale" priority="51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75" priority="517" operator="containsText" text="Fab'ulleuse">
      <formula>NOT(ISERROR(SEARCH("Fab'ulleuse",J108)))</formula>
    </cfRule>
    <cfRule type="containsText" dxfId="774" priority="518" operator="containsText" text="beau jour">
      <formula>NOT(ISERROR(SEARCH("beau jour",J108)))</formula>
    </cfRule>
    <cfRule type="containsText" dxfId="773" priority="519" operator="containsText" text="fête">
      <formula>NOT(ISERROR(SEARCH("fête",J108)))</formula>
    </cfRule>
    <cfRule type="containsText" dxfId="772" priority="520" operator="containsText" text="Fete">
      <formula>NOT(ISERROR(SEARCH("Fete",J108)))</formula>
    </cfRule>
    <cfRule type="containsText" dxfId="771" priority="521" operator="containsText" text="Ech">
      <formula>NOT(ISERROR(SEARCH("Ech",J108)))</formula>
    </cfRule>
    <cfRule type="containsText" dxfId="770" priority="522" operator="containsText" text="St Valentin">
      <formula>NOT(ISERROR(SEARCH("St Valentin",J108)))</formula>
    </cfRule>
  </conditionalFormatting>
  <conditionalFormatting sqref="F108:G109">
    <cfRule type="dataBar" priority="515">
      <dataBar>
        <cfvo type="min"/>
        <cfvo type="max"/>
        <color rgb="FF638EC6"/>
      </dataBar>
    </cfRule>
  </conditionalFormatting>
  <conditionalFormatting sqref="F108:G109">
    <cfRule type="dataBar" priority="5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{2C141802-3804-4580-AF24-9419FA7510B6}</x14:id>
        </ext>
      </extLst>
    </cfRule>
  </conditionalFormatting>
  <conditionalFormatting sqref="J108">
    <cfRule type="containsText" dxfId="769" priority="512" operator="containsText" text="Quand">
      <formula>NOT(ISERROR(SEARCH("Quand",J108)))</formula>
    </cfRule>
    <cfRule type="containsText" dxfId="768" priority="513" operator="containsText" text="Beine">
      <formula>NOT(ISERROR(SEARCH("Beine",J108)))</formula>
    </cfRule>
  </conditionalFormatting>
  <conditionalFormatting sqref="J108">
    <cfRule type="colorScale" priority="50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67" priority="506" operator="containsText" text="Fab'ulleuse">
      <formula>NOT(ISERROR(SEARCH("Fab'ulleuse",J108)))</formula>
    </cfRule>
    <cfRule type="containsText" dxfId="766" priority="507" operator="containsText" text="beau jour">
      <formula>NOT(ISERROR(SEARCH("beau jour",J108)))</formula>
    </cfRule>
    <cfRule type="containsText" dxfId="765" priority="508" operator="containsText" text="fête">
      <formula>NOT(ISERROR(SEARCH("fête",J108)))</formula>
    </cfRule>
    <cfRule type="containsText" dxfId="764" priority="509" operator="containsText" text="Fete">
      <formula>NOT(ISERROR(SEARCH("Fete",J108)))</formula>
    </cfRule>
    <cfRule type="containsText" dxfId="763" priority="510" operator="containsText" text="Ech">
      <formula>NOT(ISERROR(SEARCH("Ech",J108)))</formula>
    </cfRule>
    <cfRule type="containsText" dxfId="762" priority="511" operator="containsText" text="St Valentin">
      <formula>NOT(ISERROR(SEARCH("St Valentin",J108)))</formula>
    </cfRule>
  </conditionalFormatting>
  <conditionalFormatting sqref="J108">
    <cfRule type="colorScale" priority="49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61" priority="499" operator="containsText" text="Fab'ulleuse">
      <formula>NOT(ISERROR(SEARCH("Fab'ulleuse",J108)))</formula>
    </cfRule>
    <cfRule type="containsText" dxfId="760" priority="500" operator="containsText" text="beau jour">
      <formula>NOT(ISERROR(SEARCH("beau jour",J108)))</formula>
    </cfRule>
    <cfRule type="containsText" dxfId="759" priority="501" operator="containsText" text="fête">
      <formula>NOT(ISERROR(SEARCH("fête",J108)))</formula>
    </cfRule>
    <cfRule type="containsText" dxfId="758" priority="502" operator="containsText" text="Fete">
      <formula>NOT(ISERROR(SEARCH("Fete",J108)))</formula>
    </cfRule>
    <cfRule type="containsText" dxfId="757" priority="503" operator="containsText" text="Ech">
      <formula>NOT(ISERROR(SEARCH("Ech",J108)))</formula>
    </cfRule>
    <cfRule type="containsText" dxfId="756" priority="504" operator="containsText" text="St Valentin">
      <formula>NOT(ISERROR(SEARCH("St Valentin",J108)))</formula>
    </cfRule>
  </conditionalFormatting>
  <conditionalFormatting sqref="J108">
    <cfRule type="colorScale" priority="49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55" priority="492" operator="containsText" text="Fab'ulleuse">
      <formula>NOT(ISERROR(SEARCH("Fab'ulleuse",J108)))</formula>
    </cfRule>
    <cfRule type="containsText" dxfId="754" priority="493" operator="containsText" text="beau jour">
      <formula>NOT(ISERROR(SEARCH("beau jour",J108)))</formula>
    </cfRule>
    <cfRule type="containsText" dxfId="753" priority="494" operator="containsText" text="fête">
      <formula>NOT(ISERROR(SEARCH("fête",J108)))</formula>
    </cfRule>
    <cfRule type="containsText" dxfId="752" priority="495" operator="containsText" text="Fete">
      <formula>NOT(ISERROR(SEARCH("Fete",J108)))</formula>
    </cfRule>
    <cfRule type="containsText" dxfId="751" priority="496" operator="containsText" text="Ech">
      <formula>NOT(ISERROR(SEARCH("Ech",J108)))</formula>
    </cfRule>
    <cfRule type="containsText" dxfId="750" priority="497" operator="containsText" text="St Valentin">
      <formula>NOT(ISERROR(SEARCH("St Valentin",J108)))</formula>
    </cfRule>
  </conditionalFormatting>
  <conditionalFormatting sqref="C108:C109">
    <cfRule type="colorScale" priority="49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108:G109">
    <cfRule type="dataBar" priority="4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{F07F6B31-45F0-4C0D-B9A7-F2C5C3CF35B2}</x14:id>
        </ext>
      </extLst>
    </cfRule>
  </conditionalFormatting>
  <conditionalFormatting sqref="D108:D109">
    <cfRule type="colorScale" priority="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8:E109">
    <cfRule type="colorScale" priority="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8:G109">
    <cfRule type="dataBar" priority="48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{5607435A-E55A-44C0-B58F-22FD88F7AF90}</x14:id>
        </ext>
      </extLst>
    </cfRule>
  </conditionalFormatting>
  <conditionalFormatting sqref="C45:C46">
    <cfRule type="containsText" dxfId="749" priority="481" operator="containsText" text="Recu">
      <formula>NOT(ISERROR(SEARCH("Recu",C45)))</formula>
    </cfRule>
    <cfRule type="containsText" dxfId="748" priority="482" operator="containsText" text="Demandé">
      <formula>NOT(ISERROR(SEARCH("Demandé",C45)))</formula>
    </cfRule>
  </conditionalFormatting>
  <conditionalFormatting sqref="I45:I46">
    <cfRule type="containsText" dxfId="747" priority="470" operator="containsText" text="Dégusté">
      <formula>NOT(ISERROR(SEARCH("Dégusté",I45)))</formula>
    </cfRule>
    <cfRule type="containsText" dxfId="746" priority="471" operator="containsText" text="Recu">
      <formula>NOT(ISERROR(SEARCH("Recu",I45)))</formula>
    </cfRule>
    <cfRule type="containsText" dxfId="745" priority="472" operator="containsText" text="Demandé">
      <formula>NOT(ISERROR(SEARCH("Demandé",I45)))</formula>
    </cfRule>
  </conditionalFormatting>
  <conditionalFormatting sqref="J45:J46">
    <cfRule type="containsText" dxfId="744" priority="468" operator="containsText" text="Quand">
      <formula>NOT(ISERROR(SEARCH("Quand",J45)))</formula>
    </cfRule>
    <cfRule type="containsText" dxfId="743" priority="469" operator="containsText" text="Beine">
      <formula>NOT(ISERROR(SEARCH("Beine",J45)))</formula>
    </cfRule>
  </conditionalFormatting>
  <conditionalFormatting sqref="J45:J46">
    <cfRule type="colorScale" priority="47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42" priority="474" operator="containsText" text="Fab'ulleuse">
      <formula>NOT(ISERROR(SEARCH("Fab'ulleuse",J45)))</formula>
    </cfRule>
    <cfRule type="containsText" dxfId="741" priority="475" operator="containsText" text="beau jour">
      <formula>NOT(ISERROR(SEARCH("beau jour",J45)))</formula>
    </cfRule>
    <cfRule type="containsText" dxfId="740" priority="476" operator="containsText" text="fête">
      <formula>NOT(ISERROR(SEARCH("fête",J45)))</formula>
    </cfRule>
    <cfRule type="containsText" dxfId="739" priority="477" operator="containsText" text="Fete">
      <formula>NOT(ISERROR(SEARCH("Fete",J45)))</formula>
    </cfRule>
    <cfRule type="containsText" dxfId="738" priority="478" operator="containsText" text="Ech">
      <formula>NOT(ISERROR(SEARCH("Ech",J45)))</formula>
    </cfRule>
    <cfRule type="containsText" dxfId="737" priority="479" operator="containsText" text="St Valentin">
      <formula>NOT(ISERROR(SEARCH("St Valentin",J45)))</formula>
    </cfRule>
  </conditionalFormatting>
  <conditionalFormatting sqref="F45:G46">
    <cfRule type="dataBar" priority="480">
      <dataBar>
        <cfvo type="min"/>
        <cfvo type="max"/>
        <color rgb="FF638EC6"/>
      </dataBar>
    </cfRule>
  </conditionalFormatting>
  <conditionalFormatting sqref="F45:G46">
    <cfRule type="dataBar" priority="4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{78DCCBB0-2943-43B7-B8EA-671D4EA26CB2}</x14:id>
        </ext>
      </extLst>
    </cfRule>
  </conditionalFormatting>
  <conditionalFormatting sqref="C45:C46">
    <cfRule type="containsText" dxfId="736" priority="465" operator="containsText" text="Recu">
      <formula>NOT(ISERROR(SEARCH("Recu",C45)))</formula>
    </cfRule>
    <cfRule type="containsText" dxfId="735" priority="466" operator="containsText" text="Demandé">
      <formula>NOT(ISERROR(SEARCH("Demandé",C45)))</formula>
    </cfRule>
  </conditionalFormatting>
  <conditionalFormatting sqref="I45:I46">
    <cfRule type="containsText" dxfId="734" priority="462" operator="containsText" text="Dégusté">
      <formula>NOT(ISERROR(SEARCH("Dégusté",I45)))</formula>
    </cfRule>
    <cfRule type="containsText" dxfId="733" priority="463" operator="containsText" text="Recu">
      <formula>NOT(ISERROR(SEARCH("Recu",I45)))</formula>
    </cfRule>
    <cfRule type="containsText" dxfId="732" priority="464" operator="containsText" text="Demandé">
      <formula>NOT(ISERROR(SEARCH("Demandé",I45)))</formula>
    </cfRule>
  </conditionalFormatting>
  <conditionalFormatting sqref="J45:J46">
    <cfRule type="containsText" dxfId="731" priority="460" operator="containsText" text="Quand">
      <formula>NOT(ISERROR(SEARCH("Quand",J45)))</formula>
    </cfRule>
    <cfRule type="containsText" dxfId="730" priority="461" operator="containsText" text="Beine">
      <formula>NOT(ISERROR(SEARCH("Beine",J45)))</formula>
    </cfRule>
  </conditionalFormatting>
  <conditionalFormatting sqref="C45:C46">
    <cfRule type="colorScale" priority="45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45:J46">
    <cfRule type="colorScale" priority="45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29" priority="453" operator="containsText" text="Fab'ulleuse">
      <formula>NOT(ISERROR(SEARCH("Fab'ulleuse",J45)))</formula>
    </cfRule>
    <cfRule type="containsText" dxfId="728" priority="454" operator="containsText" text="beau jour">
      <formula>NOT(ISERROR(SEARCH("beau jour",J45)))</formula>
    </cfRule>
    <cfRule type="containsText" dxfId="727" priority="455" operator="containsText" text="fête">
      <formula>NOT(ISERROR(SEARCH("fête",J45)))</formula>
    </cfRule>
    <cfRule type="containsText" dxfId="726" priority="456" operator="containsText" text="Fete">
      <formula>NOT(ISERROR(SEARCH("Fete",J45)))</formula>
    </cfRule>
    <cfRule type="containsText" dxfId="725" priority="457" operator="containsText" text="Ech">
      <formula>NOT(ISERROR(SEARCH("Ech",J45)))</formula>
    </cfRule>
    <cfRule type="containsText" dxfId="724" priority="458" operator="containsText" text="St Valentin">
      <formula>NOT(ISERROR(SEARCH("St Valentin",J45)))</formula>
    </cfRule>
  </conditionalFormatting>
  <conditionalFormatting sqref="F45:G46">
    <cfRule type="dataBar" priority="451">
      <dataBar>
        <cfvo type="min"/>
        <cfvo type="max"/>
        <color rgb="FF638EC6"/>
      </dataBar>
    </cfRule>
  </conditionalFormatting>
  <conditionalFormatting sqref="F45:G46">
    <cfRule type="dataBar" priority="4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{60321327-827A-4819-9A82-56134FF89976}</x14:id>
        </ext>
      </extLst>
    </cfRule>
  </conditionalFormatting>
  <conditionalFormatting sqref="B45 C45:C46">
    <cfRule type="containsText" dxfId="723" priority="448" operator="containsText" text="Recu">
      <formula>NOT(ISERROR(SEARCH("Recu",B45)))</formula>
    </cfRule>
    <cfRule type="containsText" dxfId="722" priority="449" operator="containsText" text="Demandé">
      <formula>NOT(ISERROR(SEARCH("Demandé",B45)))</formula>
    </cfRule>
  </conditionalFormatting>
  <conditionalFormatting sqref="I45:I46">
    <cfRule type="containsText" dxfId="721" priority="445" operator="containsText" text="Dégusté">
      <formula>NOT(ISERROR(SEARCH("Dégusté",I45)))</formula>
    </cfRule>
    <cfRule type="containsText" dxfId="720" priority="446" operator="containsText" text="Recu">
      <formula>NOT(ISERROR(SEARCH("Recu",I45)))</formula>
    </cfRule>
    <cfRule type="containsText" dxfId="719" priority="447" operator="containsText" text="Demandé">
      <formula>NOT(ISERROR(SEARCH("Demandé",I45)))</formula>
    </cfRule>
  </conditionalFormatting>
  <conditionalFormatting sqref="J45:J46">
    <cfRule type="containsText" dxfId="718" priority="443" operator="containsText" text="Quand">
      <formula>NOT(ISERROR(SEARCH("Quand",J45)))</formula>
    </cfRule>
    <cfRule type="containsText" dxfId="717" priority="444" operator="containsText" text="Beine">
      <formula>NOT(ISERROR(SEARCH("Beine",J45)))</formula>
    </cfRule>
  </conditionalFormatting>
  <conditionalFormatting sqref="C45:C46">
    <cfRule type="colorScale" priority="44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45:J46">
    <cfRule type="colorScale" priority="43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16" priority="436" operator="containsText" text="Fab'ulleuse">
      <formula>NOT(ISERROR(SEARCH("Fab'ulleuse",J45)))</formula>
    </cfRule>
    <cfRule type="containsText" dxfId="715" priority="437" operator="containsText" text="beau jour">
      <formula>NOT(ISERROR(SEARCH("beau jour",J45)))</formula>
    </cfRule>
    <cfRule type="containsText" dxfId="714" priority="438" operator="containsText" text="fête">
      <formula>NOT(ISERROR(SEARCH("fête",J45)))</formula>
    </cfRule>
    <cfRule type="containsText" dxfId="713" priority="439" operator="containsText" text="Fete">
      <formula>NOT(ISERROR(SEARCH("Fete",J45)))</formula>
    </cfRule>
    <cfRule type="containsText" dxfId="712" priority="440" operator="containsText" text="Ech">
      <formula>NOT(ISERROR(SEARCH("Ech",J45)))</formula>
    </cfRule>
    <cfRule type="containsText" dxfId="711" priority="441" operator="containsText" text="St Valentin">
      <formula>NOT(ISERROR(SEARCH("St Valentin",J45)))</formula>
    </cfRule>
  </conditionalFormatting>
  <conditionalFormatting sqref="F45:G46">
    <cfRule type="dataBar" priority="434">
      <dataBar>
        <cfvo type="min"/>
        <cfvo type="max"/>
        <color rgb="FF638EC6"/>
      </dataBar>
    </cfRule>
  </conditionalFormatting>
  <conditionalFormatting sqref="F45:G46">
    <cfRule type="dataBar" priority="4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{8F98EECC-119B-4A23-B8E2-8942D232FC14}</x14:id>
        </ext>
      </extLst>
    </cfRule>
  </conditionalFormatting>
  <conditionalFormatting sqref="C45:C46">
    <cfRule type="colorScale" priority="48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45:G46">
    <cfRule type="dataBar" priority="40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{AC834A6B-89A5-42DB-996A-FA64BAFAE0D6}</x14:id>
        </ext>
      </extLst>
    </cfRule>
  </conditionalFormatting>
  <conditionalFormatting sqref="J45">
    <cfRule type="containsText" dxfId="710" priority="431" operator="containsText" text="Dégusté">
      <formula>NOT(ISERROR(SEARCH("Dégusté",J45)))</formula>
    </cfRule>
    <cfRule type="containsText" dxfId="709" priority="432" operator="containsText" text="Dégusté">
      <formula>NOT(ISERROR(SEARCH("Dégusté",J45)))</formula>
    </cfRule>
  </conditionalFormatting>
  <conditionalFormatting sqref="J45">
    <cfRule type="containsText" dxfId="708" priority="429" operator="containsText" text="Quand">
      <formula>NOT(ISERROR(SEARCH("Quand",J45)))</formula>
    </cfRule>
    <cfRule type="containsText" dxfId="707" priority="430" operator="containsText" text="Beine">
      <formula>NOT(ISERROR(SEARCH("Beine",J45)))</formula>
    </cfRule>
  </conditionalFormatting>
  <conditionalFormatting sqref="J45">
    <cfRule type="colorScale" priority="42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06" priority="423" operator="containsText" text="Fab'ulleuse">
      <formula>NOT(ISERROR(SEARCH("Fab'ulleuse",J45)))</formula>
    </cfRule>
    <cfRule type="containsText" dxfId="705" priority="424" operator="containsText" text="beau jour">
      <formula>NOT(ISERROR(SEARCH("beau jour",J45)))</formula>
    </cfRule>
    <cfRule type="containsText" dxfId="704" priority="425" operator="containsText" text="fête">
      <formula>NOT(ISERROR(SEARCH("fête",J45)))</formula>
    </cfRule>
    <cfRule type="containsText" dxfId="703" priority="426" operator="containsText" text="Fete">
      <formula>NOT(ISERROR(SEARCH("Fete",J45)))</formula>
    </cfRule>
    <cfRule type="containsText" dxfId="702" priority="427" operator="containsText" text="Ech">
      <formula>NOT(ISERROR(SEARCH("Ech",J45)))</formula>
    </cfRule>
    <cfRule type="containsText" dxfId="701" priority="428" operator="containsText" text="St Valentin">
      <formula>NOT(ISERROR(SEARCH("St Valentin",J45)))</formula>
    </cfRule>
  </conditionalFormatting>
  <conditionalFormatting sqref="J45">
    <cfRule type="colorScale" priority="41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00" priority="416" operator="containsText" text="Fab'ulleuse">
      <formula>NOT(ISERROR(SEARCH("Fab'ulleuse",J45)))</formula>
    </cfRule>
    <cfRule type="containsText" dxfId="699" priority="417" operator="containsText" text="beau jour">
      <formula>NOT(ISERROR(SEARCH("beau jour",J45)))</formula>
    </cfRule>
    <cfRule type="containsText" dxfId="698" priority="418" operator="containsText" text="fête">
      <formula>NOT(ISERROR(SEARCH("fête",J45)))</formula>
    </cfRule>
    <cfRule type="containsText" dxfId="697" priority="419" operator="containsText" text="Fete">
      <formula>NOT(ISERROR(SEARCH("Fete",J45)))</formula>
    </cfRule>
    <cfRule type="containsText" dxfId="696" priority="420" operator="containsText" text="Ech">
      <formula>NOT(ISERROR(SEARCH("Ech",J45)))</formula>
    </cfRule>
    <cfRule type="containsText" dxfId="695" priority="421" operator="containsText" text="St Valentin">
      <formula>NOT(ISERROR(SEARCH("St Valentin",J45)))</formula>
    </cfRule>
  </conditionalFormatting>
  <conditionalFormatting sqref="J45">
    <cfRule type="colorScale" priority="40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94" priority="409" operator="containsText" text="Fab'ulleuse">
      <formula>NOT(ISERROR(SEARCH("Fab'ulleuse",J45)))</formula>
    </cfRule>
    <cfRule type="containsText" dxfId="693" priority="410" operator="containsText" text="beau jour">
      <formula>NOT(ISERROR(SEARCH("beau jour",J45)))</formula>
    </cfRule>
    <cfRule type="containsText" dxfId="692" priority="411" operator="containsText" text="fête">
      <formula>NOT(ISERROR(SEARCH("fête",J45)))</formula>
    </cfRule>
    <cfRule type="containsText" dxfId="691" priority="412" operator="containsText" text="Fete">
      <formula>NOT(ISERROR(SEARCH("Fete",J45)))</formula>
    </cfRule>
    <cfRule type="containsText" dxfId="690" priority="413" operator="containsText" text="Ech">
      <formula>NOT(ISERROR(SEARCH("Ech",J45)))</formula>
    </cfRule>
    <cfRule type="containsText" dxfId="689" priority="414" operator="containsText" text="St Valentin">
      <formula>NOT(ISERROR(SEARCH("St Valentin",J45)))</formula>
    </cfRule>
  </conditionalFormatting>
  <conditionalFormatting sqref="D45:D46">
    <cfRule type="colorScale" priority="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5:E46">
    <cfRule type="colorScale" priority="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5:G46">
    <cfRule type="dataBar" priority="4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{3699E7C9-3DC1-41CC-AF60-7A9EF1FFC00F}</x14:id>
        </ext>
      </extLst>
    </cfRule>
  </conditionalFormatting>
  <conditionalFormatting sqref="D45:E46">
    <cfRule type="colorScale" priority="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5:G46">
    <cfRule type="dataBar" priority="40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{27CF7713-78CA-4465-A41F-668388BEFFDB}</x14:id>
        </ext>
      </extLst>
    </cfRule>
  </conditionalFormatting>
  <conditionalFormatting sqref="F2:G141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{1C4083AC-607F-412A-9684-B29F2391CD62}</x14:id>
        </ext>
      </extLst>
    </cfRule>
  </conditionalFormatting>
  <conditionalFormatting sqref="D2:E141">
    <cfRule type="colorScale" priority="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8:I139">
    <cfRule type="containsText" dxfId="688" priority="397" operator="containsText" text="Dégusté">
      <formula>NOT(ISERROR(SEARCH("Dégusté",I138)))</formula>
    </cfRule>
    <cfRule type="containsText" dxfId="687" priority="398" operator="containsText" text="Recu">
      <formula>NOT(ISERROR(SEARCH("Recu",I138)))</formula>
    </cfRule>
    <cfRule type="containsText" dxfId="686" priority="399" operator="containsText" text="Demandé">
      <formula>NOT(ISERROR(SEARCH("Demandé",I138)))</formula>
    </cfRule>
  </conditionalFormatting>
  <conditionalFormatting sqref="J138:J139">
    <cfRule type="containsText" dxfId="685" priority="395" operator="containsText" text="Quand">
      <formula>NOT(ISERROR(SEARCH("Quand",J138)))</formula>
    </cfRule>
    <cfRule type="containsText" dxfId="684" priority="396" operator="containsText" text="Beine">
      <formula>NOT(ISERROR(SEARCH("Beine",J138)))</formula>
    </cfRule>
  </conditionalFormatting>
  <conditionalFormatting sqref="J138">
    <cfRule type="containsText" dxfId="683" priority="393" operator="containsText" text="Dégusté">
      <formula>NOT(ISERROR(SEARCH("Dégusté",J138)))</formula>
    </cfRule>
    <cfRule type="containsText" dxfId="682" priority="394" operator="containsText" text="Dégusté">
      <formula>NOT(ISERROR(SEARCH("Dégusté",J138)))</formula>
    </cfRule>
  </conditionalFormatting>
  <conditionalFormatting sqref="C138:C139">
    <cfRule type="colorScale" priority="39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38:J139">
    <cfRule type="colorScale" priority="38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81" priority="386" operator="containsText" text="Fab'ulleuse">
      <formula>NOT(ISERROR(SEARCH("Fab'ulleuse",J138)))</formula>
    </cfRule>
    <cfRule type="containsText" dxfId="680" priority="387" operator="containsText" text="beau jour">
      <formula>NOT(ISERROR(SEARCH("beau jour",J138)))</formula>
    </cfRule>
    <cfRule type="containsText" dxfId="679" priority="388" operator="containsText" text="fête">
      <formula>NOT(ISERROR(SEARCH("fête",J138)))</formula>
    </cfRule>
    <cfRule type="containsText" dxfId="678" priority="389" operator="containsText" text="Fete">
      <formula>NOT(ISERROR(SEARCH("Fete",J138)))</formula>
    </cfRule>
    <cfRule type="containsText" dxfId="677" priority="390" operator="containsText" text="Ech">
      <formula>NOT(ISERROR(SEARCH("Ech",J138)))</formula>
    </cfRule>
    <cfRule type="containsText" dxfId="676" priority="391" operator="containsText" text="St Valentin">
      <formula>NOT(ISERROR(SEARCH("St Valentin",J138)))</formula>
    </cfRule>
  </conditionalFormatting>
  <conditionalFormatting sqref="F138:G139">
    <cfRule type="dataBar" priority="384">
      <dataBar>
        <cfvo type="min"/>
        <cfvo type="max"/>
        <color rgb="FF638EC6"/>
      </dataBar>
    </cfRule>
  </conditionalFormatting>
  <conditionalFormatting sqref="F138:G139">
    <cfRule type="dataBar" priority="3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{8D0E2A1D-9AA7-4B35-900E-639BD255BBAC}</x14:id>
        </ext>
      </extLst>
    </cfRule>
  </conditionalFormatting>
  <conditionalFormatting sqref="J138">
    <cfRule type="containsText" dxfId="675" priority="381" operator="containsText" text="Quand">
      <formula>NOT(ISERROR(SEARCH("Quand",J138)))</formula>
    </cfRule>
    <cfRule type="containsText" dxfId="674" priority="382" operator="containsText" text="Beine">
      <formula>NOT(ISERROR(SEARCH("Beine",J138)))</formula>
    </cfRule>
  </conditionalFormatting>
  <conditionalFormatting sqref="J138">
    <cfRule type="colorScale" priority="37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73" priority="375" operator="containsText" text="Fab'ulleuse">
      <formula>NOT(ISERROR(SEARCH("Fab'ulleuse",J138)))</formula>
    </cfRule>
    <cfRule type="containsText" dxfId="672" priority="376" operator="containsText" text="beau jour">
      <formula>NOT(ISERROR(SEARCH("beau jour",J138)))</formula>
    </cfRule>
    <cfRule type="containsText" dxfId="671" priority="377" operator="containsText" text="fête">
      <formula>NOT(ISERROR(SEARCH("fête",J138)))</formula>
    </cfRule>
    <cfRule type="containsText" dxfId="670" priority="378" operator="containsText" text="Fete">
      <formula>NOT(ISERROR(SEARCH("Fete",J138)))</formula>
    </cfRule>
    <cfRule type="containsText" dxfId="669" priority="379" operator="containsText" text="Ech">
      <formula>NOT(ISERROR(SEARCH("Ech",J138)))</formula>
    </cfRule>
    <cfRule type="containsText" dxfId="668" priority="380" operator="containsText" text="St Valentin">
      <formula>NOT(ISERROR(SEARCH("St Valentin",J138)))</formula>
    </cfRule>
  </conditionalFormatting>
  <conditionalFormatting sqref="J138">
    <cfRule type="colorScale" priority="36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67" priority="368" operator="containsText" text="Fab'ulleuse">
      <formula>NOT(ISERROR(SEARCH("Fab'ulleuse",J138)))</formula>
    </cfRule>
    <cfRule type="containsText" dxfId="666" priority="369" operator="containsText" text="beau jour">
      <formula>NOT(ISERROR(SEARCH("beau jour",J138)))</formula>
    </cfRule>
    <cfRule type="containsText" dxfId="665" priority="370" operator="containsText" text="fête">
      <formula>NOT(ISERROR(SEARCH("fête",J138)))</formula>
    </cfRule>
    <cfRule type="containsText" dxfId="664" priority="371" operator="containsText" text="Fete">
      <formula>NOT(ISERROR(SEARCH("Fete",J138)))</formula>
    </cfRule>
    <cfRule type="containsText" dxfId="663" priority="372" operator="containsText" text="Ech">
      <formula>NOT(ISERROR(SEARCH("Ech",J138)))</formula>
    </cfRule>
    <cfRule type="containsText" dxfId="662" priority="373" operator="containsText" text="St Valentin">
      <formula>NOT(ISERROR(SEARCH("St Valentin",J138)))</formula>
    </cfRule>
  </conditionalFormatting>
  <conditionalFormatting sqref="J138">
    <cfRule type="containsText" dxfId="661" priority="365" operator="containsText" text="Quand">
      <formula>NOT(ISERROR(SEARCH("Quand",J138)))</formula>
    </cfRule>
    <cfRule type="containsText" dxfId="660" priority="366" operator="containsText" text="Beine">
      <formula>NOT(ISERROR(SEARCH("Beine",J138)))</formula>
    </cfRule>
  </conditionalFormatting>
  <conditionalFormatting sqref="J138">
    <cfRule type="colorScale" priority="35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59" priority="359" operator="containsText" text="Fab'ulleuse">
      <formula>NOT(ISERROR(SEARCH("Fab'ulleuse",J138)))</formula>
    </cfRule>
    <cfRule type="containsText" dxfId="658" priority="360" operator="containsText" text="beau jour">
      <formula>NOT(ISERROR(SEARCH("beau jour",J138)))</formula>
    </cfRule>
    <cfRule type="containsText" dxfId="657" priority="361" operator="containsText" text="fête">
      <formula>NOT(ISERROR(SEARCH("fête",J138)))</formula>
    </cfRule>
    <cfRule type="containsText" dxfId="656" priority="362" operator="containsText" text="Fete">
      <formula>NOT(ISERROR(SEARCH("Fete",J138)))</formula>
    </cfRule>
    <cfRule type="containsText" dxfId="655" priority="363" operator="containsText" text="Ech">
      <formula>NOT(ISERROR(SEARCH("Ech",J138)))</formula>
    </cfRule>
    <cfRule type="containsText" dxfId="654" priority="364" operator="containsText" text="St Valentin">
      <formula>NOT(ISERROR(SEARCH("St Valentin",J138)))</formula>
    </cfRule>
  </conditionalFormatting>
  <conditionalFormatting sqref="J138">
    <cfRule type="colorScale" priority="35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53" priority="352" operator="containsText" text="Fab'ulleuse">
      <formula>NOT(ISERROR(SEARCH("Fab'ulleuse",J138)))</formula>
    </cfRule>
    <cfRule type="containsText" dxfId="652" priority="353" operator="containsText" text="beau jour">
      <formula>NOT(ISERROR(SEARCH("beau jour",J138)))</formula>
    </cfRule>
    <cfRule type="containsText" dxfId="651" priority="354" operator="containsText" text="fête">
      <formula>NOT(ISERROR(SEARCH("fête",J138)))</formula>
    </cfRule>
    <cfRule type="containsText" dxfId="650" priority="355" operator="containsText" text="Fete">
      <formula>NOT(ISERROR(SEARCH("Fete",J138)))</formula>
    </cfRule>
    <cfRule type="containsText" dxfId="649" priority="356" operator="containsText" text="Ech">
      <formula>NOT(ISERROR(SEARCH("Ech",J138)))</formula>
    </cfRule>
    <cfRule type="containsText" dxfId="648" priority="357" operator="containsText" text="St Valentin">
      <formula>NOT(ISERROR(SEARCH("St Valentin",J138)))</formula>
    </cfRule>
  </conditionalFormatting>
  <conditionalFormatting sqref="I26">
    <cfRule type="containsText" dxfId="647" priority="348" operator="containsText" text="Dégusté">
      <formula>NOT(ISERROR(SEARCH("Dégusté",I26)))</formula>
    </cfRule>
    <cfRule type="containsText" dxfId="646" priority="349" operator="containsText" text="Recu">
      <formula>NOT(ISERROR(SEARCH("Recu",I26)))</formula>
    </cfRule>
    <cfRule type="containsText" dxfId="645" priority="350" operator="containsText" text="Demandé">
      <formula>NOT(ISERROR(SEARCH("Demandé",I26)))</formula>
    </cfRule>
  </conditionalFormatting>
  <conditionalFormatting sqref="I27">
    <cfRule type="containsText" dxfId="644" priority="345" operator="containsText" text="Dégusté">
      <formula>NOT(ISERROR(SEARCH("Dégusté",I27)))</formula>
    </cfRule>
    <cfRule type="containsText" dxfId="643" priority="346" operator="containsText" text="Recu">
      <formula>NOT(ISERROR(SEARCH("Recu",I27)))</formula>
    </cfRule>
    <cfRule type="containsText" dxfId="642" priority="347" operator="containsText" text="Demandé">
      <formula>NOT(ISERROR(SEARCH("Demandé",I27)))</formula>
    </cfRule>
  </conditionalFormatting>
  <conditionalFormatting sqref="I114:I137">
    <cfRule type="containsText" dxfId="641" priority="342" operator="containsText" text="Dégusté">
      <formula>NOT(ISERROR(SEARCH("Dégusté",I114)))</formula>
    </cfRule>
    <cfRule type="containsText" dxfId="640" priority="343" operator="containsText" text="Recu">
      <formula>NOT(ISERROR(SEARCH("Recu",I114)))</formula>
    </cfRule>
    <cfRule type="containsText" dxfId="639" priority="344" operator="containsText" text="Demandé">
      <formula>NOT(ISERROR(SEARCH("Demandé",I114)))</formula>
    </cfRule>
  </conditionalFormatting>
  <conditionalFormatting sqref="J114:J137">
    <cfRule type="containsText" dxfId="638" priority="340" operator="containsText" text="Quand">
      <formula>NOT(ISERROR(SEARCH("Quand",J114)))</formula>
    </cfRule>
    <cfRule type="containsText" dxfId="637" priority="341" operator="containsText" text="Beine">
      <formula>NOT(ISERROR(SEARCH("Beine",J114)))</formula>
    </cfRule>
  </conditionalFormatting>
  <conditionalFormatting sqref="J114">
    <cfRule type="containsText" dxfId="636" priority="338" operator="containsText" text="Dégusté">
      <formula>NOT(ISERROR(SEARCH("Dégusté",J114)))</formula>
    </cfRule>
    <cfRule type="containsText" dxfId="635" priority="339" operator="containsText" text="Dégusté">
      <formula>NOT(ISERROR(SEARCH("Dégusté",J114)))</formula>
    </cfRule>
  </conditionalFormatting>
  <conditionalFormatting sqref="C114:C137">
    <cfRule type="colorScale" priority="33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14:J137">
    <cfRule type="colorScale" priority="33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34" priority="331" operator="containsText" text="Fab'ulleuse">
      <formula>NOT(ISERROR(SEARCH("Fab'ulleuse",J114)))</formula>
    </cfRule>
    <cfRule type="containsText" dxfId="633" priority="332" operator="containsText" text="beau jour">
      <formula>NOT(ISERROR(SEARCH("beau jour",J114)))</formula>
    </cfRule>
    <cfRule type="containsText" dxfId="632" priority="333" operator="containsText" text="fête">
      <formula>NOT(ISERROR(SEARCH("fête",J114)))</formula>
    </cfRule>
    <cfRule type="containsText" dxfId="631" priority="334" operator="containsText" text="Fete">
      <formula>NOT(ISERROR(SEARCH("Fete",J114)))</formula>
    </cfRule>
    <cfRule type="containsText" dxfId="630" priority="335" operator="containsText" text="Ech">
      <formula>NOT(ISERROR(SEARCH("Ech",J114)))</formula>
    </cfRule>
    <cfRule type="containsText" dxfId="629" priority="336" operator="containsText" text="St Valentin">
      <formula>NOT(ISERROR(SEARCH("St Valentin",J114)))</formula>
    </cfRule>
  </conditionalFormatting>
  <conditionalFormatting sqref="F114:G137">
    <cfRule type="dataBar" priority="329">
      <dataBar>
        <cfvo type="min"/>
        <cfvo type="max"/>
        <color rgb="FF638EC6"/>
      </dataBar>
    </cfRule>
  </conditionalFormatting>
  <conditionalFormatting sqref="F114:G137">
    <cfRule type="dataBar" priority="3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{D18CAB2B-E91A-4A34-9C7B-A99C51D53AB3}</x14:id>
        </ext>
      </extLst>
    </cfRule>
  </conditionalFormatting>
  <conditionalFormatting sqref="J114">
    <cfRule type="containsText" dxfId="628" priority="326" operator="containsText" text="Quand">
      <formula>NOT(ISERROR(SEARCH("Quand",J114)))</formula>
    </cfRule>
    <cfRule type="containsText" dxfId="627" priority="327" operator="containsText" text="Beine">
      <formula>NOT(ISERROR(SEARCH("Beine",J114)))</formula>
    </cfRule>
  </conditionalFormatting>
  <conditionalFormatting sqref="J114">
    <cfRule type="colorScale" priority="31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26" priority="320" operator="containsText" text="Fab'ulleuse">
      <formula>NOT(ISERROR(SEARCH("Fab'ulleuse",J114)))</formula>
    </cfRule>
    <cfRule type="containsText" dxfId="625" priority="321" operator="containsText" text="beau jour">
      <formula>NOT(ISERROR(SEARCH("beau jour",J114)))</formula>
    </cfRule>
    <cfRule type="containsText" dxfId="624" priority="322" operator="containsText" text="fête">
      <formula>NOT(ISERROR(SEARCH("fête",J114)))</formula>
    </cfRule>
    <cfRule type="containsText" dxfId="623" priority="323" operator="containsText" text="Fete">
      <formula>NOT(ISERROR(SEARCH("Fete",J114)))</formula>
    </cfRule>
    <cfRule type="containsText" dxfId="622" priority="324" operator="containsText" text="Ech">
      <formula>NOT(ISERROR(SEARCH("Ech",J114)))</formula>
    </cfRule>
    <cfRule type="containsText" dxfId="621" priority="325" operator="containsText" text="St Valentin">
      <formula>NOT(ISERROR(SEARCH("St Valentin",J114)))</formula>
    </cfRule>
  </conditionalFormatting>
  <conditionalFormatting sqref="J114">
    <cfRule type="colorScale" priority="31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20" priority="313" operator="containsText" text="Fab'ulleuse">
      <formula>NOT(ISERROR(SEARCH("Fab'ulleuse",J114)))</formula>
    </cfRule>
    <cfRule type="containsText" dxfId="619" priority="314" operator="containsText" text="beau jour">
      <formula>NOT(ISERROR(SEARCH("beau jour",J114)))</formula>
    </cfRule>
    <cfRule type="containsText" dxfId="618" priority="315" operator="containsText" text="fête">
      <formula>NOT(ISERROR(SEARCH("fête",J114)))</formula>
    </cfRule>
    <cfRule type="containsText" dxfId="617" priority="316" operator="containsText" text="Fete">
      <formula>NOT(ISERROR(SEARCH("Fete",J114)))</formula>
    </cfRule>
    <cfRule type="containsText" dxfId="616" priority="317" operator="containsText" text="Ech">
      <formula>NOT(ISERROR(SEARCH("Ech",J114)))</formula>
    </cfRule>
    <cfRule type="containsText" dxfId="615" priority="318" operator="containsText" text="St Valentin">
      <formula>NOT(ISERROR(SEARCH("St Valentin",J114)))</formula>
    </cfRule>
  </conditionalFormatting>
  <conditionalFormatting sqref="J114">
    <cfRule type="containsText" dxfId="614" priority="310" operator="containsText" text="Quand">
      <formula>NOT(ISERROR(SEARCH("Quand",J114)))</formula>
    </cfRule>
    <cfRule type="containsText" dxfId="613" priority="311" operator="containsText" text="Beine">
      <formula>NOT(ISERROR(SEARCH("Beine",J114)))</formula>
    </cfRule>
  </conditionalFormatting>
  <conditionalFormatting sqref="J114">
    <cfRule type="colorScale" priority="30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12" priority="304" operator="containsText" text="Fab'ulleuse">
      <formula>NOT(ISERROR(SEARCH("Fab'ulleuse",J114)))</formula>
    </cfRule>
    <cfRule type="containsText" dxfId="611" priority="305" operator="containsText" text="beau jour">
      <formula>NOT(ISERROR(SEARCH("beau jour",J114)))</formula>
    </cfRule>
    <cfRule type="containsText" dxfId="610" priority="306" operator="containsText" text="fête">
      <formula>NOT(ISERROR(SEARCH("fête",J114)))</formula>
    </cfRule>
    <cfRule type="containsText" dxfId="609" priority="307" operator="containsText" text="Fete">
      <formula>NOT(ISERROR(SEARCH("Fete",J114)))</formula>
    </cfRule>
    <cfRule type="containsText" dxfId="608" priority="308" operator="containsText" text="Ech">
      <formula>NOT(ISERROR(SEARCH("Ech",J114)))</formula>
    </cfRule>
    <cfRule type="containsText" dxfId="607" priority="309" operator="containsText" text="St Valentin">
      <formula>NOT(ISERROR(SEARCH("St Valentin",J114)))</formula>
    </cfRule>
  </conditionalFormatting>
  <conditionalFormatting sqref="J114">
    <cfRule type="colorScale" priority="29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06" priority="297" operator="containsText" text="Fab'ulleuse">
      <formula>NOT(ISERROR(SEARCH("Fab'ulleuse",J114)))</formula>
    </cfRule>
    <cfRule type="containsText" dxfId="605" priority="298" operator="containsText" text="beau jour">
      <formula>NOT(ISERROR(SEARCH("beau jour",J114)))</formula>
    </cfRule>
    <cfRule type="containsText" dxfId="604" priority="299" operator="containsText" text="fête">
      <formula>NOT(ISERROR(SEARCH("fête",J114)))</formula>
    </cfRule>
    <cfRule type="containsText" dxfId="603" priority="300" operator="containsText" text="Fete">
      <formula>NOT(ISERROR(SEARCH("Fete",J114)))</formula>
    </cfRule>
    <cfRule type="containsText" dxfId="602" priority="301" operator="containsText" text="Ech">
      <formula>NOT(ISERROR(SEARCH("Ech",J114)))</formula>
    </cfRule>
    <cfRule type="containsText" dxfId="601" priority="302" operator="containsText" text="St Valentin">
      <formula>NOT(ISERROR(SEARCH("St Valentin",J114)))</formula>
    </cfRule>
  </conditionalFormatting>
  <conditionalFormatting sqref="I116:I137">
    <cfRule type="containsText" dxfId="600" priority="293" operator="containsText" text="Dégusté">
      <formula>NOT(ISERROR(SEARCH("Dégusté",I116)))</formula>
    </cfRule>
    <cfRule type="containsText" dxfId="599" priority="294" operator="containsText" text="Recu">
      <formula>NOT(ISERROR(SEARCH("Recu",I116)))</formula>
    </cfRule>
    <cfRule type="containsText" dxfId="598" priority="295" operator="containsText" text="Demandé">
      <formula>NOT(ISERROR(SEARCH("Demandé",I116)))</formula>
    </cfRule>
  </conditionalFormatting>
  <conditionalFormatting sqref="J116:J137">
    <cfRule type="containsText" dxfId="597" priority="291" operator="containsText" text="Quand">
      <formula>NOT(ISERROR(SEARCH("Quand",J116)))</formula>
    </cfRule>
    <cfRule type="containsText" dxfId="596" priority="292" operator="containsText" text="Beine">
      <formula>NOT(ISERROR(SEARCH("Beine",J116)))</formula>
    </cfRule>
  </conditionalFormatting>
  <conditionalFormatting sqref="J116">
    <cfRule type="containsText" dxfId="595" priority="289" operator="containsText" text="Dégusté">
      <formula>NOT(ISERROR(SEARCH("Dégusté",J116)))</formula>
    </cfRule>
    <cfRule type="containsText" dxfId="594" priority="290" operator="containsText" text="Dégusté">
      <formula>NOT(ISERROR(SEARCH("Dégusté",J116)))</formula>
    </cfRule>
  </conditionalFormatting>
  <conditionalFormatting sqref="C116:C137">
    <cfRule type="colorScale" priority="28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16:J137">
    <cfRule type="colorScale" priority="28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93" priority="282" operator="containsText" text="Fab'ulleuse">
      <formula>NOT(ISERROR(SEARCH("Fab'ulleuse",J116)))</formula>
    </cfRule>
    <cfRule type="containsText" dxfId="592" priority="283" operator="containsText" text="beau jour">
      <formula>NOT(ISERROR(SEARCH("beau jour",J116)))</formula>
    </cfRule>
    <cfRule type="containsText" dxfId="591" priority="284" operator="containsText" text="fête">
      <formula>NOT(ISERROR(SEARCH("fête",J116)))</formula>
    </cfRule>
    <cfRule type="containsText" dxfId="590" priority="285" operator="containsText" text="Fete">
      <formula>NOT(ISERROR(SEARCH("Fete",J116)))</formula>
    </cfRule>
    <cfRule type="containsText" dxfId="589" priority="286" operator="containsText" text="Ech">
      <formula>NOT(ISERROR(SEARCH("Ech",J116)))</formula>
    </cfRule>
    <cfRule type="containsText" dxfId="588" priority="287" operator="containsText" text="St Valentin">
      <formula>NOT(ISERROR(SEARCH("St Valentin",J116)))</formula>
    </cfRule>
  </conditionalFormatting>
  <conditionalFormatting sqref="F116:G137">
    <cfRule type="dataBar" priority="280">
      <dataBar>
        <cfvo type="min"/>
        <cfvo type="max"/>
        <color rgb="FF638EC6"/>
      </dataBar>
    </cfRule>
  </conditionalFormatting>
  <conditionalFormatting sqref="F116:G137">
    <cfRule type="dataBar" priority="2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{2C2BBDCE-D790-4AD2-861B-719F6818A365}</x14:id>
        </ext>
      </extLst>
    </cfRule>
  </conditionalFormatting>
  <conditionalFormatting sqref="J116">
    <cfRule type="containsText" dxfId="587" priority="277" operator="containsText" text="Quand">
      <formula>NOT(ISERROR(SEARCH("Quand",J116)))</formula>
    </cfRule>
    <cfRule type="containsText" dxfId="586" priority="278" operator="containsText" text="Beine">
      <formula>NOT(ISERROR(SEARCH("Beine",J116)))</formula>
    </cfRule>
  </conditionalFormatting>
  <conditionalFormatting sqref="J116">
    <cfRule type="colorScale" priority="27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85" priority="271" operator="containsText" text="Fab'ulleuse">
      <formula>NOT(ISERROR(SEARCH("Fab'ulleuse",J116)))</formula>
    </cfRule>
    <cfRule type="containsText" dxfId="584" priority="272" operator="containsText" text="beau jour">
      <formula>NOT(ISERROR(SEARCH("beau jour",J116)))</formula>
    </cfRule>
    <cfRule type="containsText" dxfId="583" priority="273" operator="containsText" text="fête">
      <formula>NOT(ISERROR(SEARCH("fête",J116)))</formula>
    </cfRule>
    <cfRule type="containsText" dxfId="582" priority="274" operator="containsText" text="Fete">
      <formula>NOT(ISERROR(SEARCH("Fete",J116)))</formula>
    </cfRule>
    <cfRule type="containsText" dxfId="581" priority="275" operator="containsText" text="Ech">
      <formula>NOT(ISERROR(SEARCH("Ech",J116)))</formula>
    </cfRule>
    <cfRule type="containsText" dxfId="580" priority="276" operator="containsText" text="St Valentin">
      <formula>NOT(ISERROR(SEARCH("St Valentin",J116)))</formula>
    </cfRule>
  </conditionalFormatting>
  <conditionalFormatting sqref="J116">
    <cfRule type="colorScale" priority="26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79" priority="264" operator="containsText" text="Fab'ulleuse">
      <formula>NOT(ISERROR(SEARCH("Fab'ulleuse",J116)))</formula>
    </cfRule>
    <cfRule type="containsText" dxfId="578" priority="265" operator="containsText" text="beau jour">
      <formula>NOT(ISERROR(SEARCH("beau jour",J116)))</formula>
    </cfRule>
    <cfRule type="containsText" dxfId="577" priority="266" operator="containsText" text="fête">
      <formula>NOT(ISERROR(SEARCH("fête",J116)))</formula>
    </cfRule>
    <cfRule type="containsText" dxfId="576" priority="267" operator="containsText" text="Fete">
      <formula>NOT(ISERROR(SEARCH("Fete",J116)))</formula>
    </cfRule>
    <cfRule type="containsText" dxfId="575" priority="268" operator="containsText" text="Ech">
      <formula>NOT(ISERROR(SEARCH("Ech",J116)))</formula>
    </cfRule>
    <cfRule type="containsText" dxfId="574" priority="269" operator="containsText" text="St Valentin">
      <formula>NOT(ISERROR(SEARCH("St Valentin",J116)))</formula>
    </cfRule>
  </conditionalFormatting>
  <conditionalFormatting sqref="J116">
    <cfRule type="containsText" dxfId="573" priority="261" operator="containsText" text="Quand">
      <formula>NOT(ISERROR(SEARCH("Quand",J116)))</formula>
    </cfRule>
    <cfRule type="containsText" dxfId="572" priority="262" operator="containsText" text="Beine">
      <formula>NOT(ISERROR(SEARCH("Beine",J116)))</formula>
    </cfRule>
  </conditionalFormatting>
  <conditionalFormatting sqref="J116">
    <cfRule type="colorScale" priority="25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71" priority="255" operator="containsText" text="Fab'ulleuse">
      <formula>NOT(ISERROR(SEARCH("Fab'ulleuse",J116)))</formula>
    </cfRule>
    <cfRule type="containsText" dxfId="570" priority="256" operator="containsText" text="beau jour">
      <formula>NOT(ISERROR(SEARCH("beau jour",J116)))</formula>
    </cfRule>
    <cfRule type="containsText" dxfId="569" priority="257" operator="containsText" text="fête">
      <formula>NOT(ISERROR(SEARCH("fête",J116)))</formula>
    </cfRule>
    <cfRule type="containsText" dxfId="568" priority="258" operator="containsText" text="Fete">
      <formula>NOT(ISERROR(SEARCH("Fete",J116)))</formula>
    </cfRule>
    <cfRule type="containsText" dxfId="567" priority="259" operator="containsText" text="Ech">
      <formula>NOT(ISERROR(SEARCH("Ech",J116)))</formula>
    </cfRule>
    <cfRule type="containsText" dxfId="566" priority="260" operator="containsText" text="St Valentin">
      <formula>NOT(ISERROR(SEARCH("St Valentin",J116)))</formula>
    </cfRule>
  </conditionalFormatting>
  <conditionalFormatting sqref="J116">
    <cfRule type="colorScale" priority="24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65" priority="248" operator="containsText" text="Fab'ulleuse">
      <formula>NOT(ISERROR(SEARCH("Fab'ulleuse",J116)))</formula>
    </cfRule>
    <cfRule type="containsText" dxfId="564" priority="249" operator="containsText" text="beau jour">
      <formula>NOT(ISERROR(SEARCH("beau jour",J116)))</formula>
    </cfRule>
    <cfRule type="containsText" dxfId="563" priority="250" operator="containsText" text="fête">
      <formula>NOT(ISERROR(SEARCH("fête",J116)))</formula>
    </cfRule>
    <cfRule type="containsText" dxfId="562" priority="251" operator="containsText" text="Fete">
      <formula>NOT(ISERROR(SEARCH("Fete",J116)))</formula>
    </cfRule>
    <cfRule type="containsText" dxfId="561" priority="252" operator="containsText" text="Ech">
      <formula>NOT(ISERROR(SEARCH("Ech",J116)))</formula>
    </cfRule>
    <cfRule type="containsText" dxfId="560" priority="253" operator="containsText" text="St Valentin">
      <formula>NOT(ISERROR(SEARCH("St Valentin",J116)))</formula>
    </cfRule>
  </conditionalFormatting>
  <conditionalFormatting sqref="J136">
    <cfRule type="containsText" dxfId="559" priority="245" operator="containsText" text="Dégusté">
      <formula>NOT(ISERROR(SEARCH("Dégusté",J136)))</formula>
    </cfRule>
    <cfRule type="containsText" dxfId="558" priority="246" operator="containsText" text="Dégusté">
      <formula>NOT(ISERROR(SEARCH("Dégusté",J136)))</formula>
    </cfRule>
  </conditionalFormatting>
  <conditionalFormatting sqref="J136">
    <cfRule type="containsText" dxfId="557" priority="243" operator="containsText" text="Quand">
      <formula>NOT(ISERROR(SEARCH("Quand",J136)))</formula>
    </cfRule>
    <cfRule type="containsText" dxfId="556" priority="244" operator="containsText" text="Beine">
      <formula>NOT(ISERROR(SEARCH("Beine",J136)))</formula>
    </cfRule>
  </conditionalFormatting>
  <conditionalFormatting sqref="J136">
    <cfRule type="colorScale" priority="23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55" priority="237" operator="containsText" text="Fab'ulleuse">
      <formula>NOT(ISERROR(SEARCH("Fab'ulleuse",J136)))</formula>
    </cfRule>
    <cfRule type="containsText" dxfId="554" priority="238" operator="containsText" text="beau jour">
      <formula>NOT(ISERROR(SEARCH("beau jour",J136)))</formula>
    </cfRule>
    <cfRule type="containsText" dxfId="553" priority="239" operator="containsText" text="fête">
      <formula>NOT(ISERROR(SEARCH("fête",J136)))</formula>
    </cfRule>
    <cfRule type="containsText" dxfId="552" priority="240" operator="containsText" text="Fete">
      <formula>NOT(ISERROR(SEARCH("Fete",J136)))</formula>
    </cfRule>
    <cfRule type="containsText" dxfId="551" priority="241" operator="containsText" text="Ech">
      <formula>NOT(ISERROR(SEARCH("Ech",J136)))</formula>
    </cfRule>
    <cfRule type="containsText" dxfId="550" priority="242" operator="containsText" text="St Valentin">
      <formula>NOT(ISERROR(SEARCH("St Valentin",J136)))</formula>
    </cfRule>
  </conditionalFormatting>
  <conditionalFormatting sqref="J136">
    <cfRule type="colorScale" priority="22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49" priority="230" operator="containsText" text="Fab'ulleuse">
      <formula>NOT(ISERROR(SEARCH("Fab'ulleuse",J136)))</formula>
    </cfRule>
    <cfRule type="containsText" dxfId="548" priority="231" operator="containsText" text="beau jour">
      <formula>NOT(ISERROR(SEARCH("beau jour",J136)))</formula>
    </cfRule>
    <cfRule type="containsText" dxfId="547" priority="232" operator="containsText" text="fête">
      <formula>NOT(ISERROR(SEARCH("fête",J136)))</formula>
    </cfRule>
    <cfRule type="containsText" dxfId="546" priority="233" operator="containsText" text="Fete">
      <formula>NOT(ISERROR(SEARCH("Fete",J136)))</formula>
    </cfRule>
    <cfRule type="containsText" dxfId="545" priority="234" operator="containsText" text="Ech">
      <formula>NOT(ISERROR(SEARCH("Ech",J136)))</formula>
    </cfRule>
    <cfRule type="containsText" dxfId="544" priority="235" operator="containsText" text="St Valentin">
      <formula>NOT(ISERROR(SEARCH("St Valentin",J136)))</formula>
    </cfRule>
  </conditionalFormatting>
  <conditionalFormatting sqref="J136">
    <cfRule type="containsText" dxfId="543" priority="227" operator="containsText" text="Quand">
      <formula>NOT(ISERROR(SEARCH("Quand",J136)))</formula>
    </cfRule>
    <cfRule type="containsText" dxfId="542" priority="228" operator="containsText" text="Beine">
      <formula>NOT(ISERROR(SEARCH("Beine",J136)))</formula>
    </cfRule>
  </conditionalFormatting>
  <conditionalFormatting sqref="J136">
    <cfRule type="colorScale" priority="22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41" priority="221" operator="containsText" text="Fab'ulleuse">
      <formula>NOT(ISERROR(SEARCH("Fab'ulleuse",J136)))</formula>
    </cfRule>
    <cfRule type="containsText" dxfId="540" priority="222" operator="containsText" text="beau jour">
      <formula>NOT(ISERROR(SEARCH("beau jour",J136)))</formula>
    </cfRule>
    <cfRule type="containsText" dxfId="539" priority="223" operator="containsText" text="fête">
      <formula>NOT(ISERROR(SEARCH("fête",J136)))</formula>
    </cfRule>
    <cfRule type="containsText" dxfId="538" priority="224" operator="containsText" text="Fete">
      <formula>NOT(ISERROR(SEARCH("Fete",J136)))</formula>
    </cfRule>
    <cfRule type="containsText" dxfId="537" priority="225" operator="containsText" text="Ech">
      <formula>NOT(ISERROR(SEARCH("Ech",J136)))</formula>
    </cfRule>
    <cfRule type="containsText" dxfId="536" priority="226" operator="containsText" text="St Valentin">
      <formula>NOT(ISERROR(SEARCH("St Valentin",J136)))</formula>
    </cfRule>
  </conditionalFormatting>
  <conditionalFormatting sqref="J136">
    <cfRule type="colorScale" priority="21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35" priority="214" operator="containsText" text="Fab'ulleuse">
      <formula>NOT(ISERROR(SEARCH("Fab'ulleuse",J136)))</formula>
    </cfRule>
    <cfRule type="containsText" dxfId="534" priority="215" operator="containsText" text="beau jour">
      <formula>NOT(ISERROR(SEARCH("beau jour",J136)))</formula>
    </cfRule>
    <cfRule type="containsText" dxfId="533" priority="216" operator="containsText" text="fête">
      <formula>NOT(ISERROR(SEARCH("fête",J136)))</formula>
    </cfRule>
    <cfRule type="containsText" dxfId="532" priority="217" operator="containsText" text="Fete">
      <formula>NOT(ISERROR(SEARCH("Fete",J136)))</formula>
    </cfRule>
    <cfRule type="containsText" dxfId="531" priority="218" operator="containsText" text="Ech">
      <formula>NOT(ISERROR(SEARCH("Ech",J136)))</formula>
    </cfRule>
    <cfRule type="containsText" dxfId="530" priority="219" operator="containsText" text="St Valentin">
      <formula>NOT(ISERROR(SEARCH("St Valentin",J136)))</formula>
    </cfRule>
  </conditionalFormatting>
  <conditionalFormatting sqref="J118">
    <cfRule type="containsText" dxfId="529" priority="211" operator="containsText" text="Dégusté">
      <formula>NOT(ISERROR(SEARCH("Dégusté",J118)))</formula>
    </cfRule>
    <cfRule type="containsText" dxfId="528" priority="212" operator="containsText" text="Dégusté">
      <formula>NOT(ISERROR(SEARCH("Dégusté",J118)))</formula>
    </cfRule>
  </conditionalFormatting>
  <conditionalFormatting sqref="J118">
    <cfRule type="containsText" dxfId="527" priority="209" operator="containsText" text="Quand">
      <formula>NOT(ISERROR(SEARCH("Quand",J118)))</formula>
    </cfRule>
    <cfRule type="containsText" dxfId="526" priority="210" operator="containsText" text="Beine">
      <formula>NOT(ISERROR(SEARCH("Beine",J118)))</formula>
    </cfRule>
  </conditionalFormatting>
  <conditionalFormatting sqref="J118">
    <cfRule type="colorScale" priority="20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25" priority="203" operator="containsText" text="Fab'ulleuse">
      <formula>NOT(ISERROR(SEARCH("Fab'ulleuse",J118)))</formula>
    </cfRule>
    <cfRule type="containsText" dxfId="524" priority="204" operator="containsText" text="beau jour">
      <formula>NOT(ISERROR(SEARCH("beau jour",J118)))</formula>
    </cfRule>
    <cfRule type="containsText" dxfId="523" priority="205" operator="containsText" text="fête">
      <formula>NOT(ISERROR(SEARCH("fête",J118)))</formula>
    </cfRule>
    <cfRule type="containsText" dxfId="522" priority="206" operator="containsText" text="Fete">
      <formula>NOT(ISERROR(SEARCH("Fete",J118)))</formula>
    </cfRule>
    <cfRule type="containsText" dxfId="521" priority="207" operator="containsText" text="Ech">
      <formula>NOT(ISERROR(SEARCH("Ech",J118)))</formula>
    </cfRule>
    <cfRule type="containsText" dxfId="520" priority="208" operator="containsText" text="St Valentin">
      <formula>NOT(ISERROR(SEARCH("St Valentin",J118)))</formula>
    </cfRule>
  </conditionalFormatting>
  <conditionalFormatting sqref="J118">
    <cfRule type="colorScale" priority="19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19" priority="196" operator="containsText" text="Fab'ulleuse">
      <formula>NOT(ISERROR(SEARCH("Fab'ulleuse",J118)))</formula>
    </cfRule>
    <cfRule type="containsText" dxfId="518" priority="197" operator="containsText" text="beau jour">
      <formula>NOT(ISERROR(SEARCH("beau jour",J118)))</formula>
    </cfRule>
    <cfRule type="containsText" dxfId="517" priority="198" operator="containsText" text="fête">
      <formula>NOT(ISERROR(SEARCH("fête",J118)))</formula>
    </cfRule>
    <cfRule type="containsText" dxfId="516" priority="199" operator="containsText" text="Fete">
      <formula>NOT(ISERROR(SEARCH("Fete",J118)))</formula>
    </cfRule>
    <cfRule type="containsText" dxfId="515" priority="200" operator="containsText" text="Ech">
      <formula>NOT(ISERROR(SEARCH("Ech",J118)))</formula>
    </cfRule>
    <cfRule type="containsText" dxfId="514" priority="201" operator="containsText" text="St Valentin">
      <formula>NOT(ISERROR(SEARCH("St Valentin",J118)))</formula>
    </cfRule>
  </conditionalFormatting>
  <conditionalFormatting sqref="J118">
    <cfRule type="containsText" dxfId="513" priority="193" operator="containsText" text="Quand">
      <formula>NOT(ISERROR(SEARCH("Quand",J118)))</formula>
    </cfRule>
    <cfRule type="containsText" dxfId="512" priority="194" operator="containsText" text="Beine">
      <formula>NOT(ISERROR(SEARCH("Beine",J118)))</formula>
    </cfRule>
  </conditionalFormatting>
  <conditionalFormatting sqref="J118">
    <cfRule type="colorScale" priority="18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11" priority="187" operator="containsText" text="Fab'ulleuse">
      <formula>NOT(ISERROR(SEARCH("Fab'ulleuse",J118)))</formula>
    </cfRule>
    <cfRule type="containsText" dxfId="510" priority="188" operator="containsText" text="beau jour">
      <formula>NOT(ISERROR(SEARCH("beau jour",J118)))</formula>
    </cfRule>
    <cfRule type="containsText" dxfId="509" priority="189" operator="containsText" text="fête">
      <formula>NOT(ISERROR(SEARCH("fête",J118)))</formula>
    </cfRule>
    <cfRule type="containsText" dxfId="508" priority="190" operator="containsText" text="Fete">
      <formula>NOT(ISERROR(SEARCH("Fete",J118)))</formula>
    </cfRule>
    <cfRule type="containsText" dxfId="507" priority="191" operator="containsText" text="Ech">
      <formula>NOT(ISERROR(SEARCH("Ech",J118)))</formula>
    </cfRule>
    <cfRule type="containsText" dxfId="506" priority="192" operator="containsText" text="St Valentin">
      <formula>NOT(ISERROR(SEARCH("St Valentin",J118)))</formula>
    </cfRule>
  </conditionalFormatting>
  <conditionalFormatting sqref="J118">
    <cfRule type="colorScale" priority="17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05" priority="180" operator="containsText" text="Fab'ulleuse">
      <formula>NOT(ISERROR(SEARCH("Fab'ulleuse",J118)))</formula>
    </cfRule>
    <cfRule type="containsText" dxfId="504" priority="181" operator="containsText" text="beau jour">
      <formula>NOT(ISERROR(SEARCH("beau jour",J118)))</formula>
    </cfRule>
    <cfRule type="containsText" dxfId="503" priority="182" operator="containsText" text="fête">
      <formula>NOT(ISERROR(SEARCH("fête",J118)))</formula>
    </cfRule>
    <cfRule type="containsText" dxfId="502" priority="183" operator="containsText" text="Fete">
      <formula>NOT(ISERROR(SEARCH("Fete",J118)))</formula>
    </cfRule>
    <cfRule type="containsText" dxfId="501" priority="184" operator="containsText" text="Ech">
      <formula>NOT(ISERROR(SEARCH("Ech",J118)))</formula>
    </cfRule>
    <cfRule type="containsText" dxfId="500" priority="185" operator="containsText" text="St Valentin">
      <formula>NOT(ISERROR(SEARCH("St Valentin",J118)))</formula>
    </cfRule>
  </conditionalFormatting>
  <conditionalFormatting sqref="B120:B123 C120:C135">
    <cfRule type="containsText" dxfId="499" priority="177" operator="containsText" text="Recu">
      <formula>NOT(ISERROR(SEARCH("Recu",B120)))</formula>
    </cfRule>
    <cfRule type="containsText" dxfId="498" priority="178" operator="containsText" text="Demandé">
      <formula>NOT(ISERROR(SEARCH("Demandé",B120)))</formula>
    </cfRule>
  </conditionalFormatting>
  <conditionalFormatting sqref="I120:I135">
    <cfRule type="containsText" dxfId="497" priority="174" operator="containsText" text="Dégusté">
      <formula>NOT(ISERROR(SEARCH("Dégusté",I120)))</formula>
    </cfRule>
    <cfRule type="containsText" dxfId="496" priority="175" operator="containsText" text="Recu">
      <formula>NOT(ISERROR(SEARCH("Recu",I120)))</formula>
    </cfRule>
    <cfRule type="containsText" dxfId="495" priority="176" operator="containsText" text="Demandé">
      <formula>NOT(ISERROR(SEARCH("Demandé",I120)))</formula>
    </cfRule>
  </conditionalFormatting>
  <conditionalFormatting sqref="J124:J135">
    <cfRule type="containsText" dxfId="494" priority="172" operator="containsText" text="Quand">
      <formula>NOT(ISERROR(SEARCH("Quand",J124)))</formula>
    </cfRule>
    <cfRule type="containsText" dxfId="493" priority="173" operator="containsText" text="Beine">
      <formula>NOT(ISERROR(SEARCH("Beine",J124)))</formula>
    </cfRule>
  </conditionalFormatting>
  <conditionalFormatting sqref="J124:J135">
    <cfRule type="containsText" dxfId="492" priority="170" operator="containsText" text="Dégusté">
      <formula>NOT(ISERROR(SEARCH("Dégusté",J124)))</formula>
    </cfRule>
    <cfRule type="containsText" dxfId="491" priority="171" operator="containsText" text="Dégusté">
      <formula>NOT(ISERROR(SEARCH("Dégusté",J124)))</formula>
    </cfRule>
  </conditionalFormatting>
  <conditionalFormatting sqref="J124:J135">
    <cfRule type="containsText" dxfId="490" priority="168" operator="containsText" text="Fêtes de fin d'année">
      <formula>NOT(ISERROR(SEARCH("Fêtes de fin d'année",J124)))</formula>
    </cfRule>
    <cfRule type="containsText" dxfId="489" priority="169" operator="containsText" text="Fêtes de fin d'année">
      <formula>NOT(ISERROR(SEARCH("Fêtes de fin d'année",J124)))</formula>
    </cfRule>
  </conditionalFormatting>
  <conditionalFormatting sqref="C120:C135">
    <cfRule type="colorScale" priority="16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24:J135">
    <cfRule type="colorScale" priority="16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88" priority="161" operator="containsText" text="Fab'ulleuse">
      <formula>NOT(ISERROR(SEARCH("Fab'ulleuse",J124)))</formula>
    </cfRule>
    <cfRule type="containsText" dxfId="487" priority="162" operator="containsText" text="beau jour">
      <formula>NOT(ISERROR(SEARCH("beau jour",J124)))</formula>
    </cfRule>
    <cfRule type="containsText" dxfId="486" priority="163" operator="containsText" text="fête">
      <formula>NOT(ISERROR(SEARCH("fête",J124)))</formula>
    </cfRule>
    <cfRule type="containsText" dxfId="485" priority="164" operator="containsText" text="Fete">
      <formula>NOT(ISERROR(SEARCH("Fete",J124)))</formula>
    </cfRule>
    <cfRule type="containsText" dxfId="484" priority="165" operator="containsText" text="Ech">
      <formula>NOT(ISERROR(SEARCH("Ech",J124)))</formula>
    </cfRule>
    <cfRule type="containsText" dxfId="483" priority="166" operator="containsText" text="St Valentin">
      <formula>NOT(ISERROR(SEARCH("St Valentin",J124)))</formula>
    </cfRule>
  </conditionalFormatting>
  <conditionalFormatting sqref="D120:E135">
    <cfRule type="colorScale" priority="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0:G135">
    <cfRule type="dataBar" priority="158">
      <dataBar>
        <cfvo type="min"/>
        <cfvo type="max"/>
        <color rgb="FF638EC6"/>
      </dataBar>
    </cfRule>
  </conditionalFormatting>
  <conditionalFormatting sqref="J120:J123">
    <cfRule type="containsText" dxfId="482" priority="156" operator="containsText" text="Quand">
      <formula>NOT(ISERROR(SEARCH("Quand",J120)))</formula>
    </cfRule>
    <cfRule type="containsText" dxfId="481" priority="157" operator="containsText" text="Beine">
      <formula>NOT(ISERROR(SEARCH("Beine",J120)))</formula>
    </cfRule>
  </conditionalFormatting>
  <conditionalFormatting sqref="J120:J123">
    <cfRule type="containsText" dxfId="480" priority="154" operator="containsText" text="Dégusté">
      <formula>NOT(ISERROR(SEARCH("Dégusté",J120)))</formula>
    </cfRule>
    <cfRule type="containsText" dxfId="479" priority="155" operator="containsText" text="Dégusté">
      <formula>NOT(ISERROR(SEARCH("Dégusté",J120)))</formula>
    </cfRule>
  </conditionalFormatting>
  <conditionalFormatting sqref="J120:J123">
    <cfRule type="colorScale" priority="14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78" priority="148" operator="containsText" text="Fab'ulleuse">
      <formula>NOT(ISERROR(SEARCH("Fab'ulleuse",J120)))</formula>
    </cfRule>
    <cfRule type="containsText" dxfId="477" priority="149" operator="containsText" text="beau jour">
      <formula>NOT(ISERROR(SEARCH("beau jour",J120)))</formula>
    </cfRule>
    <cfRule type="containsText" dxfId="476" priority="150" operator="containsText" text="fête">
      <formula>NOT(ISERROR(SEARCH("fête",J120)))</formula>
    </cfRule>
    <cfRule type="containsText" dxfId="475" priority="151" operator="containsText" text="Fete">
      <formula>NOT(ISERROR(SEARCH("Fete",J120)))</formula>
    </cfRule>
    <cfRule type="containsText" dxfId="474" priority="152" operator="containsText" text="Ech">
      <formula>NOT(ISERROR(SEARCH("Ech",J120)))</formula>
    </cfRule>
    <cfRule type="containsText" dxfId="473" priority="153" operator="containsText" text="St Valentin">
      <formula>NOT(ISERROR(SEARCH("St Valentin",J120)))</formula>
    </cfRule>
  </conditionalFormatting>
  <conditionalFormatting sqref="F120:G135">
    <cfRule type="dataBar" priority="1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{E9A2FFD3-9BBD-46D0-A61D-C5FAC7845B0D}</x14:id>
        </ext>
      </extLst>
    </cfRule>
  </conditionalFormatting>
  <conditionalFormatting sqref="D120:E135">
    <cfRule type="colorScale" priority="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0:G135">
    <cfRule type="dataBar" priority="1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{0E3BAD9E-D64F-449B-9C83-C9CA533A0AE9}</x14:id>
        </ext>
      </extLst>
    </cfRule>
  </conditionalFormatting>
  <conditionalFormatting sqref="F120:G135">
    <cfRule type="dataBar" priority="1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{B89CB093-9BA7-4568-918C-74C1A8CD7FE4}</x14:id>
        </ext>
      </extLst>
    </cfRule>
  </conditionalFormatting>
  <conditionalFormatting sqref="F120:G135">
    <cfRule type="dataBar" priority="1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{F91F4F57-6D15-4F7C-8C74-F24C0FB3B50F}</x14:id>
        </ext>
      </extLst>
    </cfRule>
  </conditionalFormatting>
  <conditionalFormatting sqref="F120:G135">
    <cfRule type="dataBar" priority="1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{C6F06DE9-505F-44AC-A395-8C2BF32F5E58}</x14:id>
        </ext>
      </extLst>
    </cfRule>
  </conditionalFormatting>
  <conditionalFormatting sqref="F120:G135">
    <cfRule type="dataBar" priority="1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{F9CF76E9-37B3-4381-AFFB-3A1A989DD666}</x14:id>
        </ext>
      </extLst>
    </cfRule>
  </conditionalFormatting>
  <conditionalFormatting sqref="D120:E135">
    <cfRule type="colorScale" priority="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0:G135">
    <cfRule type="dataBar" priority="1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{4EA72F1A-62BB-484B-84BD-4B9E815DDDDD}</x14:id>
        </ext>
      </extLst>
    </cfRule>
  </conditionalFormatting>
  <conditionalFormatting sqref="J134">
    <cfRule type="containsText" dxfId="472" priority="136" operator="containsText" text="Dégusté">
      <formula>NOT(ISERROR(SEARCH("Dégusté",J134)))</formula>
    </cfRule>
    <cfRule type="containsText" dxfId="471" priority="137" operator="containsText" text="Dégusté">
      <formula>NOT(ISERROR(SEARCH("Dégusté",J134)))</formula>
    </cfRule>
  </conditionalFormatting>
  <conditionalFormatting sqref="J134">
    <cfRule type="containsText" dxfId="470" priority="134" operator="containsText" text="Quand">
      <formula>NOT(ISERROR(SEARCH("Quand",J134)))</formula>
    </cfRule>
    <cfRule type="containsText" dxfId="469" priority="135" operator="containsText" text="Beine">
      <formula>NOT(ISERROR(SEARCH("Beine",J134)))</formula>
    </cfRule>
  </conditionalFormatting>
  <conditionalFormatting sqref="J134">
    <cfRule type="colorScale" priority="12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68" priority="128" operator="containsText" text="Fab'ulleuse">
      <formula>NOT(ISERROR(SEARCH("Fab'ulleuse",J134)))</formula>
    </cfRule>
    <cfRule type="containsText" dxfId="467" priority="129" operator="containsText" text="beau jour">
      <formula>NOT(ISERROR(SEARCH("beau jour",J134)))</formula>
    </cfRule>
    <cfRule type="containsText" dxfId="466" priority="130" operator="containsText" text="fête">
      <formula>NOT(ISERROR(SEARCH("fête",J134)))</formula>
    </cfRule>
    <cfRule type="containsText" dxfId="465" priority="131" operator="containsText" text="Fete">
      <formula>NOT(ISERROR(SEARCH("Fete",J134)))</formula>
    </cfRule>
    <cfRule type="containsText" dxfId="464" priority="132" operator="containsText" text="Ech">
      <formula>NOT(ISERROR(SEARCH("Ech",J134)))</formula>
    </cfRule>
    <cfRule type="containsText" dxfId="463" priority="133" operator="containsText" text="St Valentin">
      <formula>NOT(ISERROR(SEARCH("St Valentin",J134)))</formula>
    </cfRule>
  </conditionalFormatting>
  <conditionalFormatting sqref="J134">
    <cfRule type="colorScale" priority="12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62" priority="121" operator="containsText" text="Fab'ulleuse">
      <formula>NOT(ISERROR(SEARCH("Fab'ulleuse",J134)))</formula>
    </cfRule>
    <cfRule type="containsText" dxfId="461" priority="122" operator="containsText" text="beau jour">
      <formula>NOT(ISERROR(SEARCH("beau jour",J134)))</formula>
    </cfRule>
    <cfRule type="containsText" dxfId="460" priority="123" operator="containsText" text="fête">
      <formula>NOT(ISERROR(SEARCH("fête",J134)))</formula>
    </cfRule>
    <cfRule type="containsText" dxfId="459" priority="124" operator="containsText" text="Fete">
      <formula>NOT(ISERROR(SEARCH("Fete",J134)))</formula>
    </cfRule>
    <cfRule type="containsText" dxfId="458" priority="125" operator="containsText" text="Ech">
      <formula>NOT(ISERROR(SEARCH("Ech",J134)))</formula>
    </cfRule>
    <cfRule type="containsText" dxfId="457" priority="126" operator="containsText" text="St Valentin">
      <formula>NOT(ISERROR(SEARCH("St Valentin",J134)))</formula>
    </cfRule>
  </conditionalFormatting>
  <conditionalFormatting sqref="J134">
    <cfRule type="containsText" dxfId="456" priority="118" operator="containsText" text="Quand">
      <formula>NOT(ISERROR(SEARCH("Quand",J134)))</formula>
    </cfRule>
    <cfRule type="containsText" dxfId="455" priority="119" operator="containsText" text="Beine">
      <formula>NOT(ISERROR(SEARCH("Beine",J134)))</formula>
    </cfRule>
  </conditionalFormatting>
  <conditionalFormatting sqref="J134">
    <cfRule type="colorScale" priority="11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54" priority="112" operator="containsText" text="Fab'ulleuse">
      <formula>NOT(ISERROR(SEARCH("Fab'ulleuse",J134)))</formula>
    </cfRule>
    <cfRule type="containsText" dxfId="453" priority="113" operator="containsText" text="beau jour">
      <formula>NOT(ISERROR(SEARCH("beau jour",J134)))</formula>
    </cfRule>
    <cfRule type="containsText" dxfId="452" priority="114" operator="containsText" text="fête">
      <formula>NOT(ISERROR(SEARCH("fête",J134)))</formula>
    </cfRule>
    <cfRule type="containsText" dxfId="451" priority="115" operator="containsText" text="Fete">
      <formula>NOT(ISERROR(SEARCH("Fete",J134)))</formula>
    </cfRule>
    <cfRule type="containsText" dxfId="450" priority="116" operator="containsText" text="Ech">
      <formula>NOT(ISERROR(SEARCH("Ech",J134)))</formula>
    </cfRule>
    <cfRule type="containsText" dxfId="449" priority="117" operator="containsText" text="St Valentin">
      <formula>NOT(ISERROR(SEARCH("St Valentin",J134)))</formula>
    </cfRule>
  </conditionalFormatting>
  <conditionalFormatting sqref="J134">
    <cfRule type="colorScale" priority="10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48" priority="105" operator="containsText" text="Fab'ulleuse">
      <formula>NOT(ISERROR(SEARCH("Fab'ulleuse",J134)))</formula>
    </cfRule>
    <cfRule type="containsText" dxfId="447" priority="106" operator="containsText" text="beau jour">
      <formula>NOT(ISERROR(SEARCH("beau jour",J134)))</formula>
    </cfRule>
    <cfRule type="containsText" dxfId="446" priority="107" operator="containsText" text="fête">
      <formula>NOT(ISERROR(SEARCH("fête",J134)))</formula>
    </cfRule>
    <cfRule type="containsText" dxfId="445" priority="108" operator="containsText" text="Fete">
      <formula>NOT(ISERROR(SEARCH("Fete",J134)))</formula>
    </cfRule>
    <cfRule type="containsText" dxfId="444" priority="109" operator="containsText" text="Ech">
      <formula>NOT(ISERROR(SEARCH("Ech",J134)))</formula>
    </cfRule>
    <cfRule type="containsText" dxfId="443" priority="110" operator="containsText" text="St Valentin">
      <formula>NOT(ISERROR(SEARCH("St Valentin",J134)))</formula>
    </cfRule>
  </conditionalFormatting>
  <conditionalFormatting sqref="J127:J128">
    <cfRule type="containsText" dxfId="442" priority="102" operator="containsText" text="Dégusté">
      <formula>NOT(ISERROR(SEARCH("Dégusté",J127)))</formula>
    </cfRule>
    <cfRule type="containsText" dxfId="441" priority="103" operator="containsText" text="Dégusté">
      <formula>NOT(ISERROR(SEARCH("Dégusté",J127)))</formula>
    </cfRule>
  </conditionalFormatting>
  <conditionalFormatting sqref="J127:J128">
    <cfRule type="containsText" dxfId="440" priority="100" operator="containsText" text="Quand">
      <formula>NOT(ISERROR(SEARCH("Quand",J127)))</formula>
    </cfRule>
    <cfRule type="containsText" dxfId="439" priority="101" operator="containsText" text="Beine">
      <formula>NOT(ISERROR(SEARCH("Beine",J127)))</formula>
    </cfRule>
  </conditionalFormatting>
  <conditionalFormatting sqref="J127:J128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38" priority="94" operator="containsText" text="Fab'ulleuse">
      <formula>NOT(ISERROR(SEARCH("Fab'ulleuse",J127)))</formula>
    </cfRule>
    <cfRule type="containsText" dxfId="437" priority="95" operator="containsText" text="beau jour">
      <formula>NOT(ISERROR(SEARCH("beau jour",J127)))</formula>
    </cfRule>
    <cfRule type="containsText" dxfId="436" priority="96" operator="containsText" text="fête">
      <formula>NOT(ISERROR(SEARCH("fête",J127)))</formula>
    </cfRule>
    <cfRule type="containsText" dxfId="435" priority="97" operator="containsText" text="Fete">
      <formula>NOT(ISERROR(SEARCH("Fete",J127)))</formula>
    </cfRule>
    <cfRule type="containsText" dxfId="434" priority="98" operator="containsText" text="Ech">
      <formula>NOT(ISERROR(SEARCH("Ech",J127)))</formula>
    </cfRule>
    <cfRule type="containsText" dxfId="433" priority="99" operator="containsText" text="St Valentin">
      <formula>NOT(ISERROR(SEARCH("St Valentin",J127)))</formula>
    </cfRule>
  </conditionalFormatting>
  <conditionalFormatting sqref="J127:J128">
    <cfRule type="colorScale" priority="8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32" priority="87" operator="containsText" text="Fab'ulleuse">
      <formula>NOT(ISERROR(SEARCH("Fab'ulleuse",J127)))</formula>
    </cfRule>
    <cfRule type="containsText" dxfId="431" priority="88" operator="containsText" text="beau jour">
      <formula>NOT(ISERROR(SEARCH("beau jour",J127)))</formula>
    </cfRule>
    <cfRule type="containsText" dxfId="430" priority="89" operator="containsText" text="fête">
      <formula>NOT(ISERROR(SEARCH("fête",J127)))</formula>
    </cfRule>
    <cfRule type="containsText" dxfId="429" priority="90" operator="containsText" text="Fete">
      <formula>NOT(ISERROR(SEARCH("Fete",J127)))</formula>
    </cfRule>
    <cfRule type="containsText" dxfId="428" priority="91" operator="containsText" text="Ech">
      <formula>NOT(ISERROR(SEARCH("Ech",J127)))</formula>
    </cfRule>
    <cfRule type="containsText" dxfId="427" priority="92" operator="containsText" text="St Valentin">
      <formula>NOT(ISERROR(SEARCH("St Valentin",J127)))</formula>
    </cfRule>
  </conditionalFormatting>
  <conditionalFormatting sqref="J127:J128">
    <cfRule type="containsText" dxfId="426" priority="84" operator="containsText" text="Quand">
      <formula>NOT(ISERROR(SEARCH("Quand",J127)))</formula>
    </cfRule>
    <cfRule type="containsText" dxfId="425" priority="85" operator="containsText" text="Beine">
      <formula>NOT(ISERROR(SEARCH("Beine",J127)))</formula>
    </cfRule>
  </conditionalFormatting>
  <conditionalFormatting sqref="J127:J128"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24" priority="78" operator="containsText" text="Fab'ulleuse">
      <formula>NOT(ISERROR(SEARCH("Fab'ulleuse",J127)))</formula>
    </cfRule>
    <cfRule type="containsText" dxfId="423" priority="79" operator="containsText" text="beau jour">
      <formula>NOT(ISERROR(SEARCH("beau jour",J127)))</formula>
    </cfRule>
    <cfRule type="containsText" dxfId="422" priority="80" operator="containsText" text="fête">
      <formula>NOT(ISERROR(SEARCH("fête",J127)))</formula>
    </cfRule>
    <cfRule type="containsText" dxfId="421" priority="81" operator="containsText" text="Fete">
      <formula>NOT(ISERROR(SEARCH("Fete",J127)))</formula>
    </cfRule>
    <cfRule type="containsText" dxfId="420" priority="82" operator="containsText" text="Ech">
      <formula>NOT(ISERROR(SEARCH("Ech",J127)))</formula>
    </cfRule>
    <cfRule type="containsText" dxfId="419" priority="83" operator="containsText" text="St Valentin">
      <formula>NOT(ISERROR(SEARCH("St Valentin",J127)))</formula>
    </cfRule>
  </conditionalFormatting>
  <conditionalFormatting sqref="J127:J128">
    <cfRule type="colorScale" priority="7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18" priority="71" operator="containsText" text="Fab'ulleuse">
      <formula>NOT(ISERROR(SEARCH("Fab'ulleuse",J127)))</formula>
    </cfRule>
    <cfRule type="containsText" dxfId="417" priority="72" operator="containsText" text="beau jour">
      <formula>NOT(ISERROR(SEARCH("beau jour",J127)))</formula>
    </cfRule>
    <cfRule type="containsText" dxfId="416" priority="73" operator="containsText" text="fête">
      <formula>NOT(ISERROR(SEARCH("fête",J127)))</formula>
    </cfRule>
    <cfRule type="containsText" dxfId="415" priority="74" operator="containsText" text="Fete">
      <formula>NOT(ISERROR(SEARCH("Fete",J127)))</formula>
    </cfRule>
    <cfRule type="containsText" dxfId="414" priority="75" operator="containsText" text="Ech">
      <formula>NOT(ISERROR(SEARCH("Ech",J127)))</formula>
    </cfRule>
    <cfRule type="containsText" dxfId="413" priority="76" operator="containsText" text="St Valentin">
      <formula>NOT(ISERROR(SEARCH("St Valentin",J127)))</formula>
    </cfRule>
  </conditionalFormatting>
  <conditionalFormatting sqref="J125">
    <cfRule type="containsText" dxfId="412" priority="68" operator="containsText" text="Dégusté">
      <formula>NOT(ISERROR(SEARCH("Dégusté",J125)))</formula>
    </cfRule>
    <cfRule type="containsText" dxfId="411" priority="69" operator="containsText" text="Dégusté">
      <formula>NOT(ISERROR(SEARCH("Dégusté",J125)))</formula>
    </cfRule>
  </conditionalFormatting>
  <conditionalFormatting sqref="J125">
    <cfRule type="containsText" dxfId="410" priority="66" operator="containsText" text="Quand">
      <formula>NOT(ISERROR(SEARCH("Quand",J125)))</formula>
    </cfRule>
    <cfRule type="containsText" dxfId="409" priority="67" operator="containsText" text="Beine">
      <formula>NOT(ISERROR(SEARCH("Beine",J125)))</formula>
    </cfRule>
  </conditionalFormatting>
  <conditionalFormatting sqref="J125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08" priority="60" operator="containsText" text="Fab'ulleuse">
      <formula>NOT(ISERROR(SEARCH("Fab'ulleuse",J125)))</formula>
    </cfRule>
    <cfRule type="containsText" dxfId="407" priority="61" operator="containsText" text="beau jour">
      <formula>NOT(ISERROR(SEARCH("beau jour",J125)))</formula>
    </cfRule>
    <cfRule type="containsText" dxfId="406" priority="62" operator="containsText" text="fête">
      <formula>NOT(ISERROR(SEARCH("fête",J125)))</formula>
    </cfRule>
    <cfRule type="containsText" dxfId="405" priority="63" operator="containsText" text="Fete">
      <formula>NOT(ISERROR(SEARCH("Fete",J125)))</formula>
    </cfRule>
    <cfRule type="containsText" dxfId="404" priority="64" operator="containsText" text="Ech">
      <formula>NOT(ISERROR(SEARCH("Ech",J125)))</formula>
    </cfRule>
    <cfRule type="containsText" dxfId="403" priority="65" operator="containsText" text="St Valentin">
      <formula>NOT(ISERROR(SEARCH("St Valentin",J125)))</formula>
    </cfRule>
  </conditionalFormatting>
  <conditionalFormatting sqref="J125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02" priority="53" operator="containsText" text="Fab'ulleuse">
      <formula>NOT(ISERROR(SEARCH("Fab'ulleuse",J125)))</formula>
    </cfRule>
    <cfRule type="containsText" dxfId="401" priority="54" operator="containsText" text="beau jour">
      <formula>NOT(ISERROR(SEARCH("beau jour",J125)))</formula>
    </cfRule>
    <cfRule type="containsText" dxfId="400" priority="55" operator="containsText" text="fête">
      <formula>NOT(ISERROR(SEARCH("fête",J125)))</formula>
    </cfRule>
    <cfRule type="containsText" dxfId="399" priority="56" operator="containsText" text="Fete">
      <formula>NOT(ISERROR(SEARCH("Fete",J125)))</formula>
    </cfRule>
    <cfRule type="containsText" dxfId="398" priority="57" operator="containsText" text="Ech">
      <formula>NOT(ISERROR(SEARCH("Ech",J125)))</formula>
    </cfRule>
    <cfRule type="containsText" dxfId="397" priority="58" operator="containsText" text="St Valentin">
      <formula>NOT(ISERROR(SEARCH("St Valentin",J125)))</formula>
    </cfRule>
  </conditionalFormatting>
  <conditionalFormatting sqref="J125">
    <cfRule type="containsText" dxfId="396" priority="50" operator="containsText" text="Quand">
      <formula>NOT(ISERROR(SEARCH("Quand",J125)))</formula>
    </cfRule>
    <cfRule type="containsText" dxfId="395" priority="51" operator="containsText" text="Beine">
      <formula>NOT(ISERROR(SEARCH("Beine",J125)))</formula>
    </cfRule>
  </conditionalFormatting>
  <conditionalFormatting sqref="J125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94" priority="44" operator="containsText" text="Fab'ulleuse">
      <formula>NOT(ISERROR(SEARCH("Fab'ulleuse",J125)))</formula>
    </cfRule>
    <cfRule type="containsText" dxfId="393" priority="45" operator="containsText" text="beau jour">
      <formula>NOT(ISERROR(SEARCH("beau jour",J125)))</formula>
    </cfRule>
    <cfRule type="containsText" dxfId="392" priority="46" operator="containsText" text="fête">
      <formula>NOT(ISERROR(SEARCH("fête",J125)))</formula>
    </cfRule>
    <cfRule type="containsText" dxfId="391" priority="47" operator="containsText" text="Fete">
      <formula>NOT(ISERROR(SEARCH("Fete",J125)))</formula>
    </cfRule>
    <cfRule type="containsText" dxfId="390" priority="48" operator="containsText" text="Ech">
      <formula>NOT(ISERROR(SEARCH("Ech",J125)))</formula>
    </cfRule>
    <cfRule type="containsText" dxfId="389" priority="49" operator="containsText" text="St Valentin">
      <formula>NOT(ISERROR(SEARCH("St Valentin",J125)))</formula>
    </cfRule>
  </conditionalFormatting>
  <conditionalFormatting sqref="J125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88" priority="37" operator="containsText" text="Fab'ulleuse">
      <formula>NOT(ISERROR(SEARCH("Fab'ulleuse",J125)))</formula>
    </cfRule>
    <cfRule type="containsText" dxfId="387" priority="38" operator="containsText" text="beau jour">
      <formula>NOT(ISERROR(SEARCH("beau jour",J125)))</formula>
    </cfRule>
    <cfRule type="containsText" dxfId="386" priority="39" operator="containsText" text="fête">
      <formula>NOT(ISERROR(SEARCH("fête",J125)))</formula>
    </cfRule>
    <cfRule type="containsText" dxfId="385" priority="40" operator="containsText" text="Fete">
      <formula>NOT(ISERROR(SEARCH("Fete",J125)))</formula>
    </cfRule>
    <cfRule type="containsText" dxfId="384" priority="41" operator="containsText" text="Ech">
      <formula>NOT(ISERROR(SEARCH("Ech",J125)))</formula>
    </cfRule>
    <cfRule type="containsText" dxfId="383" priority="42" operator="containsText" text="St Valentin">
      <formula>NOT(ISERROR(SEARCH("St Valentin",J125)))</formula>
    </cfRule>
  </conditionalFormatting>
  <conditionalFormatting sqref="J130:J132">
    <cfRule type="containsText" dxfId="382" priority="34" operator="containsText" text="Dégusté">
      <formula>NOT(ISERROR(SEARCH("Dégusté",J130)))</formula>
    </cfRule>
    <cfRule type="containsText" dxfId="381" priority="35" operator="containsText" text="Dégusté">
      <formula>NOT(ISERROR(SEARCH("Dégusté",J130)))</formula>
    </cfRule>
  </conditionalFormatting>
  <conditionalFormatting sqref="J130:J132">
    <cfRule type="containsText" dxfId="380" priority="32" operator="containsText" text="Quand">
      <formula>NOT(ISERROR(SEARCH("Quand",J130)))</formula>
    </cfRule>
    <cfRule type="containsText" dxfId="379" priority="33" operator="containsText" text="Beine">
      <formula>NOT(ISERROR(SEARCH("Beine",J130)))</formula>
    </cfRule>
  </conditionalFormatting>
  <conditionalFormatting sqref="J130:J132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78" priority="26" operator="containsText" text="Fab'ulleuse">
      <formula>NOT(ISERROR(SEARCH("Fab'ulleuse",J130)))</formula>
    </cfRule>
    <cfRule type="containsText" dxfId="377" priority="27" operator="containsText" text="beau jour">
      <formula>NOT(ISERROR(SEARCH("beau jour",J130)))</formula>
    </cfRule>
    <cfRule type="containsText" dxfId="376" priority="28" operator="containsText" text="fête">
      <formula>NOT(ISERROR(SEARCH("fête",J130)))</formula>
    </cfRule>
    <cfRule type="containsText" dxfId="375" priority="29" operator="containsText" text="Fete">
      <formula>NOT(ISERROR(SEARCH("Fete",J130)))</formula>
    </cfRule>
    <cfRule type="containsText" dxfId="374" priority="30" operator="containsText" text="Ech">
      <formula>NOT(ISERROR(SEARCH("Ech",J130)))</formula>
    </cfRule>
    <cfRule type="containsText" dxfId="373" priority="31" operator="containsText" text="St Valentin">
      <formula>NOT(ISERROR(SEARCH("St Valentin",J130)))</formula>
    </cfRule>
  </conditionalFormatting>
  <conditionalFormatting sqref="J130:J132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72" priority="19" operator="containsText" text="Fab'ulleuse">
      <formula>NOT(ISERROR(SEARCH("Fab'ulleuse",J130)))</formula>
    </cfRule>
    <cfRule type="containsText" dxfId="371" priority="20" operator="containsText" text="beau jour">
      <formula>NOT(ISERROR(SEARCH("beau jour",J130)))</formula>
    </cfRule>
    <cfRule type="containsText" dxfId="370" priority="21" operator="containsText" text="fête">
      <formula>NOT(ISERROR(SEARCH("fête",J130)))</formula>
    </cfRule>
    <cfRule type="containsText" dxfId="369" priority="22" operator="containsText" text="Fete">
      <formula>NOT(ISERROR(SEARCH("Fete",J130)))</formula>
    </cfRule>
    <cfRule type="containsText" dxfId="368" priority="23" operator="containsText" text="Ech">
      <formula>NOT(ISERROR(SEARCH("Ech",J130)))</formula>
    </cfRule>
    <cfRule type="containsText" dxfId="367" priority="24" operator="containsText" text="St Valentin">
      <formula>NOT(ISERROR(SEARCH("St Valentin",J130)))</formula>
    </cfRule>
  </conditionalFormatting>
  <conditionalFormatting sqref="J130:J132">
    <cfRule type="containsText" dxfId="366" priority="16" operator="containsText" text="Quand">
      <formula>NOT(ISERROR(SEARCH("Quand",J130)))</formula>
    </cfRule>
    <cfRule type="containsText" dxfId="365" priority="17" operator="containsText" text="Beine">
      <formula>NOT(ISERROR(SEARCH("Beine",J130)))</formula>
    </cfRule>
  </conditionalFormatting>
  <conditionalFormatting sqref="J130:J132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64" priority="10" operator="containsText" text="Fab'ulleuse">
      <formula>NOT(ISERROR(SEARCH("Fab'ulleuse",J130)))</formula>
    </cfRule>
    <cfRule type="containsText" dxfId="363" priority="11" operator="containsText" text="beau jour">
      <formula>NOT(ISERROR(SEARCH("beau jour",J130)))</formula>
    </cfRule>
    <cfRule type="containsText" dxfId="362" priority="12" operator="containsText" text="fête">
      <formula>NOT(ISERROR(SEARCH("fête",J130)))</formula>
    </cfRule>
    <cfRule type="containsText" dxfId="361" priority="13" operator="containsText" text="Fete">
      <formula>NOT(ISERROR(SEARCH("Fete",J130)))</formula>
    </cfRule>
    <cfRule type="containsText" dxfId="360" priority="14" operator="containsText" text="Ech">
      <formula>NOT(ISERROR(SEARCH("Ech",J130)))</formula>
    </cfRule>
    <cfRule type="containsText" dxfId="359" priority="15" operator="containsText" text="St Valentin">
      <formula>NOT(ISERROR(SEARCH("St Valentin",J130)))</formula>
    </cfRule>
  </conditionalFormatting>
  <conditionalFormatting sqref="J130:J132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58" priority="3" operator="containsText" text="Fab'ulleuse">
      <formula>NOT(ISERROR(SEARCH("Fab'ulleuse",J130)))</formula>
    </cfRule>
    <cfRule type="containsText" dxfId="357" priority="4" operator="containsText" text="beau jour">
      <formula>NOT(ISERROR(SEARCH("beau jour",J130)))</formula>
    </cfRule>
    <cfRule type="containsText" dxfId="356" priority="5" operator="containsText" text="fête">
      <formula>NOT(ISERROR(SEARCH("fête",J130)))</formula>
    </cfRule>
    <cfRule type="containsText" dxfId="355" priority="6" operator="containsText" text="Fete">
      <formula>NOT(ISERROR(SEARCH("Fete",J130)))</formula>
    </cfRule>
    <cfRule type="containsText" dxfId="354" priority="7" operator="containsText" text="Ech">
      <formula>NOT(ISERROR(SEARCH("Ech",J130)))</formula>
    </cfRule>
    <cfRule type="containsText" dxfId="353" priority="8" operator="containsText" text="St Valentin">
      <formula>NOT(ISERROR(SEARCH("St Valentin",J130)))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98FB539-6BFF-4495-A9C1-79218397896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F140:G141 F2:G25</xm:sqref>
        </x14:conditionalFormatting>
        <x14:conditionalFormatting xmlns:xm="http://schemas.microsoft.com/office/excel/2006/main">
          <x14:cfRule type="dataBar" id="{2DE2D3BD-BEC8-4132-BF27-2C3F8C2A9EB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F26:G29</xm:sqref>
        </x14:conditionalFormatting>
        <x14:conditionalFormatting xmlns:xm="http://schemas.microsoft.com/office/excel/2006/main">
          <x14:cfRule type="dataBar" id="{DFFDBB62-5165-41C7-AB66-3724AC15A25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F30:G31</xm:sqref>
        </x14:conditionalFormatting>
        <x14:conditionalFormatting xmlns:xm="http://schemas.microsoft.com/office/excel/2006/main">
          <x14:cfRule type="dataBar" id="{BD531C5F-5CF3-4FC2-82AB-F7DE2E9EFF0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F33:G44 F32 F47:G74 F112:G139</xm:sqref>
        </x14:conditionalFormatting>
        <x14:conditionalFormatting xmlns:xm="http://schemas.microsoft.com/office/excel/2006/main">
          <x14:cfRule type="dataBar" id="{6FC97E50-EFD9-48A9-A6B7-6D2C5C81C3E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G32</xm:sqref>
        </x14:conditionalFormatting>
        <x14:conditionalFormatting xmlns:xm="http://schemas.microsoft.com/office/excel/2006/main">
          <x14:cfRule type="dataBar" id="{FD318BD7-B38D-4682-8ECC-7A60F82A680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G35</xm:sqref>
        </x14:conditionalFormatting>
        <x14:conditionalFormatting xmlns:xm="http://schemas.microsoft.com/office/excel/2006/main">
          <x14:cfRule type="dataBar" id="{B9695399-C332-495B-BEED-4477CD1F932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F112:G139</xm:sqref>
        </x14:conditionalFormatting>
        <x14:conditionalFormatting xmlns:xm="http://schemas.microsoft.com/office/excel/2006/main">
          <x14:cfRule type="dataBar" id="{E05306E1-091E-49BB-9814-4DB13148A5C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F37:G44 F47:G74</xm:sqref>
        </x14:conditionalFormatting>
        <x14:conditionalFormatting xmlns:xm="http://schemas.microsoft.com/office/excel/2006/main">
          <x14:cfRule type="dataBar" id="{4F0F771F-272E-44E1-B678-9FE92AF8D53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F39:G44 F47:G74</xm:sqref>
        </x14:conditionalFormatting>
        <x14:conditionalFormatting xmlns:xm="http://schemas.microsoft.com/office/excel/2006/main">
          <x14:cfRule type="dataBar" id="{B40B5EDF-213C-488D-B7FB-6564C9943AD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F2:G44 F47:G74 F112:G141</xm:sqref>
        </x14:conditionalFormatting>
        <x14:conditionalFormatting xmlns:xm="http://schemas.microsoft.com/office/excel/2006/main">
          <x14:cfRule type="dataBar" id="{53AC1E38-4BAB-469E-B3B5-FED45066D15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F49:G74</xm:sqref>
        </x14:conditionalFormatting>
        <x14:conditionalFormatting xmlns:xm="http://schemas.microsoft.com/office/excel/2006/main">
          <x14:cfRule type="dataBar" id="{7151AD1F-CFFF-4748-BC2C-42C78E335FA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F51:G74</xm:sqref>
        </x14:conditionalFormatting>
        <x14:conditionalFormatting xmlns:xm="http://schemas.microsoft.com/office/excel/2006/main">
          <x14:cfRule type="dataBar" id="{005B9A6F-D280-44F2-9AD6-B237F17993C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F63:G74</xm:sqref>
        </x14:conditionalFormatting>
        <x14:conditionalFormatting xmlns:xm="http://schemas.microsoft.com/office/excel/2006/main">
          <x14:cfRule type="dataBar" id="{8E98B2E1-C5CA-4364-871D-2A7252E6F51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F59:G62</xm:sqref>
        </x14:conditionalFormatting>
        <x14:conditionalFormatting xmlns:xm="http://schemas.microsoft.com/office/excel/2006/main">
          <x14:cfRule type="dataBar" id="{11E9F311-D54A-46BA-9C9D-C8015C7075E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F57:G58</xm:sqref>
        </x14:conditionalFormatting>
        <x14:conditionalFormatting xmlns:xm="http://schemas.microsoft.com/office/excel/2006/main">
          <x14:cfRule type="dataBar" id="{3E0AB888-E430-49C5-96F4-F684A5B6DA6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F61:G62</xm:sqref>
        </x14:conditionalFormatting>
        <x14:conditionalFormatting xmlns:xm="http://schemas.microsoft.com/office/excel/2006/main">
          <x14:cfRule type="dataBar" id="{C00FA851-79AD-4691-B1C1-37EFA6A31A7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G67</xm:sqref>
        </x14:conditionalFormatting>
        <x14:conditionalFormatting xmlns:xm="http://schemas.microsoft.com/office/excel/2006/main">
          <x14:cfRule type="dataBar" id="{25E1DB2F-BD9E-4DE4-AA4E-E63CD59E4DF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F73:G74</xm:sqref>
        </x14:conditionalFormatting>
        <x14:conditionalFormatting xmlns:xm="http://schemas.microsoft.com/office/excel/2006/main">
          <x14:cfRule type="dataBar" id="{700C60FB-9C4E-4B38-ABFA-AAFE17BC97F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F71:G72</xm:sqref>
        </x14:conditionalFormatting>
        <x14:conditionalFormatting xmlns:xm="http://schemas.microsoft.com/office/excel/2006/main">
          <x14:cfRule type="dataBar" id="{CB95A489-7B6E-4EEA-97FB-CD34989337C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F69:G70</xm:sqref>
        </x14:conditionalFormatting>
        <x14:conditionalFormatting xmlns:xm="http://schemas.microsoft.com/office/excel/2006/main">
          <x14:cfRule type="dataBar" id="{1D9DAB56-41EF-46BD-ACC6-A54C098E422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F75:G84</xm:sqref>
        </x14:conditionalFormatting>
        <x14:conditionalFormatting xmlns:xm="http://schemas.microsoft.com/office/excel/2006/main">
          <x14:cfRule type="dataBar" id="{08CA98D1-4A6D-48DD-9971-BC3F605141A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F2:G44 F47:G84 F112:G141</xm:sqref>
        </x14:conditionalFormatting>
        <x14:conditionalFormatting xmlns:xm="http://schemas.microsoft.com/office/excel/2006/main">
          <x14:cfRule type="dataBar" id="{FA7AD51F-52F9-45C4-A6BB-92A8AB29015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F85:G111</xm:sqref>
        </x14:conditionalFormatting>
        <x14:conditionalFormatting xmlns:xm="http://schemas.microsoft.com/office/excel/2006/main">
          <x14:cfRule type="dataBar" id="{0730C47F-436D-4270-A659-A5AE5D10895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F85:G111</xm:sqref>
        </x14:conditionalFormatting>
        <x14:conditionalFormatting xmlns:xm="http://schemas.microsoft.com/office/excel/2006/main">
          <x14:cfRule type="dataBar" id="{83AB6B8A-6993-4EE5-AB24-E4DC1D3B6C7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F85:G111</xm:sqref>
        </x14:conditionalFormatting>
        <x14:conditionalFormatting xmlns:xm="http://schemas.microsoft.com/office/excel/2006/main">
          <x14:cfRule type="dataBar" id="{5CF35FFD-86CB-49FA-AEFB-04C6B138ADA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F85:G111</xm:sqref>
        </x14:conditionalFormatting>
        <x14:conditionalFormatting xmlns:xm="http://schemas.microsoft.com/office/excel/2006/main">
          <x14:cfRule type="dataBar" id="{29DB853F-C703-45FC-8B8D-614C91D940B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F2:G44 F47:G141</xm:sqref>
        </x14:conditionalFormatting>
        <x14:conditionalFormatting xmlns:xm="http://schemas.microsoft.com/office/excel/2006/main">
          <x14:cfRule type="dataBar" id="{2C7103C4-7D0A-459D-9493-8F9ECA6C0B8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F90:G111</xm:sqref>
        </x14:conditionalFormatting>
        <x14:conditionalFormatting xmlns:xm="http://schemas.microsoft.com/office/excel/2006/main">
          <x14:cfRule type="dataBar" id="{89506310-0A82-43DB-80FD-CBAB74072B8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F90:G111</xm:sqref>
        </x14:conditionalFormatting>
        <x14:conditionalFormatting xmlns:xm="http://schemas.microsoft.com/office/excel/2006/main">
          <x14:cfRule type="dataBar" id="{60FECF9C-1FF7-4772-917C-331957CF9ED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F90:G111</xm:sqref>
        </x14:conditionalFormatting>
        <x14:conditionalFormatting xmlns:xm="http://schemas.microsoft.com/office/excel/2006/main">
          <x14:cfRule type="dataBar" id="{A7953B18-754E-4582-9C3D-B2026B4314F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F90:G111</xm:sqref>
        </x14:conditionalFormatting>
        <x14:conditionalFormatting xmlns:xm="http://schemas.microsoft.com/office/excel/2006/main">
          <x14:cfRule type="dataBar" id="{C9809B7D-21CF-457B-860F-D05A9EE3370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F90:G111</xm:sqref>
        </x14:conditionalFormatting>
        <x14:conditionalFormatting xmlns:xm="http://schemas.microsoft.com/office/excel/2006/main">
          <x14:cfRule type="dataBar" id="{15AA8DD8-7487-4CF6-8964-3BF477F5C00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F90:G111</xm:sqref>
        </x14:conditionalFormatting>
        <x14:conditionalFormatting xmlns:xm="http://schemas.microsoft.com/office/excel/2006/main">
          <x14:cfRule type="dataBar" id="{B61A6961-D9B6-4283-8BCF-B614A39906F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F90:G111</xm:sqref>
        </x14:conditionalFormatting>
        <x14:conditionalFormatting xmlns:xm="http://schemas.microsoft.com/office/excel/2006/main">
          <x14:cfRule type="dataBar" id="{6ED693D4-4186-4F15-9514-44D3C2979C1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G92</xm:sqref>
        </x14:conditionalFormatting>
        <x14:conditionalFormatting xmlns:xm="http://schemas.microsoft.com/office/excel/2006/main">
          <x14:cfRule type="dataBar" id="{0122D2B3-E636-422C-8014-16258E44010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F90:G111</xm:sqref>
        </x14:conditionalFormatting>
        <x14:conditionalFormatting xmlns:xm="http://schemas.microsoft.com/office/excel/2006/main">
          <x14:cfRule type="dataBar" id="{E85548DC-394F-47E4-B79E-B898A8366A0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F87:G89</xm:sqref>
        </x14:conditionalFormatting>
        <x14:conditionalFormatting xmlns:xm="http://schemas.microsoft.com/office/excel/2006/main">
          <x14:cfRule type="dataBar" id="{52C7AEE1-FBA1-4B2A-AE05-0E671D2F0F4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F87:G89</xm:sqref>
        </x14:conditionalFormatting>
        <x14:conditionalFormatting xmlns:xm="http://schemas.microsoft.com/office/excel/2006/main">
          <x14:cfRule type="dataBar" id="{81CD7B33-0231-41B9-A7D5-139EBE97F17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F87:G89</xm:sqref>
        </x14:conditionalFormatting>
        <x14:conditionalFormatting xmlns:xm="http://schemas.microsoft.com/office/excel/2006/main">
          <x14:cfRule type="dataBar" id="{58A0428D-2A17-40AE-9AA7-24A4150267C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F83:G84</xm:sqref>
        </x14:conditionalFormatting>
        <x14:conditionalFormatting xmlns:xm="http://schemas.microsoft.com/office/excel/2006/main">
          <x14:cfRule type="dataBar" id="{E2152F3C-BE86-4AB5-9C47-4D7D5C0B0A3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F83:G84</xm:sqref>
        </x14:conditionalFormatting>
        <x14:conditionalFormatting xmlns:xm="http://schemas.microsoft.com/office/excel/2006/main">
          <x14:cfRule type="dataBar" id="{28CF5656-B5A8-4C64-B885-D98DC44BF20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F83:G84</xm:sqref>
        </x14:conditionalFormatting>
        <x14:conditionalFormatting xmlns:xm="http://schemas.microsoft.com/office/excel/2006/main">
          <x14:cfRule type="dataBar" id="{518DB4F7-A683-48ED-82DA-5A9C25B4E65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F83:G84</xm:sqref>
        </x14:conditionalFormatting>
        <x14:conditionalFormatting xmlns:xm="http://schemas.microsoft.com/office/excel/2006/main">
          <x14:cfRule type="dataBar" id="{A6FA8694-1CDB-44DC-A2A4-16B0F6C9D73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F81:G82</xm:sqref>
        </x14:conditionalFormatting>
        <x14:conditionalFormatting xmlns:xm="http://schemas.microsoft.com/office/excel/2006/main">
          <x14:cfRule type="dataBar" id="{7FC54E73-0B03-4244-888D-E5468AAE085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F81:G82</xm:sqref>
        </x14:conditionalFormatting>
        <x14:conditionalFormatting xmlns:xm="http://schemas.microsoft.com/office/excel/2006/main">
          <x14:cfRule type="dataBar" id="{4B93ECD7-2A0E-401F-B545-3B80A61A899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F81:G82</xm:sqref>
        </x14:conditionalFormatting>
        <x14:conditionalFormatting xmlns:xm="http://schemas.microsoft.com/office/excel/2006/main">
          <x14:cfRule type="dataBar" id="{E29CD4AB-3F06-491D-8BDE-66C90437D2C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F81:G82</xm:sqref>
        </x14:conditionalFormatting>
        <x14:conditionalFormatting xmlns:xm="http://schemas.microsoft.com/office/excel/2006/main">
          <x14:cfRule type="dataBar" id="{16EA8AE9-3DC8-49B3-8A26-FAAF7FD5B20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F94:G111</xm:sqref>
        </x14:conditionalFormatting>
        <x14:conditionalFormatting xmlns:xm="http://schemas.microsoft.com/office/excel/2006/main">
          <x14:cfRule type="dataBar" id="{42498E72-E08B-4B07-A524-EE1D2CCD9D2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F94:G111</xm:sqref>
        </x14:conditionalFormatting>
        <x14:conditionalFormatting xmlns:xm="http://schemas.microsoft.com/office/excel/2006/main">
          <x14:cfRule type="dataBar" id="{86D7FCF7-C32A-4356-A5BD-629084999CE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F94:G111</xm:sqref>
        </x14:conditionalFormatting>
        <x14:conditionalFormatting xmlns:xm="http://schemas.microsoft.com/office/excel/2006/main">
          <x14:cfRule type="dataBar" id="{FB4A7770-DB00-4180-83D7-80BB6626A76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F94:G111</xm:sqref>
        </x14:conditionalFormatting>
        <x14:conditionalFormatting xmlns:xm="http://schemas.microsoft.com/office/excel/2006/main">
          <x14:cfRule type="dataBar" id="{8B593C9C-E012-4249-8827-260A7DDDC5F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F94:G111</xm:sqref>
        </x14:conditionalFormatting>
        <x14:conditionalFormatting xmlns:xm="http://schemas.microsoft.com/office/excel/2006/main">
          <x14:cfRule type="dataBar" id="{0905DDBE-0B99-4C56-A42E-F2FC10D47BC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F94:G111</xm:sqref>
        </x14:conditionalFormatting>
        <x14:conditionalFormatting xmlns:xm="http://schemas.microsoft.com/office/excel/2006/main">
          <x14:cfRule type="dataBar" id="{612D146F-9B12-41AC-B154-0B95AE18ED6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F94:G111</xm:sqref>
        </x14:conditionalFormatting>
        <x14:conditionalFormatting xmlns:xm="http://schemas.microsoft.com/office/excel/2006/main">
          <x14:cfRule type="dataBar" id="{109889A7-9C0F-4FA8-AE45-21C6E1895BB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F99:G111</xm:sqref>
        </x14:conditionalFormatting>
        <x14:conditionalFormatting xmlns:xm="http://schemas.microsoft.com/office/excel/2006/main">
          <x14:cfRule type="dataBar" id="{A3E03FBF-4E5E-4F9E-A6FF-25266C351EE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F99:G111</xm:sqref>
        </x14:conditionalFormatting>
        <x14:conditionalFormatting xmlns:xm="http://schemas.microsoft.com/office/excel/2006/main">
          <x14:cfRule type="dataBar" id="{4A404BA8-58C2-4423-9784-2AAF8FCCCF3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F99:G111</xm:sqref>
        </x14:conditionalFormatting>
        <x14:conditionalFormatting xmlns:xm="http://schemas.microsoft.com/office/excel/2006/main">
          <x14:cfRule type="dataBar" id="{29B36265-2996-4311-8787-A7ED9FA88B1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F99:G111</xm:sqref>
        </x14:conditionalFormatting>
        <x14:conditionalFormatting xmlns:xm="http://schemas.microsoft.com/office/excel/2006/main">
          <x14:cfRule type="dataBar" id="{A1C63D79-CF07-489E-A555-047BC6FF6E5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F110:G111</xm:sqref>
        </x14:conditionalFormatting>
        <x14:conditionalFormatting xmlns:xm="http://schemas.microsoft.com/office/excel/2006/main">
          <x14:cfRule type="dataBar" id="{9F85642E-E26A-49B6-B686-1D7FC46A66A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F110:G111</xm:sqref>
        </x14:conditionalFormatting>
        <x14:conditionalFormatting xmlns:xm="http://schemas.microsoft.com/office/excel/2006/main">
          <x14:cfRule type="dataBar" id="{AF5EA074-6307-4D59-A369-86679BB6D1E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F110:G111</xm:sqref>
        </x14:conditionalFormatting>
        <x14:conditionalFormatting xmlns:xm="http://schemas.microsoft.com/office/excel/2006/main">
          <x14:cfRule type="dataBar" id="{9847E71C-6A4B-49C2-ACB1-BCF4C5CF6E9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F110:G111</xm:sqref>
        </x14:conditionalFormatting>
        <x14:conditionalFormatting xmlns:xm="http://schemas.microsoft.com/office/excel/2006/main">
          <x14:cfRule type="dataBar" id="{95E48BB8-B76C-42F0-96DB-56656B172DF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F104:G109</xm:sqref>
        </x14:conditionalFormatting>
        <x14:conditionalFormatting xmlns:xm="http://schemas.microsoft.com/office/excel/2006/main">
          <x14:cfRule type="dataBar" id="{F8786B63-B01A-49F7-A6D4-D8F3A4DF531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F104:G109</xm:sqref>
        </x14:conditionalFormatting>
        <x14:conditionalFormatting xmlns:xm="http://schemas.microsoft.com/office/excel/2006/main">
          <x14:cfRule type="dataBar" id="{E7FC3F66-DF7D-4ADF-8B33-76352860FE4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F104:G109</xm:sqref>
        </x14:conditionalFormatting>
        <x14:conditionalFormatting xmlns:xm="http://schemas.microsoft.com/office/excel/2006/main">
          <x14:cfRule type="dataBar" id="{DC21E190-72D8-4C0B-BD65-5B4E557E5CE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F104:G109</xm:sqref>
        </x14:conditionalFormatting>
        <x14:conditionalFormatting xmlns:xm="http://schemas.microsoft.com/office/excel/2006/main">
          <x14:cfRule type="dataBar" id="{61B986F5-9F8A-4AB4-B1DA-7329969DCF4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F106:G109</xm:sqref>
        </x14:conditionalFormatting>
        <x14:conditionalFormatting xmlns:xm="http://schemas.microsoft.com/office/excel/2006/main">
          <x14:cfRule type="dataBar" id="{70D9FAEE-32B0-4D62-A9B3-047A6AB689D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F106:G109</xm:sqref>
        </x14:conditionalFormatting>
        <x14:conditionalFormatting xmlns:xm="http://schemas.microsoft.com/office/excel/2006/main">
          <x14:cfRule type="dataBar" id="{511AB476-A5C6-4BD7-BDF7-FBB4D5D8C15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F106:G109</xm:sqref>
        </x14:conditionalFormatting>
        <x14:conditionalFormatting xmlns:xm="http://schemas.microsoft.com/office/excel/2006/main">
          <x14:cfRule type="dataBar" id="{6009E5EE-99CA-472A-ADEC-64407E29E4D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F106:G109</xm:sqref>
        </x14:conditionalFormatting>
        <x14:conditionalFormatting xmlns:xm="http://schemas.microsoft.com/office/excel/2006/main">
          <x14:cfRule type="dataBar" id="{4828698E-8CAE-4F23-99D7-9C1BD65EC74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F108:G109</xm:sqref>
        </x14:conditionalFormatting>
        <x14:conditionalFormatting xmlns:xm="http://schemas.microsoft.com/office/excel/2006/main">
          <x14:cfRule type="dataBar" id="{2C141802-3804-4580-AF24-9419FA7510B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F108:G109</xm:sqref>
        </x14:conditionalFormatting>
        <x14:conditionalFormatting xmlns:xm="http://schemas.microsoft.com/office/excel/2006/main">
          <x14:cfRule type="dataBar" id="{F07F6B31-45F0-4C0D-B9A7-F2C5C3CF35B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F108:G109</xm:sqref>
        </x14:conditionalFormatting>
        <x14:conditionalFormatting xmlns:xm="http://schemas.microsoft.com/office/excel/2006/main">
          <x14:cfRule type="dataBar" id="{5607435A-E55A-44C0-B58F-22FD88F7AF9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F108:G109</xm:sqref>
        </x14:conditionalFormatting>
        <x14:conditionalFormatting xmlns:xm="http://schemas.microsoft.com/office/excel/2006/main">
          <x14:cfRule type="dataBar" id="{78DCCBB0-2943-43B7-B8EA-671D4EA26CB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F45:G46</xm:sqref>
        </x14:conditionalFormatting>
        <x14:conditionalFormatting xmlns:xm="http://schemas.microsoft.com/office/excel/2006/main">
          <x14:cfRule type="dataBar" id="{60321327-827A-4819-9A82-56134FF8997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F45:G46</xm:sqref>
        </x14:conditionalFormatting>
        <x14:conditionalFormatting xmlns:xm="http://schemas.microsoft.com/office/excel/2006/main">
          <x14:cfRule type="dataBar" id="{8F98EECC-119B-4A23-B8E2-8942D232FC1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F45:G46</xm:sqref>
        </x14:conditionalFormatting>
        <x14:conditionalFormatting xmlns:xm="http://schemas.microsoft.com/office/excel/2006/main">
          <x14:cfRule type="dataBar" id="{AC834A6B-89A5-42DB-996A-FA64BAFAE0D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F45:G46</xm:sqref>
        </x14:conditionalFormatting>
        <x14:conditionalFormatting xmlns:xm="http://schemas.microsoft.com/office/excel/2006/main">
          <x14:cfRule type="dataBar" id="{3699E7C9-3DC1-41CC-AF60-7A9EF1FFC00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F45:G46</xm:sqref>
        </x14:conditionalFormatting>
        <x14:conditionalFormatting xmlns:xm="http://schemas.microsoft.com/office/excel/2006/main">
          <x14:cfRule type="dataBar" id="{27CF7713-78CA-4465-A41F-668388BEFFD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F45:G46</xm:sqref>
        </x14:conditionalFormatting>
        <x14:conditionalFormatting xmlns:xm="http://schemas.microsoft.com/office/excel/2006/main">
          <x14:cfRule type="dataBar" id="{1C4083AC-607F-412A-9684-B29F2391CD6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F2:G141</xm:sqref>
        </x14:conditionalFormatting>
        <x14:conditionalFormatting xmlns:xm="http://schemas.microsoft.com/office/excel/2006/main">
          <x14:cfRule type="dataBar" id="{8D0E2A1D-9AA7-4B35-900E-639BD255BBA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F138:G139</xm:sqref>
        </x14:conditionalFormatting>
        <x14:conditionalFormatting xmlns:xm="http://schemas.microsoft.com/office/excel/2006/main">
          <x14:cfRule type="dataBar" id="{D18CAB2B-E91A-4A34-9C7B-A99C51D53AB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F114:G137</xm:sqref>
        </x14:conditionalFormatting>
        <x14:conditionalFormatting xmlns:xm="http://schemas.microsoft.com/office/excel/2006/main">
          <x14:cfRule type="dataBar" id="{2C2BBDCE-D790-4AD2-861B-719F6818A36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F116:G137</xm:sqref>
        </x14:conditionalFormatting>
        <x14:conditionalFormatting xmlns:xm="http://schemas.microsoft.com/office/excel/2006/main">
          <x14:cfRule type="dataBar" id="{E9A2FFD3-9BBD-46D0-A61D-C5FAC7845B0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F120:G135</xm:sqref>
        </x14:conditionalFormatting>
        <x14:conditionalFormatting xmlns:xm="http://schemas.microsoft.com/office/excel/2006/main">
          <x14:cfRule type="dataBar" id="{0E3BAD9E-D64F-449B-9C83-C9CA533A0AE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F120:G135</xm:sqref>
        </x14:conditionalFormatting>
        <x14:conditionalFormatting xmlns:xm="http://schemas.microsoft.com/office/excel/2006/main">
          <x14:cfRule type="dataBar" id="{B89CB093-9BA7-4568-918C-74C1A8CD7FE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F120:G135</xm:sqref>
        </x14:conditionalFormatting>
        <x14:conditionalFormatting xmlns:xm="http://schemas.microsoft.com/office/excel/2006/main">
          <x14:cfRule type="dataBar" id="{F91F4F57-6D15-4F7C-8C74-F24C0FB3B50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F120:G135</xm:sqref>
        </x14:conditionalFormatting>
        <x14:conditionalFormatting xmlns:xm="http://schemas.microsoft.com/office/excel/2006/main">
          <x14:cfRule type="dataBar" id="{C6F06DE9-505F-44AC-A395-8C2BF32F5E5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F120:G135</xm:sqref>
        </x14:conditionalFormatting>
        <x14:conditionalFormatting xmlns:xm="http://schemas.microsoft.com/office/excel/2006/main">
          <x14:cfRule type="dataBar" id="{F9CF76E9-37B3-4381-AFFB-3A1A989DD66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F120:G135</xm:sqref>
        </x14:conditionalFormatting>
        <x14:conditionalFormatting xmlns:xm="http://schemas.microsoft.com/office/excel/2006/main">
          <x14:cfRule type="dataBar" id="{4EA72F1A-62BB-484B-84BD-4B9E815DDDD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F120:G135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95"/>
  <sheetViews>
    <sheetView tabSelected="1" zoomScale="85" zoomScaleNormal="85" workbookViewId="0">
      <pane ySplit="1" topLeftCell="A71" activePane="bottomLeft" state="frozen"/>
      <selection pane="bottomLeft" activeCell="E93" sqref="E93"/>
    </sheetView>
  </sheetViews>
  <sheetFormatPr baseColWidth="10" defaultRowHeight="15" x14ac:dyDescent="0.25"/>
  <cols>
    <col min="1" max="1" width="31.5703125" customWidth="1"/>
    <col min="2" max="2" width="42.5703125" style="18" bestFit="1" customWidth="1"/>
    <col min="3" max="3" width="75.7109375" bestFit="1" customWidth="1"/>
    <col min="4" max="5" width="12.85546875" bestFit="1" customWidth="1"/>
    <col min="6" max="6" width="11" customWidth="1"/>
    <col min="7" max="7" width="10" bestFit="1" customWidth="1"/>
    <col min="8" max="8" width="11.42578125" customWidth="1"/>
    <col min="10" max="10" width="53.42578125" bestFit="1" customWidth="1"/>
    <col min="11" max="11" width="8.28515625" bestFit="1" customWidth="1"/>
  </cols>
  <sheetData>
    <row r="1" spans="1:10" s="21" customFormat="1" ht="16.5" thickBot="1" x14ac:dyDescent="0.3">
      <c r="A1" s="42" t="s">
        <v>1</v>
      </c>
      <c r="B1" s="43"/>
      <c r="C1" s="19" t="s">
        <v>0</v>
      </c>
      <c r="D1" s="19" t="s">
        <v>3</v>
      </c>
      <c r="E1" s="19" t="s">
        <v>6</v>
      </c>
      <c r="F1" s="20" t="s">
        <v>2</v>
      </c>
      <c r="G1" s="20" t="s">
        <v>4</v>
      </c>
      <c r="H1" s="19" t="s">
        <v>10</v>
      </c>
    </row>
    <row r="2" spans="1:10" x14ac:dyDescent="0.25">
      <c r="A2" t="str">
        <f>IF(C2&lt;&gt;"",LOOKUP("zzz",$B$2:B2),"")</f>
        <v>Cave de Charnay Les Macon</v>
      </c>
      <c r="B2" s="39" t="s">
        <v>13</v>
      </c>
      <c r="C2" s="2" t="s">
        <v>12</v>
      </c>
      <c r="D2" s="2">
        <v>1</v>
      </c>
      <c r="E2" s="2"/>
      <c r="F2" s="6">
        <v>7.6</v>
      </c>
      <c r="G2" s="6">
        <f>F2*D2</f>
        <v>7.6</v>
      </c>
      <c r="H2" s="24">
        <v>43128</v>
      </c>
      <c r="I2" t="s">
        <v>5</v>
      </c>
      <c r="J2" t="s">
        <v>9</v>
      </c>
    </row>
    <row r="3" spans="1:10" ht="15.75" thickBot="1" x14ac:dyDescent="0.3">
      <c r="A3" t="str">
        <f>IF(C3&lt;&gt;"",LOOKUP("zzz",$B$2:B3),"")</f>
        <v/>
      </c>
      <c r="B3" s="41"/>
      <c r="C3" s="9"/>
      <c r="D3" s="9"/>
      <c r="E3" s="9"/>
      <c r="F3" s="10"/>
      <c r="G3" s="12">
        <f t="shared" ref="G3" si="0">F3*D3</f>
        <v>0</v>
      </c>
      <c r="H3" s="25"/>
    </row>
    <row r="4" spans="1:10" x14ac:dyDescent="0.25">
      <c r="A4" t="str">
        <f>IF(C4&lt;&gt;"",LOOKUP("zzz",$B$2:B4),"")</f>
        <v>La Chablisienne</v>
      </c>
      <c r="B4" s="39" t="s">
        <v>14</v>
      </c>
      <c r="C4" s="26" t="s">
        <v>15</v>
      </c>
      <c r="D4" s="2">
        <v>1</v>
      </c>
      <c r="E4" s="2"/>
      <c r="F4" s="6">
        <v>16.3</v>
      </c>
      <c r="G4" s="11">
        <f>F4*D4</f>
        <v>16.3</v>
      </c>
      <c r="H4" s="24">
        <v>43141</v>
      </c>
      <c r="I4" t="s">
        <v>5</v>
      </c>
      <c r="J4" t="s">
        <v>9</v>
      </c>
    </row>
    <row r="5" spans="1:10" x14ac:dyDescent="0.25">
      <c r="A5" t="str">
        <f>IF(C5&lt;&gt;"",LOOKUP("zzz",$B$2:B5),"")</f>
        <v>La Chablisienne</v>
      </c>
      <c r="B5" s="41"/>
      <c r="C5" s="33" t="s">
        <v>190</v>
      </c>
      <c r="D5" s="34">
        <v>1</v>
      </c>
      <c r="E5" s="34"/>
      <c r="F5" s="35">
        <v>20.2</v>
      </c>
      <c r="G5" s="7">
        <f>F5*D5</f>
        <v>20.2</v>
      </c>
      <c r="H5" s="36">
        <v>43215</v>
      </c>
      <c r="I5" t="s">
        <v>5</v>
      </c>
      <c r="J5" t="s">
        <v>9</v>
      </c>
    </row>
    <row r="6" spans="1:10" ht="15.75" thickBot="1" x14ac:dyDescent="0.3">
      <c r="A6" t="str">
        <f>IF(C6&lt;&gt;"",LOOKUP("zzz",$B$2:B6),"")</f>
        <v/>
      </c>
      <c r="B6" s="41"/>
      <c r="C6" s="30"/>
      <c r="D6" s="3"/>
      <c r="E6" s="3"/>
      <c r="F6" s="7"/>
      <c r="G6" s="7">
        <f t="shared" ref="G6:G88" si="1">F6*D6</f>
        <v>0</v>
      </c>
      <c r="H6" s="3"/>
    </row>
    <row r="7" spans="1:10" x14ac:dyDescent="0.25">
      <c r="A7" t="str">
        <f>IF(C7&lt;&gt;"",LOOKUP("zzz",$B$2:B7),"")</f>
        <v>Cave de Ribeauvillé</v>
      </c>
      <c r="B7" s="39" t="s">
        <v>16</v>
      </c>
      <c r="C7" s="15" t="s">
        <v>17</v>
      </c>
      <c r="D7" s="15">
        <v>1</v>
      </c>
      <c r="E7" s="15"/>
      <c r="F7" s="11">
        <v>9</v>
      </c>
      <c r="G7" s="11">
        <f t="shared" si="1"/>
        <v>9</v>
      </c>
      <c r="H7" s="38">
        <v>43141</v>
      </c>
      <c r="I7" t="s">
        <v>5</v>
      </c>
      <c r="J7" t="s">
        <v>9</v>
      </c>
    </row>
    <row r="8" spans="1:10" x14ac:dyDescent="0.25">
      <c r="A8" t="str">
        <f>IF(C8&lt;&gt;"",LOOKUP("zzz",$B$2:B8),"")</f>
        <v>Cave de Ribeauvillé</v>
      </c>
      <c r="B8" s="41"/>
      <c r="C8" s="3" t="s">
        <v>195</v>
      </c>
      <c r="D8" s="3">
        <v>1</v>
      </c>
      <c r="E8" s="3"/>
      <c r="F8" s="7">
        <v>12.3</v>
      </c>
      <c r="G8" s="7">
        <f t="shared" si="1"/>
        <v>12.3</v>
      </c>
      <c r="H8" s="31"/>
    </row>
    <row r="9" spans="1:10" ht="15.75" thickBot="1" x14ac:dyDescent="0.3">
      <c r="A9" t="str">
        <f>IF(C9&lt;&gt;"",LOOKUP("zzz",$B$2:B9),"")</f>
        <v/>
      </c>
      <c r="B9" s="41"/>
      <c r="C9" s="13"/>
      <c r="D9" s="13"/>
      <c r="E9" s="13"/>
      <c r="F9" s="12"/>
      <c r="G9" s="7">
        <f t="shared" si="1"/>
        <v>0</v>
      </c>
      <c r="H9" s="13"/>
    </row>
    <row r="10" spans="1:10" x14ac:dyDescent="0.25">
      <c r="A10" t="str">
        <f>IF(C10&lt;&gt;"",LOOKUP("zzz",$B$2:B10),"")</f>
        <v>Château Lagrezette</v>
      </c>
      <c r="B10" s="39" t="s">
        <v>18</v>
      </c>
      <c r="C10" s="2" t="s">
        <v>21</v>
      </c>
      <c r="D10" s="2">
        <v>1</v>
      </c>
      <c r="E10" s="2"/>
      <c r="F10" s="6">
        <v>17</v>
      </c>
      <c r="G10" s="6">
        <f t="shared" ref="G10:G11" si="2">F10*D10</f>
        <v>17</v>
      </c>
      <c r="H10" s="24">
        <v>43150</v>
      </c>
      <c r="I10" t="s">
        <v>5</v>
      </c>
      <c r="J10" t="s">
        <v>9</v>
      </c>
    </row>
    <row r="11" spans="1:10" ht="15.75" thickBot="1" x14ac:dyDescent="0.3">
      <c r="A11" t="str">
        <f>IF(C11&lt;&gt;"",LOOKUP("zzz",$B$2:B11),"")</f>
        <v/>
      </c>
      <c r="B11" s="40"/>
      <c r="C11" s="4"/>
      <c r="D11" s="4"/>
      <c r="E11" s="4"/>
      <c r="F11" s="8"/>
      <c r="G11" s="8">
        <f t="shared" si="2"/>
        <v>0</v>
      </c>
      <c r="H11" s="4"/>
    </row>
    <row r="12" spans="1:10" x14ac:dyDescent="0.25">
      <c r="A12" t="str">
        <f>IF(C12&lt;&gt;"",LOOKUP("zzz",$B$2:B12),"")</f>
        <v>Domaine Jean Féry &amp; Fils</v>
      </c>
      <c r="B12" s="39" t="s">
        <v>19</v>
      </c>
      <c r="C12" s="2" t="s">
        <v>20</v>
      </c>
      <c r="D12" s="2">
        <v>1</v>
      </c>
      <c r="E12" s="2"/>
      <c r="F12" s="6">
        <v>25</v>
      </c>
      <c r="G12" s="6">
        <f t="shared" si="1"/>
        <v>25</v>
      </c>
      <c r="H12" s="24">
        <v>43150</v>
      </c>
      <c r="I12" t="s">
        <v>5</v>
      </c>
      <c r="J12" t="s">
        <v>9</v>
      </c>
    </row>
    <row r="13" spans="1:10" ht="15.75" thickBot="1" x14ac:dyDescent="0.3">
      <c r="A13" t="str">
        <f>IF(C13&lt;&gt;"",LOOKUP("zzz",$B$2:B13),"")</f>
        <v/>
      </c>
      <c r="B13" s="40"/>
      <c r="C13" s="4"/>
      <c r="D13" s="4"/>
      <c r="E13" s="4"/>
      <c r="F13" s="8"/>
      <c r="G13" s="8">
        <f t="shared" si="1"/>
        <v>0</v>
      </c>
      <c r="H13" s="4"/>
    </row>
    <row r="14" spans="1:10" x14ac:dyDescent="0.25">
      <c r="A14" t="str">
        <f>IF(C14&lt;&gt;"",LOOKUP("zzz",$B$2:B14),"")</f>
        <v>Domaine de Pelissols</v>
      </c>
      <c r="B14" s="39" t="s">
        <v>22</v>
      </c>
      <c r="C14" s="15" t="s">
        <v>163</v>
      </c>
      <c r="D14" s="2">
        <v>1</v>
      </c>
      <c r="E14" s="2">
        <v>1</v>
      </c>
      <c r="F14" s="6">
        <v>13</v>
      </c>
      <c r="G14" s="11">
        <f t="shared" ref="G14:G21" si="3">F14*D14</f>
        <v>13</v>
      </c>
      <c r="H14" s="24">
        <v>43159</v>
      </c>
      <c r="I14" t="s">
        <v>6</v>
      </c>
      <c r="J14" t="s">
        <v>9</v>
      </c>
    </row>
    <row r="15" spans="1:10" x14ac:dyDescent="0.25">
      <c r="A15" t="str">
        <f>IF(C15&lt;&gt;"",LOOKUP("zzz",$B$2:B15),"")</f>
        <v>Domaine de Pelissols</v>
      </c>
      <c r="B15" s="41"/>
      <c r="C15" s="3" t="s">
        <v>164</v>
      </c>
      <c r="D15" s="3">
        <v>1</v>
      </c>
      <c r="E15" s="3">
        <v>1</v>
      </c>
      <c r="F15" s="7">
        <v>13</v>
      </c>
      <c r="G15" s="7">
        <f t="shared" si="3"/>
        <v>13</v>
      </c>
      <c r="H15" s="31">
        <v>43159</v>
      </c>
      <c r="I15" t="s">
        <v>6</v>
      </c>
      <c r="J15" t="s">
        <v>9</v>
      </c>
    </row>
    <row r="16" spans="1:10" x14ac:dyDescent="0.25">
      <c r="A16" t="str">
        <f>IF(C16&lt;&gt;"",LOOKUP("zzz",$B$2:B16),"")</f>
        <v>Domaine de Pelissols</v>
      </c>
      <c r="B16" s="41"/>
      <c r="C16" s="3" t="s">
        <v>215</v>
      </c>
      <c r="D16" s="3">
        <v>1</v>
      </c>
      <c r="E16" s="3">
        <v>1</v>
      </c>
      <c r="F16" s="7">
        <v>8</v>
      </c>
      <c r="G16" s="7">
        <f t="shared" si="3"/>
        <v>8</v>
      </c>
      <c r="H16" s="31">
        <v>43159</v>
      </c>
      <c r="I16" t="s">
        <v>6</v>
      </c>
      <c r="J16" t="s">
        <v>9</v>
      </c>
    </row>
    <row r="17" spans="1:10" x14ac:dyDescent="0.25">
      <c r="A17" t="str">
        <f>IF(C17&lt;&gt;"",LOOKUP("zzz",$B$2:B17),"")</f>
        <v>Domaine de Pelissols</v>
      </c>
      <c r="B17" s="41"/>
      <c r="C17" s="3" t="s">
        <v>165</v>
      </c>
      <c r="D17" s="3">
        <v>1</v>
      </c>
      <c r="E17" s="3">
        <v>1</v>
      </c>
      <c r="F17" s="7">
        <v>8</v>
      </c>
      <c r="G17" s="7">
        <f t="shared" si="3"/>
        <v>8</v>
      </c>
      <c r="H17" s="31">
        <v>43159</v>
      </c>
      <c r="I17" t="s">
        <v>6</v>
      </c>
      <c r="J17" t="s">
        <v>9</v>
      </c>
    </row>
    <row r="18" spans="1:10" ht="15.75" thickBot="1" x14ac:dyDescent="0.3">
      <c r="A18" t="str">
        <f>IF(C18&lt;&gt;"",LOOKUP("zzz",$B$2:B18),"")</f>
        <v/>
      </c>
      <c r="B18" s="40"/>
      <c r="C18" s="4"/>
      <c r="D18" s="4"/>
      <c r="E18" s="4"/>
      <c r="F18" s="8"/>
      <c r="G18" s="8">
        <f t="shared" si="3"/>
        <v>0</v>
      </c>
      <c r="H18" s="4"/>
    </row>
    <row r="19" spans="1:10" x14ac:dyDescent="0.25">
      <c r="A19" t="str">
        <f>IF(C19&lt;&gt;"",LOOKUP("zzz",$B$2:B19),"")</f>
        <v>Maitre vignerons de la presqu'ile de St Tropez</v>
      </c>
      <c r="B19" s="39" t="s">
        <v>23</v>
      </c>
      <c r="C19" s="2" t="s">
        <v>222</v>
      </c>
      <c r="D19" s="2">
        <v>1</v>
      </c>
      <c r="E19" s="2"/>
      <c r="F19" s="6">
        <v>9</v>
      </c>
      <c r="G19" s="6">
        <f t="shared" si="3"/>
        <v>9</v>
      </c>
      <c r="H19" s="24">
        <v>43157</v>
      </c>
      <c r="I19" t="s">
        <v>5</v>
      </c>
      <c r="J19" t="s">
        <v>9</v>
      </c>
    </row>
    <row r="20" spans="1:10" x14ac:dyDescent="0.25">
      <c r="B20" s="41"/>
      <c r="C20" s="9" t="s">
        <v>216</v>
      </c>
      <c r="D20" s="9">
        <v>1</v>
      </c>
      <c r="E20" s="9"/>
      <c r="F20" s="10">
        <v>9</v>
      </c>
      <c r="G20" s="10">
        <f t="shared" si="3"/>
        <v>9</v>
      </c>
      <c r="H20" s="25">
        <v>43091</v>
      </c>
      <c r="I20" t="s">
        <v>5</v>
      </c>
      <c r="J20" t="s">
        <v>9</v>
      </c>
    </row>
    <row r="21" spans="1:10" ht="15.75" thickBot="1" x14ac:dyDescent="0.3">
      <c r="A21" t="str">
        <f>IF(C21&lt;&gt;"",LOOKUP("zzz",$B$2:B21),"")</f>
        <v/>
      </c>
      <c r="B21" s="40"/>
      <c r="C21" s="4"/>
      <c r="D21" s="4"/>
      <c r="E21" s="4"/>
      <c r="F21" s="8"/>
      <c r="G21" s="8">
        <f t="shared" si="3"/>
        <v>0</v>
      </c>
      <c r="H21" s="4"/>
    </row>
    <row r="22" spans="1:10" x14ac:dyDescent="0.25">
      <c r="A22" t="str">
        <f>IF(C22&lt;&gt;"",LOOKUP("zzz",$B$2:B22),"")</f>
        <v>Château Lynch Bages</v>
      </c>
      <c r="B22" s="39" t="s">
        <v>118</v>
      </c>
      <c r="C22" s="2" t="s">
        <v>119</v>
      </c>
      <c r="D22" s="2">
        <v>1</v>
      </c>
      <c r="E22" s="2"/>
      <c r="F22" s="6">
        <v>15</v>
      </c>
      <c r="G22" s="6">
        <f t="shared" ref="G22:G29" si="4">F22*D22</f>
        <v>15</v>
      </c>
      <c r="H22" s="24">
        <v>43161</v>
      </c>
      <c r="I22" t="s">
        <v>5</v>
      </c>
      <c r="J22" t="s">
        <v>9</v>
      </c>
    </row>
    <row r="23" spans="1:10" ht="15.75" thickBot="1" x14ac:dyDescent="0.3">
      <c r="A23" t="str">
        <f>IF(C23&lt;&gt;"",LOOKUP("zzz",$B$2:B23),"")</f>
        <v/>
      </c>
      <c r="B23" s="40"/>
      <c r="C23" s="4"/>
      <c r="D23" s="4"/>
      <c r="E23" s="4"/>
      <c r="F23" s="8"/>
      <c r="G23" s="8">
        <f t="shared" si="4"/>
        <v>0</v>
      </c>
      <c r="H23" s="4"/>
    </row>
    <row r="24" spans="1:10" x14ac:dyDescent="0.25">
      <c r="A24" t="str">
        <f>IF(C24&lt;&gt;"",LOOKUP("zzz",$B$2:B24),"")</f>
        <v>Domaine Baudry-Dutour</v>
      </c>
      <c r="B24" s="39" t="s">
        <v>120</v>
      </c>
      <c r="C24" s="2" t="s">
        <v>121</v>
      </c>
      <c r="D24" s="2">
        <v>1</v>
      </c>
      <c r="E24" s="2"/>
      <c r="F24" s="6">
        <v>8.5</v>
      </c>
      <c r="G24" s="6">
        <f t="shared" si="4"/>
        <v>8.5</v>
      </c>
      <c r="H24" s="24">
        <v>43169</v>
      </c>
      <c r="I24" t="s">
        <v>5</v>
      </c>
      <c r="J24" t="s">
        <v>9</v>
      </c>
    </row>
    <row r="25" spans="1:10" ht="15.75" thickBot="1" x14ac:dyDescent="0.3">
      <c r="A25" t="str">
        <f>IF(C25&lt;&gt;"",LOOKUP("zzz",$B$2:B25),"")</f>
        <v/>
      </c>
      <c r="B25" s="40"/>
      <c r="C25" s="4"/>
      <c r="D25" s="4"/>
      <c r="E25" s="4"/>
      <c r="F25" s="8"/>
      <c r="G25" s="8">
        <f t="shared" si="4"/>
        <v>0</v>
      </c>
      <c r="H25" s="4"/>
    </row>
    <row r="26" spans="1:10" x14ac:dyDescent="0.25">
      <c r="A26" t="str">
        <f>IF(C26&lt;&gt;"",LOOKUP("zzz",$B$2:B26),"")</f>
        <v>Château Grand Mayne</v>
      </c>
      <c r="B26" s="39" t="s">
        <v>122</v>
      </c>
      <c r="C26" s="2" t="s">
        <v>123</v>
      </c>
      <c r="D26" s="2">
        <v>1</v>
      </c>
      <c r="E26" s="2"/>
      <c r="F26" s="6">
        <v>26</v>
      </c>
      <c r="G26" s="6">
        <f t="shared" ref="G26:G27" si="5">F26*D26</f>
        <v>26</v>
      </c>
      <c r="H26" s="24">
        <v>43169</v>
      </c>
      <c r="I26" t="s">
        <v>5</v>
      </c>
      <c r="J26" t="s">
        <v>9</v>
      </c>
    </row>
    <row r="27" spans="1:10" ht="15.75" thickBot="1" x14ac:dyDescent="0.3">
      <c r="A27" t="str">
        <f>IF(C27&lt;&gt;"",LOOKUP("zzz",$B$2:B27),"")</f>
        <v/>
      </c>
      <c r="B27" s="40"/>
      <c r="C27" s="4"/>
      <c r="D27" s="4"/>
      <c r="E27" s="4"/>
      <c r="F27" s="8"/>
      <c r="G27" s="8">
        <f t="shared" si="5"/>
        <v>0</v>
      </c>
      <c r="H27" s="4"/>
    </row>
    <row r="28" spans="1:10" x14ac:dyDescent="0.25">
      <c r="A28" t="str">
        <f>IF(C28&lt;&gt;"",LOOKUP("zzz",$B$2:B28),"")</f>
        <v>Château de Lastours</v>
      </c>
      <c r="B28" s="39" t="s">
        <v>70</v>
      </c>
      <c r="C28" s="2" t="s">
        <v>221</v>
      </c>
      <c r="D28" s="2">
        <v>1</v>
      </c>
      <c r="E28" s="2"/>
      <c r="F28" s="6">
        <v>9</v>
      </c>
      <c r="G28" s="6">
        <f t="shared" si="4"/>
        <v>9</v>
      </c>
      <c r="H28" s="24">
        <v>43169</v>
      </c>
      <c r="I28" t="s">
        <v>5</v>
      </c>
      <c r="J28" t="s">
        <v>9</v>
      </c>
    </row>
    <row r="29" spans="1:10" ht="15.75" thickBot="1" x14ac:dyDescent="0.3">
      <c r="A29" t="str">
        <f>IF(C29&lt;&gt;"",LOOKUP("zzz",$B$2:B29),"")</f>
        <v/>
      </c>
      <c r="B29" s="40"/>
      <c r="C29" s="4"/>
      <c r="D29" s="4"/>
      <c r="E29" s="4"/>
      <c r="F29" s="8"/>
      <c r="G29" s="8">
        <f t="shared" si="4"/>
        <v>0</v>
      </c>
      <c r="H29" s="4"/>
    </row>
    <row r="30" spans="1:10" x14ac:dyDescent="0.25">
      <c r="A30" t="str">
        <f>IF(C30&lt;&gt;"",LOOKUP("zzz",$B$2:B30),"")</f>
        <v>Château La Dominique</v>
      </c>
      <c r="B30" s="39" t="s">
        <v>124</v>
      </c>
      <c r="C30" s="2" t="s">
        <v>125</v>
      </c>
      <c r="D30" s="2">
        <v>1</v>
      </c>
      <c r="E30" s="2"/>
      <c r="F30" s="6">
        <v>20</v>
      </c>
      <c r="G30" s="6">
        <f t="shared" ref="G30:G31" si="6">F30*D30</f>
        <v>20</v>
      </c>
      <c r="H30" s="24">
        <v>43169</v>
      </c>
      <c r="I30" t="s">
        <v>5</v>
      </c>
      <c r="J30" t="s">
        <v>9</v>
      </c>
    </row>
    <row r="31" spans="1:10" ht="15.75" thickBot="1" x14ac:dyDescent="0.3">
      <c r="A31" t="str">
        <f>IF(C31&lt;&gt;"",LOOKUP("zzz",$B$2:B31),"")</f>
        <v/>
      </c>
      <c r="B31" s="40"/>
      <c r="C31" s="4"/>
      <c r="D31" s="4"/>
      <c r="E31" s="4"/>
      <c r="F31" s="8"/>
      <c r="G31" s="8">
        <f t="shared" si="6"/>
        <v>0</v>
      </c>
      <c r="H31" s="4"/>
    </row>
    <row r="32" spans="1:10" x14ac:dyDescent="0.25">
      <c r="A32" t="str">
        <f>IF(C32&lt;&gt;"",LOOKUP("zzz",$B$2:B32),"")</f>
        <v>Château de Berne</v>
      </c>
      <c r="B32" s="39" t="s">
        <v>126</v>
      </c>
      <c r="C32" s="2" t="s">
        <v>220</v>
      </c>
      <c r="D32" s="2">
        <v>1</v>
      </c>
      <c r="E32" s="2"/>
      <c r="F32" s="6">
        <v>19</v>
      </c>
      <c r="G32" s="11">
        <f t="shared" ref="G32:G41" si="7">F32*D32</f>
        <v>19</v>
      </c>
      <c r="H32" s="24">
        <v>43173</v>
      </c>
      <c r="I32" t="s">
        <v>5</v>
      </c>
      <c r="J32" t="s">
        <v>9</v>
      </c>
    </row>
    <row r="33" spans="1:10" x14ac:dyDescent="0.25">
      <c r="A33" t="str">
        <f>IF(C33&lt;&gt;"",LOOKUP("zzz",$B$2:B33),"")</f>
        <v>Château de Berne</v>
      </c>
      <c r="B33" s="41"/>
      <c r="C33" s="9" t="s">
        <v>219</v>
      </c>
      <c r="D33" s="9">
        <v>1</v>
      </c>
      <c r="E33" s="9"/>
      <c r="F33" s="10">
        <v>15</v>
      </c>
      <c r="G33" s="7">
        <f t="shared" si="7"/>
        <v>15</v>
      </c>
      <c r="H33" s="25">
        <v>43206</v>
      </c>
      <c r="I33" t="s">
        <v>5</v>
      </c>
      <c r="J33" t="s">
        <v>9</v>
      </c>
    </row>
    <row r="34" spans="1:10" ht="15.75" thickBot="1" x14ac:dyDescent="0.3">
      <c r="A34" t="str">
        <f>IF(C34&lt;&gt;"",LOOKUP("zzz",$B$2:B34),"")</f>
        <v/>
      </c>
      <c r="B34" s="40"/>
      <c r="C34" s="4"/>
      <c r="D34" s="4"/>
      <c r="E34" s="4"/>
      <c r="F34" s="8"/>
      <c r="G34" s="8">
        <f t="shared" si="7"/>
        <v>0</v>
      </c>
      <c r="H34" s="4"/>
    </row>
    <row r="35" spans="1:10" x14ac:dyDescent="0.25">
      <c r="A35" t="str">
        <f>IF(C35&lt;&gt;"",LOOKUP("zzz",$B$2:B35),"")</f>
        <v>Domaine Langlois-Château</v>
      </c>
      <c r="B35" s="39" t="s">
        <v>127</v>
      </c>
      <c r="C35" s="2" t="s">
        <v>128</v>
      </c>
      <c r="D35" s="2">
        <v>1</v>
      </c>
      <c r="E35" s="2"/>
      <c r="F35" s="6">
        <v>11.3</v>
      </c>
      <c r="G35" s="6">
        <f t="shared" ref="G35:G37" si="8">F35*D35</f>
        <v>11.3</v>
      </c>
      <c r="H35" s="24">
        <v>43182</v>
      </c>
      <c r="I35" t="s">
        <v>5</v>
      </c>
      <c r="J35" t="s">
        <v>9</v>
      </c>
    </row>
    <row r="36" spans="1:10" x14ac:dyDescent="0.25">
      <c r="A36" t="str">
        <f>IF(C36&lt;&gt;"",LOOKUP("zzz",$B$2:B36),"")</f>
        <v>Domaine Langlois-Château</v>
      </c>
      <c r="B36" s="41"/>
      <c r="C36" s="9" t="s">
        <v>229</v>
      </c>
      <c r="D36" s="9">
        <v>1</v>
      </c>
      <c r="E36" s="9"/>
      <c r="F36" s="10">
        <v>13.1</v>
      </c>
      <c r="G36" s="10">
        <f t="shared" si="8"/>
        <v>13.1</v>
      </c>
      <c r="H36" s="25"/>
    </row>
    <row r="37" spans="1:10" ht="15.75" thickBot="1" x14ac:dyDescent="0.3">
      <c r="A37" t="str">
        <f>IF(C37&lt;&gt;"",LOOKUP("zzz",$B$2:B37),"")</f>
        <v/>
      </c>
      <c r="B37" s="40"/>
      <c r="C37" s="4"/>
      <c r="D37" s="4"/>
      <c r="E37" s="4"/>
      <c r="F37" s="8"/>
      <c r="G37" s="8">
        <f t="shared" si="8"/>
        <v>0</v>
      </c>
      <c r="H37" s="4"/>
    </row>
    <row r="38" spans="1:10" x14ac:dyDescent="0.25">
      <c r="A38" t="str">
        <f>IF(C38&lt;&gt;"",LOOKUP("zzz",$B$2:B38),"")</f>
        <v>Domaine Chanson</v>
      </c>
      <c r="B38" s="39" t="s">
        <v>129</v>
      </c>
      <c r="C38" s="2" t="s">
        <v>130</v>
      </c>
      <c r="D38" s="2">
        <v>1</v>
      </c>
      <c r="E38" s="2"/>
      <c r="F38" s="6">
        <v>50</v>
      </c>
      <c r="G38" s="6">
        <f t="shared" si="7"/>
        <v>50</v>
      </c>
      <c r="H38" s="24">
        <v>43182</v>
      </c>
      <c r="I38" t="s">
        <v>5</v>
      </c>
      <c r="J38" t="s">
        <v>9</v>
      </c>
    </row>
    <row r="39" spans="1:10" ht="15.75" thickBot="1" x14ac:dyDescent="0.3">
      <c r="A39" t="str">
        <f>IF(C39&lt;&gt;"",LOOKUP("zzz",$B$2:B39),"")</f>
        <v/>
      </c>
      <c r="B39" s="40"/>
      <c r="C39" s="4"/>
      <c r="D39" s="4"/>
      <c r="E39" s="4"/>
      <c r="F39" s="8"/>
      <c r="G39" s="8">
        <f t="shared" si="7"/>
        <v>0</v>
      </c>
      <c r="H39" s="4"/>
    </row>
    <row r="40" spans="1:10" x14ac:dyDescent="0.25">
      <c r="A40" t="str">
        <f>IF(C40&lt;&gt;"",LOOKUP("zzz",$B$2:B40),"")</f>
        <v>Domaine Marrenon</v>
      </c>
      <c r="B40" s="39" t="s">
        <v>131</v>
      </c>
      <c r="C40" s="2" t="s">
        <v>218</v>
      </c>
      <c r="D40" s="2">
        <v>1</v>
      </c>
      <c r="E40" s="2"/>
      <c r="F40" s="6">
        <v>7.8</v>
      </c>
      <c r="G40" s="6">
        <f t="shared" si="7"/>
        <v>7.8</v>
      </c>
      <c r="H40" s="24">
        <v>43182</v>
      </c>
      <c r="I40" t="s">
        <v>5</v>
      </c>
      <c r="J40" t="s">
        <v>9</v>
      </c>
    </row>
    <row r="41" spans="1:10" ht="15.75" thickBot="1" x14ac:dyDescent="0.3">
      <c r="A41" t="str">
        <f>IF(C41&lt;&gt;"",LOOKUP("zzz",$B$2:B41),"")</f>
        <v/>
      </c>
      <c r="B41" s="40"/>
      <c r="C41" s="4"/>
      <c r="D41" s="4"/>
      <c r="E41" s="4"/>
      <c r="F41" s="8"/>
      <c r="G41" s="8">
        <f t="shared" si="7"/>
        <v>0</v>
      </c>
      <c r="H41" s="4"/>
    </row>
    <row r="42" spans="1:10" x14ac:dyDescent="0.25">
      <c r="A42" t="str">
        <f>IF(C42&lt;&gt;"",LOOKUP("zzz",$B$2:B42),"")</f>
        <v>Les Vignerons d'Amédée</v>
      </c>
      <c r="B42" s="39" t="s">
        <v>132</v>
      </c>
      <c r="C42" s="2" t="s">
        <v>217</v>
      </c>
      <c r="D42" s="2">
        <v>1</v>
      </c>
      <c r="E42" s="2"/>
      <c r="F42" s="6">
        <v>4.5</v>
      </c>
      <c r="G42" s="6">
        <f t="shared" ref="G42:G45" si="9">F42*D42</f>
        <v>4.5</v>
      </c>
      <c r="H42" s="24">
        <v>43182</v>
      </c>
      <c r="I42" t="s">
        <v>5</v>
      </c>
      <c r="J42" t="s">
        <v>9</v>
      </c>
    </row>
    <row r="43" spans="1:10" ht="15.75" thickBot="1" x14ac:dyDescent="0.3">
      <c r="A43" t="str">
        <f>IF(C43&lt;&gt;"",LOOKUP("zzz",$B$2:B43),"")</f>
        <v/>
      </c>
      <c r="B43" s="40"/>
      <c r="C43" s="4"/>
      <c r="D43" s="4"/>
      <c r="E43" s="4"/>
      <c r="F43" s="8"/>
      <c r="G43" s="8">
        <f t="shared" si="9"/>
        <v>0</v>
      </c>
      <c r="H43" s="4"/>
    </row>
    <row r="44" spans="1:10" x14ac:dyDescent="0.25">
      <c r="A44" t="str">
        <f>IF(C44&lt;&gt;"",LOOKUP("zzz",$B$2:B44),"")</f>
        <v>Château Fourcas Hosten</v>
      </c>
      <c r="B44" s="39" t="s">
        <v>135</v>
      </c>
      <c r="C44" s="2" t="s">
        <v>136</v>
      </c>
      <c r="D44" s="2">
        <v>1</v>
      </c>
      <c r="E44" s="2"/>
      <c r="F44" s="6">
        <v>16</v>
      </c>
      <c r="G44" s="6">
        <f t="shared" si="9"/>
        <v>16</v>
      </c>
      <c r="H44" s="24">
        <v>43194</v>
      </c>
      <c r="I44" t="s">
        <v>5</v>
      </c>
      <c r="J44" t="s">
        <v>9</v>
      </c>
    </row>
    <row r="45" spans="1:10" ht="15.75" thickBot="1" x14ac:dyDescent="0.3">
      <c r="A45" t="str">
        <f>IF(C45&lt;&gt;"",LOOKUP("zzz",$B$2:B45),"")</f>
        <v/>
      </c>
      <c r="B45" s="40"/>
      <c r="C45" s="4"/>
      <c r="D45" s="4"/>
      <c r="E45" s="4"/>
      <c r="F45" s="8"/>
      <c r="G45" s="8">
        <f t="shared" si="9"/>
        <v>0</v>
      </c>
      <c r="H45" s="4"/>
    </row>
    <row r="46" spans="1:10" x14ac:dyDescent="0.25">
      <c r="A46" t="str">
        <f>IF(C46&lt;&gt;"",LOOKUP("zzz",$B$2:B46),"")</f>
        <v>Château Armens</v>
      </c>
      <c r="B46" s="39" t="s">
        <v>137</v>
      </c>
      <c r="C46" s="2" t="s">
        <v>138</v>
      </c>
      <c r="D46" s="2">
        <v>1</v>
      </c>
      <c r="E46" s="2"/>
      <c r="F46" s="6">
        <v>25</v>
      </c>
      <c r="G46" s="6">
        <f t="shared" ref="G46:G58" si="10">F46*D46</f>
        <v>25</v>
      </c>
      <c r="H46" s="24">
        <v>43194</v>
      </c>
      <c r="I46" t="s">
        <v>5</v>
      </c>
      <c r="J46" t="s">
        <v>9</v>
      </c>
    </row>
    <row r="47" spans="1:10" ht="15.75" thickBot="1" x14ac:dyDescent="0.3">
      <c r="A47" t="str">
        <f>IF(C47&lt;&gt;"",LOOKUP("zzz",$B$2:B47),"")</f>
        <v/>
      </c>
      <c r="B47" s="40"/>
      <c r="C47" s="4"/>
      <c r="D47" s="4"/>
      <c r="E47" s="4"/>
      <c r="F47" s="8"/>
      <c r="G47" s="8">
        <f t="shared" si="10"/>
        <v>0</v>
      </c>
      <c r="H47" s="4"/>
    </row>
    <row r="48" spans="1:10" x14ac:dyDescent="0.25">
      <c r="A48" t="str">
        <f>IF(C48&lt;&gt;"",LOOKUP("zzz",$B$2:B48),"")</f>
        <v>Domaine David Large</v>
      </c>
      <c r="B48" s="39" t="s">
        <v>140</v>
      </c>
      <c r="C48" s="2" t="s">
        <v>141</v>
      </c>
      <c r="D48" s="2">
        <v>1</v>
      </c>
      <c r="E48" s="2">
        <v>1</v>
      </c>
      <c r="F48" s="6">
        <v>20</v>
      </c>
      <c r="G48" s="6">
        <f t="shared" ref="G48:G49" si="11">F48*D48</f>
        <v>20</v>
      </c>
      <c r="H48" s="24">
        <v>43206</v>
      </c>
      <c r="I48" t="s">
        <v>6</v>
      </c>
      <c r="J48" t="s">
        <v>9</v>
      </c>
    </row>
    <row r="49" spans="1:10" ht="15.75" thickBot="1" x14ac:dyDescent="0.3">
      <c r="A49" t="str">
        <f>IF(C49&lt;&gt;"",LOOKUP("zzz",$B$2:B49),"")</f>
        <v/>
      </c>
      <c r="B49" s="40"/>
      <c r="C49" s="4"/>
      <c r="D49" s="4"/>
      <c r="E49" s="4"/>
      <c r="F49" s="8"/>
      <c r="G49" s="8">
        <f t="shared" si="11"/>
        <v>0</v>
      </c>
      <c r="H49" s="4"/>
    </row>
    <row r="50" spans="1:10" x14ac:dyDescent="0.25">
      <c r="A50" t="str">
        <f>IF(C50&lt;&gt;"",LOOKUP("zzz",$B$2:B50),"")</f>
        <v>Domaine Mlle D</v>
      </c>
      <c r="B50" s="39" t="s">
        <v>142</v>
      </c>
      <c r="C50" s="2" t="s">
        <v>143</v>
      </c>
      <c r="D50" s="2">
        <v>1</v>
      </c>
      <c r="E50" s="2"/>
      <c r="F50" s="6">
        <v>8.5</v>
      </c>
      <c r="G50" s="6">
        <f t="shared" si="10"/>
        <v>8.5</v>
      </c>
      <c r="H50" s="24">
        <v>43215</v>
      </c>
      <c r="I50" t="s">
        <v>5</v>
      </c>
      <c r="J50" t="s">
        <v>9</v>
      </c>
    </row>
    <row r="51" spans="1:10" x14ac:dyDescent="0.25">
      <c r="A51" t="str">
        <f>IF(C51&lt;&gt;"",LOOKUP("zzz",$B$2:B51),"")</f>
        <v>Domaine Mlle D</v>
      </c>
      <c r="B51" s="41"/>
      <c r="C51" s="3" t="s">
        <v>144</v>
      </c>
      <c r="D51" s="3">
        <v>1</v>
      </c>
      <c r="E51" s="3"/>
      <c r="F51" s="7">
        <v>8.5</v>
      </c>
      <c r="G51" s="35">
        <f t="shared" si="10"/>
        <v>8.5</v>
      </c>
      <c r="H51" s="31">
        <v>43215</v>
      </c>
      <c r="I51" t="s">
        <v>5</v>
      </c>
      <c r="J51" t="s">
        <v>9</v>
      </c>
    </row>
    <row r="52" spans="1:10" x14ac:dyDescent="0.25">
      <c r="A52" t="str">
        <f>IF(C52&lt;&gt;"",LOOKUP("zzz",$B$2:B52),"")</f>
        <v>Domaine Mlle D</v>
      </c>
      <c r="B52" s="41"/>
      <c r="C52" s="3" t="s">
        <v>145</v>
      </c>
      <c r="D52" s="3">
        <v>1</v>
      </c>
      <c r="E52" s="3"/>
      <c r="F52" s="7">
        <v>15</v>
      </c>
      <c r="G52" s="7">
        <f t="shared" si="10"/>
        <v>15</v>
      </c>
      <c r="H52" s="31">
        <v>43215</v>
      </c>
      <c r="I52" t="s">
        <v>5</v>
      </c>
      <c r="J52" t="s">
        <v>9</v>
      </c>
    </row>
    <row r="53" spans="1:10" x14ac:dyDescent="0.25">
      <c r="A53" t="str">
        <f>IF(C53&lt;&gt;"",LOOKUP("zzz",$B$2:B53),"")</f>
        <v>Domaine Mlle D</v>
      </c>
      <c r="B53" s="41"/>
      <c r="C53" s="3" t="s">
        <v>146</v>
      </c>
      <c r="D53" s="3">
        <v>1</v>
      </c>
      <c r="E53" s="3"/>
      <c r="F53" s="7">
        <v>15</v>
      </c>
      <c r="G53" s="7">
        <f t="shared" si="10"/>
        <v>15</v>
      </c>
      <c r="H53" s="31">
        <v>43215</v>
      </c>
      <c r="I53" t="s">
        <v>5</v>
      </c>
      <c r="J53" t="s">
        <v>9</v>
      </c>
    </row>
    <row r="54" spans="1:10" x14ac:dyDescent="0.25">
      <c r="A54" t="str">
        <f>IF(C54&lt;&gt;"",LOOKUP("zzz",$B$2:B54),"")</f>
        <v>Domaine Mlle D</v>
      </c>
      <c r="B54" s="41"/>
      <c r="C54" s="3" t="s">
        <v>147</v>
      </c>
      <c r="D54" s="3">
        <v>1</v>
      </c>
      <c r="E54" s="3"/>
      <c r="F54" s="7">
        <v>9</v>
      </c>
      <c r="G54" s="7">
        <f t="shared" si="10"/>
        <v>9</v>
      </c>
      <c r="H54" s="31">
        <v>43215</v>
      </c>
      <c r="I54" t="s">
        <v>5</v>
      </c>
      <c r="J54" t="s">
        <v>9</v>
      </c>
    </row>
    <row r="55" spans="1:10" x14ac:dyDescent="0.25">
      <c r="A55" t="str">
        <f>IF(C55&lt;&gt;"",LOOKUP("zzz",$B$2:B55),"")</f>
        <v>Domaine Mlle D</v>
      </c>
      <c r="B55" s="41"/>
      <c r="C55" s="3" t="s">
        <v>148</v>
      </c>
      <c r="D55" s="3">
        <v>1</v>
      </c>
      <c r="E55" s="3"/>
      <c r="F55" s="7">
        <v>10</v>
      </c>
      <c r="G55" s="7">
        <f t="shared" si="10"/>
        <v>10</v>
      </c>
      <c r="H55" s="31">
        <v>43215</v>
      </c>
      <c r="I55" t="s">
        <v>5</v>
      </c>
      <c r="J55" t="s">
        <v>9</v>
      </c>
    </row>
    <row r="56" spans="1:10" ht="15.75" thickBot="1" x14ac:dyDescent="0.3">
      <c r="A56" t="str">
        <f>IF(C56&lt;&gt;"",LOOKUP("zzz",$B$2:B56),"")</f>
        <v/>
      </c>
      <c r="B56" s="40"/>
      <c r="C56" s="4"/>
      <c r="D56" s="4"/>
      <c r="E56" s="4"/>
      <c r="F56" s="8"/>
      <c r="G56" s="8">
        <f t="shared" si="10"/>
        <v>0</v>
      </c>
      <c r="H56" s="4"/>
    </row>
    <row r="57" spans="1:10" x14ac:dyDescent="0.25">
      <c r="A57" t="str">
        <f>IF(C57&lt;&gt;"",LOOKUP("zzz",$B$2:B57),"")</f>
        <v>Domaine Alexandre Sirech</v>
      </c>
      <c r="B57" s="39" t="s">
        <v>176</v>
      </c>
      <c r="C57" s="2" t="s">
        <v>223</v>
      </c>
      <c r="D57" s="2">
        <v>1</v>
      </c>
      <c r="E57" s="2"/>
      <c r="F57" s="6">
        <v>8</v>
      </c>
      <c r="G57" s="6">
        <f t="shared" si="10"/>
        <v>8</v>
      </c>
      <c r="H57" s="24">
        <v>43208</v>
      </c>
      <c r="I57" t="s">
        <v>5</v>
      </c>
      <c r="J57" t="s">
        <v>9</v>
      </c>
    </row>
    <row r="58" spans="1:10" ht="15.75" thickBot="1" x14ac:dyDescent="0.3">
      <c r="A58" t="str">
        <f>IF(C58&lt;&gt;"",LOOKUP("zzz",$B$2:B58),"")</f>
        <v/>
      </c>
      <c r="B58" s="40"/>
      <c r="C58" s="4"/>
      <c r="D58" s="4"/>
      <c r="E58" s="4"/>
      <c r="F58" s="8"/>
      <c r="G58" s="8">
        <f t="shared" si="10"/>
        <v>0</v>
      </c>
      <c r="H58" s="4"/>
    </row>
    <row r="59" spans="1:10" x14ac:dyDescent="0.25">
      <c r="A59" t="str">
        <f>IF(C59&lt;&gt;"",LOOKUP("zzz",$B$2:B59),"")</f>
        <v>Clos Dubreuil</v>
      </c>
      <c r="B59" s="39" t="s">
        <v>177</v>
      </c>
      <c r="C59" s="2" t="s">
        <v>224</v>
      </c>
      <c r="D59" s="2">
        <v>1</v>
      </c>
      <c r="E59" s="2"/>
      <c r="F59" s="6">
        <v>16</v>
      </c>
      <c r="G59" s="6">
        <f t="shared" ref="G59:G60" si="12">F59*D59</f>
        <v>16</v>
      </c>
      <c r="H59" s="24">
        <v>43208</v>
      </c>
      <c r="I59" t="s">
        <v>5</v>
      </c>
      <c r="J59" t="s">
        <v>9</v>
      </c>
    </row>
    <row r="60" spans="1:10" ht="15.75" thickBot="1" x14ac:dyDescent="0.3">
      <c r="A60" t="str">
        <f>IF(C60&lt;&gt;"",LOOKUP("zzz",$B$2:B60),"")</f>
        <v/>
      </c>
      <c r="B60" s="40"/>
      <c r="C60" s="4"/>
      <c r="D60" s="4"/>
      <c r="E60" s="4"/>
      <c r="F60" s="8"/>
      <c r="G60" s="8">
        <f t="shared" si="12"/>
        <v>0</v>
      </c>
      <c r="H60" s="4"/>
    </row>
    <row r="61" spans="1:10" x14ac:dyDescent="0.25">
      <c r="A61" t="str">
        <f>IF(C61&lt;&gt;"",LOOKUP("zzz",$B$2:B61),"")</f>
        <v>Château Corbin</v>
      </c>
      <c r="B61" s="39" t="s">
        <v>178</v>
      </c>
      <c r="C61" s="2" t="s">
        <v>179</v>
      </c>
      <c r="D61" s="2">
        <v>1</v>
      </c>
      <c r="E61" s="2"/>
      <c r="F61" s="6">
        <v>19.5</v>
      </c>
      <c r="G61" s="6">
        <f t="shared" ref="G61:G62" si="13">F61*D61</f>
        <v>19.5</v>
      </c>
      <c r="H61" s="24">
        <v>43206</v>
      </c>
      <c r="I61" t="s">
        <v>5</v>
      </c>
      <c r="J61" t="s">
        <v>9</v>
      </c>
    </row>
    <row r="62" spans="1:10" ht="15.75" thickBot="1" x14ac:dyDescent="0.3">
      <c r="A62" t="str">
        <f>IF(C62&lt;&gt;"",LOOKUP("zzz",$B$2:B62),"")</f>
        <v/>
      </c>
      <c r="B62" s="40"/>
      <c r="C62" s="4"/>
      <c r="D62" s="4"/>
      <c r="E62" s="4"/>
      <c r="F62" s="8"/>
      <c r="G62" s="8">
        <f t="shared" si="13"/>
        <v>0</v>
      </c>
      <c r="H62" s="4"/>
    </row>
    <row r="63" spans="1:10" x14ac:dyDescent="0.25">
      <c r="A63" t="str">
        <f>IF(C63&lt;&gt;"",LOOKUP("zzz",$B$2:B63),"")</f>
        <v>Château de Ferrand</v>
      </c>
      <c r="B63" s="39" t="s">
        <v>62</v>
      </c>
      <c r="C63" s="2" t="s">
        <v>180</v>
      </c>
      <c r="D63" s="2">
        <v>1</v>
      </c>
      <c r="E63" s="2"/>
      <c r="F63" s="6">
        <v>19</v>
      </c>
      <c r="G63" s="6">
        <f t="shared" ref="G63:G73" si="14">F63*D63</f>
        <v>19</v>
      </c>
      <c r="H63" s="24">
        <v>43209</v>
      </c>
      <c r="I63" t="s">
        <v>5</v>
      </c>
      <c r="J63" t="s">
        <v>9</v>
      </c>
    </row>
    <row r="64" spans="1:10" ht="15.75" thickBot="1" x14ac:dyDescent="0.3">
      <c r="A64" t="str">
        <f>IF(C64&lt;&gt;"",LOOKUP("zzz",$B$2:B64),"")</f>
        <v/>
      </c>
      <c r="B64" s="40"/>
      <c r="C64" s="4"/>
      <c r="D64" s="4"/>
      <c r="E64" s="4"/>
      <c r="F64" s="8"/>
      <c r="G64" s="8">
        <f t="shared" si="14"/>
        <v>0</v>
      </c>
      <c r="H64" s="4"/>
    </row>
    <row r="65" spans="1:10" x14ac:dyDescent="0.25">
      <c r="A65" t="str">
        <f>IF(C65&lt;&gt;"",LOOKUP("zzz",$B$2:B65),"")</f>
        <v>Cave de Roquebrun</v>
      </c>
      <c r="B65" s="39" t="s">
        <v>35</v>
      </c>
      <c r="C65" s="15" t="s">
        <v>181</v>
      </c>
      <c r="D65" s="2">
        <v>1</v>
      </c>
      <c r="E65" s="2"/>
      <c r="F65" s="6">
        <v>13.5</v>
      </c>
      <c r="G65" s="6">
        <f t="shared" si="14"/>
        <v>13.5</v>
      </c>
      <c r="H65" s="24">
        <v>43208</v>
      </c>
      <c r="I65" t="s">
        <v>5</v>
      </c>
      <c r="J65" t="s">
        <v>9</v>
      </c>
    </row>
    <row r="66" spans="1:10" ht="15.75" thickBot="1" x14ac:dyDescent="0.3">
      <c r="A66" t="str">
        <f>IF(C66&lt;&gt;"",LOOKUP("zzz",$B$2:B66),"")</f>
        <v/>
      </c>
      <c r="B66" s="41"/>
      <c r="C66" s="3"/>
      <c r="D66" s="34"/>
      <c r="E66" s="34"/>
      <c r="F66" s="35"/>
      <c r="G66" s="7">
        <f t="shared" si="14"/>
        <v>0</v>
      </c>
      <c r="H66" s="36"/>
    </row>
    <row r="67" spans="1:10" x14ac:dyDescent="0.25">
      <c r="A67" t="str">
        <f>IF(C67&lt;&gt;"",LOOKUP("zzz",$B$2:B67),"")</f>
        <v>Domaine du Père LATHUILIÈRE</v>
      </c>
      <c r="B67" s="39" t="s">
        <v>182</v>
      </c>
      <c r="C67" s="2" t="s">
        <v>183</v>
      </c>
      <c r="D67" s="2">
        <v>1</v>
      </c>
      <c r="E67" s="2"/>
      <c r="F67" s="6">
        <v>8.5</v>
      </c>
      <c r="G67" s="6">
        <f t="shared" si="14"/>
        <v>8.5</v>
      </c>
      <c r="H67" s="24"/>
      <c r="J67" t="s">
        <v>9</v>
      </c>
    </row>
    <row r="68" spans="1:10" x14ac:dyDescent="0.25">
      <c r="A68" t="str">
        <f>IF(C68&lt;&gt;"",LOOKUP("zzz",$B$2:B68),"")</f>
        <v>Domaine du Père LATHUILIÈRE</v>
      </c>
      <c r="B68" s="41"/>
      <c r="C68" s="3" t="s">
        <v>184</v>
      </c>
      <c r="D68" s="3">
        <v>1</v>
      </c>
      <c r="E68" s="3"/>
      <c r="F68" s="7">
        <v>8.5</v>
      </c>
      <c r="G68" s="35">
        <f t="shared" si="14"/>
        <v>8.5</v>
      </c>
      <c r="H68" s="31"/>
      <c r="J68" t="s">
        <v>9</v>
      </c>
    </row>
    <row r="69" spans="1:10" x14ac:dyDescent="0.25">
      <c r="A69" t="str">
        <f>IF(C69&lt;&gt;"",LOOKUP("zzz",$B$2:B69),"")</f>
        <v>Domaine du Père LATHUILIÈRE</v>
      </c>
      <c r="B69" s="41"/>
      <c r="C69" s="3" t="s">
        <v>185</v>
      </c>
      <c r="D69" s="3">
        <v>1</v>
      </c>
      <c r="E69" s="3"/>
      <c r="F69" s="7">
        <v>13.5</v>
      </c>
      <c r="G69" s="7">
        <f t="shared" si="14"/>
        <v>13.5</v>
      </c>
      <c r="H69" s="31"/>
      <c r="J69" t="s">
        <v>9</v>
      </c>
    </row>
    <row r="70" spans="1:10" x14ac:dyDescent="0.25">
      <c r="A70" t="str">
        <f>IF(C70&lt;&gt;"",LOOKUP("zzz",$B$2:B70),"")</f>
        <v>Domaine du Père LATHUILIÈRE</v>
      </c>
      <c r="B70" s="41"/>
      <c r="C70" s="3" t="s">
        <v>186</v>
      </c>
      <c r="D70" s="3">
        <v>1</v>
      </c>
      <c r="E70" s="3"/>
      <c r="F70" s="7">
        <v>9.5</v>
      </c>
      <c r="G70" s="7">
        <f t="shared" si="14"/>
        <v>9.5</v>
      </c>
      <c r="H70" s="31"/>
      <c r="J70" t="s">
        <v>9</v>
      </c>
    </row>
    <row r="71" spans="1:10" x14ac:dyDescent="0.25">
      <c r="A71" t="str">
        <f>IF(C71&lt;&gt;"",LOOKUP("zzz",$B$2:B71),"")</f>
        <v>Domaine du Père LATHUILIÈRE</v>
      </c>
      <c r="B71" s="41"/>
      <c r="C71" s="3" t="s">
        <v>187</v>
      </c>
      <c r="D71" s="3">
        <v>1</v>
      </c>
      <c r="E71" s="3"/>
      <c r="F71" s="7">
        <v>8</v>
      </c>
      <c r="G71" s="7">
        <f t="shared" si="14"/>
        <v>8</v>
      </c>
      <c r="H71" s="31"/>
      <c r="J71" t="s">
        <v>9</v>
      </c>
    </row>
    <row r="72" spans="1:10" x14ac:dyDescent="0.25">
      <c r="A72" t="str">
        <f>IF(C72&lt;&gt;"",LOOKUP("zzz",$B$2:B72),"")</f>
        <v>Domaine du Père LATHUILIÈRE</v>
      </c>
      <c r="B72" s="41"/>
      <c r="C72" s="3" t="s">
        <v>188</v>
      </c>
      <c r="D72" s="3">
        <v>1</v>
      </c>
      <c r="E72" s="3"/>
      <c r="F72" s="7">
        <v>15.5</v>
      </c>
      <c r="G72" s="7">
        <f t="shared" si="14"/>
        <v>15.5</v>
      </c>
      <c r="H72" s="31"/>
      <c r="J72" t="s">
        <v>9</v>
      </c>
    </row>
    <row r="73" spans="1:10" ht="15.75" thickBot="1" x14ac:dyDescent="0.3">
      <c r="A73" t="str">
        <f>IF(C73&lt;&gt;"",LOOKUP("zzz",$B$2:B73),"")</f>
        <v/>
      </c>
      <c r="B73" s="40"/>
      <c r="C73" s="4"/>
      <c r="D73" s="4"/>
      <c r="E73" s="4"/>
      <c r="F73" s="8"/>
      <c r="G73" s="8">
        <f t="shared" si="14"/>
        <v>0</v>
      </c>
      <c r="H73" s="4"/>
    </row>
    <row r="74" spans="1:10" x14ac:dyDescent="0.25">
      <c r="A74" t="str">
        <f>IF(C74&lt;&gt;"",LOOKUP("zzz",$B$2:B74),"")</f>
        <v>Château de Pizay</v>
      </c>
      <c r="B74" s="39" t="s">
        <v>189</v>
      </c>
      <c r="C74" s="15" t="s">
        <v>225</v>
      </c>
      <c r="D74" s="2">
        <v>1</v>
      </c>
      <c r="E74" s="2"/>
      <c r="F74" s="6">
        <v>8</v>
      </c>
      <c r="G74" s="6">
        <f t="shared" ref="G74:G75" si="15">F74*D74</f>
        <v>8</v>
      </c>
      <c r="H74" s="24">
        <v>43213</v>
      </c>
      <c r="I74" t="s">
        <v>5</v>
      </c>
      <c r="J74" t="s">
        <v>9</v>
      </c>
    </row>
    <row r="75" spans="1:10" ht="15.75" thickBot="1" x14ac:dyDescent="0.3">
      <c r="A75" t="str">
        <f>IF(C75&lt;&gt;"",LOOKUP("zzz",$B$2:B75),"")</f>
        <v/>
      </c>
      <c r="B75" s="41"/>
      <c r="C75" s="3"/>
      <c r="D75" s="34"/>
      <c r="E75" s="34"/>
      <c r="F75" s="35"/>
      <c r="G75" s="7">
        <f t="shared" si="15"/>
        <v>0</v>
      </c>
      <c r="H75" s="36"/>
    </row>
    <row r="76" spans="1:10" x14ac:dyDescent="0.25">
      <c r="A76" t="str">
        <f>IF(C76&lt;&gt;"",LOOKUP("zzz",$B$2:B76),"")</f>
        <v>Château Roubine</v>
      </c>
      <c r="B76" s="39" t="s">
        <v>191</v>
      </c>
      <c r="C76" s="15" t="s">
        <v>226</v>
      </c>
      <c r="D76" s="2">
        <v>1</v>
      </c>
      <c r="E76" s="2"/>
      <c r="F76" s="6">
        <v>25</v>
      </c>
      <c r="G76" s="6">
        <f t="shared" ref="G76:G77" si="16">F76*D76</f>
        <v>25</v>
      </c>
      <c r="H76" s="24"/>
      <c r="J76" t="s">
        <v>9</v>
      </c>
    </row>
    <row r="77" spans="1:10" ht="15.75" thickBot="1" x14ac:dyDescent="0.3">
      <c r="A77" t="str">
        <f>IF(C77&lt;&gt;"",LOOKUP("zzz",$B$2:B77),"")</f>
        <v/>
      </c>
      <c r="B77" s="41"/>
      <c r="C77" s="3"/>
      <c r="D77" s="34"/>
      <c r="E77" s="34"/>
      <c r="F77" s="35"/>
      <c r="G77" s="7">
        <f t="shared" si="16"/>
        <v>0</v>
      </c>
      <c r="H77" s="36"/>
    </row>
    <row r="78" spans="1:10" x14ac:dyDescent="0.25">
      <c r="A78" t="str">
        <f>IF(C78&lt;&gt;"",LOOKUP("zzz",$B$2:B78),"")</f>
        <v>Henri Bardouin</v>
      </c>
      <c r="B78" s="39" t="s">
        <v>192</v>
      </c>
      <c r="C78" s="15" t="s">
        <v>193</v>
      </c>
      <c r="D78" s="2">
        <v>1</v>
      </c>
      <c r="E78" s="2"/>
      <c r="F78" s="6">
        <v>23</v>
      </c>
      <c r="G78" s="6">
        <f t="shared" ref="G78:G79" si="17">F78*D78</f>
        <v>23</v>
      </c>
      <c r="H78" s="24">
        <v>43213</v>
      </c>
      <c r="I78" t="s">
        <v>5</v>
      </c>
      <c r="J78" t="s">
        <v>9</v>
      </c>
    </row>
    <row r="79" spans="1:10" ht="15.75" thickBot="1" x14ac:dyDescent="0.3">
      <c r="A79" t="str">
        <f>IF(C79&lt;&gt;"",LOOKUP("zzz",$B$2:B79),"")</f>
        <v/>
      </c>
      <c r="B79" s="41"/>
      <c r="C79" s="3"/>
      <c r="D79" s="34"/>
      <c r="E79" s="34"/>
      <c r="F79" s="35"/>
      <c r="G79" s="7">
        <f t="shared" si="17"/>
        <v>0</v>
      </c>
      <c r="H79" s="36"/>
    </row>
    <row r="80" spans="1:10" x14ac:dyDescent="0.25">
      <c r="A80" t="str">
        <f>IF(C80&lt;&gt;"",LOOKUP("zzz",$B$2:B80),"")</f>
        <v>Domaine Ultimate Provence</v>
      </c>
      <c r="B80" s="39" t="s">
        <v>194</v>
      </c>
      <c r="C80" s="15" t="s">
        <v>227</v>
      </c>
      <c r="D80" s="2">
        <v>1</v>
      </c>
      <c r="E80" s="2"/>
      <c r="F80" s="6">
        <v>19</v>
      </c>
      <c r="G80" s="6">
        <f t="shared" ref="G80:G81" si="18">F80*D80</f>
        <v>19</v>
      </c>
      <c r="H80" s="24">
        <v>43215</v>
      </c>
      <c r="I80" t="s">
        <v>5</v>
      </c>
      <c r="J80" t="s">
        <v>9</v>
      </c>
    </row>
    <row r="81" spans="1:10" ht="15.75" thickBot="1" x14ac:dyDescent="0.3">
      <c r="A81" t="str">
        <f>IF(C81&lt;&gt;"",LOOKUP("zzz",$B$2:B81),"")</f>
        <v/>
      </c>
      <c r="B81" s="41"/>
      <c r="C81" s="3"/>
      <c r="D81" s="34"/>
      <c r="E81" s="34"/>
      <c r="F81" s="35"/>
      <c r="G81" s="7">
        <f t="shared" si="18"/>
        <v>0</v>
      </c>
      <c r="H81" s="36"/>
    </row>
    <row r="82" spans="1:10" x14ac:dyDescent="0.25">
      <c r="A82" t="str">
        <f>IF(C82&lt;&gt;"",LOOKUP("zzz",$B$2:B82),"")</f>
        <v>Les vignerons du Brulhois</v>
      </c>
      <c r="B82" s="39" t="s">
        <v>34</v>
      </c>
      <c r="C82" s="15" t="s">
        <v>228</v>
      </c>
      <c r="D82" s="2">
        <v>1</v>
      </c>
      <c r="E82" s="2"/>
      <c r="F82" s="6">
        <v>6</v>
      </c>
      <c r="G82" s="6">
        <f t="shared" ref="G82:G86" si="19">F82*D82</f>
        <v>6</v>
      </c>
      <c r="H82" s="24"/>
      <c r="J82" t="s">
        <v>9</v>
      </c>
    </row>
    <row r="83" spans="1:10" ht="15.75" thickBot="1" x14ac:dyDescent="0.3">
      <c r="A83" t="str">
        <f>IF(C83&lt;&gt;"",LOOKUP("zzz",$B$2:B83),"")</f>
        <v/>
      </c>
      <c r="B83" s="40"/>
      <c r="C83" s="3"/>
      <c r="D83" s="34"/>
      <c r="E83" s="34"/>
      <c r="F83" s="35"/>
      <c r="G83" s="7">
        <f t="shared" si="19"/>
        <v>0</v>
      </c>
      <c r="H83" s="36"/>
    </row>
    <row r="84" spans="1:10" x14ac:dyDescent="0.25">
      <c r="A84" t="str">
        <f>IF(C84&lt;&gt;"",LOOKUP("zzz",$B$2:B84),"")</f>
        <v>JURA Whisky</v>
      </c>
      <c r="B84" s="39" t="s">
        <v>196</v>
      </c>
      <c r="C84" s="2" t="s">
        <v>197</v>
      </c>
      <c r="D84" s="2">
        <v>1</v>
      </c>
      <c r="E84" s="2"/>
      <c r="F84" s="6">
        <v>39.5</v>
      </c>
      <c r="G84" s="6">
        <f t="shared" si="19"/>
        <v>39.5</v>
      </c>
      <c r="H84" s="24"/>
      <c r="J84" t="s">
        <v>9</v>
      </c>
    </row>
    <row r="85" spans="1:10" x14ac:dyDescent="0.25">
      <c r="A85" t="str">
        <f>IF(C85&lt;&gt;"",LOOKUP("zzz",$B$2:B85),"")</f>
        <v>JURA Whisky</v>
      </c>
      <c r="B85" s="41"/>
      <c r="C85" s="9" t="s">
        <v>198</v>
      </c>
      <c r="D85" s="9">
        <v>1</v>
      </c>
      <c r="E85" s="9"/>
      <c r="F85" s="10">
        <v>49.9</v>
      </c>
      <c r="G85" s="7">
        <f t="shared" si="19"/>
        <v>49.9</v>
      </c>
      <c r="H85" s="25"/>
      <c r="J85" t="s">
        <v>9</v>
      </c>
    </row>
    <row r="86" spans="1:10" ht="15.75" thickBot="1" x14ac:dyDescent="0.3">
      <c r="A86" t="str">
        <f>IF(C86&lt;&gt;"",LOOKUP("zzz",$B$2:B86),"")</f>
        <v/>
      </c>
      <c r="B86" s="40"/>
      <c r="C86" s="4"/>
      <c r="D86" s="4"/>
      <c r="E86" s="4"/>
      <c r="F86" s="8"/>
      <c r="G86" s="8">
        <f t="shared" si="19"/>
        <v>0</v>
      </c>
      <c r="H86" s="4"/>
    </row>
    <row r="87" spans="1:10" x14ac:dyDescent="0.25">
      <c r="A87" t="str">
        <f>IF(C87&lt;&gt;"",LOOKUP("zzz",$B$2:B87),"")</f>
        <v/>
      </c>
      <c r="B87" s="39"/>
      <c r="C87" s="2"/>
      <c r="D87" s="2"/>
      <c r="E87" s="2"/>
      <c r="F87" s="6"/>
      <c r="G87" s="6">
        <f t="shared" si="1"/>
        <v>0</v>
      </c>
      <c r="H87" s="24"/>
    </row>
    <row r="88" spans="1:10" ht="15.75" thickBot="1" x14ac:dyDescent="0.3">
      <c r="A88" t="str">
        <f>IF(C88&lt;&gt;"",LOOKUP("zzz",$B$2:B88),"")</f>
        <v/>
      </c>
      <c r="B88" s="40"/>
      <c r="C88" s="4"/>
      <c r="D88" s="4"/>
      <c r="E88" s="4"/>
      <c r="F88" s="8"/>
      <c r="G88" s="8">
        <f t="shared" si="1"/>
        <v>0</v>
      </c>
      <c r="H88" s="4"/>
    </row>
    <row r="89" spans="1:10" x14ac:dyDescent="0.25">
      <c r="B89" s="17"/>
      <c r="C89" s="27"/>
      <c r="D89" s="27"/>
      <c r="E89" s="27"/>
      <c r="F89" s="14"/>
      <c r="G89" s="14"/>
      <c r="H89" s="27"/>
    </row>
    <row r="90" spans="1:10" ht="15.75" thickBot="1" x14ac:dyDescent="0.3"/>
    <row r="91" spans="1:10" ht="15.75" thickBot="1" x14ac:dyDescent="0.3">
      <c r="C91" s="16" t="s">
        <v>7</v>
      </c>
      <c r="D91" s="1">
        <f>SUM(D2:D88)</f>
        <v>52</v>
      </c>
      <c r="E91" s="1">
        <f>SUM(E2:E88)</f>
        <v>5</v>
      </c>
      <c r="G91" s="5">
        <f>SUM(G2:G88)</f>
        <v>803.5</v>
      </c>
      <c r="H91" s="22"/>
    </row>
    <row r="92" spans="1:10" ht="15.75" thickBot="1" x14ac:dyDescent="0.3">
      <c r="H92" s="27"/>
    </row>
    <row r="93" spans="1:10" ht="15.75" thickBot="1" x14ac:dyDescent="0.3">
      <c r="C93" s="16" t="s">
        <v>8</v>
      </c>
      <c r="D93" s="1">
        <f>D91-E91</f>
        <v>47</v>
      </c>
      <c r="G93" s="27"/>
      <c r="H93" s="23"/>
    </row>
    <row r="94" spans="1:10" ht="15.75" thickBot="1" x14ac:dyDescent="0.3"/>
    <row r="95" spans="1:10" ht="15.75" thickBot="1" x14ac:dyDescent="0.3">
      <c r="C95" s="16" t="s">
        <v>230</v>
      </c>
      <c r="D95" s="1"/>
    </row>
  </sheetData>
  <autoFilter ref="A1:J88">
    <filterColumn colId="0" showButton="0"/>
  </autoFilter>
  <mergeCells count="35">
    <mergeCell ref="B57:B58"/>
    <mergeCell ref="B59:B60"/>
    <mergeCell ref="B61:B62"/>
    <mergeCell ref="B63:B64"/>
    <mergeCell ref="B87:B88"/>
    <mergeCell ref="B65:B66"/>
    <mergeCell ref="B67:B73"/>
    <mergeCell ref="B74:B75"/>
    <mergeCell ref="B76:B77"/>
    <mergeCell ref="B78:B79"/>
    <mergeCell ref="B80:B81"/>
    <mergeCell ref="B82:B83"/>
    <mergeCell ref="B84:B86"/>
    <mergeCell ref="B32:B34"/>
    <mergeCell ref="B14:B18"/>
    <mergeCell ref="B12:B13"/>
    <mergeCell ref="B10:B11"/>
    <mergeCell ref="B19:B21"/>
    <mergeCell ref="B22:B23"/>
    <mergeCell ref="B50:B56"/>
    <mergeCell ref="B48:B49"/>
    <mergeCell ref="A1:B1"/>
    <mergeCell ref="B2:B3"/>
    <mergeCell ref="B4:B6"/>
    <mergeCell ref="B7:B9"/>
    <mergeCell ref="B40:B41"/>
    <mergeCell ref="B38:B39"/>
    <mergeCell ref="B35:B37"/>
    <mergeCell ref="B42:B43"/>
    <mergeCell ref="B46:B47"/>
    <mergeCell ref="B44:B45"/>
    <mergeCell ref="B30:B31"/>
    <mergeCell ref="B28:B29"/>
    <mergeCell ref="B26:B27"/>
    <mergeCell ref="B24:B25"/>
  </mergeCells>
  <conditionalFormatting sqref="B7:B8 B4:B5 B2 B50:B55 B14:B17 B12 B10 B19:B20 B22 B30 B28 B26 B24 B32:B33 B38 B35:B36 B40 B42 B46 B44 B48 B57 B59 B61 B63 C2:C79 B65:C79 C84:C88">
    <cfRule type="containsText" dxfId="352" priority="1680" operator="containsText" text="Recu">
      <formula>NOT(ISERROR(SEARCH("Recu",B2)))</formula>
    </cfRule>
    <cfRule type="containsText" dxfId="351" priority="1681" operator="containsText" text="Demandé">
      <formula>NOT(ISERROR(SEARCH("Demandé",B2)))</formula>
    </cfRule>
  </conditionalFormatting>
  <conditionalFormatting sqref="I1:I79 I84:I1048576">
    <cfRule type="containsText" dxfId="350" priority="1677" operator="containsText" text="Dégusté">
      <formula>NOT(ISERROR(SEARCH("Dégusté",I1)))</formula>
    </cfRule>
    <cfRule type="containsText" dxfId="349" priority="1678" operator="containsText" text="Recu">
      <formula>NOT(ISERROR(SEARCH("Recu",I1)))</formula>
    </cfRule>
    <cfRule type="containsText" dxfId="348" priority="1679" operator="containsText" text="Demandé">
      <formula>NOT(ISERROR(SEARCH("Demandé",I1)))</formula>
    </cfRule>
  </conditionalFormatting>
  <conditionalFormatting sqref="J1 J4:J79 J86:J1048576">
    <cfRule type="containsText" dxfId="347" priority="1675" operator="containsText" text="Quand">
      <formula>NOT(ISERROR(SEARCH("Quand",J1)))</formula>
    </cfRule>
    <cfRule type="containsText" dxfId="346" priority="1676" operator="containsText" text="Beine">
      <formula>NOT(ISERROR(SEARCH("Beine",J1)))</formula>
    </cfRule>
  </conditionalFormatting>
  <conditionalFormatting sqref="J7:J8 J10:J79 J86:J88">
    <cfRule type="containsText" dxfId="345" priority="1673" operator="containsText" text="Dégusté">
      <formula>NOT(ISERROR(SEARCH("Dégusté",J7)))</formula>
    </cfRule>
    <cfRule type="containsText" dxfId="344" priority="1674" operator="containsText" text="Dégusté">
      <formula>NOT(ISERROR(SEARCH("Dégusté",J7)))</formula>
    </cfRule>
  </conditionalFormatting>
  <conditionalFormatting sqref="J88 J18 J13 J11 J21:J79">
    <cfRule type="containsText" dxfId="343" priority="1668" operator="containsText" text="Fêtes de fin d'année">
      <formula>NOT(ISERROR(SEARCH("Fêtes de fin d'année",J11)))</formula>
    </cfRule>
    <cfRule type="containsText" dxfId="342" priority="1669" operator="containsText" text="Fêtes de fin d'année">
      <formula>NOT(ISERROR(SEARCH("Fêtes de fin d'année",J11)))</formula>
    </cfRule>
  </conditionalFormatting>
  <conditionalFormatting sqref="F92:F1048576 F1">
    <cfRule type="dataBar" priority="1623">
      <dataBar>
        <cfvo type="min"/>
        <cfvo type="max"/>
        <color rgb="FF638EC6"/>
      </dataBar>
    </cfRule>
  </conditionalFormatting>
  <conditionalFormatting sqref="G92:G1048576 G1">
    <cfRule type="dataBar" priority="1622">
      <dataBar>
        <cfvo type="min"/>
        <cfvo type="max"/>
        <color rgb="FF638EC6"/>
      </dataBar>
    </cfRule>
  </conditionalFormatting>
  <conditionalFormatting sqref="F1:G1">
    <cfRule type="dataBar" priority="1606">
      <dataBar>
        <cfvo type="min"/>
        <cfvo type="max"/>
        <color rgb="FF008AEF"/>
      </dataBar>
    </cfRule>
  </conditionalFormatting>
  <conditionalFormatting sqref="C87:C88 C1:C9">
    <cfRule type="colorScale" priority="199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87:J1048576 J1:J9">
    <cfRule type="colorScale" priority="200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41" priority="2003" operator="containsText" text="Fab'ulleuse">
      <formula>NOT(ISERROR(SEARCH("Fab'ulleuse",J1)))</formula>
    </cfRule>
    <cfRule type="containsText" dxfId="340" priority="2004" operator="containsText" text="beau jour">
      <formula>NOT(ISERROR(SEARCH("beau jour",J1)))</formula>
    </cfRule>
    <cfRule type="containsText" dxfId="339" priority="2005" operator="containsText" text="fête">
      <formula>NOT(ISERROR(SEARCH("fête",J1)))</formula>
    </cfRule>
    <cfRule type="containsText" dxfId="338" priority="2006" operator="containsText" text="Fete">
      <formula>NOT(ISERROR(SEARCH("Fete",J1)))</formula>
    </cfRule>
    <cfRule type="containsText" dxfId="337" priority="2007" operator="containsText" text="Ech">
      <formula>NOT(ISERROR(SEARCH("Ech",J1)))</formula>
    </cfRule>
    <cfRule type="containsText" dxfId="336" priority="2008" operator="containsText" text="St Valentin">
      <formula>NOT(ISERROR(SEARCH("St Valentin",J1)))</formula>
    </cfRule>
  </conditionalFormatting>
  <conditionalFormatting sqref="D87:E88 D2:E9">
    <cfRule type="colorScale" priority="2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4:C18">
    <cfRule type="colorScale" priority="103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8">
    <cfRule type="colorScale" priority="103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35" priority="1037" operator="containsText" text="Fab'ulleuse">
      <formula>NOT(ISERROR(SEARCH("Fab'ulleuse",J18)))</formula>
    </cfRule>
    <cfRule type="containsText" dxfId="334" priority="1038" operator="containsText" text="beau jour">
      <formula>NOT(ISERROR(SEARCH("beau jour",J18)))</formula>
    </cfRule>
    <cfRule type="containsText" dxfId="333" priority="1039" operator="containsText" text="fête">
      <formula>NOT(ISERROR(SEARCH("fête",J18)))</formula>
    </cfRule>
    <cfRule type="containsText" dxfId="332" priority="1040" operator="containsText" text="Fete">
      <formula>NOT(ISERROR(SEARCH("Fete",J18)))</formula>
    </cfRule>
    <cfRule type="containsText" dxfId="331" priority="1041" operator="containsText" text="Ech">
      <formula>NOT(ISERROR(SEARCH("Ech",J18)))</formula>
    </cfRule>
    <cfRule type="containsText" dxfId="330" priority="1042" operator="containsText" text="St Valentin">
      <formula>NOT(ISERROR(SEARCH("St Valentin",J18)))</formula>
    </cfRule>
  </conditionalFormatting>
  <conditionalFormatting sqref="D14:E18">
    <cfRule type="colorScale" priority="1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:C13">
    <cfRule type="colorScale" priority="101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3">
    <cfRule type="colorScale" priority="101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29" priority="1016" operator="containsText" text="Fab'ulleuse">
      <formula>NOT(ISERROR(SEARCH("Fab'ulleuse",J13)))</formula>
    </cfRule>
    <cfRule type="containsText" dxfId="328" priority="1017" operator="containsText" text="beau jour">
      <formula>NOT(ISERROR(SEARCH("beau jour",J13)))</formula>
    </cfRule>
    <cfRule type="containsText" dxfId="327" priority="1018" operator="containsText" text="fête">
      <formula>NOT(ISERROR(SEARCH("fête",J13)))</formula>
    </cfRule>
    <cfRule type="containsText" dxfId="326" priority="1019" operator="containsText" text="Fete">
      <formula>NOT(ISERROR(SEARCH("Fete",J13)))</formula>
    </cfRule>
    <cfRule type="containsText" dxfId="325" priority="1020" operator="containsText" text="Ech">
      <formula>NOT(ISERROR(SEARCH("Ech",J13)))</formula>
    </cfRule>
    <cfRule type="containsText" dxfId="324" priority="1021" operator="containsText" text="St Valentin">
      <formula>NOT(ISERROR(SEARCH("St Valentin",J13)))</formula>
    </cfRule>
  </conditionalFormatting>
  <conditionalFormatting sqref="D12:E13">
    <cfRule type="colorScale" priority="1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:C11">
    <cfRule type="colorScale" priority="99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1">
    <cfRule type="colorScale" priority="99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23" priority="995" operator="containsText" text="Fab'ulleuse">
      <formula>NOT(ISERROR(SEARCH("Fab'ulleuse",J11)))</formula>
    </cfRule>
    <cfRule type="containsText" dxfId="322" priority="996" operator="containsText" text="beau jour">
      <formula>NOT(ISERROR(SEARCH("beau jour",J11)))</formula>
    </cfRule>
    <cfRule type="containsText" dxfId="321" priority="997" operator="containsText" text="fête">
      <formula>NOT(ISERROR(SEARCH("fête",J11)))</formula>
    </cfRule>
    <cfRule type="containsText" dxfId="320" priority="998" operator="containsText" text="Fete">
      <formula>NOT(ISERROR(SEARCH("Fete",J11)))</formula>
    </cfRule>
    <cfRule type="containsText" dxfId="319" priority="999" operator="containsText" text="Ech">
      <formula>NOT(ISERROR(SEARCH("Ech",J11)))</formula>
    </cfRule>
    <cfRule type="containsText" dxfId="318" priority="1000" operator="containsText" text="St Valentin">
      <formula>NOT(ISERROR(SEARCH("St Valentin",J11)))</formula>
    </cfRule>
  </conditionalFormatting>
  <conditionalFormatting sqref="D10:E11">
    <cfRule type="colorScale" priority="1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97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17" priority="976" operator="containsText" text="Fab'ulleuse">
      <formula>NOT(ISERROR(SEARCH("Fab'ulleuse",J10)))</formula>
    </cfRule>
    <cfRule type="containsText" dxfId="316" priority="977" operator="containsText" text="beau jour">
      <formula>NOT(ISERROR(SEARCH("beau jour",J10)))</formula>
    </cfRule>
    <cfRule type="containsText" dxfId="315" priority="978" operator="containsText" text="fête">
      <formula>NOT(ISERROR(SEARCH("fête",J10)))</formula>
    </cfRule>
    <cfRule type="containsText" dxfId="314" priority="979" operator="containsText" text="Fete">
      <formula>NOT(ISERROR(SEARCH("Fete",J10)))</formula>
    </cfRule>
    <cfRule type="containsText" dxfId="313" priority="980" operator="containsText" text="Ech">
      <formula>NOT(ISERROR(SEARCH("Ech",J10)))</formula>
    </cfRule>
    <cfRule type="containsText" dxfId="312" priority="981" operator="containsText" text="St Valentin">
      <formula>NOT(ISERROR(SEARCH("St Valentin",J10)))</formula>
    </cfRule>
  </conditionalFormatting>
  <conditionalFormatting sqref="J12">
    <cfRule type="colorScale" priority="96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11" priority="965" operator="containsText" text="Fab'ulleuse">
      <formula>NOT(ISERROR(SEARCH("Fab'ulleuse",J12)))</formula>
    </cfRule>
    <cfRule type="containsText" dxfId="310" priority="966" operator="containsText" text="beau jour">
      <formula>NOT(ISERROR(SEARCH("beau jour",J12)))</formula>
    </cfRule>
    <cfRule type="containsText" dxfId="309" priority="967" operator="containsText" text="fête">
      <formula>NOT(ISERROR(SEARCH("fête",J12)))</formula>
    </cfRule>
    <cfRule type="containsText" dxfId="308" priority="968" operator="containsText" text="Fete">
      <formula>NOT(ISERROR(SEARCH("Fete",J12)))</formula>
    </cfRule>
    <cfRule type="containsText" dxfId="307" priority="969" operator="containsText" text="Ech">
      <formula>NOT(ISERROR(SEARCH("Ech",J12)))</formula>
    </cfRule>
    <cfRule type="containsText" dxfId="306" priority="970" operator="containsText" text="St Valentin">
      <formula>NOT(ISERROR(SEARCH("St Valentin",J12)))</formula>
    </cfRule>
  </conditionalFormatting>
  <conditionalFormatting sqref="J14:J17">
    <cfRule type="colorScale" priority="95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05" priority="954" operator="containsText" text="Fab'ulleuse">
      <formula>NOT(ISERROR(SEARCH("Fab'ulleuse",J14)))</formula>
    </cfRule>
    <cfRule type="containsText" dxfId="304" priority="955" operator="containsText" text="beau jour">
      <formula>NOT(ISERROR(SEARCH("beau jour",J14)))</formula>
    </cfRule>
    <cfRule type="containsText" dxfId="303" priority="956" operator="containsText" text="fête">
      <formula>NOT(ISERROR(SEARCH("fête",J14)))</formula>
    </cfRule>
    <cfRule type="containsText" dxfId="302" priority="957" operator="containsText" text="Fete">
      <formula>NOT(ISERROR(SEARCH("Fete",J14)))</formula>
    </cfRule>
    <cfRule type="containsText" dxfId="301" priority="958" operator="containsText" text="Ech">
      <formula>NOT(ISERROR(SEARCH("Ech",J14)))</formula>
    </cfRule>
    <cfRule type="containsText" dxfId="300" priority="959" operator="containsText" text="St Valentin">
      <formula>NOT(ISERROR(SEARCH("St Valentin",J14)))</formula>
    </cfRule>
  </conditionalFormatting>
  <conditionalFormatting sqref="C19:C23">
    <cfRule type="colorScale" priority="93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1:J23">
    <cfRule type="colorScale" priority="94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99" priority="941" operator="containsText" text="Fab'ulleuse">
      <formula>NOT(ISERROR(SEARCH("Fab'ulleuse",J21)))</formula>
    </cfRule>
    <cfRule type="containsText" dxfId="298" priority="942" operator="containsText" text="beau jour">
      <formula>NOT(ISERROR(SEARCH("beau jour",J21)))</formula>
    </cfRule>
    <cfRule type="containsText" dxfId="297" priority="943" operator="containsText" text="fête">
      <formula>NOT(ISERROR(SEARCH("fête",J21)))</formula>
    </cfRule>
    <cfRule type="containsText" dxfId="296" priority="944" operator="containsText" text="Fete">
      <formula>NOT(ISERROR(SEARCH("Fete",J21)))</formula>
    </cfRule>
    <cfRule type="containsText" dxfId="295" priority="945" operator="containsText" text="Ech">
      <formula>NOT(ISERROR(SEARCH("Ech",J21)))</formula>
    </cfRule>
    <cfRule type="containsText" dxfId="294" priority="946" operator="containsText" text="St Valentin">
      <formula>NOT(ISERROR(SEARCH("St Valentin",J21)))</formula>
    </cfRule>
  </conditionalFormatting>
  <conditionalFormatting sqref="D19:E23">
    <cfRule type="colorScale" priority="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J20">
    <cfRule type="colorScale" priority="92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93" priority="922" operator="containsText" text="Fab'ulleuse">
      <formula>NOT(ISERROR(SEARCH("Fab'ulleuse",J19)))</formula>
    </cfRule>
    <cfRule type="containsText" dxfId="292" priority="923" operator="containsText" text="beau jour">
      <formula>NOT(ISERROR(SEARCH("beau jour",J19)))</formula>
    </cfRule>
    <cfRule type="containsText" dxfId="291" priority="924" operator="containsText" text="fête">
      <formula>NOT(ISERROR(SEARCH("fête",J19)))</formula>
    </cfRule>
    <cfRule type="containsText" dxfId="290" priority="925" operator="containsText" text="Fete">
      <formula>NOT(ISERROR(SEARCH("Fete",J19)))</formula>
    </cfRule>
    <cfRule type="containsText" dxfId="289" priority="926" operator="containsText" text="Ech">
      <formula>NOT(ISERROR(SEARCH("Ech",J19)))</formula>
    </cfRule>
    <cfRule type="containsText" dxfId="288" priority="927" operator="containsText" text="St Valentin">
      <formula>NOT(ISERROR(SEARCH("St Valentin",J19)))</formula>
    </cfRule>
  </conditionalFormatting>
  <conditionalFormatting sqref="D87:E88 D2:E23">
    <cfRule type="colorScale" priority="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2">
    <cfRule type="colorScale" priority="90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87" priority="904" operator="containsText" text="Fab'ulleuse">
      <formula>NOT(ISERROR(SEARCH("Fab'ulleuse",J22)))</formula>
    </cfRule>
    <cfRule type="containsText" dxfId="286" priority="905" operator="containsText" text="beau jour">
      <formula>NOT(ISERROR(SEARCH("beau jour",J22)))</formula>
    </cfRule>
    <cfRule type="containsText" dxfId="285" priority="906" operator="containsText" text="fête">
      <formula>NOT(ISERROR(SEARCH("fête",J22)))</formula>
    </cfRule>
    <cfRule type="containsText" dxfId="284" priority="907" operator="containsText" text="Fete">
      <formula>NOT(ISERROR(SEARCH("Fete",J22)))</formula>
    </cfRule>
    <cfRule type="containsText" dxfId="283" priority="908" operator="containsText" text="Ech">
      <formula>NOT(ISERROR(SEARCH("Ech",J22)))</formula>
    </cfRule>
    <cfRule type="containsText" dxfId="282" priority="909" operator="containsText" text="St Valentin">
      <formula>NOT(ISERROR(SEARCH("St Valentin",J22)))</formula>
    </cfRule>
  </conditionalFormatting>
  <conditionalFormatting sqref="C30:C31">
    <cfRule type="colorScale" priority="89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0:J31">
    <cfRule type="colorScale" priority="89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81" priority="894" operator="containsText" text="Fab'ulleuse">
      <formula>NOT(ISERROR(SEARCH("Fab'ulleuse",J30)))</formula>
    </cfRule>
    <cfRule type="containsText" dxfId="280" priority="895" operator="containsText" text="beau jour">
      <formula>NOT(ISERROR(SEARCH("beau jour",J30)))</formula>
    </cfRule>
    <cfRule type="containsText" dxfId="279" priority="896" operator="containsText" text="fête">
      <formula>NOT(ISERROR(SEARCH("fête",J30)))</formula>
    </cfRule>
    <cfRule type="containsText" dxfId="278" priority="897" operator="containsText" text="Fete">
      <formula>NOT(ISERROR(SEARCH("Fete",J30)))</formula>
    </cfRule>
    <cfRule type="containsText" dxfId="277" priority="898" operator="containsText" text="Ech">
      <formula>NOT(ISERROR(SEARCH("Ech",J30)))</formula>
    </cfRule>
    <cfRule type="containsText" dxfId="276" priority="899" operator="containsText" text="St Valentin">
      <formula>NOT(ISERROR(SEARCH("St Valentin",J30)))</formula>
    </cfRule>
  </conditionalFormatting>
  <conditionalFormatting sqref="D30:E31">
    <cfRule type="colorScale" priority="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0">
    <cfRule type="colorScale" priority="86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75" priority="870" operator="containsText" text="Fab'ulleuse">
      <formula>NOT(ISERROR(SEARCH("Fab'ulleuse",J30)))</formula>
    </cfRule>
    <cfRule type="containsText" dxfId="274" priority="871" operator="containsText" text="beau jour">
      <formula>NOT(ISERROR(SEARCH("beau jour",J30)))</formula>
    </cfRule>
    <cfRule type="containsText" dxfId="273" priority="872" operator="containsText" text="fête">
      <formula>NOT(ISERROR(SEARCH("fête",J30)))</formula>
    </cfRule>
    <cfRule type="containsText" dxfId="272" priority="873" operator="containsText" text="Fete">
      <formula>NOT(ISERROR(SEARCH("Fete",J30)))</formula>
    </cfRule>
    <cfRule type="containsText" dxfId="271" priority="874" operator="containsText" text="Ech">
      <formula>NOT(ISERROR(SEARCH("Ech",J30)))</formula>
    </cfRule>
    <cfRule type="containsText" dxfId="270" priority="875" operator="containsText" text="St Valentin">
      <formula>NOT(ISERROR(SEARCH("St Valentin",J30)))</formula>
    </cfRule>
  </conditionalFormatting>
  <conditionalFormatting sqref="C28:C29">
    <cfRule type="colorScale" priority="85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8:J29">
    <cfRule type="colorScale" priority="85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69" priority="860" operator="containsText" text="Fab'ulleuse">
      <formula>NOT(ISERROR(SEARCH("Fab'ulleuse",J28)))</formula>
    </cfRule>
    <cfRule type="containsText" dxfId="268" priority="861" operator="containsText" text="beau jour">
      <formula>NOT(ISERROR(SEARCH("beau jour",J28)))</formula>
    </cfRule>
    <cfRule type="containsText" dxfId="267" priority="862" operator="containsText" text="fête">
      <formula>NOT(ISERROR(SEARCH("fête",J28)))</formula>
    </cfRule>
    <cfRule type="containsText" dxfId="266" priority="863" operator="containsText" text="Fete">
      <formula>NOT(ISERROR(SEARCH("Fete",J28)))</formula>
    </cfRule>
    <cfRule type="containsText" dxfId="265" priority="864" operator="containsText" text="Ech">
      <formula>NOT(ISERROR(SEARCH("Ech",J28)))</formula>
    </cfRule>
    <cfRule type="containsText" dxfId="264" priority="865" operator="containsText" text="St Valentin">
      <formula>NOT(ISERROR(SEARCH("St Valentin",J28)))</formula>
    </cfRule>
  </conditionalFormatting>
  <conditionalFormatting sqref="D28:E29">
    <cfRule type="colorScale" priority="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83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63" priority="836" operator="containsText" text="Fab'ulleuse">
      <formula>NOT(ISERROR(SEARCH("Fab'ulleuse",J28)))</formula>
    </cfRule>
    <cfRule type="containsText" dxfId="262" priority="837" operator="containsText" text="beau jour">
      <formula>NOT(ISERROR(SEARCH("beau jour",J28)))</formula>
    </cfRule>
    <cfRule type="containsText" dxfId="261" priority="838" operator="containsText" text="fête">
      <formula>NOT(ISERROR(SEARCH("fête",J28)))</formula>
    </cfRule>
    <cfRule type="containsText" dxfId="260" priority="839" operator="containsText" text="Fete">
      <formula>NOT(ISERROR(SEARCH("Fete",J28)))</formula>
    </cfRule>
    <cfRule type="containsText" dxfId="259" priority="840" operator="containsText" text="Ech">
      <formula>NOT(ISERROR(SEARCH("Ech",J28)))</formula>
    </cfRule>
    <cfRule type="containsText" dxfId="258" priority="841" operator="containsText" text="St Valentin">
      <formula>NOT(ISERROR(SEARCH("St Valentin",J28)))</formula>
    </cfRule>
  </conditionalFormatting>
  <conditionalFormatting sqref="C26:C27">
    <cfRule type="colorScale" priority="82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6:J27">
    <cfRule type="colorScale" priority="82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57" priority="826" operator="containsText" text="Fab'ulleuse">
      <formula>NOT(ISERROR(SEARCH("Fab'ulleuse",J26)))</formula>
    </cfRule>
    <cfRule type="containsText" dxfId="256" priority="827" operator="containsText" text="beau jour">
      <formula>NOT(ISERROR(SEARCH("beau jour",J26)))</formula>
    </cfRule>
    <cfRule type="containsText" dxfId="255" priority="828" operator="containsText" text="fête">
      <formula>NOT(ISERROR(SEARCH("fête",J26)))</formula>
    </cfRule>
    <cfRule type="containsText" dxfId="254" priority="829" operator="containsText" text="Fete">
      <formula>NOT(ISERROR(SEARCH("Fete",J26)))</formula>
    </cfRule>
    <cfRule type="containsText" dxfId="253" priority="830" operator="containsText" text="Ech">
      <formula>NOT(ISERROR(SEARCH("Ech",J26)))</formula>
    </cfRule>
    <cfRule type="containsText" dxfId="252" priority="831" operator="containsText" text="St Valentin">
      <formula>NOT(ISERROR(SEARCH("St Valentin",J26)))</formula>
    </cfRule>
  </conditionalFormatting>
  <conditionalFormatting sqref="D26:E27">
    <cfRule type="colorScale" priority="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6">
    <cfRule type="colorScale" priority="80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51" priority="802" operator="containsText" text="Fab'ulleuse">
      <formula>NOT(ISERROR(SEARCH("Fab'ulleuse",J26)))</formula>
    </cfRule>
    <cfRule type="containsText" dxfId="250" priority="803" operator="containsText" text="beau jour">
      <formula>NOT(ISERROR(SEARCH("beau jour",J26)))</formula>
    </cfRule>
    <cfRule type="containsText" dxfId="249" priority="804" operator="containsText" text="fête">
      <formula>NOT(ISERROR(SEARCH("fête",J26)))</formula>
    </cfRule>
    <cfRule type="containsText" dxfId="248" priority="805" operator="containsText" text="Fete">
      <formula>NOT(ISERROR(SEARCH("Fete",J26)))</formula>
    </cfRule>
    <cfRule type="containsText" dxfId="247" priority="806" operator="containsText" text="Ech">
      <formula>NOT(ISERROR(SEARCH("Ech",J26)))</formula>
    </cfRule>
    <cfRule type="containsText" dxfId="246" priority="807" operator="containsText" text="St Valentin">
      <formula>NOT(ISERROR(SEARCH("St Valentin",J26)))</formula>
    </cfRule>
  </conditionalFormatting>
  <conditionalFormatting sqref="C24:C25">
    <cfRule type="colorScale" priority="79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4:J25">
    <cfRule type="colorScale" priority="79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45" priority="792" operator="containsText" text="Fab'ulleuse">
      <formula>NOT(ISERROR(SEARCH("Fab'ulleuse",J24)))</formula>
    </cfRule>
    <cfRule type="containsText" dxfId="244" priority="793" operator="containsText" text="beau jour">
      <formula>NOT(ISERROR(SEARCH("beau jour",J24)))</formula>
    </cfRule>
    <cfRule type="containsText" dxfId="243" priority="794" operator="containsText" text="fête">
      <formula>NOT(ISERROR(SEARCH("fête",J24)))</formula>
    </cfRule>
    <cfRule type="containsText" dxfId="242" priority="795" operator="containsText" text="Fete">
      <formula>NOT(ISERROR(SEARCH("Fete",J24)))</formula>
    </cfRule>
    <cfRule type="containsText" dxfId="241" priority="796" operator="containsText" text="Ech">
      <formula>NOT(ISERROR(SEARCH("Ech",J24)))</formula>
    </cfRule>
    <cfRule type="containsText" dxfId="240" priority="797" operator="containsText" text="St Valentin">
      <formula>NOT(ISERROR(SEARCH("St Valentin",J24)))</formula>
    </cfRule>
  </conditionalFormatting>
  <conditionalFormatting sqref="D24:E25">
    <cfRule type="colorScale" priority="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4">
    <cfRule type="colorScale" priority="76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39" priority="768" operator="containsText" text="Fab'ulleuse">
      <formula>NOT(ISERROR(SEARCH("Fab'ulleuse",J24)))</formula>
    </cfRule>
    <cfRule type="containsText" dxfId="238" priority="769" operator="containsText" text="beau jour">
      <formula>NOT(ISERROR(SEARCH("beau jour",J24)))</formula>
    </cfRule>
    <cfRule type="containsText" dxfId="237" priority="770" operator="containsText" text="fête">
      <formula>NOT(ISERROR(SEARCH("fête",J24)))</formula>
    </cfRule>
    <cfRule type="containsText" dxfId="236" priority="771" operator="containsText" text="Fete">
      <formula>NOT(ISERROR(SEARCH("Fete",J24)))</formula>
    </cfRule>
    <cfRule type="containsText" dxfId="235" priority="772" operator="containsText" text="Ech">
      <formula>NOT(ISERROR(SEARCH("Ech",J24)))</formula>
    </cfRule>
    <cfRule type="containsText" dxfId="234" priority="773" operator="containsText" text="St Valentin">
      <formula>NOT(ISERROR(SEARCH("St Valentin",J24)))</formula>
    </cfRule>
  </conditionalFormatting>
  <conditionalFormatting sqref="C32:C34">
    <cfRule type="colorScale" priority="75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2:J34">
    <cfRule type="colorScale" priority="75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33" priority="757" operator="containsText" text="Fab'ulleuse">
      <formula>NOT(ISERROR(SEARCH("Fab'ulleuse",J32)))</formula>
    </cfRule>
    <cfRule type="containsText" dxfId="232" priority="758" operator="containsText" text="beau jour">
      <formula>NOT(ISERROR(SEARCH("beau jour",J32)))</formula>
    </cfRule>
    <cfRule type="containsText" dxfId="231" priority="759" operator="containsText" text="fête">
      <formula>NOT(ISERROR(SEARCH("fête",J32)))</formula>
    </cfRule>
    <cfRule type="containsText" dxfId="230" priority="760" operator="containsText" text="Fete">
      <formula>NOT(ISERROR(SEARCH("Fete",J32)))</formula>
    </cfRule>
    <cfRule type="containsText" dxfId="229" priority="761" operator="containsText" text="Ech">
      <formula>NOT(ISERROR(SEARCH("Ech",J32)))</formula>
    </cfRule>
    <cfRule type="containsText" dxfId="228" priority="762" operator="containsText" text="St Valentin">
      <formula>NOT(ISERROR(SEARCH("St Valentin",J32)))</formula>
    </cfRule>
  </conditionalFormatting>
  <conditionalFormatting sqref="D32:E34">
    <cfRule type="colorScale" priority="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:J33">
    <cfRule type="colorScale" priority="73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27" priority="733" operator="containsText" text="Fab'ulleuse">
      <formula>NOT(ISERROR(SEARCH("Fab'ulleuse",J32)))</formula>
    </cfRule>
    <cfRule type="containsText" dxfId="226" priority="734" operator="containsText" text="beau jour">
      <formula>NOT(ISERROR(SEARCH("beau jour",J32)))</formula>
    </cfRule>
    <cfRule type="containsText" dxfId="225" priority="735" operator="containsText" text="fête">
      <formula>NOT(ISERROR(SEARCH("fête",J32)))</formula>
    </cfRule>
    <cfRule type="containsText" dxfId="224" priority="736" operator="containsText" text="Fete">
      <formula>NOT(ISERROR(SEARCH("Fete",J32)))</formula>
    </cfRule>
    <cfRule type="containsText" dxfId="223" priority="737" operator="containsText" text="Ech">
      <formula>NOT(ISERROR(SEARCH("Ech",J32)))</formula>
    </cfRule>
    <cfRule type="containsText" dxfId="222" priority="738" operator="containsText" text="St Valentin">
      <formula>NOT(ISERROR(SEARCH("St Valentin",J32)))</formula>
    </cfRule>
  </conditionalFormatting>
  <conditionalFormatting sqref="C38:C39">
    <cfRule type="colorScale" priority="71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8:J39">
    <cfRule type="colorScale" priority="72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21" priority="721" operator="containsText" text="Fab'ulleuse">
      <formula>NOT(ISERROR(SEARCH("Fab'ulleuse",J38)))</formula>
    </cfRule>
    <cfRule type="containsText" dxfId="220" priority="722" operator="containsText" text="beau jour">
      <formula>NOT(ISERROR(SEARCH("beau jour",J38)))</formula>
    </cfRule>
    <cfRule type="containsText" dxfId="219" priority="723" operator="containsText" text="fête">
      <formula>NOT(ISERROR(SEARCH("fête",J38)))</formula>
    </cfRule>
    <cfRule type="containsText" dxfId="218" priority="724" operator="containsText" text="Fete">
      <formula>NOT(ISERROR(SEARCH("Fete",J38)))</formula>
    </cfRule>
    <cfRule type="containsText" dxfId="217" priority="725" operator="containsText" text="Ech">
      <formula>NOT(ISERROR(SEARCH("Ech",J38)))</formula>
    </cfRule>
    <cfRule type="containsText" dxfId="216" priority="726" operator="containsText" text="St Valentin">
      <formula>NOT(ISERROR(SEARCH("St Valentin",J38)))</formula>
    </cfRule>
  </conditionalFormatting>
  <conditionalFormatting sqref="D38:E39">
    <cfRule type="colorScale" priority="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5:C37">
    <cfRule type="colorScale" priority="69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5:J37">
    <cfRule type="colorScale" priority="69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15" priority="697" operator="containsText" text="Fab'ulleuse">
      <formula>NOT(ISERROR(SEARCH("Fab'ulleuse",J35)))</formula>
    </cfRule>
    <cfRule type="containsText" dxfId="214" priority="698" operator="containsText" text="beau jour">
      <formula>NOT(ISERROR(SEARCH("beau jour",J35)))</formula>
    </cfRule>
    <cfRule type="containsText" dxfId="213" priority="699" operator="containsText" text="fête">
      <formula>NOT(ISERROR(SEARCH("fête",J35)))</formula>
    </cfRule>
    <cfRule type="containsText" dxfId="212" priority="700" operator="containsText" text="Fete">
      <formula>NOT(ISERROR(SEARCH("Fete",J35)))</formula>
    </cfRule>
    <cfRule type="containsText" dxfId="211" priority="701" operator="containsText" text="Ech">
      <formula>NOT(ISERROR(SEARCH("Ech",J35)))</formula>
    </cfRule>
    <cfRule type="containsText" dxfId="210" priority="702" operator="containsText" text="St Valentin">
      <formula>NOT(ISERROR(SEARCH("St Valentin",J35)))</formula>
    </cfRule>
  </conditionalFormatting>
  <conditionalFormatting sqref="D35:E37">
    <cfRule type="colorScale" priority="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0:C41">
    <cfRule type="colorScale" priority="6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40:J41">
    <cfRule type="colorScale" priority="67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09" priority="672" operator="containsText" text="Fab'ulleuse">
      <formula>NOT(ISERROR(SEARCH("Fab'ulleuse",J40)))</formula>
    </cfRule>
    <cfRule type="containsText" dxfId="208" priority="673" operator="containsText" text="beau jour">
      <formula>NOT(ISERROR(SEARCH("beau jour",J40)))</formula>
    </cfRule>
    <cfRule type="containsText" dxfId="207" priority="674" operator="containsText" text="fête">
      <formula>NOT(ISERROR(SEARCH("fête",J40)))</formula>
    </cfRule>
    <cfRule type="containsText" dxfId="206" priority="675" operator="containsText" text="Fete">
      <formula>NOT(ISERROR(SEARCH("Fete",J40)))</formula>
    </cfRule>
    <cfRule type="containsText" dxfId="205" priority="676" operator="containsText" text="Ech">
      <formula>NOT(ISERROR(SEARCH("Ech",J40)))</formula>
    </cfRule>
    <cfRule type="containsText" dxfId="204" priority="677" operator="containsText" text="St Valentin">
      <formula>NOT(ISERROR(SEARCH("St Valentin",J40)))</formula>
    </cfRule>
  </conditionalFormatting>
  <conditionalFormatting sqref="D40:E41">
    <cfRule type="colorScale" priority="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2:C43">
    <cfRule type="colorScale" priority="64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42:J43">
    <cfRule type="colorScale" priority="64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03" priority="647" operator="containsText" text="Fab'ulleuse">
      <formula>NOT(ISERROR(SEARCH("Fab'ulleuse",J42)))</formula>
    </cfRule>
    <cfRule type="containsText" dxfId="202" priority="648" operator="containsText" text="beau jour">
      <formula>NOT(ISERROR(SEARCH("beau jour",J42)))</formula>
    </cfRule>
    <cfRule type="containsText" dxfId="201" priority="649" operator="containsText" text="fête">
      <formula>NOT(ISERROR(SEARCH("fête",J42)))</formula>
    </cfRule>
    <cfRule type="containsText" dxfId="200" priority="650" operator="containsText" text="Fete">
      <formula>NOT(ISERROR(SEARCH("Fete",J42)))</formula>
    </cfRule>
    <cfRule type="containsText" dxfId="199" priority="651" operator="containsText" text="Ech">
      <formula>NOT(ISERROR(SEARCH("Ech",J42)))</formula>
    </cfRule>
    <cfRule type="containsText" dxfId="198" priority="652" operator="containsText" text="St Valentin">
      <formula>NOT(ISERROR(SEARCH("St Valentin",J42)))</formula>
    </cfRule>
  </conditionalFormatting>
  <conditionalFormatting sqref="D42:E43">
    <cfRule type="colorScale" priority="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5:J36 J38 J40 J42">
    <cfRule type="colorScale" priority="61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97" priority="617" operator="containsText" text="Fab'ulleuse">
      <formula>NOT(ISERROR(SEARCH("Fab'ulleuse",J35)))</formula>
    </cfRule>
    <cfRule type="containsText" dxfId="196" priority="618" operator="containsText" text="beau jour">
      <formula>NOT(ISERROR(SEARCH("beau jour",J35)))</formula>
    </cfRule>
    <cfRule type="containsText" dxfId="195" priority="619" operator="containsText" text="fête">
      <formula>NOT(ISERROR(SEARCH("fête",J35)))</formula>
    </cfRule>
    <cfRule type="containsText" dxfId="194" priority="620" operator="containsText" text="Fete">
      <formula>NOT(ISERROR(SEARCH("Fete",J35)))</formula>
    </cfRule>
    <cfRule type="containsText" dxfId="193" priority="621" operator="containsText" text="Ech">
      <formula>NOT(ISERROR(SEARCH("Ech",J35)))</formula>
    </cfRule>
    <cfRule type="containsText" dxfId="192" priority="622" operator="containsText" text="St Valentin">
      <formula>NOT(ISERROR(SEARCH("St Valentin",J35)))</formula>
    </cfRule>
  </conditionalFormatting>
  <conditionalFormatting sqref="J35:J36">
    <cfRule type="colorScale" priority="60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91" priority="606" operator="containsText" text="Fab'ulleuse">
      <formula>NOT(ISERROR(SEARCH("Fab'ulleuse",J35)))</formula>
    </cfRule>
    <cfRule type="containsText" dxfId="190" priority="607" operator="containsText" text="beau jour">
      <formula>NOT(ISERROR(SEARCH("beau jour",J35)))</formula>
    </cfRule>
    <cfRule type="containsText" dxfId="189" priority="608" operator="containsText" text="fête">
      <formula>NOT(ISERROR(SEARCH("fête",J35)))</formula>
    </cfRule>
    <cfRule type="containsText" dxfId="188" priority="609" operator="containsText" text="Fete">
      <formula>NOT(ISERROR(SEARCH("Fete",J35)))</formula>
    </cfRule>
    <cfRule type="containsText" dxfId="187" priority="610" operator="containsText" text="Ech">
      <formula>NOT(ISERROR(SEARCH("Ech",J35)))</formula>
    </cfRule>
    <cfRule type="containsText" dxfId="186" priority="611" operator="containsText" text="St Valentin">
      <formula>NOT(ISERROR(SEARCH("St Valentin",J35)))</formula>
    </cfRule>
  </conditionalFormatting>
  <conditionalFormatting sqref="C46:C47">
    <cfRule type="colorScale" priority="59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47:J48">
    <cfRule type="colorScale" priority="59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85" priority="597" operator="containsText" text="Fab'ulleuse">
      <formula>NOT(ISERROR(SEARCH("Fab'ulleuse",J47)))</formula>
    </cfRule>
    <cfRule type="containsText" dxfId="184" priority="598" operator="containsText" text="beau jour">
      <formula>NOT(ISERROR(SEARCH("beau jour",J47)))</formula>
    </cfRule>
    <cfRule type="containsText" dxfId="183" priority="599" operator="containsText" text="fête">
      <formula>NOT(ISERROR(SEARCH("fête",J47)))</formula>
    </cfRule>
    <cfRule type="containsText" dxfId="182" priority="600" operator="containsText" text="Fete">
      <formula>NOT(ISERROR(SEARCH("Fete",J47)))</formula>
    </cfRule>
    <cfRule type="containsText" dxfId="181" priority="601" operator="containsText" text="Ech">
      <formula>NOT(ISERROR(SEARCH("Ech",J47)))</formula>
    </cfRule>
    <cfRule type="containsText" dxfId="180" priority="602" operator="containsText" text="St Valentin">
      <formula>NOT(ISERROR(SEARCH("St Valentin",J47)))</formula>
    </cfRule>
  </conditionalFormatting>
  <conditionalFormatting sqref="D46:E47">
    <cfRule type="colorScale" priority="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8">
    <cfRule type="colorScale" priority="56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79" priority="567" operator="containsText" text="Fab'ulleuse">
      <formula>NOT(ISERROR(SEARCH("Fab'ulleuse",J48)))</formula>
    </cfRule>
    <cfRule type="containsText" dxfId="178" priority="568" operator="containsText" text="beau jour">
      <formula>NOT(ISERROR(SEARCH("beau jour",J48)))</formula>
    </cfRule>
    <cfRule type="containsText" dxfId="177" priority="569" operator="containsText" text="fête">
      <formula>NOT(ISERROR(SEARCH("fête",J48)))</formula>
    </cfRule>
    <cfRule type="containsText" dxfId="176" priority="570" operator="containsText" text="Fete">
      <formula>NOT(ISERROR(SEARCH("Fete",J48)))</formula>
    </cfRule>
    <cfRule type="containsText" dxfId="175" priority="571" operator="containsText" text="Ech">
      <formula>NOT(ISERROR(SEARCH("Ech",J48)))</formula>
    </cfRule>
    <cfRule type="containsText" dxfId="174" priority="572" operator="containsText" text="St Valentin">
      <formula>NOT(ISERROR(SEARCH("St Valentin",J48)))</formula>
    </cfRule>
  </conditionalFormatting>
  <conditionalFormatting sqref="C44:C45">
    <cfRule type="colorScale" priority="54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45">
    <cfRule type="colorScale" priority="54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73" priority="547" operator="containsText" text="Fab'ulleuse">
      <formula>NOT(ISERROR(SEARCH("Fab'ulleuse",J45)))</formula>
    </cfRule>
    <cfRule type="containsText" dxfId="172" priority="548" operator="containsText" text="beau jour">
      <formula>NOT(ISERROR(SEARCH("beau jour",J45)))</formula>
    </cfRule>
    <cfRule type="containsText" dxfId="171" priority="549" operator="containsText" text="fête">
      <formula>NOT(ISERROR(SEARCH("fête",J45)))</formula>
    </cfRule>
    <cfRule type="containsText" dxfId="170" priority="550" operator="containsText" text="Fete">
      <formula>NOT(ISERROR(SEARCH("Fete",J45)))</formula>
    </cfRule>
    <cfRule type="containsText" dxfId="169" priority="551" operator="containsText" text="Ech">
      <formula>NOT(ISERROR(SEARCH("Ech",J45)))</formula>
    </cfRule>
    <cfRule type="containsText" dxfId="168" priority="552" operator="containsText" text="St Valentin">
      <formula>NOT(ISERROR(SEARCH("St Valentin",J45)))</formula>
    </cfRule>
  </conditionalFormatting>
  <conditionalFormatting sqref="D44:E45">
    <cfRule type="colorScale" priority="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49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67" priority="499" operator="containsText" text="Fab'ulleuse">
      <formula>NOT(ISERROR(SEARCH("Fab'ulleuse",J44)))</formula>
    </cfRule>
    <cfRule type="containsText" dxfId="166" priority="500" operator="containsText" text="beau jour">
      <formula>NOT(ISERROR(SEARCH("beau jour",J44)))</formula>
    </cfRule>
    <cfRule type="containsText" dxfId="165" priority="501" operator="containsText" text="fête">
      <formula>NOT(ISERROR(SEARCH("fête",J44)))</formula>
    </cfRule>
    <cfRule type="containsText" dxfId="164" priority="502" operator="containsText" text="Fete">
      <formula>NOT(ISERROR(SEARCH("Fete",J44)))</formula>
    </cfRule>
    <cfRule type="containsText" dxfId="163" priority="503" operator="containsText" text="Ech">
      <formula>NOT(ISERROR(SEARCH("Ech",J44)))</formula>
    </cfRule>
    <cfRule type="containsText" dxfId="162" priority="504" operator="containsText" text="St Valentin">
      <formula>NOT(ISERROR(SEARCH("St Valentin",J44)))</formula>
    </cfRule>
  </conditionalFormatting>
  <conditionalFormatting sqref="C48:C49">
    <cfRule type="colorScale" priority="43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49">
    <cfRule type="colorScale" priority="43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61" priority="435" operator="containsText" text="Fab'ulleuse">
      <formula>NOT(ISERROR(SEARCH("Fab'ulleuse",J49)))</formula>
    </cfRule>
    <cfRule type="containsText" dxfId="160" priority="436" operator="containsText" text="beau jour">
      <formula>NOT(ISERROR(SEARCH("beau jour",J49)))</formula>
    </cfRule>
    <cfRule type="containsText" dxfId="159" priority="437" operator="containsText" text="fête">
      <formula>NOT(ISERROR(SEARCH("fête",J49)))</formula>
    </cfRule>
    <cfRule type="containsText" dxfId="158" priority="438" operator="containsText" text="Fete">
      <formula>NOT(ISERROR(SEARCH("Fete",J49)))</formula>
    </cfRule>
    <cfRule type="containsText" dxfId="157" priority="439" operator="containsText" text="Ech">
      <formula>NOT(ISERROR(SEARCH("Ech",J49)))</formula>
    </cfRule>
    <cfRule type="containsText" dxfId="156" priority="440" operator="containsText" text="St Valentin">
      <formula>NOT(ISERROR(SEARCH("St Valentin",J49)))</formula>
    </cfRule>
  </conditionalFormatting>
  <conditionalFormatting sqref="D48:E49">
    <cfRule type="colorScale" priority="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6">
    <cfRule type="colorScale" priority="40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55" priority="405" operator="containsText" text="Fab'ulleuse">
      <formula>NOT(ISERROR(SEARCH("Fab'ulleuse",J46)))</formula>
    </cfRule>
    <cfRule type="containsText" dxfId="154" priority="406" operator="containsText" text="beau jour">
      <formula>NOT(ISERROR(SEARCH("beau jour",J46)))</formula>
    </cfRule>
    <cfRule type="containsText" dxfId="153" priority="407" operator="containsText" text="fête">
      <formula>NOT(ISERROR(SEARCH("fête",J46)))</formula>
    </cfRule>
    <cfRule type="containsText" dxfId="152" priority="408" operator="containsText" text="Fete">
      <formula>NOT(ISERROR(SEARCH("Fete",J46)))</formula>
    </cfRule>
    <cfRule type="containsText" dxfId="151" priority="409" operator="containsText" text="Ech">
      <formula>NOT(ISERROR(SEARCH("Ech",J46)))</formula>
    </cfRule>
    <cfRule type="containsText" dxfId="150" priority="410" operator="containsText" text="St Valentin">
      <formula>NOT(ISERROR(SEARCH("St Valentin",J46)))</formula>
    </cfRule>
  </conditionalFormatting>
  <conditionalFormatting sqref="J50:J55">
    <cfRule type="colorScale" priority="37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49" priority="374" operator="containsText" text="Fab'ulleuse">
      <formula>NOT(ISERROR(SEARCH("Fab'ulleuse",J50)))</formula>
    </cfRule>
    <cfRule type="containsText" dxfId="148" priority="375" operator="containsText" text="beau jour">
      <formula>NOT(ISERROR(SEARCH("beau jour",J50)))</formula>
    </cfRule>
    <cfRule type="containsText" dxfId="147" priority="376" operator="containsText" text="fête">
      <formula>NOT(ISERROR(SEARCH("fête",J50)))</formula>
    </cfRule>
    <cfRule type="containsText" dxfId="146" priority="377" operator="containsText" text="Fete">
      <formula>NOT(ISERROR(SEARCH("Fete",J50)))</formula>
    </cfRule>
    <cfRule type="containsText" dxfId="145" priority="378" operator="containsText" text="Ech">
      <formula>NOT(ISERROR(SEARCH("Ech",J50)))</formula>
    </cfRule>
    <cfRule type="containsText" dxfId="144" priority="379" operator="containsText" text="St Valentin">
      <formula>NOT(ISERROR(SEARCH("St Valentin",J50)))</formula>
    </cfRule>
  </conditionalFormatting>
  <conditionalFormatting sqref="J57">
    <cfRule type="colorScale" priority="33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43" priority="337" operator="containsText" text="Fab'ulleuse">
      <formula>NOT(ISERROR(SEARCH("Fab'ulleuse",J57)))</formula>
    </cfRule>
    <cfRule type="containsText" dxfId="142" priority="338" operator="containsText" text="beau jour">
      <formula>NOT(ISERROR(SEARCH("beau jour",J57)))</formula>
    </cfRule>
    <cfRule type="containsText" dxfId="141" priority="339" operator="containsText" text="fête">
      <formula>NOT(ISERROR(SEARCH("fête",J57)))</formula>
    </cfRule>
    <cfRule type="containsText" dxfId="140" priority="340" operator="containsText" text="Fete">
      <formula>NOT(ISERROR(SEARCH("Fete",J57)))</formula>
    </cfRule>
    <cfRule type="containsText" dxfId="139" priority="341" operator="containsText" text="Ech">
      <formula>NOT(ISERROR(SEARCH("Ech",J57)))</formula>
    </cfRule>
    <cfRule type="containsText" dxfId="138" priority="342" operator="containsText" text="St Valentin">
      <formula>NOT(ISERROR(SEARCH("St Valentin",J57)))</formula>
    </cfRule>
  </conditionalFormatting>
  <conditionalFormatting sqref="J59">
    <cfRule type="colorScale" priority="27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37" priority="280" operator="containsText" text="Fab'ulleuse">
      <formula>NOT(ISERROR(SEARCH("Fab'ulleuse",J59)))</formula>
    </cfRule>
    <cfRule type="containsText" dxfId="136" priority="281" operator="containsText" text="beau jour">
      <formula>NOT(ISERROR(SEARCH("beau jour",J59)))</formula>
    </cfRule>
    <cfRule type="containsText" dxfId="135" priority="282" operator="containsText" text="fête">
      <formula>NOT(ISERROR(SEARCH("fête",J59)))</formula>
    </cfRule>
    <cfRule type="containsText" dxfId="134" priority="283" operator="containsText" text="Fete">
      <formula>NOT(ISERROR(SEARCH("Fete",J59)))</formula>
    </cfRule>
    <cfRule type="containsText" dxfId="133" priority="284" operator="containsText" text="Ech">
      <formula>NOT(ISERROR(SEARCH("Ech",J59)))</formula>
    </cfRule>
    <cfRule type="containsText" dxfId="132" priority="285" operator="containsText" text="St Valentin">
      <formula>NOT(ISERROR(SEARCH("St Valentin",J59)))</formula>
    </cfRule>
  </conditionalFormatting>
  <conditionalFormatting sqref="J61">
    <cfRule type="colorScale" priority="24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31" priority="249" operator="containsText" text="Fab'ulleuse">
      <formula>NOT(ISERROR(SEARCH("Fab'ulleuse",J61)))</formula>
    </cfRule>
    <cfRule type="containsText" dxfId="130" priority="250" operator="containsText" text="beau jour">
      <formula>NOT(ISERROR(SEARCH("beau jour",J61)))</formula>
    </cfRule>
    <cfRule type="containsText" dxfId="129" priority="251" operator="containsText" text="fête">
      <formula>NOT(ISERROR(SEARCH("fête",J61)))</formula>
    </cfRule>
    <cfRule type="containsText" dxfId="128" priority="252" operator="containsText" text="Fete">
      <formula>NOT(ISERROR(SEARCH("Fete",J61)))</formula>
    </cfRule>
    <cfRule type="containsText" dxfId="127" priority="253" operator="containsText" text="Ech">
      <formula>NOT(ISERROR(SEARCH("Ech",J61)))</formula>
    </cfRule>
    <cfRule type="containsText" dxfId="126" priority="254" operator="containsText" text="St Valentin">
      <formula>NOT(ISERROR(SEARCH("St Valentin",J61)))</formula>
    </cfRule>
  </conditionalFormatting>
  <conditionalFormatting sqref="J63">
    <cfRule type="colorScale" priority="21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25" priority="218" operator="containsText" text="Fab'ulleuse">
      <formula>NOT(ISERROR(SEARCH("Fab'ulleuse",J63)))</formula>
    </cfRule>
    <cfRule type="containsText" dxfId="124" priority="219" operator="containsText" text="beau jour">
      <formula>NOT(ISERROR(SEARCH("beau jour",J63)))</formula>
    </cfRule>
    <cfRule type="containsText" dxfId="123" priority="220" operator="containsText" text="fête">
      <formula>NOT(ISERROR(SEARCH("fête",J63)))</formula>
    </cfRule>
    <cfRule type="containsText" dxfId="122" priority="221" operator="containsText" text="Fete">
      <formula>NOT(ISERROR(SEARCH("Fete",J63)))</formula>
    </cfRule>
    <cfRule type="containsText" dxfId="121" priority="222" operator="containsText" text="Ech">
      <formula>NOT(ISERROR(SEARCH("Ech",J63)))</formula>
    </cfRule>
    <cfRule type="containsText" dxfId="120" priority="223" operator="containsText" text="St Valentin">
      <formula>NOT(ISERROR(SEARCH("St Valentin",J63)))</formula>
    </cfRule>
  </conditionalFormatting>
  <conditionalFormatting sqref="C50:C79">
    <cfRule type="colorScale" priority="468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50:J79">
    <cfRule type="colorScale" priority="468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19" priority="4686" operator="containsText" text="Fab'ulleuse">
      <formula>NOT(ISERROR(SEARCH("Fab'ulleuse",J50)))</formula>
    </cfRule>
    <cfRule type="containsText" dxfId="118" priority="4687" operator="containsText" text="beau jour">
      <formula>NOT(ISERROR(SEARCH("beau jour",J50)))</formula>
    </cfRule>
    <cfRule type="containsText" dxfId="117" priority="4688" operator="containsText" text="fête">
      <formula>NOT(ISERROR(SEARCH("fête",J50)))</formula>
    </cfRule>
    <cfRule type="containsText" dxfId="116" priority="4689" operator="containsText" text="Fete">
      <formula>NOT(ISERROR(SEARCH("Fete",J50)))</formula>
    </cfRule>
    <cfRule type="containsText" dxfId="115" priority="4690" operator="containsText" text="Ech">
      <formula>NOT(ISERROR(SEARCH("Ech",J50)))</formula>
    </cfRule>
    <cfRule type="containsText" dxfId="114" priority="4691" operator="containsText" text="St Valentin">
      <formula>NOT(ISERROR(SEARCH("St Valentin",J50)))</formula>
    </cfRule>
  </conditionalFormatting>
  <conditionalFormatting sqref="D50:E79">
    <cfRule type="colorScale" priority="4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7:E88 D2:E79">
    <cfRule type="colorScale" priority="4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7:C79">
    <cfRule type="colorScale" priority="482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58:J79">
    <cfRule type="colorScale" priority="482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13" priority="4822" operator="containsText" text="Fab'ulleuse">
      <formula>NOT(ISERROR(SEARCH("Fab'ulleuse",J58)))</formula>
    </cfRule>
    <cfRule type="containsText" dxfId="112" priority="4823" operator="containsText" text="beau jour">
      <formula>NOT(ISERROR(SEARCH("beau jour",J58)))</formula>
    </cfRule>
    <cfRule type="containsText" dxfId="111" priority="4824" operator="containsText" text="fête">
      <formula>NOT(ISERROR(SEARCH("fête",J58)))</formula>
    </cfRule>
    <cfRule type="containsText" dxfId="110" priority="4825" operator="containsText" text="Fete">
      <formula>NOT(ISERROR(SEARCH("Fete",J58)))</formula>
    </cfRule>
    <cfRule type="containsText" dxfId="109" priority="4826" operator="containsText" text="Ech">
      <formula>NOT(ISERROR(SEARCH("Ech",J58)))</formula>
    </cfRule>
    <cfRule type="containsText" dxfId="108" priority="4827" operator="containsText" text="St Valentin">
      <formula>NOT(ISERROR(SEARCH("St Valentin",J58)))</formula>
    </cfRule>
  </conditionalFormatting>
  <conditionalFormatting sqref="D57:E79">
    <cfRule type="colorScale" priority="4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65:C79">
    <cfRule type="colorScale" priority="493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65:J79">
    <cfRule type="colorScale" priority="493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07" priority="4940" operator="containsText" text="Fab'ulleuse">
      <formula>NOT(ISERROR(SEARCH("Fab'ulleuse",J65)))</formula>
    </cfRule>
    <cfRule type="containsText" dxfId="106" priority="4941" operator="containsText" text="beau jour">
      <formula>NOT(ISERROR(SEARCH("beau jour",J65)))</formula>
    </cfRule>
    <cfRule type="containsText" dxfId="105" priority="4942" operator="containsText" text="fête">
      <formula>NOT(ISERROR(SEARCH("fête",J65)))</formula>
    </cfRule>
    <cfRule type="containsText" dxfId="104" priority="4943" operator="containsText" text="Fete">
      <formula>NOT(ISERROR(SEARCH("Fete",J65)))</formula>
    </cfRule>
    <cfRule type="containsText" dxfId="103" priority="4944" operator="containsText" text="Ech">
      <formula>NOT(ISERROR(SEARCH("Ech",J65)))</formula>
    </cfRule>
    <cfRule type="containsText" dxfId="102" priority="4945" operator="containsText" text="St Valentin">
      <formula>NOT(ISERROR(SEARCH("St Valentin",J65)))</formula>
    </cfRule>
  </conditionalFormatting>
  <conditionalFormatting sqref="D65:D79">
    <cfRule type="colorScale" priority="4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65:E79">
    <cfRule type="colorScale" priority="4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65:E79">
    <cfRule type="colorScale" priority="4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67:J72">
    <cfRule type="colorScale" priority="15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01" priority="154" operator="containsText" text="Fab'ulleuse">
      <formula>NOT(ISERROR(SEARCH("Fab'ulleuse",J67)))</formula>
    </cfRule>
    <cfRule type="containsText" dxfId="100" priority="155" operator="containsText" text="beau jour">
      <formula>NOT(ISERROR(SEARCH("beau jour",J67)))</formula>
    </cfRule>
    <cfRule type="containsText" dxfId="99" priority="156" operator="containsText" text="fête">
      <formula>NOT(ISERROR(SEARCH("fête",J67)))</formula>
    </cfRule>
    <cfRule type="containsText" dxfId="98" priority="157" operator="containsText" text="Fete">
      <formula>NOT(ISERROR(SEARCH("Fete",J67)))</formula>
    </cfRule>
    <cfRule type="containsText" dxfId="97" priority="158" operator="containsText" text="Ech">
      <formula>NOT(ISERROR(SEARCH("Ech",J67)))</formula>
    </cfRule>
    <cfRule type="containsText" dxfId="96" priority="159" operator="containsText" text="St Valentin">
      <formula>NOT(ISERROR(SEARCH("St Valentin",J67)))</formula>
    </cfRule>
  </conditionalFormatting>
  <conditionalFormatting sqref="F87:G88 F2:G79">
    <cfRule type="dataBar" priority="150">
      <dataBar>
        <cfvo type="min"/>
        <cfvo type="max"/>
        <color rgb="FF638EC6"/>
      </dataBar>
    </cfRule>
  </conditionalFormatting>
  <conditionalFormatting sqref="B80:C81">
    <cfRule type="containsText" dxfId="95" priority="118" operator="containsText" text="Recu">
      <formula>NOT(ISERROR(SEARCH("Recu",B80)))</formula>
    </cfRule>
    <cfRule type="containsText" dxfId="94" priority="119" operator="containsText" text="Demandé">
      <formula>NOT(ISERROR(SEARCH("Demandé",B80)))</formula>
    </cfRule>
  </conditionalFormatting>
  <conditionalFormatting sqref="I80:I81">
    <cfRule type="containsText" dxfId="93" priority="115" operator="containsText" text="Dégusté">
      <formula>NOT(ISERROR(SEARCH("Dégusté",I80)))</formula>
    </cfRule>
    <cfRule type="containsText" dxfId="92" priority="116" operator="containsText" text="Recu">
      <formula>NOT(ISERROR(SEARCH("Recu",I80)))</formula>
    </cfRule>
    <cfRule type="containsText" dxfId="91" priority="117" operator="containsText" text="Demandé">
      <formula>NOT(ISERROR(SEARCH("Demandé",I80)))</formula>
    </cfRule>
  </conditionalFormatting>
  <conditionalFormatting sqref="J80:J81">
    <cfRule type="containsText" dxfId="90" priority="113" operator="containsText" text="Quand">
      <formula>NOT(ISERROR(SEARCH("Quand",J80)))</formula>
    </cfRule>
    <cfRule type="containsText" dxfId="89" priority="114" operator="containsText" text="Beine">
      <formula>NOT(ISERROR(SEARCH("Beine",J80)))</formula>
    </cfRule>
  </conditionalFormatting>
  <conditionalFormatting sqref="J80:J81">
    <cfRule type="containsText" dxfId="88" priority="111" operator="containsText" text="Dégusté">
      <formula>NOT(ISERROR(SEARCH("Dégusté",J80)))</formula>
    </cfRule>
    <cfRule type="containsText" dxfId="87" priority="112" operator="containsText" text="Dégusté">
      <formula>NOT(ISERROR(SEARCH("Dégusté",J80)))</formula>
    </cfRule>
  </conditionalFormatting>
  <conditionalFormatting sqref="J80:J81">
    <cfRule type="containsText" dxfId="86" priority="109" operator="containsText" text="Fêtes de fin d'année">
      <formula>NOT(ISERROR(SEARCH("Fêtes de fin d'année",J80)))</formula>
    </cfRule>
    <cfRule type="containsText" dxfId="85" priority="110" operator="containsText" text="Fêtes de fin d'année">
      <formula>NOT(ISERROR(SEARCH("Fêtes de fin d'année",J80)))</formula>
    </cfRule>
  </conditionalFormatting>
  <conditionalFormatting sqref="C80:C81">
    <cfRule type="colorScale" priority="12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80:J81"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4" priority="122" operator="containsText" text="Fab'ulleuse">
      <formula>NOT(ISERROR(SEARCH("Fab'ulleuse",J80)))</formula>
    </cfRule>
    <cfRule type="containsText" dxfId="83" priority="123" operator="containsText" text="beau jour">
      <formula>NOT(ISERROR(SEARCH("beau jour",J80)))</formula>
    </cfRule>
    <cfRule type="containsText" dxfId="82" priority="124" operator="containsText" text="fête">
      <formula>NOT(ISERROR(SEARCH("fête",J80)))</formula>
    </cfRule>
    <cfRule type="containsText" dxfId="81" priority="125" operator="containsText" text="Fete">
      <formula>NOT(ISERROR(SEARCH("Fete",J80)))</formula>
    </cfRule>
    <cfRule type="containsText" dxfId="80" priority="126" operator="containsText" text="Ech">
      <formula>NOT(ISERROR(SEARCH("Ech",J80)))</formula>
    </cfRule>
    <cfRule type="containsText" dxfId="79" priority="127" operator="containsText" text="St Valentin">
      <formula>NOT(ISERROR(SEARCH("St Valentin",J80)))</formula>
    </cfRule>
  </conditionalFormatting>
  <conditionalFormatting sqref="D80:E81">
    <cfRule type="colorScale" priority="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0:E81">
    <cfRule type="colorScale" priority="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0:C81">
    <cfRule type="colorScale" priority="1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80:J81">
    <cfRule type="colorScale" priority="13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8" priority="132" operator="containsText" text="Fab'ulleuse">
      <formula>NOT(ISERROR(SEARCH("Fab'ulleuse",J80)))</formula>
    </cfRule>
    <cfRule type="containsText" dxfId="77" priority="133" operator="containsText" text="beau jour">
      <formula>NOT(ISERROR(SEARCH("beau jour",J80)))</formula>
    </cfRule>
    <cfRule type="containsText" dxfId="76" priority="134" operator="containsText" text="fête">
      <formula>NOT(ISERROR(SEARCH("fête",J80)))</formula>
    </cfRule>
    <cfRule type="containsText" dxfId="75" priority="135" operator="containsText" text="Fete">
      <formula>NOT(ISERROR(SEARCH("Fete",J80)))</formula>
    </cfRule>
    <cfRule type="containsText" dxfId="74" priority="136" operator="containsText" text="Ech">
      <formula>NOT(ISERROR(SEARCH("Ech",J80)))</formula>
    </cfRule>
    <cfRule type="containsText" dxfId="73" priority="137" operator="containsText" text="St Valentin">
      <formula>NOT(ISERROR(SEARCH("St Valentin",J80)))</formula>
    </cfRule>
  </conditionalFormatting>
  <conditionalFormatting sqref="D80:E81">
    <cfRule type="colorScale" priority="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0:C81">
    <cfRule type="colorScale" priority="13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80:J81">
    <cfRule type="colorScale" priority="14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2" priority="141" operator="containsText" text="Fab'ulleuse">
      <formula>NOT(ISERROR(SEARCH("Fab'ulleuse",J80)))</formula>
    </cfRule>
    <cfRule type="containsText" dxfId="71" priority="142" operator="containsText" text="beau jour">
      <formula>NOT(ISERROR(SEARCH("beau jour",J80)))</formula>
    </cfRule>
    <cfRule type="containsText" dxfId="70" priority="143" operator="containsText" text="fête">
      <formula>NOT(ISERROR(SEARCH("fête",J80)))</formula>
    </cfRule>
    <cfRule type="containsText" dxfId="69" priority="144" operator="containsText" text="Fete">
      <formula>NOT(ISERROR(SEARCH("Fete",J80)))</formula>
    </cfRule>
    <cfRule type="containsText" dxfId="68" priority="145" operator="containsText" text="Ech">
      <formula>NOT(ISERROR(SEARCH("Ech",J80)))</formula>
    </cfRule>
    <cfRule type="containsText" dxfId="67" priority="146" operator="containsText" text="St Valentin">
      <formula>NOT(ISERROR(SEARCH("St Valentin",J80)))</formula>
    </cfRule>
  </conditionalFormatting>
  <conditionalFormatting sqref="D80:D81">
    <cfRule type="colorScale" priority="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0:E81">
    <cfRule type="colorScale" priority="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0:E81">
    <cfRule type="colorScale" priority="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0:G81">
    <cfRule type="dataBar" priority="108">
      <dataBar>
        <cfvo type="min"/>
        <cfvo type="max"/>
        <color rgb="FF638EC6"/>
      </dataBar>
    </cfRule>
  </conditionalFormatting>
  <conditionalFormatting sqref="F87:G88 F2:G81">
    <cfRule type="dataBar" priority="10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{2341ABF7-35D6-41E1-ABFA-FECD79E39FED}</x14:id>
        </ext>
      </extLst>
    </cfRule>
  </conditionalFormatting>
  <conditionalFormatting sqref="C82:C83">
    <cfRule type="containsText" dxfId="66" priority="75" operator="containsText" text="Recu">
      <formula>NOT(ISERROR(SEARCH("Recu",C82)))</formula>
    </cfRule>
    <cfRule type="containsText" dxfId="65" priority="76" operator="containsText" text="Demandé">
      <formula>NOT(ISERROR(SEARCH("Demandé",C82)))</formula>
    </cfRule>
  </conditionalFormatting>
  <conditionalFormatting sqref="I82:I83">
    <cfRule type="containsText" dxfId="64" priority="72" operator="containsText" text="Dégusté">
      <formula>NOT(ISERROR(SEARCH("Dégusté",I82)))</formula>
    </cfRule>
    <cfRule type="containsText" dxfId="63" priority="73" operator="containsText" text="Recu">
      <formula>NOT(ISERROR(SEARCH("Recu",I82)))</formula>
    </cfRule>
    <cfRule type="containsText" dxfId="62" priority="74" operator="containsText" text="Demandé">
      <formula>NOT(ISERROR(SEARCH("Demandé",I82)))</formula>
    </cfRule>
  </conditionalFormatting>
  <conditionalFormatting sqref="J82:J83">
    <cfRule type="containsText" dxfId="61" priority="70" operator="containsText" text="Quand">
      <formula>NOT(ISERROR(SEARCH("Quand",J82)))</formula>
    </cfRule>
    <cfRule type="containsText" dxfId="60" priority="71" operator="containsText" text="Beine">
      <formula>NOT(ISERROR(SEARCH("Beine",J82)))</formula>
    </cfRule>
  </conditionalFormatting>
  <conditionalFormatting sqref="J82:J83">
    <cfRule type="containsText" dxfId="59" priority="68" operator="containsText" text="Dégusté">
      <formula>NOT(ISERROR(SEARCH("Dégusté",J82)))</formula>
    </cfRule>
    <cfRule type="containsText" dxfId="58" priority="69" operator="containsText" text="Dégusté">
      <formula>NOT(ISERROR(SEARCH("Dégusté",J82)))</formula>
    </cfRule>
  </conditionalFormatting>
  <conditionalFormatting sqref="J82:J83">
    <cfRule type="containsText" dxfId="57" priority="66" operator="containsText" text="Fêtes de fin d'année">
      <formula>NOT(ISERROR(SEARCH("Fêtes de fin d'année",J82)))</formula>
    </cfRule>
    <cfRule type="containsText" dxfId="56" priority="67" operator="containsText" text="Fêtes de fin d'année">
      <formula>NOT(ISERROR(SEARCH("Fêtes de fin d'année",J82)))</formula>
    </cfRule>
  </conditionalFormatting>
  <conditionalFormatting sqref="C82:C83">
    <cfRule type="colorScale" priority="7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82:J83">
    <cfRule type="colorScale" priority="7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5" priority="79" operator="containsText" text="Fab'ulleuse">
      <formula>NOT(ISERROR(SEARCH("Fab'ulleuse",J82)))</formula>
    </cfRule>
    <cfRule type="containsText" dxfId="54" priority="80" operator="containsText" text="beau jour">
      <formula>NOT(ISERROR(SEARCH("beau jour",J82)))</formula>
    </cfRule>
    <cfRule type="containsText" dxfId="53" priority="81" operator="containsText" text="fête">
      <formula>NOT(ISERROR(SEARCH("fête",J82)))</formula>
    </cfRule>
    <cfRule type="containsText" dxfId="52" priority="82" operator="containsText" text="Fete">
      <formula>NOT(ISERROR(SEARCH("Fete",J82)))</formula>
    </cfRule>
    <cfRule type="containsText" dxfId="51" priority="83" operator="containsText" text="Ech">
      <formula>NOT(ISERROR(SEARCH("Ech",J82)))</formula>
    </cfRule>
    <cfRule type="containsText" dxfId="50" priority="84" operator="containsText" text="St Valentin">
      <formula>NOT(ISERROR(SEARCH("St Valentin",J82)))</formula>
    </cfRule>
  </conditionalFormatting>
  <conditionalFormatting sqref="D82:E83"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2:E83">
    <cfRule type="colorScale" priority="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2:C83">
    <cfRule type="colorScale" priority="8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82:J83">
    <cfRule type="colorScale" priority="8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9" priority="89" operator="containsText" text="Fab'ulleuse">
      <formula>NOT(ISERROR(SEARCH("Fab'ulleuse",J82)))</formula>
    </cfRule>
    <cfRule type="containsText" dxfId="48" priority="90" operator="containsText" text="beau jour">
      <formula>NOT(ISERROR(SEARCH("beau jour",J82)))</formula>
    </cfRule>
    <cfRule type="containsText" dxfId="47" priority="91" operator="containsText" text="fête">
      <formula>NOT(ISERROR(SEARCH("fête",J82)))</formula>
    </cfRule>
    <cfRule type="containsText" dxfId="46" priority="92" operator="containsText" text="Fete">
      <formula>NOT(ISERROR(SEARCH("Fete",J82)))</formula>
    </cfRule>
    <cfRule type="containsText" dxfId="45" priority="93" operator="containsText" text="Ech">
      <formula>NOT(ISERROR(SEARCH("Ech",J82)))</formula>
    </cfRule>
    <cfRule type="containsText" dxfId="44" priority="94" operator="containsText" text="St Valentin">
      <formula>NOT(ISERROR(SEARCH("St Valentin",J82)))</formula>
    </cfRule>
  </conditionalFormatting>
  <conditionalFormatting sqref="D82:E83">
    <cfRule type="colorScale" priority="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2:C83">
    <cfRule type="colorScale" priority="9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82:J83">
    <cfRule type="colorScale" priority="9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3" priority="98" operator="containsText" text="Fab'ulleuse">
      <formula>NOT(ISERROR(SEARCH("Fab'ulleuse",J82)))</formula>
    </cfRule>
    <cfRule type="containsText" dxfId="42" priority="99" operator="containsText" text="beau jour">
      <formula>NOT(ISERROR(SEARCH("beau jour",J82)))</formula>
    </cfRule>
    <cfRule type="containsText" dxfId="41" priority="100" operator="containsText" text="fête">
      <formula>NOT(ISERROR(SEARCH("fête",J82)))</formula>
    </cfRule>
    <cfRule type="containsText" dxfId="40" priority="101" operator="containsText" text="Fete">
      <formula>NOT(ISERROR(SEARCH("Fete",J82)))</formula>
    </cfRule>
    <cfRule type="containsText" dxfId="39" priority="102" operator="containsText" text="Ech">
      <formula>NOT(ISERROR(SEARCH("Ech",J82)))</formula>
    </cfRule>
    <cfRule type="containsText" dxfId="38" priority="103" operator="containsText" text="St Valentin">
      <formula>NOT(ISERROR(SEARCH("St Valentin",J82)))</formula>
    </cfRule>
  </conditionalFormatting>
  <conditionalFormatting sqref="D82:D83">
    <cfRule type="colorScale" priority="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2:E83">
    <cfRule type="colorScale" priority="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2:E83">
    <cfRule type="colorScale" priority="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2:G83">
    <cfRule type="dataBar" priority="65">
      <dataBar>
        <cfvo type="min"/>
        <cfvo type="max"/>
        <color rgb="FF638EC6"/>
      </dataBar>
    </cfRule>
  </conditionalFormatting>
  <conditionalFormatting sqref="F82:G83">
    <cfRule type="dataBar" priority="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{4FC73FB9-87AC-4188-AC74-E75650942784}</x14:id>
        </ext>
      </extLst>
    </cfRule>
  </conditionalFormatting>
  <conditionalFormatting sqref="B87">
    <cfRule type="containsText" dxfId="37" priority="62" operator="containsText" text="Recu">
      <formula>NOT(ISERROR(SEARCH("Recu",B87)))</formula>
    </cfRule>
    <cfRule type="containsText" dxfId="36" priority="63" operator="containsText" text="Demandé">
      <formula>NOT(ISERROR(SEARCH("Demandé",B87)))</formula>
    </cfRule>
  </conditionalFormatting>
  <conditionalFormatting sqref="B82">
    <cfRule type="containsText" dxfId="35" priority="60" operator="containsText" text="Recu">
      <formula>NOT(ISERROR(SEARCH("Recu",B82)))</formula>
    </cfRule>
    <cfRule type="containsText" dxfId="34" priority="61" operator="containsText" text="Demandé">
      <formula>NOT(ISERROR(SEARCH("Demandé",B82)))</formula>
    </cfRule>
  </conditionalFormatting>
  <conditionalFormatting sqref="F87:G88 F2:G83">
    <cfRule type="dataBar" priority="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{58340D21-9DF8-4F2D-AB57-89A35EE312A0}</x14:id>
        </ext>
      </extLst>
    </cfRule>
  </conditionalFormatting>
  <conditionalFormatting sqref="J86">
    <cfRule type="containsText" dxfId="33" priority="38" operator="containsText" text="Fêtes de fin d'année">
      <formula>NOT(ISERROR(SEARCH("Fêtes de fin d'année",J86)))</formula>
    </cfRule>
    <cfRule type="containsText" dxfId="32" priority="39" operator="containsText" text="Fêtes de fin d'année">
      <formula>NOT(ISERROR(SEARCH("Fêtes de fin d'année",J86)))</formula>
    </cfRule>
  </conditionalFormatting>
  <conditionalFormatting sqref="B84:B85">
    <cfRule type="containsText" dxfId="31" priority="33" operator="containsText" text="Recu">
      <formula>NOT(ISERROR(SEARCH("Recu",B84)))</formula>
    </cfRule>
    <cfRule type="containsText" dxfId="30" priority="34" operator="containsText" text="Demandé">
      <formula>NOT(ISERROR(SEARCH("Demandé",B84)))</formula>
    </cfRule>
  </conditionalFormatting>
  <conditionalFormatting sqref="C84:C86">
    <cfRule type="colorScale" priority="498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86">
    <cfRule type="colorScale" priority="498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9" priority="4989" operator="containsText" text="Fab'ulleuse">
      <formula>NOT(ISERROR(SEARCH("Fab'ulleuse",J86)))</formula>
    </cfRule>
    <cfRule type="containsText" dxfId="28" priority="4990" operator="containsText" text="beau jour">
      <formula>NOT(ISERROR(SEARCH("beau jour",J86)))</formula>
    </cfRule>
    <cfRule type="containsText" dxfId="27" priority="4991" operator="containsText" text="fête">
      <formula>NOT(ISERROR(SEARCH("fête",J86)))</formula>
    </cfRule>
    <cfRule type="containsText" dxfId="26" priority="4992" operator="containsText" text="Fete">
      <formula>NOT(ISERROR(SEARCH("Fete",J86)))</formula>
    </cfRule>
    <cfRule type="containsText" dxfId="25" priority="4993" operator="containsText" text="Ech">
      <formula>NOT(ISERROR(SEARCH("Ech",J86)))</formula>
    </cfRule>
    <cfRule type="containsText" dxfId="24" priority="4994" operator="containsText" text="St Valentin">
      <formula>NOT(ISERROR(SEARCH("St Valentin",J86)))</formula>
    </cfRule>
  </conditionalFormatting>
  <conditionalFormatting sqref="D84:E86">
    <cfRule type="colorScale" priority="5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4:G84 F86:G86 F85">
    <cfRule type="dataBar" priority="5008">
      <dataBar>
        <cfvo type="min"/>
        <cfvo type="max"/>
        <color rgb="FF638EC6"/>
      </dataBar>
    </cfRule>
  </conditionalFormatting>
  <conditionalFormatting sqref="F84:G84 F86:G86 F85">
    <cfRule type="dataBar" priority="50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{1A4FE70D-DC99-4999-B987-B36A3ACF1FCA}</x14:id>
        </ext>
      </extLst>
    </cfRule>
  </conditionalFormatting>
  <conditionalFormatting sqref="G85">
    <cfRule type="dataBar" priority="31">
      <dataBar>
        <cfvo type="min"/>
        <cfvo type="max"/>
        <color rgb="FF638EC6"/>
      </dataBar>
    </cfRule>
  </conditionalFormatting>
  <conditionalFormatting sqref="G85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{4E43EEF9-27E3-4DFF-ADA9-8F6B6E45E75A}</x14:id>
        </ext>
      </extLst>
    </cfRule>
  </conditionalFormatting>
  <conditionalFormatting sqref="G85">
    <cfRule type="dataBar" priority="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{8FFF6983-CF1A-4332-A839-2CB4A9CCB918}</x14:id>
        </ext>
      </extLst>
    </cfRule>
  </conditionalFormatting>
  <conditionalFormatting sqref="J84:J85">
    <cfRule type="containsText" dxfId="23" priority="6" operator="containsText" text="Quand">
      <formula>NOT(ISERROR(SEARCH("Quand",J84)))</formula>
    </cfRule>
    <cfRule type="containsText" dxfId="22" priority="7" operator="containsText" text="Beine">
      <formula>NOT(ISERROR(SEARCH("Beine",J84)))</formula>
    </cfRule>
  </conditionalFormatting>
  <conditionalFormatting sqref="J84:J85">
    <cfRule type="containsText" dxfId="21" priority="4" operator="containsText" text="Dégusté">
      <formula>NOT(ISERROR(SEARCH("Dégusté",J84)))</formula>
    </cfRule>
    <cfRule type="containsText" dxfId="20" priority="5" operator="containsText" text="Dégusté">
      <formula>NOT(ISERROR(SEARCH("Dégusté",J84)))</formula>
    </cfRule>
  </conditionalFormatting>
  <conditionalFormatting sqref="J84:J85">
    <cfRule type="containsText" dxfId="19" priority="2" operator="containsText" text="Fêtes de fin d'année">
      <formula>NOT(ISERROR(SEARCH("Fêtes de fin d'année",J84)))</formula>
    </cfRule>
    <cfRule type="containsText" dxfId="18" priority="3" operator="containsText" text="Fêtes de fin d'année">
      <formula>NOT(ISERROR(SEARCH("Fêtes de fin d'année",J84)))</formula>
    </cfRule>
  </conditionalFormatting>
  <conditionalFormatting sqref="J84:J85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7" priority="9" operator="containsText" text="Fab'ulleuse">
      <formula>NOT(ISERROR(SEARCH("Fab'ulleuse",J84)))</formula>
    </cfRule>
    <cfRule type="containsText" dxfId="16" priority="10" operator="containsText" text="beau jour">
      <formula>NOT(ISERROR(SEARCH("beau jour",J84)))</formula>
    </cfRule>
    <cfRule type="containsText" dxfId="15" priority="11" operator="containsText" text="fête">
      <formula>NOT(ISERROR(SEARCH("fête",J84)))</formula>
    </cfRule>
    <cfRule type="containsText" dxfId="14" priority="12" operator="containsText" text="Fete">
      <formula>NOT(ISERROR(SEARCH("Fete",J84)))</formula>
    </cfRule>
    <cfRule type="containsText" dxfId="13" priority="13" operator="containsText" text="Ech">
      <formula>NOT(ISERROR(SEARCH("Ech",J84)))</formula>
    </cfRule>
    <cfRule type="containsText" dxfId="12" priority="14" operator="containsText" text="St Valentin">
      <formula>NOT(ISERROR(SEARCH("St Valentin",J84)))</formula>
    </cfRule>
  </conditionalFormatting>
  <conditionalFormatting sqref="J84:J85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1" priority="16" operator="containsText" text="Fab'ulleuse">
      <formula>NOT(ISERROR(SEARCH("Fab'ulleuse",J84)))</formula>
    </cfRule>
    <cfRule type="containsText" dxfId="10" priority="17" operator="containsText" text="beau jour">
      <formula>NOT(ISERROR(SEARCH("beau jour",J84)))</formula>
    </cfRule>
    <cfRule type="containsText" dxfId="9" priority="18" operator="containsText" text="fête">
      <formula>NOT(ISERROR(SEARCH("fête",J84)))</formula>
    </cfRule>
    <cfRule type="containsText" dxfId="8" priority="19" operator="containsText" text="Fete">
      <formula>NOT(ISERROR(SEARCH("Fete",J84)))</formula>
    </cfRule>
    <cfRule type="containsText" dxfId="7" priority="20" operator="containsText" text="Ech">
      <formula>NOT(ISERROR(SEARCH("Ech",J84)))</formula>
    </cfRule>
    <cfRule type="containsText" dxfId="6" priority="21" operator="containsText" text="St Valentin">
      <formula>NOT(ISERROR(SEARCH("St Valentin",J84)))</formula>
    </cfRule>
  </conditionalFormatting>
  <conditionalFormatting sqref="J84:J85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" priority="23" operator="containsText" text="Fab'ulleuse">
      <formula>NOT(ISERROR(SEARCH("Fab'ulleuse",J84)))</formula>
    </cfRule>
    <cfRule type="containsText" dxfId="4" priority="24" operator="containsText" text="beau jour">
      <formula>NOT(ISERROR(SEARCH("beau jour",J84)))</formula>
    </cfRule>
    <cfRule type="containsText" dxfId="3" priority="25" operator="containsText" text="fête">
      <formula>NOT(ISERROR(SEARCH("fête",J84)))</formula>
    </cfRule>
    <cfRule type="containsText" dxfId="2" priority="26" operator="containsText" text="Fete">
      <formula>NOT(ISERROR(SEARCH("Fete",J84)))</formula>
    </cfRule>
    <cfRule type="containsText" dxfId="1" priority="27" operator="containsText" text="Ech">
      <formula>NOT(ISERROR(SEARCH("Ech",J84)))</formula>
    </cfRule>
    <cfRule type="containsText" dxfId="0" priority="28" operator="containsText" text="St Valentin">
      <formula>NOT(ISERROR(SEARCH("St Valentin",J84)))</formula>
    </cfRule>
  </conditionalFormatting>
  <conditionalFormatting sqref="F2:G88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{660C2AE6-66EF-45BF-8F1B-754C7A6D55A2}</x14:id>
        </ext>
      </extLst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scale="79" orientation="landscape" r:id="rId1"/>
  <headerFooter>
    <oddHeader>&amp;CListe Champagne BullOSphere 2016</oddHead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341ABF7-35D6-41E1-ABFA-FECD79E39FE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F87:G88 F2:G81</xm:sqref>
        </x14:conditionalFormatting>
        <x14:conditionalFormatting xmlns:xm="http://schemas.microsoft.com/office/excel/2006/main">
          <x14:cfRule type="dataBar" id="{4FC73FB9-87AC-4188-AC74-E7565094278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F82:G83</xm:sqref>
        </x14:conditionalFormatting>
        <x14:conditionalFormatting xmlns:xm="http://schemas.microsoft.com/office/excel/2006/main">
          <x14:cfRule type="dataBar" id="{58340D21-9DF8-4F2D-AB57-89A35EE312A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F87:G88 F2:G83</xm:sqref>
        </x14:conditionalFormatting>
        <x14:conditionalFormatting xmlns:xm="http://schemas.microsoft.com/office/excel/2006/main">
          <x14:cfRule type="dataBar" id="{1A4FE70D-DC99-4999-B987-B36A3ACF1FC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F84:G84 F86:G86 F85</xm:sqref>
        </x14:conditionalFormatting>
        <x14:conditionalFormatting xmlns:xm="http://schemas.microsoft.com/office/excel/2006/main">
          <x14:cfRule type="dataBar" id="{4E43EEF9-27E3-4DFF-ADA9-8F6B6E45E75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G85</xm:sqref>
        </x14:conditionalFormatting>
        <x14:conditionalFormatting xmlns:xm="http://schemas.microsoft.com/office/excel/2006/main">
          <x14:cfRule type="dataBar" id="{8FFF6983-CF1A-4332-A839-2CB4A9CCB91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G85</xm:sqref>
        </x14:conditionalFormatting>
        <x14:conditionalFormatting xmlns:xm="http://schemas.microsoft.com/office/excel/2006/main">
          <x14:cfRule type="dataBar" id="{660C2AE6-66EF-45BF-8F1B-754C7A6D55A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F2:G88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F112"/>
  <sheetViews>
    <sheetView topLeftCell="B1" zoomScaleNormal="100" workbookViewId="0">
      <pane ySplit="1" topLeftCell="A77" activePane="bottomLeft" state="frozen"/>
      <selection pane="bottomLeft" activeCell="B8" sqref="B8:B11"/>
    </sheetView>
  </sheetViews>
  <sheetFormatPr baseColWidth="10" defaultRowHeight="15" x14ac:dyDescent="0.25"/>
  <cols>
    <col min="1" max="1" width="11.42578125" hidden="1" customWidth="1"/>
    <col min="2" max="2" width="47" bestFit="1" customWidth="1"/>
    <col min="3" max="3" width="75.7109375" customWidth="1"/>
    <col min="4" max="4" width="12.7109375" customWidth="1"/>
  </cols>
  <sheetData>
    <row r="1" spans="1:6" ht="39.950000000000003" customHeight="1" thickBot="1" x14ac:dyDescent="0.3">
      <c r="A1" s="42" t="s">
        <v>1</v>
      </c>
      <c r="B1" s="43"/>
      <c r="C1" s="19" t="s">
        <v>11</v>
      </c>
      <c r="D1" s="19" t="s">
        <v>3</v>
      </c>
    </row>
    <row r="2" spans="1:6" x14ac:dyDescent="0.25">
      <c r="A2" s="28" t="s">
        <v>24</v>
      </c>
      <c r="B2" s="44" t="s">
        <v>24</v>
      </c>
      <c r="C2" s="2" t="s">
        <v>26</v>
      </c>
      <c r="D2" s="2">
        <v>1</v>
      </c>
    </row>
    <row r="3" spans="1:6" x14ac:dyDescent="0.25">
      <c r="A3" s="28" t="s">
        <v>24</v>
      </c>
      <c r="B3" s="45"/>
      <c r="C3" s="3" t="s">
        <v>27</v>
      </c>
      <c r="D3" s="3">
        <v>1</v>
      </c>
    </row>
    <row r="4" spans="1:6" ht="15.75" thickBot="1" x14ac:dyDescent="0.3">
      <c r="A4" s="28" t="s">
        <v>24</v>
      </c>
      <c r="B4" s="46"/>
      <c r="C4" s="4" t="s">
        <v>28</v>
      </c>
      <c r="D4" s="4">
        <v>1</v>
      </c>
    </row>
    <row r="5" spans="1:6" ht="15.75" thickBot="1" x14ac:dyDescent="0.3">
      <c r="A5" s="28" t="s">
        <v>29</v>
      </c>
      <c r="B5" s="29" t="s">
        <v>29</v>
      </c>
      <c r="C5" s="1" t="s">
        <v>31</v>
      </c>
      <c r="D5" s="1">
        <v>1</v>
      </c>
    </row>
    <row r="6" spans="1:6" x14ac:dyDescent="0.25">
      <c r="A6" s="28" t="s">
        <v>34</v>
      </c>
      <c r="B6" s="44" t="s">
        <v>34</v>
      </c>
      <c r="C6" s="2" t="s">
        <v>213</v>
      </c>
      <c r="D6" s="2">
        <v>1</v>
      </c>
    </row>
    <row r="7" spans="1:6" ht="15.75" thickBot="1" x14ac:dyDescent="0.3">
      <c r="A7" s="28" t="s">
        <v>34</v>
      </c>
      <c r="B7" s="46"/>
      <c r="C7" s="4" t="s">
        <v>228</v>
      </c>
      <c r="D7" s="4">
        <v>1</v>
      </c>
      <c r="F7">
        <f>SUM(D2:D524)</f>
        <v>111</v>
      </c>
    </row>
    <row r="8" spans="1:6" x14ac:dyDescent="0.25">
      <c r="A8" s="28" t="s">
        <v>35</v>
      </c>
      <c r="B8" s="44" t="s">
        <v>35</v>
      </c>
      <c r="C8" s="2" t="s">
        <v>36</v>
      </c>
      <c r="D8" s="2">
        <v>1</v>
      </c>
    </row>
    <row r="9" spans="1:6" x14ac:dyDescent="0.25">
      <c r="A9" s="28" t="s">
        <v>35</v>
      </c>
      <c r="B9" s="45"/>
      <c r="C9" s="3" t="s">
        <v>37</v>
      </c>
      <c r="D9" s="3">
        <v>1</v>
      </c>
    </row>
    <row r="10" spans="1:6" x14ac:dyDescent="0.25">
      <c r="A10" s="28" t="s">
        <v>35</v>
      </c>
      <c r="B10" s="45"/>
      <c r="C10" s="3" t="s">
        <v>38</v>
      </c>
      <c r="D10" s="3">
        <v>1</v>
      </c>
    </row>
    <row r="11" spans="1:6" ht="15.75" thickBot="1" x14ac:dyDescent="0.3">
      <c r="A11" s="28" t="s">
        <v>35</v>
      </c>
      <c r="B11" s="46"/>
      <c r="C11" s="4" t="s">
        <v>181</v>
      </c>
      <c r="D11" s="4">
        <v>1</v>
      </c>
    </row>
    <row r="12" spans="1:6" x14ac:dyDescent="0.25">
      <c r="A12" s="28" t="s">
        <v>43</v>
      </c>
      <c r="B12" s="44" t="s">
        <v>43</v>
      </c>
      <c r="C12" s="2" t="s">
        <v>44</v>
      </c>
      <c r="D12" s="2">
        <v>1</v>
      </c>
    </row>
    <row r="13" spans="1:6" ht="15.75" thickBot="1" x14ac:dyDescent="0.3">
      <c r="A13" s="28" t="s">
        <v>43</v>
      </c>
      <c r="B13" s="46"/>
      <c r="C13" s="4" t="s">
        <v>45</v>
      </c>
      <c r="D13" s="4">
        <v>1</v>
      </c>
    </row>
    <row r="14" spans="1:6" ht="15.75" thickBot="1" x14ac:dyDescent="0.3">
      <c r="A14" s="28" t="s">
        <v>46</v>
      </c>
      <c r="B14" s="29" t="s">
        <v>46</v>
      </c>
      <c r="C14" s="1" t="s">
        <v>47</v>
      </c>
      <c r="D14" s="1">
        <v>1</v>
      </c>
    </row>
    <row r="15" spans="1:6" x14ac:dyDescent="0.25">
      <c r="A15" s="28" t="s">
        <v>18</v>
      </c>
      <c r="B15" s="44" t="s">
        <v>18</v>
      </c>
      <c r="C15" s="2" t="s">
        <v>209</v>
      </c>
      <c r="D15" s="2">
        <v>1</v>
      </c>
    </row>
    <row r="16" spans="1:6" ht="15.75" thickBot="1" x14ac:dyDescent="0.3">
      <c r="A16" s="28" t="s">
        <v>18</v>
      </c>
      <c r="B16" s="46"/>
      <c r="C16" s="4" t="s">
        <v>21</v>
      </c>
      <c r="D16" s="4">
        <v>1</v>
      </c>
    </row>
    <row r="17" spans="1:4" ht="15.75" thickBot="1" x14ac:dyDescent="0.3">
      <c r="A17" s="28" t="s">
        <v>52</v>
      </c>
      <c r="B17" s="29" t="s">
        <v>52</v>
      </c>
      <c r="C17" s="1" t="s">
        <v>208</v>
      </c>
      <c r="D17" s="1">
        <v>1</v>
      </c>
    </row>
    <row r="18" spans="1:4" ht="15.75" thickBot="1" x14ac:dyDescent="0.3">
      <c r="A18" s="28" t="s">
        <v>54</v>
      </c>
      <c r="B18" s="29" t="s">
        <v>54</v>
      </c>
      <c r="C18" s="1" t="s">
        <v>207</v>
      </c>
      <c r="D18" s="1">
        <v>1</v>
      </c>
    </row>
    <row r="19" spans="1:4" ht="15.75" thickBot="1" x14ac:dyDescent="0.3">
      <c r="A19" s="28" t="s">
        <v>60</v>
      </c>
      <c r="B19" s="29" t="s">
        <v>60</v>
      </c>
      <c r="C19" s="1" t="s">
        <v>61</v>
      </c>
      <c r="D19" s="1">
        <v>1</v>
      </c>
    </row>
    <row r="20" spans="1:4" ht="15.75" thickBot="1" x14ac:dyDescent="0.3">
      <c r="A20" s="28" t="s">
        <v>133</v>
      </c>
      <c r="B20" s="29" t="s">
        <v>133</v>
      </c>
      <c r="C20" s="1" t="s">
        <v>134</v>
      </c>
      <c r="D20" s="1">
        <v>1</v>
      </c>
    </row>
    <row r="21" spans="1:4" ht="15.75" thickBot="1" x14ac:dyDescent="0.3">
      <c r="A21" s="28" t="s">
        <v>58</v>
      </c>
      <c r="B21" s="29" t="s">
        <v>58</v>
      </c>
      <c r="C21" s="1" t="s">
        <v>59</v>
      </c>
      <c r="D21" s="1">
        <v>1</v>
      </c>
    </row>
    <row r="22" spans="1:4" x14ac:dyDescent="0.25">
      <c r="A22" s="28" t="s">
        <v>62</v>
      </c>
      <c r="B22" s="44" t="s">
        <v>62</v>
      </c>
      <c r="C22" s="2" t="s">
        <v>63</v>
      </c>
      <c r="D22" s="2">
        <v>1</v>
      </c>
    </row>
    <row r="23" spans="1:4" ht="15.75" thickBot="1" x14ac:dyDescent="0.3">
      <c r="A23" s="28" t="s">
        <v>62</v>
      </c>
      <c r="B23" s="46"/>
      <c r="C23" s="4" t="s">
        <v>180</v>
      </c>
      <c r="D23" s="4">
        <v>1</v>
      </c>
    </row>
    <row r="24" spans="1:4" x14ac:dyDescent="0.25">
      <c r="A24" s="28" t="s">
        <v>13</v>
      </c>
      <c r="B24" s="44" t="s">
        <v>13</v>
      </c>
      <c r="C24" s="2" t="s">
        <v>64</v>
      </c>
      <c r="D24" s="2">
        <v>1</v>
      </c>
    </row>
    <row r="25" spans="1:4" x14ac:dyDescent="0.25">
      <c r="A25" s="28" t="s">
        <v>13</v>
      </c>
      <c r="B25" s="45"/>
      <c r="C25" s="3" t="s">
        <v>65</v>
      </c>
      <c r="D25" s="3">
        <v>1</v>
      </c>
    </row>
    <row r="26" spans="1:4" x14ac:dyDescent="0.25">
      <c r="A26" s="28" t="s">
        <v>13</v>
      </c>
      <c r="B26" s="45"/>
      <c r="C26" s="3" t="s">
        <v>66</v>
      </c>
      <c r="D26" s="3">
        <v>1</v>
      </c>
    </row>
    <row r="27" spans="1:4" x14ac:dyDescent="0.25">
      <c r="A27" s="28" t="s">
        <v>13</v>
      </c>
      <c r="B27" s="45"/>
      <c r="C27" s="3" t="s">
        <v>67</v>
      </c>
      <c r="D27" s="3">
        <v>1</v>
      </c>
    </row>
    <row r="28" spans="1:4" ht="15.75" thickBot="1" x14ac:dyDescent="0.3">
      <c r="A28" s="28" t="s">
        <v>13</v>
      </c>
      <c r="B28" s="46"/>
      <c r="C28" s="4" t="s">
        <v>12</v>
      </c>
      <c r="D28" s="4">
        <v>1</v>
      </c>
    </row>
    <row r="29" spans="1:4" ht="15.75" thickBot="1" x14ac:dyDescent="0.3">
      <c r="A29" s="28" t="s">
        <v>72</v>
      </c>
      <c r="B29" s="29" t="s">
        <v>72</v>
      </c>
      <c r="C29" s="1" t="s">
        <v>73</v>
      </c>
      <c r="D29" s="1">
        <v>1</v>
      </c>
    </row>
    <row r="30" spans="1:4" x14ac:dyDescent="0.25">
      <c r="A30" s="28" t="s">
        <v>70</v>
      </c>
      <c r="B30" s="44" t="s">
        <v>70</v>
      </c>
      <c r="C30" s="2" t="s">
        <v>71</v>
      </c>
      <c r="D30" s="2">
        <v>1</v>
      </c>
    </row>
    <row r="31" spans="1:4" ht="15.75" thickBot="1" x14ac:dyDescent="0.3">
      <c r="A31" s="28" t="s">
        <v>70</v>
      </c>
      <c r="B31" s="46"/>
      <c r="C31" s="4" t="s">
        <v>221</v>
      </c>
      <c r="D31" s="4">
        <v>1</v>
      </c>
    </row>
    <row r="32" spans="1:4" ht="15.75" thickBot="1" x14ac:dyDescent="0.3">
      <c r="A32" s="28" t="s">
        <v>68</v>
      </c>
      <c r="B32" s="29" t="s">
        <v>68</v>
      </c>
      <c r="C32" s="1" t="s">
        <v>69</v>
      </c>
      <c r="D32" s="1">
        <v>1</v>
      </c>
    </row>
    <row r="33" spans="1:4" x14ac:dyDescent="0.25">
      <c r="A33" s="28" t="s">
        <v>76</v>
      </c>
      <c r="B33" s="44" t="s">
        <v>76</v>
      </c>
      <c r="C33" s="2" t="s">
        <v>77</v>
      </c>
      <c r="D33" s="2">
        <v>1</v>
      </c>
    </row>
    <row r="34" spans="1:4" x14ac:dyDescent="0.25">
      <c r="A34" s="28" t="s">
        <v>76</v>
      </c>
      <c r="B34" s="45"/>
      <c r="C34" s="3" t="s">
        <v>91</v>
      </c>
      <c r="D34" s="3">
        <v>1</v>
      </c>
    </row>
    <row r="35" spans="1:4" ht="15.75" thickBot="1" x14ac:dyDescent="0.3">
      <c r="A35" s="28" t="s">
        <v>76</v>
      </c>
      <c r="B35" s="46"/>
      <c r="C35" s="4" t="s">
        <v>205</v>
      </c>
      <c r="D35" s="4">
        <v>1</v>
      </c>
    </row>
    <row r="36" spans="1:4" ht="15.75" thickBot="1" x14ac:dyDescent="0.3">
      <c r="A36" s="28" t="s">
        <v>81</v>
      </c>
      <c r="B36" s="29" t="s">
        <v>81</v>
      </c>
      <c r="C36" s="1" t="s">
        <v>82</v>
      </c>
      <c r="D36" s="1">
        <v>1</v>
      </c>
    </row>
    <row r="37" spans="1:4" ht="15.75" thickBot="1" x14ac:dyDescent="0.3">
      <c r="A37" s="28" t="s">
        <v>80</v>
      </c>
      <c r="B37" s="29" t="s">
        <v>80</v>
      </c>
      <c r="C37" s="1" t="s">
        <v>204</v>
      </c>
      <c r="D37" s="1">
        <v>1</v>
      </c>
    </row>
    <row r="38" spans="1:4" ht="15.75" thickBot="1" x14ac:dyDescent="0.3">
      <c r="A38" s="28" t="s">
        <v>78</v>
      </c>
      <c r="B38" s="29" t="s">
        <v>78</v>
      </c>
      <c r="C38" s="1" t="s">
        <v>79</v>
      </c>
      <c r="D38" s="1">
        <v>1</v>
      </c>
    </row>
    <row r="39" spans="1:4" x14ac:dyDescent="0.25">
      <c r="A39" s="28" t="s">
        <v>83</v>
      </c>
      <c r="B39" s="44" t="s">
        <v>83</v>
      </c>
      <c r="C39" s="2" t="s">
        <v>84</v>
      </c>
      <c r="D39" s="2">
        <v>1</v>
      </c>
    </row>
    <row r="40" spans="1:4" x14ac:dyDescent="0.25">
      <c r="A40" s="28" t="s">
        <v>83</v>
      </c>
      <c r="B40" s="45"/>
      <c r="C40" s="3" t="s">
        <v>85</v>
      </c>
      <c r="D40" s="3">
        <v>1</v>
      </c>
    </row>
    <row r="41" spans="1:4" x14ac:dyDescent="0.25">
      <c r="A41" s="28" t="s">
        <v>83</v>
      </c>
      <c r="B41" s="45"/>
      <c r="C41" s="3" t="s">
        <v>86</v>
      </c>
      <c r="D41" s="3">
        <v>1</v>
      </c>
    </row>
    <row r="42" spans="1:4" x14ac:dyDescent="0.25">
      <c r="A42" s="28" t="s">
        <v>83</v>
      </c>
      <c r="B42" s="45"/>
      <c r="C42" s="3" t="s">
        <v>87</v>
      </c>
      <c r="D42" s="3">
        <v>1</v>
      </c>
    </row>
    <row r="43" spans="1:4" ht="15.75" thickBot="1" x14ac:dyDescent="0.3">
      <c r="A43" s="28" t="s">
        <v>83</v>
      </c>
      <c r="B43" s="46"/>
      <c r="C43" s="4" t="s">
        <v>88</v>
      </c>
      <c r="D43" s="4">
        <v>1</v>
      </c>
    </row>
    <row r="44" spans="1:4" ht="15.75" thickBot="1" x14ac:dyDescent="0.3">
      <c r="A44" s="28" t="s">
        <v>99</v>
      </c>
      <c r="B44" s="29" t="s">
        <v>99</v>
      </c>
      <c r="C44" s="1" t="s">
        <v>100</v>
      </c>
      <c r="D44" s="1">
        <v>1</v>
      </c>
    </row>
    <row r="45" spans="1:4" ht="15.75" thickBot="1" x14ac:dyDescent="0.3">
      <c r="A45" s="28" t="s">
        <v>89</v>
      </c>
      <c r="B45" s="29" t="s">
        <v>89</v>
      </c>
      <c r="C45" s="1" t="s">
        <v>90</v>
      </c>
      <c r="D45" s="1">
        <v>1</v>
      </c>
    </row>
    <row r="46" spans="1:4" x14ac:dyDescent="0.25">
      <c r="A46" s="28" t="s">
        <v>96</v>
      </c>
      <c r="B46" s="44" t="s">
        <v>96</v>
      </c>
      <c r="C46" s="2" t="s">
        <v>97</v>
      </c>
      <c r="D46" s="2">
        <v>1</v>
      </c>
    </row>
    <row r="47" spans="1:4" ht="15.75" thickBot="1" x14ac:dyDescent="0.3">
      <c r="A47" s="28" t="s">
        <v>96</v>
      </c>
      <c r="B47" s="46"/>
      <c r="C47" s="4" t="s">
        <v>98</v>
      </c>
      <c r="D47" s="4">
        <v>1</v>
      </c>
    </row>
    <row r="48" spans="1:4" ht="15.75" thickBot="1" x14ac:dyDescent="0.3">
      <c r="A48" s="28" t="s">
        <v>92</v>
      </c>
      <c r="B48" s="29" t="s">
        <v>92</v>
      </c>
      <c r="C48" s="1" t="s">
        <v>95</v>
      </c>
      <c r="D48" s="1">
        <v>1</v>
      </c>
    </row>
    <row r="49" spans="1:4" x14ac:dyDescent="0.25">
      <c r="A49" s="28" t="s">
        <v>103</v>
      </c>
      <c r="B49" s="44" t="s">
        <v>103</v>
      </c>
      <c r="C49" s="2" t="s">
        <v>104</v>
      </c>
      <c r="D49" s="2">
        <v>1</v>
      </c>
    </row>
    <row r="50" spans="1:4" ht="15.75" thickBot="1" x14ac:dyDescent="0.3">
      <c r="A50" s="28" t="s">
        <v>103</v>
      </c>
      <c r="B50" s="46"/>
      <c r="C50" s="4" t="s">
        <v>105</v>
      </c>
      <c r="D50" s="4">
        <v>1</v>
      </c>
    </row>
    <row r="51" spans="1:4" ht="15.75" thickBot="1" x14ac:dyDescent="0.3">
      <c r="A51" s="28" t="s">
        <v>108</v>
      </c>
      <c r="B51" s="29" t="s">
        <v>108</v>
      </c>
      <c r="C51" s="1" t="s">
        <v>203</v>
      </c>
      <c r="D51" s="1">
        <v>1</v>
      </c>
    </row>
    <row r="52" spans="1:4" ht="15.75" thickBot="1" x14ac:dyDescent="0.3">
      <c r="A52" s="28" t="s">
        <v>109</v>
      </c>
      <c r="B52" s="29" t="s">
        <v>109</v>
      </c>
      <c r="C52" s="1" t="s">
        <v>201</v>
      </c>
      <c r="D52" s="1">
        <v>1</v>
      </c>
    </row>
    <row r="53" spans="1:4" ht="15.75" thickBot="1" x14ac:dyDescent="0.3">
      <c r="A53" s="28" t="s">
        <v>112</v>
      </c>
      <c r="B53" s="29" t="s">
        <v>112</v>
      </c>
      <c r="C53" s="1" t="s">
        <v>113</v>
      </c>
      <c r="D53" s="1">
        <v>1</v>
      </c>
    </row>
    <row r="54" spans="1:4" ht="15.75" thickBot="1" x14ac:dyDescent="0.3">
      <c r="A54" s="28" t="s">
        <v>114</v>
      </c>
      <c r="B54" s="29" t="s">
        <v>114</v>
      </c>
      <c r="C54" s="1" t="s">
        <v>115</v>
      </c>
      <c r="D54" s="1">
        <v>1</v>
      </c>
    </row>
    <row r="55" spans="1:4" ht="15.75" thickBot="1" x14ac:dyDescent="0.3">
      <c r="A55" s="28" t="s">
        <v>116</v>
      </c>
      <c r="B55" s="29" t="s">
        <v>116</v>
      </c>
      <c r="C55" s="1" t="s">
        <v>117</v>
      </c>
      <c r="D55" s="1">
        <v>1</v>
      </c>
    </row>
    <row r="56" spans="1:4" ht="15.75" thickBot="1" x14ac:dyDescent="0.3">
      <c r="A56" s="28" t="s">
        <v>110</v>
      </c>
      <c r="B56" s="29" t="s">
        <v>110</v>
      </c>
      <c r="C56" s="1" t="s">
        <v>111</v>
      </c>
      <c r="D56" s="1">
        <v>1</v>
      </c>
    </row>
    <row r="57" spans="1:4" ht="15.75" thickBot="1" x14ac:dyDescent="0.3">
      <c r="A57" s="28" t="s">
        <v>152</v>
      </c>
      <c r="B57" s="29" t="s">
        <v>152</v>
      </c>
      <c r="C57" s="1" t="s">
        <v>153</v>
      </c>
      <c r="D57" s="1">
        <v>1</v>
      </c>
    </row>
    <row r="58" spans="1:4" ht="15.75" thickBot="1" x14ac:dyDescent="0.3">
      <c r="A58" s="28" t="s">
        <v>154</v>
      </c>
      <c r="B58" s="29" t="s">
        <v>154</v>
      </c>
      <c r="C58" s="1" t="s">
        <v>155</v>
      </c>
      <c r="D58" s="1">
        <v>1</v>
      </c>
    </row>
    <row r="59" spans="1:4" ht="15.75" thickBot="1" x14ac:dyDescent="0.3">
      <c r="A59" s="28" t="s">
        <v>158</v>
      </c>
      <c r="B59" s="29" t="s">
        <v>158</v>
      </c>
      <c r="C59" s="1" t="s">
        <v>199</v>
      </c>
      <c r="D59" s="1">
        <v>1</v>
      </c>
    </row>
    <row r="60" spans="1:4" x14ac:dyDescent="0.25">
      <c r="A60" s="28" t="s">
        <v>22</v>
      </c>
      <c r="B60" s="44" t="s">
        <v>22</v>
      </c>
      <c r="C60" s="2" t="s">
        <v>159</v>
      </c>
      <c r="D60" s="2">
        <v>1</v>
      </c>
    </row>
    <row r="61" spans="1:4" x14ac:dyDescent="0.25">
      <c r="A61" s="28" t="s">
        <v>22</v>
      </c>
      <c r="B61" s="45"/>
      <c r="C61" s="3" t="s">
        <v>161</v>
      </c>
      <c r="D61" s="3">
        <v>1</v>
      </c>
    </row>
    <row r="62" spans="1:4" ht="15.75" thickBot="1" x14ac:dyDescent="0.3">
      <c r="A62" s="28" t="s">
        <v>22</v>
      </c>
      <c r="B62" s="46"/>
      <c r="C62" s="4" t="s">
        <v>162</v>
      </c>
      <c r="D62" s="4">
        <v>1</v>
      </c>
    </row>
    <row r="63" spans="1:4" ht="15.75" thickBot="1" x14ac:dyDescent="0.3">
      <c r="A63" s="28" t="s">
        <v>168</v>
      </c>
      <c r="B63" s="29" t="s">
        <v>168</v>
      </c>
      <c r="C63" s="1" t="s">
        <v>169</v>
      </c>
      <c r="D63" s="1">
        <v>1</v>
      </c>
    </row>
    <row r="64" spans="1:4" ht="15.75" thickBot="1" x14ac:dyDescent="0.3">
      <c r="A64" s="28" t="s">
        <v>170</v>
      </c>
      <c r="B64" s="29" t="s">
        <v>170</v>
      </c>
      <c r="C64" s="1" t="s">
        <v>172</v>
      </c>
      <c r="D64" s="1">
        <v>1</v>
      </c>
    </row>
    <row r="65" spans="1:4" x14ac:dyDescent="0.25">
      <c r="A65" s="28" t="s">
        <v>173</v>
      </c>
      <c r="B65" s="44" t="s">
        <v>173</v>
      </c>
      <c r="C65" s="2" t="s">
        <v>174</v>
      </c>
      <c r="D65" s="2">
        <v>1</v>
      </c>
    </row>
    <row r="66" spans="1:4" x14ac:dyDescent="0.25">
      <c r="A66" s="28" t="s">
        <v>173</v>
      </c>
      <c r="B66" s="45"/>
      <c r="C66" s="3" t="s">
        <v>175</v>
      </c>
      <c r="D66" s="3">
        <v>1</v>
      </c>
    </row>
    <row r="67" spans="1:4" ht="15.75" thickBot="1" x14ac:dyDescent="0.3">
      <c r="A67" s="28" t="s">
        <v>173</v>
      </c>
      <c r="B67" s="46"/>
      <c r="C67" s="4" t="s">
        <v>200</v>
      </c>
      <c r="D67" s="4">
        <v>1</v>
      </c>
    </row>
    <row r="68" spans="1:4" ht="15.75" thickBot="1" x14ac:dyDescent="0.3">
      <c r="A68" s="28" t="s">
        <v>166</v>
      </c>
      <c r="B68" s="29" t="s">
        <v>166</v>
      </c>
      <c r="C68" s="1" t="s">
        <v>167</v>
      </c>
      <c r="D68" s="1">
        <v>1</v>
      </c>
    </row>
    <row r="69" spans="1:4" ht="15.75" thickBot="1" x14ac:dyDescent="0.3">
      <c r="A69" s="28" t="s">
        <v>156</v>
      </c>
      <c r="B69" s="29" t="s">
        <v>156</v>
      </c>
      <c r="C69" s="1" t="s">
        <v>157</v>
      </c>
      <c r="D69" s="1">
        <v>1</v>
      </c>
    </row>
    <row r="70" spans="1:4" ht="15.75" thickBot="1" x14ac:dyDescent="0.3">
      <c r="A70" s="28" t="s">
        <v>149</v>
      </c>
      <c r="B70" s="29" t="s">
        <v>149</v>
      </c>
      <c r="C70" s="1" t="s">
        <v>150</v>
      </c>
      <c r="D70" s="1">
        <v>1</v>
      </c>
    </row>
    <row r="71" spans="1:4" ht="15.75" thickBot="1" x14ac:dyDescent="0.3">
      <c r="A71" s="28" t="s">
        <v>51</v>
      </c>
      <c r="B71" s="29" t="s">
        <v>51</v>
      </c>
      <c r="C71" s="1" t="s">
        <v>53</v>
      </c>
      <c r="D71" s="1">
        <v>1</v>
      </c>
    </row>
    <row r="72" spans="1:4" x14ac:dyDescent="0.25">
      <c r="A72" s="28" t="s">
        <v>14</v>
      </c>
      <c r="B72" s="44" t="s">
        <v>14</v>
      </c>
      <c r="C72" s="2" t="s">
        <v>15</v>
      </c>
      <c r="D72" s="2">
        <v>1</v>
      </c>
    </row>
    <row r="73" spans="1:4" ht="15.75" thickBot="1" x14ac:dyDescent="0.3">
      <c r="A73" s="28" t="s">
        <v>14</v>
      </c>
      <c r="B73" s="46"/>
      <c r="C73" s="4" t="s">
        <v>190</v>
      </c>
      <c r="D73" s="4">
        <v>1</v>
      </c>
    </row>
    <row r="74" spans="1:4" x14ac:dyDescent="0.25">
      <c r="A74" s="28" t="s">
        <v>16</v>
      </c>
      <c r="B74" s="44" t="s">
        <v>16</v>
      </c>
      <c r="C74" s="2" t="s">
        <v>17</v>
      </c>
      <c r="D74" s="2">
        <v>1</v>
      </c>
    </row>
    <row r="75" spans="1:4" ht="15.75" thickBot="1" x14ac:dyDescent="0.3">
      <c r="A75" s="28" t="s">
        <v>16</v>
      </c>
      <c r="B75" s="46"/>
      <c r="C75" s="4" t="s">
        <v>195</v>
      </c>
      <c r="D75" s="4">
        <v>1</v>
      </c>
    </row>
    <row r="76" spans="1:4" ht="15.75" thickBot="1" x14ac:dyDescent="0.3">
      <c r="A76" s="28" t="s">
        <v>19</v>
      </c>
      <c r="B76" s="29" t="s">
        <v>19</v>
      </c>
      <c r="C76" s="1" t="s">
        <v>20</v>
      </c>
      <c r="D76" s="1">
        <v>1</v>
      </c>
    </row>
    <row r="77" spans="1:4" x14ac:dyDescent="0.25">
      <c r="A77" s="28" t="s">
        <v>23</v>
      </c>
      <c r="B77" s="44" t="s">
        <v>23</v>
      </c>
      <c r="C77" s="2" t="s">
        <v>222</v>
      </c>
      <c r="D77" s="2">
        <v>1</v>
      </c>
    </row>
    <row r="78" spans="1:4" ht="15.75" thickBot="1" x14ac:dyDescent="0.3">
      <c r="A78" s="28"/>
      <c r="B78" s="46"/>
      <c r="C78" s="4" t="s">
        <v>216</v>
      </c>
      <c r="D78" s="4">
        <v>1</v>
      </c>
    </row>
    <row r="79" spans="1:4" ht="15.75" thickBot="1" x14ac:dyDescent="0.3">
      <c r="A79" s="28" t="s">
        <v>118</v>
      </c>
      <c r="B79" s="29" t="s">
        <v>118</v>
      </c>
      <c r="C79" s="1" t="s">
        <v>119</v>
      </c>
      <c r="D79" s="1">
        <v>1</v>
      </c>
    </row>
    <row r="80" spans="1:4" ht="15.75" thickBot="1" x14ac:dyDescent="0.3">
      <c r="A80" s="28" t="s">
        <v>120</v>
      </c>
      <c r="B80" s="29" t="s">
        <v>120</v>
      </c>
      <c r="C80" s="1" t="s">
        <v>121</v>
      </c>
      <c r="D80" s="1">
        <v>1</v>
      </c>
    </row>
    <row r="81" spans="1:4" ht="15.75" thickBot="1" x14ac:dyDescent="0.3">
      <c r="A81" s="28" t="s">
        <v>122</v>
      </c>
      <c r="B81" s="29" t="s">
        <v>122</v>
      </c>
      <c r="C81" s="1" t="s">
        <v>123</v>
      </c>
      <c r="D81" s="1">
        <v>1</v>
      </c>
    </row>
    <row r="82" spans="1:4" ht="15.75" thickBot="1" x14ac:dyDescent="0.3">
      <c r="A82" s="28" t="s">
        <v>124</v>
      </c>
      <c r="B82" s="29" t="s">
        <v>124</v>
      </c>
      <c r="C82" s="1" t="s">
        <v>125</v>
      </c>
      <c r="D82" s="1">
        <v>1</v>
      </c>
    </row>
    <row r="83" spans="1:4" x14ac:dyDescent="0.25">
      <c r="A83" s="28" t="s">
        <v>126</v>
      </c>
      <c r="B83" s="44" t="s">
        <v>126</v>
      </c>
      <c r="C83" s="2" t="s">
        <v>220</v>
      </c>
      <c r="D83" s="2">
        <v>1</v>
      </c>
    </row>
    <row r="84" spans="1:4" ht="15.75" thickBot="1" x14ac:dyDescent="0.3">
      <c r="A84" s="28" t="s">
        <v>126</v>
      </c>
      <c r="B84" s="46"/>
      <c r="C84" s="4" t="s">
        <v>219</v>
      </c>
      <c r="D84" s="4">
        <v>1</v>
      </c>
    </row>
    <row r="85" spans="1:4" x14ac:dyDescent="0.25">
      <c r="A85" s="28" t="s">
        <v>127</v>
      </c>
      <c r="B85" s="44" t="s">
        <v>127</v>
      </c>
      <c r="C85" s="2" t="s">
        <v>128</v>
      </c>
      <c r="D85" s="2">
        <v>1</v>
      </c>
    </row>
    <row r="86" spans="1:4" ht="15.75" thickBot="1" x14ac:dyDescent="0.3">
      <c r="A86" s="28" t="s">
        <v>127</v>
      </c>
      <c r="B86" s="46"/>
      <c r="C86" s="4" t="s">
        <v>229</v>
      </c>
      <c r="D86" s="4">
        <v>1</v>
      </c>
    </row>
    <row r="87" spans="1:4" ht="15.75" thickBot="1" x14ac:dyDescent="0.3">
      <c r="A87" s="28" t="s">
        <v>129</v>
      </c>
      <c r="B87" s="29" t="s">
        <v>129</v>
      </c>
      <c r="C87" s="1" t="s">
        <v>130</v>
      </c>
      <c r="D87" s="1">
        <v>1</v>
      </c>
    </row>
    <row r="88" spans="1:4" ht="15.75" thickBot="1" x14ac:dyDescent="0.3">
      <c r="A88" s="28" t="s">
        <v>131</v>
      </c>
      <c r="B88" s="29" t="s">
        <v>131</v>
      </c>
      <c r="C88" s="1" t="s">
        <v>218</v>
      </c>
      <c r="D88" s="1">
        <v>1</v>
      </c>
    </row>
    <row r="89" spans="1:4" ht="15.75" thickBot="1" x14ac:dyDescent="0.3">
      <c r="A89" s="28" t="s">
        <v>132</v>
      </c>
      <c r="B89" s="29" t="s">
        <v>132</v>
      </c>
      <c r="C89" s="1" t="s">
        <v>217</v>
      </c>
      <c r="D89" s="1">
        <v>1</v>
      </c>
    </row>
    <row r="90" spans="1:4" ht="15.75" thickBot="1" x14ac:dyDescent="0.3">
      <c r="A90" s="28" t="s">
        <v>135</v>
      </c>
      <c r="B90" s="29" t="s">
        <v>135</v>
      </c>
      <c r="C90" s="1" t="s">
        <v>136</v>
      </c>
      <c r="D90" s="1">
        <v>1</v>
      </c>
    </row>
    <row r="91" spans="1:4" ht="15.75" thickBot="1" x14ac:dyDescent="0.3">
      <c r="A91" s="28" t="s">
        <v>137</v>
      </c>
      <c r="B91" s="29" t="s">
        <v>137</v>
      </c>
      <c r="C91" s="1" t="s">
        <v>138</v>
      </c>
      <c r="D91" s="1">
        <v>1</v>
      </c>
    </row>
    <row r="92" spans="1:4" x14ac:dyDescent="0.25">
      <c r="A92" s="28" t="s">
        <v>142</v>
      </c>
      <c r="B92" s="44" t="s">
        <v>142</v>
      </c>
      <c r="C92" s="2" t="s">
        <v>143</v>
      </c>
      <c r="D92" s="2">
        <v>1</v>
      </c>
    </row>
    <row r="93" spans="1:4" x14ac:dyDescent="0.25">
      <c r="A93" s="28" t="s">
        <v>142</v>
      </c>
      <c r="B93" s="45"/>
      <c r="C93" s="3" t="s">
        <v>144</v>
      </c>
      <c r="D93" s="3">
        <v>1</v>
      </c>
    </row>
    <row r="94" spans="1:4" x14ac:dyDescent="0.25">
      <c r="A94" s="28" t="s">
        <v>142</v>
      </c>
      <c r="B94" s="45"/>
      <c r="C94" s="3" t="s">
        <v>145</v>
      </c>
      <c r="D94" s="3">
        <v>1</v>
      </c>
    </row>
    <row r="95" spans="1:4" x14ac:dyDescent="0.25">
      <c r="A95" s="28" t="s">
        <v>142</v>
      </c>
      <c r="B95" s="45"/>
      <c r="C95" s="3" t="s">
        <v>146</v>
      </c>
      <c r="D95" s="3">
        <v>1</v>
      </c>
    </row>
    <row r="96" spans="1:4" x14ac:dyDescent="0.25">
      <c r="A96" s="28" t="s">
        <v>142</v>
      </c>
      <c r="B96" s="45"/>
      <c r="C96" s="3" t="s">
        <v>147</v>
      </c>
      <c r="D96" s="3">
        <v>1</v>
      </c>
    </row>
    <row r="97" spans="1:4" ht="15.75" thickBot="1" x14ac:dyDescent="0.3">
      <c r="A97" s="28" t="s">
        <v>142</v>
      </c>
      <c r="B97" s="46"/>
      <c r="C97" s="4" t="s">
        <v>148</v>
      </c>
      <c r="D97" s="4">
        <v>1</v>
      </c>
    </row>
    <row r="98" spans="1:4" ht="15.75" thickBot="1" x14ac:dyDescent="0.3">
      <c r="A98" s="28" t="s">
        <v>176</v>
      </c>
      <c r="B98" s="29" t="s">
        <v>176</v>
      </c>
      <c r="C98" s="1" t="s">
        <v>223</v>
      </c>
      <c r="D98" s="1">
        <v>1</v>
      </c>
    </row>
    <row r="99" spans="1:4" ht="15.75" thickBot="1" x14ac:dyDescent="0.3">
      <c r="A99" s="28" t="s">
        <v>177</v>
      </c>
      <c r="B99" s="29" t="s">
        <v>177</v>
      </c>
      <c r="C99" s="1" t="s">
        <v>224</v>
      </c>
      <c r="D99" s="1">
        <v>1</v>
      </c>
    </row>
    <row r="100" spans="1:4" ht="15.75" thickBot="1" x14ac:dyDescent="0.3">
      <c r="A100" s="28" t="s">
        <v>178</v>
      </c>
      <c r="B100" s="29" t="s">
        <v>178</v>
      </c>
      <c r="C100" s="1" t="s">
        <v>179</v>
      </c>
      <c r="D100" s="1">
        <v>1</v>
      </c>
    </row>
    <row r="101" spans="1:4" x14ac:dyDescent="0.25">
      <c r="A101" s="28" t="s">
        <v>182</v>
      </c>
      <c r="B101" s="44" t="s">
        <v>182</v>
      </c>
      <c r="C101" s="2" t="s">
        <v>183</v>
      </c>
      <c r="D101" s="2">
        <v>1</v>
      </c>
    </row>
    <row r="102" spans="1:4" x14ac:dyDescent="0.25">
      <c r="A102" s="28" t="s">
        <v>182</v>
      </c>
      <c r="B102" s="45"/>
      <c r="C102" s="3" t="s">
        <v>184</v>
      </c>
      <c r="D102" s="3">
        <v>1</v>
      </c>
    </row>
    <row r="103" spans="1:4" x14ac:dyDescent="0.25">
      <c r="A103" s="28" t="s">
        <v>182</v>
      </c>
      <c r="B103" s="45"/>
      <c r="C103" s="3" t="s">
        <v>185</v>
      </c>
      <c r="D103" s="3">
        <v>1</v>
      </c>
    </row>
    <row r="104" spans="1:4" x14ac:dyDescent="0.25">
      <c r="A104" s="28" t="s">
        <v>182</v>
      </c>
      <c r="B104" s="45"/>
      <c r="C104" s="3" t="s">
        <v>186</v>
      </c>
      <c r="D104" s="3">
        <v>1</v>
      </c>
    </row>
    <row r="105" spans="1:4" x14ac:dyDescent="0.25">
      <c r="A105" s="28" t="s">
        <v>182</v>
      </c>
      <c r="B105" s="45"/>
      <c r="C105" s="3" t="s">
        <v>187</v>
      </c>
      <c r="D105" s="3">
        <v>1</v>
      </c>
    </row>
    <row r="106" spans="1:4" ht="15.75" thickBot="1" x14ac:dyDescent="0.3">
      <c r="A106" s="28" t="s">
        <v>182</v>
      </c>
      <c r="B106" s="46"/>
      <c r="C106" s="4" t="s">
        <v>188</v>
      </c>
      <c r="D106" s="4">
        <v>1</v>
      </c>
    </row>
    <row r="107" spans="1:4" ht="15.75" thickBot="1" x14ac:dyDescent="0.3">
      <c r="A107" s="28" t="s">
        <v>189</v>
      </c>
      <c r="B107" s="29" t="s">
        <v>189</v>
      </c>
      <c r="C107" s="1" t="s">
        <v>225</v>
      </c>
      <c r="D107" s="1">
        <v>1</v>
      </c>
    </row>
    <row r="108" spans="1:4" ht="15.75" thickBot="1" x14ac:dyDescent="0.3">
      <c r="A108" s="28" t="s">
        <v>191</v>
      </c>
      <c r="B108" s="29" t="s">
        <v>191</v>
      </c>
      <c r="C108" s="1" t="s">
        <v>226</v>
      </c>
      <c r="D108" s="1">
        <v>1</v>
      </c>
    </row>
    <row r="109" spans="1:4" ht="15.75" thickBot="1" x14ac:dyDescent="0.3">
      <c r="A109" s="28" t="s">
        <v>192</v>
      </c>
      <c r="B109" s="29" t="s">
        <v>192</v>
      </c>
      <c r="C109" s="1" t="s">
        <v>193</v>
      </c>
      <c r="D109" s="1">
        <v>1</v>
      </c>
    </row>
    <row r="110" spans="1:4" ht="15.75" thickBot="1" x14ac:dyDescent="0.3">
      <c r="A110" s="28" t="s">
        <v>194</v>
      </c>
      <c r="B110" s="29" t="s">
        <v>194</v>
      </c>
      <c r="C110" s="1" t="s">
        <v>227</v>
      </c>
      <c r="D110" s="1">
        <v>1</v>
      </c>
    </row>
    <row r="111" spans="1:4" x14ac:dyDescent="0.25">
      <c r="A111" s="28" t="s">
        <v>196</v>
      </c>
      <c r="B111" s="44" t="s">
        <v>196</v>
      </c>
      <c r="C111" s="2" t="s">
        <v>197</v>
      </c>
      <c r="D111" s="2">
        <v>1</v>
      </c>
    </row>
    <row r="112" spans="1:4" ht="15.75" thickBot="1" x14ac:dyDescent="0.3">
      <c r="A112" s="28" t="s">
        <v>196</v>
      </c>
      <c r="B112" s="46"/>
      <c r="C112" s="4" t="s">
        <v>198</v>
      </c>
      <c r="D112" s="4">
        <v>1</v>
      </c>
    </row>
  </sheetData>
  <autoFilter ref="A1:D166">
    <filterColumn colId="0" showButton="0"/>
  </autoFilter>
  <mergeCells count="23">
    <mergeCell ref="B111:B112"/>
    <mergeCell ref="A1:B1"/>
    <mergeCell ref="B2:B4"/>
    <mergeCell ref="B6:B7"/>
    <mergeCell ref="B8:B11"/>
    <mergeCell ref="B12:B13"/>
    <mergeCell ref="B39:B43"/>
    <mergeCell ref="B46:B47"/>
    <mergeCell ref="B49:B50"/>
    <mergeCell ref="B60:B62"/>
    <mergeCell ref="B65:B67"/>
    <mergeCell ref="B15:B16"/>
    <mergeCell ref="B22:B23"/>
    <mergeCell ref="B24:B28"/>
    <mergeCell ref="B30:B31"/>
    <mergeCell ref="B33:B35"/>
    <mergeCell ref="B72:B73"/>
    <mergeCell ref="B74:B75"/>
    <mergeCell ref="B77:B78"/>
    <mergeCell ref="B83:B84"/>
    <mergeCell ref="B85:B86"/>
    <mergeCell ref="B92:B97"/>
    <mergeCell ref="B101:B106"/>
  </mergeCells>
  <conditionalFormatting sqref="C1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113:D273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0866141732283472" right="0.70866141732283472" top="0.74803149606299213" bottom="0.74803149606299213" header="0.31496062992125984" footer="0.31496062992125984"/>
  <pageSetup paperSize="9" scale="65" orientation="portrait" r:id="rId1"/>
  <rowBreaks count="1" manualBreakCount="1">
    <brk id="64" max="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SituReste">
                <anchor moveWithCells="1" sizeWithCells="1">
                  <from>
                    <xdr:col>4</xdr:col>
                    <xdr:colOff>352425</xdr:colOff>
                    <xdr:row>0</xdr:row>
                    <xdr:rowOff>66675</xdr:rowOff>
                  </from>
                  <to>
                    <xdr:col>6</xdr:col>
                    <xdr:colOff>66675</xdr:colOff>
                    <xdr:row>0</xdr:row>
                    <xdr:rowOff>419100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2017</vt:lpstr>
      <vt:lpstr>2018</vt:lpstr>
      <vt:lpstr>Statistique</vt:lpstr>
      <vt:lpstr>'2018'!Zone_d_impression</vt:lpstr>
      <vt:lpstr>Statistique!Zone_d_impression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HOLOGNE</dc:creator>
  <cp:lastModifiedBy>HOLOGNE Cyril (RS)</cp:lastModifiedBy>
  <cp:lastPrinted>2018-04-13T09:48:51Z</cp:lastPrinted>
  <dcterms:created xsi:type="dcterms:W3CDTF">2014-06-03T18:25:51Z</dcterms:created>
  <dcterms:modified xsi:type="dcterms:W3CDTF">2018-04-26T09:31:20Z</dcterms:modified>
</cp:coreProperties>
</file>