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90" windowWidth="18120" windowHeight="11820" activeTab="1"/>
  </bookViews>
  <sheets>
    <sheet name="fab accessoires" sheetId="1" r:id="rId1"/>
    <sheet name="Blister process" sheetId="2" r:id="rId2"/>
  </sheets>
  <calcPr calcId="124519"/>
</workbook>
</file>

<file path=xl/calcChain.xml><?xml version="1.0" encoding="utf-8"?>
<calcChain xmlns="http://schemas.openxmlformats.org/spreadsheetml/2006/main">
  <c r="C4" i="2"/>
  <c r="D4"/>
  <c r="E4"/>
  <c r="F4"/>
  <c r="G4"/>
  <c r="C5"/>
  <c r="D5"/>
  <c r="E5"/>
  <c r="F5"/>
  <c r="G5"/>
  <c r="C6"/>
  <c r="D6"/>
  <c r="E6"/>
  <c r="F6"/>
  <c r="G6"/>
  <c r="C7"/>
  <c r="D7"/>
  <c r="E7"/>
  <c r="F7"/>
  <c r="G7"/>
  <c r="D3"/>
  <c r="E3"/>
  <c r="F3"/>
  <c r="G3"/>
  <c r="C3"/>
</calcChain>
</file>

<file path=xl/sharedStrings.xml><?xml version="1.0" encoding="utf-8"?>
<sst xmlns="http://schemas.openxmlformats.org/spreadsheetml/2006/main" count="34" uniqueCount="25">
  <si>
    <t>feuille 1</t>
  </si>
  <si>
    <t>ref</t>
  </si>
  <si>
    <t>mois 8</t>
  </si>
  <si>
    <t>nom</t>
  </si>
  <si>
    <t>prod 2013</t>
  </si>
  <si>
    <t>prod 2014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</si>
  <si>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</si>
  <si>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</si>
  <si>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</si>
  <si>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</si>
  <si>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</si>
  <si>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</si>
  <si>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</si>
  <si>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</si>
  <si>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</si>
  <si>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</si>
  <si>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prod dernière année</t>
  </si>
  <si>
    <t>nom feuille 1 :</t>
  </si>
  <si>
    <t>fab accessoires</t>
  </si>
  <si>
    <t>nom feuille 2:</t>
  </si>
  <si>
    <t>Blister process</t>
  </si>
  <si>
    <t>120Z367</t>
  </si>
  <si>
    <t>120Z123</t>
  </si>
  <si>
    <t>120Z931</t>
  </si>
  <si>
    <t>120Z925</t>
  </si>
</sst>
</file>

<file path=xl/styles.xml><?xml version="1.0" encoding="utf-8"?>
<styleSheet xmlns="http://schemas.openxmlformats.org/spreadsheetml/2006/main">
  <numFmts count="1">
    <numFmt numFmtId="164" formatCode="mmm\-yyyy"/>
  </numFmts>
  <fonts count="1">
    <font>
      <sz val="11"/>
      <color theme="1"/>
      <name val="Myriad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A15"/>
  <sheetViews>
    <sheetView workbookViewId="0">
      <selection activeCell="P8" sqref="P8"/>
    </sheetView>
  </sheetViews>
  <sheetFormatPr baseColWidth="10" defaultRowHeight="14.25" outlineLevelCol="1"/>
  <cols>
    <col min="2" max="2" width="12.625" customWidth="1"/>
    <col min="3" max="3" width="0" hidden="1" customWidth="1" outlineLevel="1"/>
    <col min="4" max="7" width="11" hidden="1" customWidth="1" outlineLevel="1"/>
    <col min="8" max="8" width="0" hidden="1" customWidth="1" outlineLevel="1" collapsed="1"/>
    <col min="9" max="15" width="0" hidden="1" customWidth="1" outlineLevel="1"/>
    <col min="16" max="16" width="9" bestFit="1" customWidth="1" collapsed="1"/>
    <col min="17" max="17" width="8" bestFit="1" customWidth="1"/>
    <col min="18" max="18" width="8.375" bestFit="1" customWidth="1"/>
    <col min="19" max="19" width="8.5" bestFit="1" customWidth="1"/>
    <col min="20" max="20" width="8.75" bestFit="1" customWidth="1"/>
    <col min="21" max="21" width="8.5" bestFit="1" customWidth="1"/>
    <col min="22" max="22" width="9.75" bestFit="1" customWidth="1"/>
    <col min="23" max="23" width="8" bestFit="1" customWidth="1"/>
    <col min="24" max="24" width="8.5" bestFit="1" customWidth="1"/>
    <col min="25" max="25" width="8.25" bestFit="1" customWidth="1"/>
    <col min="26" max="26" width="7.625" bestFit="1" customWidth="1"/>
    <col min="27" max="27" width="9" bestFit="1" customWidth="1"/>
  </cols>
  <sheetData>
    <row r="3" spans="1:27">
      <c r="A3" s="2" t="s">
        <v>17</v>
      </c>
      <c r="B3" s="2" t="s">
        <v>18</v>
      </c>
      <c r="C3" s="1" t="s">
        <v>0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>
      <c r="A4" s="2"/>
      <c r="B4" s="2"/>
      <c r="C4" s="1" t="s">
        <v>4</v>
      </c>
      <c r="D4" s="2"/>
      <c r="E4" s="2"/>
      <c r="F4" s="2"/>
      <c r="G4" s="2"/>
      <c r="H4" s="2" t="s">
        <v>5</v>
      </c>
      <c r="I4" s="2"/>
      <c r="J4" s="2"/>
      <c r="K4" s="2"/>
      <c r="L4" s="2"/>
      <c r="M4" s="2"/>
      <c r="N4" s="2"/>
      <c r="O4" s="2"/>
      <c r="P4" s="2" t="s">
        <v>5</v>
      </c>
      <c r="Q4" s="2"/>
      <c r="R4" s="2"/>
      <c r="S4" s="2"/>
      <c r="T4" s="2">
        <v>2015</v>
      </c>
      <c r="U4" s="2"/>
      <c r="V4" s="2"/>
      <c r="W4" s="2"/>
      <c r="X4" s="2"/>
      <c r="Y4" s="2"/>
      <c r="Z4" s="2"/>
      <c r="AA4" s="2"/>
    </row>
    <row r="5" spans="1:27">
      <c r="A5" s="3" t="s">
        <v>1</v>
      </c>
      <c r="B5" s="3" t="s">
        <v>3</v>
      </c>
      <c r="C5" s="3" t="s">
        <v>2</v>
      </c>
      <c r="D5" s="3">
        <v>9</v>
      </c>
      <c r="E5" s="3">
        <v>10</v>
      </c>
      <c r="F5" s="3">
        <v>11</v>
      </c>
      <c r="G5" s="3">
        <v>12</v>
      </c>
      <c r="H5" s="3">
        <v>1</v>
      </c>
      <c r="I5" s="3">
        <v>2</v>
      </c>
      <c r="J5" s="3">
        <v>3</v>
      </c>
      <c r="K5" s="3">
        <v>4</v>
      </c>
      <c r="L5" s="3">
        <v>5</v>
      </c>
      <c r="M5" s="3">
        <v>6</v>
      </c>
      <c r="N5" s="3">
        <v>7</v>
      </c>
      <c r="O5" s="3">
        <v>8</v>
      </c>
      <c r="P5" s="5">
        <v>41883</v>
      </c>
      <c r="Q5" s="5">
        <v>41913</v>
      </c>
      <c r="R5" s="5">
        <v>41944</v>
      </c>
      <c r="S5" s="5">
        <v>41974</v>
      </c>
      <c r="T5" s="5">
        <v>42005</v>
      </c>
      <c r="U5" s="5">
        <v>42036</v>
      </c>
      <c r="V5" s="5">
        <v>42064</v>
      </c>
      <c r="W5" s="5">
        <v>42095</v>
      </c>
      <c r="X5" s="5">
        <v>42125</v>
      </c>
      <c r="Y5" s="5">
        <v>42156</v>
      </c>
      <c r="Z5" s="5">
        <v>42186</v>
      </c>
      <c r="AA5" s="5">
        <v>42217</v>
      </c>
    </row>
    <row r="6" spans="1:27">
      <c r="A6" s="3" t="s">
        <v>21</v>
      </c>
      <c r="B6" s="3" t="s">
        <v>6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>
        <v>5</v>
      </c>
      <c r="Q6" s="4">
        <v>5</v>
      </c>
      <c r="R6" s="4">
        <v>10</v>
      </c>
      <c r="S6" s="4">
        <v>5</v>
      </c>
      <c r="T6" s="4">
        <v>15</v>
      </c>
      <c r="U6" s="4">
        <v>20</v>
      </c>
      <c r="V6" s="4">
        <v>25</v>
      </c>
      <c r="W6" s="4">
        <v>15</v>
      </c>
      <c r="X6" s="4">
        <v>20</v>
      </c>
      <c r="Y6" s="4">
        <v>25</v>
      </c>
      <c r="Z6" s="4">
        <v>20</v>
      </c>
      <c r="AA6" s="4">
        <v>10</v>
      </c>
    </row>
    <row r="7" spans="1:27">
      <c r="A7" s="3">
        <v>7781001</v>
      </c>
      <c r="B7" s="3" t="s">
        <v>7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>
        <v>15</v>
      </c>
      <c r="Q7" s="4">
        <v>15</v>
      </c>
      <c r="R7" s="4">
        <v>10</v>
      </c>
      <c r="S7" s="4">
        <v>15</v>
      </c>
      <c r="T7" s="4">
        <v>10</v>
      </c>
      <c r="U7" s="4">
        <v>5</v>
      </c>
      <c r="V7" s="4">
        <v>10</v>
      </c>
      <c r="W7" s="4">
        <v>15</v>
      </c>
      <c r="X7" s="4">
        <v>20</v>
      </c>
      <c r="Y7" s="4">
        <v>30</v>
      </c>
      <c r="Z7" s="4">
        <v>25</v>
      </c>
      <c r="AA7" s="4">
        <v>20</v>
      </c>
    </row>
    <row r="8" spans="1:27">
      <c r="A8" s="3">
        <v>7781015</v>
      </c>
      <c r="B8" s="3" t="s">
        <v>8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>
        <v>10</v>
      </c>
      <c r="Q8" s="4">
        <v>10</v>
      </c>
      <c r="R8" s="4">
        <v>15</v>
      </c>
      <c r="S8" s="4">
        <v>10</v>
      </c>
      <c r="T8" s="4">
        <v>5</v>
      </c>
      <c r="U8" s="4">
        <v>15</v>
      </c>
      <c r="V8" s="4">
        <v>25</v>
      </c>
      <c r="W8" s="4">
        <v>30</v>
      </c>
      <c r="X8" s="4">
        <v>40</v>
      </c>
      <c r="Y8" s="4">
        <v>20</v>
      </c>
      <c r="Z8" s="4">
        <v>40</v>
      </c>
      <c r="AA8" s="4">
        <v>10</v>
      </c>
    </row>
    <row r="9" spans="1:27">
      <c r="A9" s="3" t="s">
        <v>22</v>
      </c>
      <c r="B9" s="3" t="s">
        <v>9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>
        <v>20</v>
      </c>
      <c r="Q9" s="4">
        <v>5</v>
      </c>
      <c r="R9" s="4">
        <v>15</v>
      </c>
      <c r="S9" s="4">
        <v>5</v>
      </c>
      <c r="T9" s="4">
        <v>20</v>
      </c>
      <c r="U9" s="4">
        <v>30</v>
      </c>
      <c r="V9" s="4">
        <v>25</v>
      </c>
      <c r="W9" s="4">
        <v>20</v>
      </c>
      <c r="X9" s="4">
        <v>30</v>
      </c>
      <c r="Y9" s="4">
        <v>35</v>
      </c>
      <c r="Z9" s="4">
        <v>25</v>
      </c>
      <c r="AA9" s="4">
        <v>40</v>
      </c>
    </row>
    <row r="10" spans="1:27">
      <c r="A10" s="3">
        <v>8168030</v>
      </c>
      <c r="B10" s="3" t="s">
        <v>10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>
        <v>5</v>
      </c>
      <c r="Q10" s="4">
        <v>10</v>
      </c>
      <c r="R10" s="4">
        <v>20</v>
      </c>
      <c r="S10" s="4">
        <v>15</v>
      </c>
      <c r="T10" s="4">
        <v>20</v>
      </c>
      <c r="U10" s="4">
        <v>25</v>
      </c>
      <c r="V10" s="4">
        <v>30</v>
      </c>
      <c r="W10" s="4">
        <v>40</v>
      </c>
      <c r="X10" s="4">
        <v>25</v>
      </c>
      <c r="Y10" s="4">
        <v>35</v>
      </c>
      <c r="Z10" s="4">
        <v>10</v>
      </c>
      <c r="AA10" s="4">
        <v>15</v>
      </c>
    </row>
    <row r="11" spans="1:27">
      <c r="A11" s="3">
        <v>7769005</v>
      </c>
      <c r="B11" s="3" t="s">
        <v>11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>
        <v>10</v>
      </c>
      <c r="Q11" s="4">
        <v>10</v>
      </c>
      <c r="R11" s="4">
        <v>15</v>
      </c>
      <c r="S11" s="4">
        <v>20</v>
      </c>
      <c r="T11" s="4">
        <v>5</v>
      </c>
      <c r="U11" s="4">
        <v>25</v>
      </c>
      <c r="V11" s="4">
        <v>20</v>
      </c>
      <c r="W11" s="4">
        <v>10</v>
      </c>
      <c r="X11" s="4">
        <v>5</v>
      </c>
      <c r="Y11" s="4">
        <v>10</v>
      </c>
      <c r="Z11" s="4">
        <v>5</v>
      </c>
      <c r="AA11" s="4">
        <v>15</v>
      </c>
    </row>
    <row r="12" spans="1:27">
      <c r="A12" s="3" t="s">
        <v>23</v>
      </c>
      <c r="B12" s="3" t="s">
        <v>12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>
        <v>30</v>
      </c>
      <c r="Q12" s="4">
        <v>10</v>
      </c>
      <c r="R12" s="4">
        <v>10</v>
      </c>
      <c r="S12" s="4">
        <v>5</v>
      </c>
      <c r="T12" s="4">
        <v>15</v>
      </c>
      <c r="U12" s="4">
        <v>30</v>
      </c>
      <c r="V12" s="4">
        <v>5</v>
      </c>
      <c r="W12" s="4">
        <v>10</v>
      </c>
      <c r="X12" s="4">
        <v>15</v>
      </c>
      <c r="Y12" s="4">
        <v>20</v>
      </c>
      <c r="Z12" s="4">
        <v>15</v>
      </c>
      <c r="AA12" s="4">
        <v>10</v>
      </c>
    </row>
    <row r="13" spans="1:27">
      <c r="A13" s="3" t="s">
        <v>24</v>
      </c>
      <c r="B13" s="3" t="s">
        <v>13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>
        <v>20</v>
      </c>
      <c r="Q13" s="4">
        <v>15</v>
      </c>
      <c r="R13" s="4">
        <v>5</v>
      </c>
      <c r="S13" s="4">
        <v>15</v>
      </c>
      <c r="T13" s="4">
        <v>10</v>
      </c>
      <c r="U13" s="4">
        <v>20</v>
      </c>
      <c r="V13" s="4">
        <v>15</v>
      </c>
      <c r="W13" s="4">
        <v>15</v>
      </c>
      <c r="X13" s="4">
        <v>10</v>
      </c>
      <c r="Y13" s="4">
        <v>10</v>
      </c>
      <c r="Z13" s="4">
        <v>10</v>
      </c>
      <c r="AA13" s="4">
        <v>5</v>
      </c>
    </row>
    <row r="14" spans="1:27">
      <c r="A14" s="3">
        <v>7701002</v>
      </c>
      <c r="B14" s="3" t="s">
        <v>14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>
        <v>15</v>
      </c>
      <c r="Q14" s="4">
        <v>15</v>
      </c>
      <c r="R14" s="4">
        <v>20</v>
      </c>
      <c r="S14" s="4">
        <v>30</v>
      </c>
      <c r="T14" s="4">
        <v>5</v>
      </c>
      <c r="U14" s="4">
        <v>35</v>
      </c>
      <c r="V14" s="4">
        <v>30</v>
      </c>
      <c r="W14" s="4">
        <v>15</v>
      </c>
      <c r="X14" s="4">
        <v>20</v>
      </c>
      <c r="Y14" s="4">
        <v>40</v>
      </c>
      <c r="Z14" s="4">
        <v>5</v>
      </c>
      <c r="AA14" s="4">
        <v>20</v>
      </c>
    </row>
    <row r="15" spans="1:27">
      <c r="A15" s="3">
        <v>8196234</v>
      </c>
      <c r="B15" s="3" t="s">
        <v>15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>
        <v>30</v>
      </c>
      <c r="Q15" s="4">
        <v>20</v>
      </c>
      <c r="R15" s="4">
        <v>20</v>
      </c>
      <c r="S15" s="4">
        <v>25</v>
      </c>
      <c r="T15" s="4">
        <v>10</v>
      </c>
      <c r="U15" s="4">
        <v>35</v>
      </c>
      <c r="V15" s="4">
        <v>25</v>
      </c>
      <c r="W15" s="4">
        <v>20</v>
      </c>
      <c r="X15" s="4">
        <v>5</v>
      </c>
      <c r="Y15" s="4">
        <v>15</v>
      </c>
      <c r="Z15" s="4">
        <v>15</v>
      </c>
      <c r="AA15" s="4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C3" sqref="C3"/>
    </sheetView>
  </sheetViews>
  <sheetFormatPr baseColWidth="10" defaultRowHeight="14.25"/>
  <cols>
    <col min="1" max="1" width="12.125" customWidth="1"/>
    <col min="2" max="2" width="13" customWidth="1"/>
    <col min="8" max="8" width="20.25" customWidth="1"/>
  </cols>
  <sheetData>
    <row r="1" spans="1:8">
      <c r="A1" t="s">
        <v>19</v>
      </c>
      <c r="B1" t="s">
        <v>20</v>
      </c>
    </row>
    <row r="2" spans="1:8">
      <c r="A2" s="4" t="s">
        <v>1</v>
      </c>
      <c r="B2" s="4" t="s">
        <v>3</v>
      </c>
      <c r="C2" s="4">
        <v>2014</v>
      </c>
      <c r="D2" s="4">
        <v>2015</v>
      </c>
      <c r="E2" s="4">
        <v>2016</v>
      </c>
      <c r="F2" s="4">
        <v>2017</v>
      </c>
      <c r="G2" s="4">
        <v>2018</v>
      </c>
      <c r="H2" s="4" t="s">
        <v>16</v>
      </c>
    </row>
    <row r="3" spans="1:8">
      <c r="A3" s="3">
        <v>7781001</v>
      </c>
      <c r="B3" s="4" t="s">
        <v>7</v>
      </c>
      <c r="C3" s="4">
        <f>SUMPRODUCT(('fab accessoires'!$A$6:$A$15='Blister process'!$A3)*('fab accessoires'!$B$6:$B$15='Blister process'!$B3)*((YEAR('fab accessoires'!$P$5:$AA$5)) ='Blister process'!C$2)*('fab accessoires'!$P$6:$AA$15))</f>
        <v>55</v>
      </c>
      <c r="D3" s="4">
        <f>SUMPRODUCT(('fab accessoires'!$A$6:$A$15='Blister process'!$A3)*('fab accessoires'!$B$6:$B$15='Blister process'!$B3)*((YEAR('fab accessoires'!$P$5:$AA$5)) ='Blister process'!D$2)*('fab accessoires'!$P$6:$AA$15))</f>
        <v>135</v>
      </c>
      <c r="E3" s="4">
        <f>SUMPRODUCT(('fab accessoires'!$A$6:$A$15='Blister process'!$A3)*('fab accessoires'!$B$6:$B$15='Blister process'!$B3)*((YEAR('fab accessoires'!$P$5:$AA$5)) ='Blister process'!E$2)*('fab accessoires'!$P$6:$AA$15))</f>
        <v>0</v>
      </c>
      <c r="F3" s="4">
        <f>SUMPRODUCT(('fab accessoires'!$A$6:$A$15='Blister process'!$A3)*('fab accessoires'!$B$6:$B$15='Blister process'!$B3)*((YEAR('fab accessoires'!$P$5:$AA$5)) ='Blister process'!F$2)*('fab accessoires'!$P$6:$AA$15))</f>
        <v>0</v>
      </c>
      <c r="G3" s="4">
        <f>SUMPRODUCT(('fab accessoires'!$A$6:$A$15='Blister process'!$A3)*('fab accessoires'!$B$6:$B$15='Blister process'!$B3)*((YEAR('fab accessoires'!$P$5:$AA$5)) ='Blister process'!G$2)*('fab accessoires'!$P$6:$AA$15))</f>
        <v>0</v>
      </c>
      <c r="H3" s="4"/>
    </row>
    <row r="4" spans="1:8">
      <c r="A4" s="3">
        <v>7781015</v>
      </c>
      <c r="B4" s="4" t="s">
        <v>8</v>
      </c>
      <c r="C4" s="4">
        <f>SUMPRODUCT(('fab accessoires'!$A$6:$A$15='Blister process'!$A4)*('fab accessoires'!$B$6:$B$15='Blister process'!$B4)*((YEAR('fab accessoires'!$P$5:$AA$5)) ='Blister process'!C$2)*('fab accessoires'!$P$6:$AA$15))</f>
        <v>45</v>
      </c>
      <c r="D4" s="4">
        <f>SUMPRODUCT(('fab accessoires'!$A$6:$A$15='Blister process'!$A4)*('fab accessoires'!$B$6:$B$15='Blister process'!$B4)*((YEAR('fab accessoires'!$P$5:$AA$5)) ='Blister process'!D$2)*('fab accessoires'!$P$6:$AA$15))</f>
        <v>185</v>
      </c>
      <c r="E4" s="4">
        <f>SUMPRODUCT(('fab accessoires'!$A$6:$A$15='Blister process'!$A4)*('fab accessoires'!$B$6:$B$15='Blister process'!$B4)*((YEAR('fab accessoires'!$P$5:$AA$5)) ='Blister process'!E$2)*('fab accessoires'!$P$6:$AA$15))</f>
        <v>0</v>
      </c>
      <c r="F4" s="4">
        <f>SUMPRODUCT(('fab accessoires'!$A$6:$A$15='Blister process'!$A4)*('fab accessoires'!$B$6:$B$15='Blister process'!$B4)*((YEAR('fab accessoires'!$P$5:$AA$5)) ='Blister process'!F$2)*('fab accessoires'!$P$6:$AA$15))</f>
        <v>0</v>
      </c>
      <c r="G4" s="4">
        <f>SUMPRODUCT(('fab accessoires'!$A$6:$A$15='Blister process'!$A4)*('fab accessoires'!$B$6:$B$15='Blister process'!$B4)*((YEAR('fab accessoires'!$P$5:$AA$5)) ='Blister process'!G$2)*('fab accessoires'!$P$6:$AA$15))</f>
        <v>0</v>
      </c>
      <c r="H4" s="4"/>
    </row>
    <row r="5" spans="1:8">
      <c r="A5" s="3">
        <v>7769005</v>
      </c>
      <c r="B5" s="4" t="s">
        <v>11</v>
      </c>
      <c r="C5" s="4">
        <f>SUMPRODUCT(('fab accessoires'!$A$6:$A$15='Blister process'!$A5)*('fab accessoires'!$B$6:$B$15='Blister process'!$B5)*((YEAR('fab accessoires'!$P$5:$AA$5)) ='Blister process'!C$2)*('fab accessoires'!$P$6:$AA$15))</f>
        <v>55</v>
      </c>
      <c r="D5" s="4">
        <f>SUMPRODUCT(('fab accessoires'!$A$6:$A$15='Blister process'!$A5)*('fab accessoires'!$B$6:$B$15='Blister process'!$B5)*((YEAR('fab accessoires'!$P$5:$AA$5)) ='Blister process'!D$2)*('fab accessoires'!$P$6:$AA$15))</f>
        <v>95</v>
      </c>
      <c r="E5" s="4">
        <f>SUMPRODUCT(('fab accessoires'!$A$6:$A$15='Blister process'!$A5)*('fab accessoires'!$B$6:$B$15='Blister process'!$B5)*((YEAR('fab accessoires'!$P$5:$AA$5)) ='Blister process'!E$2)*('fab accessoires'!$P$6:$AA$15))</f>
        <v>0</v>
      </c>
      <c r="F5" s="4">
        <f>SUMPRODUCT(('fab accessoires'!$A$6:$A$15='Blister process'!$A5)*('fab accessoires'!$B$6:$B$15='Blister process'!$B5)*((YEAR('fab accessoires'!$P$5:$AA$5)) ='Blister process'!F$2)*('fab accessoires'!$P$6:$AA$15))</f>
        <v>0</v>
      </c>
      <c r="G5" s="4">
        <f>SUMPRODUCT(('fab accessoires'!$A$6:$A$15='Blister process'!$A5)*('fab accessoires'!$B$6:$B$15='Blister process'!$B5)*((YEAR('fab accessoires'!$P$5:$AA$5)) ='Blister process'!G$2)*('fab accessoires'!$P$6:$AA$15))</f>
        <v>0</v>
      </c>
      <c r="H5" s="4"/>
    </row>
    <row r="6" spans="1:8">
      <c r="A6" s="3" t="s">
        <v>24</v>
      </c>
      <c r="B6" s="4" t="s">
        <v>13</v>
      </c>
      <c r="C6" s="4">
        <f>SUMPRODUCT(('fab accessoires'!$A$6:$A$15='Blister process'!$A6)*('fab accessoires'!$B$6:$B$15='Blister process'!$B6)*((YEAR('fab accessoires'!$P$5:$AA$5)) ='Blister process'!C$2)*('fab accessoires'!$P$6:$AA$15))</f>
        <v>55</v>
      </c>
      <c r="D6" s="4">
        <f>SUMPRODUCT(('fab accessoires'!$A$6:$A$15='Blister process'!$A6)*('fab accessoires'!$B$6:$B$15='Blister process'!$B6)*((YEAR('fab accessoires'!$P$5:$AA$5)) ='Blister process'!D$2)*('fab accessoires'!$P$6:$AA$15))</f>
        <v>95</v>
      </c>
      <c r="E6" s="4">
        <f>SUMPRODUCT(('fab accessoires'!$A$6:$A$15='Blister process'!$A6)*('fab accessoires'!$B$6:$B$15='Blister process'!$B6)*((YEAR('fab accessoires'!$P$5:$AA$5)) ='Blister process'!E$2)*('fab accessoires'!$P$6:$AA$15))</f>
        <v>0</v>
      </c>
      <c r="F6" s="4">
        <f>SUMPRODUCT(('fab accessoires'!$A$6:$A$15='Blister process'!$A6)*('fab accessoires'!$B$6:$B$15='Blister process'!$B6)*((YEAR('fab accessoires'!$P$5:$AA$5)) ='Blister process'!F$2)*('fab accessoires'!$P$6:$AA$15))</f>
        <v>0</v>
      </c>
      <c r="G6" s="4">
        <f>SUMPRODUCT(('fab accessoires'!$A$6:$A$15='Blister process'!$A6)*('fab accessoires'!$B$6:$B$15='Blister process'!$B6)*((YEAR('fab accessoires'!$P$5:$AA$5)) ='Blister process'!G$2)*('fab accessoires'!$P$6:$AA$15))</f>
        <v>0</v>
      </c>
      <c r="H6" s="4"/>
    </row>
    <row r="7" spans="1:8">
      <c r="A7" s="3">
        <v>7701002</v>
      </c>
      <c r="B7" s="4" t="s">
        <v>14</v>
      </c>
      <c r="C7" s="4">
        <f>SUMPRODUCT(('fab accessoires'!$A$6:$A$15='Blister process'!$A7)*('fab accessoires'!$B$6:$B$15='Blister process'!$B7)*((YEAR('fab accessoires'!$P$5:$AA$5)) ='Blister process'!C$2)*('fab accessoires'!$P$6:$AA$15))</f>
        <v>80</v>
      </c>
      <c r="D7" s="4">
        <f>SUMPRODUCT(('fab accessoires'!$A$6:$A$15='Blister process'!$A7)*('fab accessoires'!$B$6:$B$15='Blister process'!$B7)*((YEAR('fab accessoires'!$P$5:$AA$5)) ='Blister process'!D$2)*('fab accessoires'!$P$6:$AA$15))</f>
        <v>170</v>
      </c>
      <c r="E7" s="4">
        <f>SUMPRODUCT(('fab accessoires'!$A$6:$A$15='Blister process'!$A7)*('fab accessoires'!$B$6:$B$15='Blister process'!$B7)*((YEAR('fab accessoires'!$P$5:$AA$5)) ='Blister process'!E$2)*('fab accessoires'!$P$6:$AA$15))</f>
        <v>0</v>
      </c>
      <c r="F7" s="4">
        <f>SUMPRODUCT(('fab accessoires'!$A$6:$A$15='Blister process'!$A7)*('fab accessoires'!$B$6:$B$15='Blister process'!$B7)*((YEAR('fab accessoires'!$P$5:$AA$5)) ='Blister process'!F$2)*('fab accessoires'!$P$6:$AA$15))</f>
        <v>0</v>
      </c>
      <c r="G7" s="4">
        <f>SUMPRODUCT(('fab accessoires'!$A$6:$A$15='Blister process'!$A7)*('fab accessoires'!$B$6:$B$15='Blister process'!$B7)*((YEAR('fab accessoires'!$P$5:$AA$5)) ='Blister process'!G$2)*('fab accessoires'!$P$6:$AA$15))</f>
        <v>0</v>
      </c>
      <c r="H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fab accessoires</vt:lpstr>
      <vt:lpstr>Blister process</vt:lpstr>
    </vt:vector>
  </TitlesOfParts>
  <Company>Danfoss A/S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Gaultier Nemo</dc:creator>
  <cp:lastModifiedBy>Frédéric</cp:lastModifiedBy>
  <dcterms:created xsi:type="dcterms:W3CDTF">2015-12-04T08:02:46Z</dcterms:created>
  <dcterms:modified xsi:type="dcterms:W3CDTF">2015-12-04T11:02:07Z</dcterms:modified>
</cp:coreProperties>
</file>