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5" windowWidth="18795" windowHeight="11760" tabRatio="836"/>
  </bookViews>
  <sheets>
    <sheet name="DONNEES" sheetId="1" r:id="rId1"/>
    <sheet name="Proto" sheetId="44" r:id="rId2"/>
  </sheets>
  <externalReferences>
    <externalReference r:id="rId3"/>
  </externalReferences>
  <definedNames>
    <definedName name="_xlnm._FilterDatabase" localSheetId="0" hidden="1">DONNEES!$A$5:$EB$47</definedName>
  </definedNames>
  <calcPr calcId="144525"/>
  <pivotCaches>
    <pivotCache cacheId="23" r:id="rId4"/>
  </pivotCaches>
</workbook>
</file>

<file path=xl/calcChain.xml><?xml version="1.0" encoding="utf-8"?>
<calcChain xmlns="http://schemas.openxmlformats.org/spreadsheetml/2006/main">
  <c r="F6" i="1" l="1"/>
  <c r="F47" i="1" l="1"/>
  <c r="F46" i="1"/>
  <c r="F42" i="1"/>
  <c r="F38" i="1"/>
  <c r="F34" i="1"/>
  <c r="F30" i="1"/>
  <c r="F26" i="1"/>
  <c r="F22" i="1"/>
  <c r="F18" i="1"/>
  <c r="F14" i="1"/>
  <c r="F10" i="1"/>
  <c r="F45" i="1"/>
  <c r="F41" i="1"/>
  <c r="F37" i="1"/>
  <c r="F33" i="1"/>
  <c r="F29" i="1"/>
  <c r="F25" i="1"/>
  <c r="F21" i="1"/>
  <c r="F17" i="1"/>
  <c r="F13" i="1"/>
  <c r="F9" i="1"/>
  <c r="F44" i="1"/>
  <c r="F40" i="1"/>
  <c r="F36" i="1"/>
  <c r="F32" i="1"/>
  <c r="F28" i="1"/>
  <c r="F24" i="1"/>
  <c r="F20" i="1"/>
  <c r="F16" i="1"/>
  <c r="F12" i="1"/>
  <c r="F8" i="1"/>
  <c r="F43" i="1"/>
  <c r="F39" i="1"/>
  <c r="F35" i="1"/>
  <c r="F31" i="1"/>
  <c r="F27" i="1"/>
  <c r="F23" i="1"/>
  <c r="F19" i="1"/>
  <c r="F15" i="1"/>
  <c r="F11" i="1"/>
  <c r="F7" i="1"/>
  <c r="EB7" i="1" l="1"/>
  <c r="EB8" i="1"/>
  <c r="EB9" i="1"/>
  <c r="EB10" i="1"/>
  <c r="EB11" i="1"/>
  <c r="EB12" i="1"/>
  <c r="EB13" i="1"/>
  <c r="EB14" i="1"/>
  <c r="EB15" i="1"/>
  <c r="EB16" i="1"/>
  <c r="EB17" i="1"/>
  <c r="EB18" i="1"/>
  <c r="EB19" i="1"/>
  <c r="EB20" i="1"/>
  <c r="EB21" i="1"/>
  <c r="EB22" i="1"/>
  <c r="EB23" i="1"/>
  <c r="EB24" i="1"/>
  <c r="EB25" i="1"/>
  <c r="EB26" i="1"/>
  <c r="EB27" i="1"/>
  <c r="EB28" i="1"/>
  <c r="EB29" i="1"/>
  <c r="EB30" i="1"/>
  <c r="EB31" i="1"/>
  <c r="EB32" i="1"/>
  <c r="EB33" i="1"/>
  <c r="EB34" i="1"/>
  <c r="EB35" i="1"/>
  <c r="EB36" i="1"/>
  <c r="EB37" i="1"/>
  <c r="EB38" i="1"/>
  <c r="EB39" i="1"/>
  <c r="EB40" i="1"/>
  <c r="EB41" i="1"/>
  <c r="EB42" i="1"/>
  <c r="EB43" i="1"/>
  <c r="EB44" i="1"/>
  <c r="EB45" i="1"/>
  <c r="EB46" i="1"/>
  <c r="EB47" i="1"/>
  <c r="EA7" i="1"/>
  <c r="EA8" i="1"/>
  <c r="EA9" i="1"/>
  <c r="EA10" i="1"/>
  <c r="EA11" i="1"/>
  <c r="EA12" i="1"/>
  <c r="EA13" i="1"/>
  <c r="EA14" i="1"/>
  <c r="EA15" i="1"/>
  <c r="EA16" i="1"/>
  <c r="EA17" i="1"/>
  <c r="EA18" i="1"/>
  <c r="EA19" i="1"/>
  <c r="EA20" i="1"/>
  <c r="EA21" i="1"/>
  <c r="EA22" i="1"/>
  <c r="EA23" i="1"/>
  <c r="EA24" i="1"/>
  <c r="EA25" i="1"/>
  <c r="EA26" i="1"/>
  <c r="EA27" i="1"/>
  <c r="EA28" i="1"/>
  <c r="EA29" i="1"/>
  <c r="EA30" i="1"/>
  <c r="EA31" i="1"/>
  <c r="EA32" i="1"/>
  <c r="EA33" i="1"/>
  <c r="EA34" i="1"/>
  <c r="EA35" i="1"/>
  <c r="EA36" i="1"/>
  <c r="EA37" i="1"/>
  <c r="EA38" i="1"/>
  <c r="EA39" i="1"/>
  <c r="EA40" i="1"/>
  <c r="EA41" i="1"/>
  <c r="EA42" i="1"/>
  <c r="EA43" i="1"/>
  <c r="EA44" i="1"/>
  <c r="EA45" i="1"/>
  <c r="EA46" i="1"/>
  <c r="EA47" i="1"/>
  <c r="EB6" i="1"/>
  <c r="EA6" i="1"/>
  <c r="EC13" i="1" l="1"/>
  <c r="EC14" i="1" l="1"/>
  <c r="EC42" i="1"/>
  <c r="EC47" i="1"/>
  <c r="EC45" i="1"/>
  <c r="EC43" i="1"/>
  <c r="EC41" i="1"/>
  <c r="EC39" i="1"/>
  <c r="EC37" i="1"/>
  <c r="EC35" i="1"/>
  <c r="EC33" i="1"/>
  <c r="EC31" i="1"/>
  <c r="EC29" i="1"/>
  <c r="EC27" i="1"/>
  <c r="EC25" i="1"/>
  <c r="EC23" i="1"/>
  <c r="EC21" i="1"/>
  <c r="EC19" i="1"/>
  <c r="EC17" i="1"/>
  <c r="EC15" i="1"/>
  <c r="EC12" i="1"/>
  <c r="EC10" i="1"/>
  <c r="EC8" i="1"/>
  <c r="EC46" i="1"/>
  <c r="EC44" i="1"/>
  <c r="EC40" i="1"/>
  <c r="EC38" i="1"/>
  <c r="EC36" i="1"/>
  <c r="EC34" i="1"/>
  <c r="EC32" i="1"/>
  <c r="EC30" i="1"/>
  <c r="EC28" i="1"/>
  <c r="EC26" i="1"/>
  <c r="EC24" i="1"/>
  <c r="EC22" i="1"/>
  <c r="EC20" i="1"/>
  <c r="EC18" i="1"/>
  <c r="EC16" i="1"/>
  <c r="EC11" i="1"/>
  <c r="EC9" i="1"/>
  <c r="EC7" i="1"/>
  <c r="EC6" i="1"/>
</calcChain>
</file>

<file path=xl/sharedStrings.xml><?xml version="1.0" encoding="utf-8"?>
<sst xmlns="http://schemas.openxmlformats.org/spreadsheetml/2006/main" count="415" uniqueCount="184">
  <si>
    <t>BOLT 10X75/18</t>
  </si>
  <si>
    <t>BOLT 6X45/8</t>
  </si>
  <si>
    <t>BOLT 8X55/10</t>
  </si>
  <si>
    <t>BOLT 8X80/35</t>
  </si>
  <si>
    <t>DOUILLE ATP</t>
  </si>
  <si>
    <t>DRIVA TP 12</t>
  </si>
  <si>
    <t>FIX II 06x10/45</t>
  </si>
  <si>
    <t>FIX II 06X45/5 MT</t>
  </si>
  <si>
    <t>FIX II 08X130/80</t>
  </si>
  <si>
    <t>FIX II 08X30/70</t>
  </si>
  <si>
    <t>FIX II 08X55/5</t>
  </si>
  <si>
    <t>FIX II 08X70/20</t>
  </si>
  <si>
    <t>FIX II 10X75/15</t>
  </si>
  <si>
    <t>FIX II 10X95/35</t>
  </si>
  <si>
    <t>FIX II 12X100/25</t>
  </si>
  <si>
    <t>FIX II 12X115/40</t>
  </si>
  <si>
    <t>FIX II 12X80/5</t>
  </si>
  <si>
    <t>FIX II 16X125/38</t>
  </si>
  <si>
    <t>FIX II 16X150/55-33 MT  40</t>
  </si>
  <si>
    <t>HIT 6X5/35</t>
  </si>
  <si>
    <t>HIT 8X10/42</t>
  </si>
  <si>
    <t xml:space="preserve"> HIT M8 60/92</t>
  </si>
  <si>
    <t xml:space="preserve"> HIT M8-30/62 p</t>
  </si>
  <si>
    <t>HIT 8-100/132</t>
  </si>
  <si>
    <t>L 10X22/72</t>
  </si>
  <si>
    <t>MAXIMA M10X130</t>
  </si>
  <si>
    <t xml:space="preserve">MAXIMA M 16X190  </t>
  </si>
  <si>
    <t xml:space="preserve">MAXIMA M16 </t>
  </si>
  <si>
    <t>MAXIMA M2 12X160</t>
  </si>
  <si>
    <t>MAXIMA M8 X110</t>
  </si>
  <si>
    <t>MEGA 12-18/45</t>
  </si>
  <si>
    <t>MEGA 10-15/20</t>
  </si>
  <si>
    <t>MEGA 8X12/20</t>
  </si>
  <si>
    <t>NYL 6X30</t>
  </si>
  <si>
    <t>NYL 8X40</t>
  </si>
  <si>
    <t>PRIMA LM 6-12/25</t>
  </si>
  <si>
    <t>PRIMA LMG 12/25</t>
  </si>
  <si>
    <t>SATELIS GM 8</t>
  </si>
  <si>
    <t>EPOMAX</t>
  </si>
  <si>
    <t>PRODUITS</t>
  </si>
  <si>
    <t>TOTAL</t>
  </si>
  <si>
    <t>BESOIN 15</t>
  </si>
  <si>
    <t>ENVOI 15</t>
  </si>
  <si>
    <t>BESOIN 16</t>
  </si>
  <si>
    <t>ENVOI 16</t>
  </si>
  <si>
    <t>BESOIN 17</t>
  </si>
  <si>
    <t>ENVOI 17</t>
  </si>
  <si>
    <t>BESOIN 22</t>
  </si>
  <si>
    <t>ENVOI 22</t>
  </si>
  <si>
    <t>BESOIN 23</t>
  </si>
  <si>
    <t>ENVOI 23</t>
  </si>
  <si>
    <t>BESOIN 24</t>
  </si>
  <si>
    <t>ENVOI 24</t>
  </si>
  <si>
    <t>BESOIN TOTAL</t>
  </si>
  <si>
    <t>ENVOI TOTAL</t>
  </si>
  <si>
    <t>RAL</t>
  </si>
  <si>
    <t>01- SPIT</t>
  </si>
  <si>
    <t>FAMILLES</t>
  </si>
  <si>
    <t>DONNEES POUR FICHE DE POSE</t>
  </si>
  <si>
    <t>(vide)</t>
  </si>
  <si>
    <t>DELAI</t>
  </si>
  <si>
    <t>UDZ6 - CF</t>
  </si>
  <si>
    <t>SPE</t>
  </si>
  <si>
    <t>STOCK</t>
  </si>
  <si>
    <t>DIFFERENCE</t>
  </si>
  <si>
    <r>
      <rPr>
        <u/>
        <sz val="16"/>
        <color theme="1"/>
        <rFont val="Calibri"/>
        <family val="2"/>
        <scheme val="minor"/>
      </rPr>
      <t>REF :</t>
    </r>
    <r>
      <rPr>
        <sz val="16"/>
        <color theme="1"/>
        <rFont val="Calibri"/>
        <family val="2"/>
        <scheme val="minor"/>
      </rPr>
      <t xml:space="preserve"> </t>
    </r>
  </si>
  <si>
    <r>
      <t>CHANTIER :</t>
    </r>
    <r>
      <rPr>
        <b/>
        <u/>
        <sz val="16"/>
        <color theme="1"/>
        <rFont val="Calibri"/>
        <family val="2"/>
        <scheme val="minor"/>
      </rPr>
      <t xml:space="preserve"> </t>
    </r>
  </si>
  <si>
    <t>LE 01/06 POUR LE 10/06/2015</t>
  </si>
  <si>
    <t>ETANCO 8X90/30</t>
  </si>
  <si>
    <t>BRUT</t>
  </si>
  <si>
    <t>UNITE</t>
  </si>
  <si>
    <t>PIECE</t>
  </si>
  <si>
    <t>BESOIN 25</t>
  </si>
  <si>
    <t>ENVOI 25</t>
  </si>
  <si>
    <t>BESOIN 27</t>
  </si>
  <si>
    <t>ENVOI 27</t>
  </si>
  <si>
    <t>BESOIN 29</t>
  </si>
  <si>
    <t>ENVOI 29</t>
  </si>
  <si>
    <t>BESOIN 30</t>
  </si>
  <si>
    <t>ENVOI 30</t>
  </si>
  <si>
    <t>BESOIN 33</t>
  </si>
  <si>
    <t>ENVOI 33</t>
  </si>
  <si>
    <t>BESOIN 34</t>
  </si>
  <si>
    <t>ENVOI 34</t>
  </si>
  <si>
    <t>BESOIN 35</t>
  </si>
  <si>
    <t>ENVOI 35</t>
  </si>
  <si>
    <t>BESOIN 36</t>
  </si>
  <si>
    <t>ENVOI 36</t>
  </si>
  <si>
    <t>BESOIN 37</t>
  </si>
  <si>
    <t>ENVOI 37</t>
  </si>
  <si>
    <t>BESOIN 38</t>
  </si>
  <si>
    <t>ENVOI 38</t>
  </si>
  <si>
    <t>BESOIN 39</t>
  </si>
  <si>
    <t>ENVOI 39</t>
  </si>
  <si>
    <t>BESOIN 40</t>
  </si>
  <si>
    <t>ENVOI 40</t>
  </si>
  <si>
    <t>BESOIN 41</t>
  </si>
  <si>
    <t>ENVOI 41</t>
  </si>
  <si>
    <t>BESOIN 42</t>
  </si>
  <si>
    <t>ENVOI 42</t>
  </si>
  <si>
    <t>ETANCO 6X35/85</t>
  </si>
  <si>
    <t>BESOIN 43</t>
  </si>
  <si>
    <t>ENVOI 43</t>
  </si>
  <si>
    <t>BESOIN 44</t>
  </si>
  <si>
    <t>ENVOI 44</t>
  </si>
  <si>
    <t>BESOIN 45</t>
  </si>
  <si>
    <t>ENVOI 45</t>
  </si>
  <si>
    <t>BESOIN 46</t>
  </si>
  <si>
    <t>ENVOI 46</t>
  </si>
  <si>
    <t>BESOIN 47</t>
  </si>
  <si>
    <t>ENVOI 47</t>
  </si>
  <si>
    <t>BESOIN 48</t>
  </si>
  <si>
    <t>ENVOI 48</t>
  </si>
  <si>
    <t>BESOIN 49</t>
  </si>
  <si>
    <t>ENVOI 49</t>
  </si>
  <si>
    <t>BESOIN 50</t>
  </si>
  <si>
    <t>ENVOI 50</t>
  </si>
  <si>
    <t>BESOIN 51</t>
  </si>
  <si>
    <t>ENVOI 51</t>
  </si>
  <si>
    <t>BESOIN 52</t>
  </si>
  <si>
    <t>ENVOI 52</t>
  </si>
  <si>
    <t>BESOIN 53</t>
  </si>
  <si>
    <t>ENVOI 53</t>
  </si>
  <si>
    <t>BESOIN 54</t>
  </si>
  <si>
    <t>ENVOI 54</t>
  </si>
  <si>
    <t>BESOIN 55</t>
  </si>
  <si>
    <t>ENVOI 55</t>
  </si>
  <si>
    <t>BESOIN 56</t>
  </si>
  <si>
    <t>ENVOI 56</t>
  </si>
  <si>
    <t>COMMENTAIRES</t>
  </si>
  <si>
    <t xml:space="preserve">COMPLETE LE </t>
  </si>
  <si>
    <t>BESOIN 2</t>
  </si>
  <si>
    <t>ENVOI 2</t>
  </si>
  <si>
    <t>BESOIN 3</t>
  </si>
  <si>
    <t>ENVOI 3</t>
  </si>
  <si>
    <t>BESOIN 4</t>
  </si>
  <si>
    <t>ENVOI 4</t>
  </si>
  <si>
    <t>BESOIN 5</t>
  </si>
  <si>
    <t>ENVOI 5</t>
  </si>
  <si>
    <t>BESOIN 6</t>
  </si>
  <si>
    <t>ENVOI 6</t>
  </si>
  <si>
    <t>BESOIN 7</t>
  </si>
  <si>
    <t>ENVOI 7</t>
  </si>
  <si>
    <t>BESOIN 8</t>
  </si>
  <si>
    <t>ENVOI 8</t>
  </si>
  <si>
    <t>BESOIN 9</t>
  </si>
  <si>
    <t>ENVOI 9</t>
  </si>
  <si>
    <t>BESOIN 10</t>
  </si>
  <si>
    <t>ENVOI 10</t>
  </si>
  <si>
    <t>BESOIN 11</t>
  </si>
  <si>
    <t>ENVOI 11</t>
  </si>
  <si>
    <t>BESOIN 12</t>
  </si>
  <si>
    <t>ENVOI 12</t>
  </si>
  <si>
    <t>BESOIN 13</t>
  </si>
  <si>
    <t>ENVOI 13</t>
  </si>
  <si>
    <t>BESOIN 14</t>
  </si>
  <si>
    <t>ENVOI 14</t>
  </si>
  <si>
    <t>BESOIN 18</t>
  </si>
  <si>
    <t>ENVOI 18</t>
  </si>
  <si>
    <t>BESOIN 19</t>
  </si>
  <si>
    <t>ENVOI 19</t>
  </si>
  <si>
    <t>BESOIN 20</t>
  </si>
  <si>
    <t>ENVOI 20</t>
  </si>
  <si>
    <t>BESOIN 21</t>
  </si>
  <si>
    <t>ENVOI 21</t>
  </si>
  <si>
    <t>BESOIN 26</t>
  </si>
  <si>
    <t>ENVOI 26</t>
  </si>
  <si>
    <t>BESOIN 28</t>
  </si>
  <si>
    <t>ENVOI 28</t>
  </si>
  <si>
    <t>BESOIN 31</t>
  </si>
  <si>
    <t>ENVOI 31</t>
  </si>
  <si>
    <t>BESOIN 32</t>
  </si>
  <si>
    <t>ENVOI 32</t>
  </si>
  <si>
    <t>LIVRE LE</t>
  </si>
  <si>
    <t>CHANTIER</t>
  </si>
  <si>
    <t>QTE DISPO MAG</t>
  </si>
  <si>
    <t>REPERES</t>
  </si>
  <si>
    <t>s</t>
  </si>
  <si>
    <t>c</t>
  </si>
  <si>
    <t>Bat A</t>
  </si>
  <si>
    <t>Proto</t>
  </si>
  <si>
    <t>BESOIN PROTO</t>
  </si>
  <si>
    <t>ENVOI PROTO</t>
  </si>
  <si>
    <t>7 : Bat A - Proto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</si>
</sst>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0" xfId="0" applyFont="1" applyAlignment="1">
      <alignment horizontal="left"/>
    </xf>
    <xf numFmtId="0" fontId="9" fillId="0" borderId="2" xfId="0" applyFont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1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2" fillId="0" borderId="0" xfId="0" applyFont="1" applyAlignment="1"/>
    <xf numFmtId="0" fontId="2" fillId="4" borderId="3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2" fillId="0" borderId="20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/>
    </xf>
    <xf numFmtId="0" fontId="14" fillId="0" borderId="0" xfId="0" applyFon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0" xfId="0" applyFont="1" applyBorder="1" applyAlignment="1">
      <alignment vertical="center" wrapText="1" shrinkToFit="1"/>
    </xf>
    <xf numFmtId="0" fontId="13" fillId="0" borderId="0" xfId="0" pivotButton="1" applyFont="1" applyAlignment="1">
      <alignment horizontal="center" vertical="center"/>
    </xf>
    <xf numFmtId="0" fontId="15" fillId="0" borderId="0" xfId="0" pivotButton="1" applyFont="1" applyAlignment="1">
      <alignment horizontal="center" vertical="center"/>
    </xf>
    <xf numFmtId="0" fontId="16" fillId="0" borderId="0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vertical="center"/>
    </xf>
    <xf numFmtId="0" fontId="18" fillId="0" borderId="0" xfId="0" pivotButton="1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/>
    <xf numFmtId="0" fontId="14" fillId="0" borderId="0" xfId="0" applyFont="1" applyAlignment="1"/>
    <xf numFmtId="0" fontId="13" fillId="0" borderId="0" xfId="0" applyFont="1"/>
    <xf numFmtId="0" fontId="14" fillId="0" borderId="0" xfId="0" applyFont="1" applyAlignment="1">
      <alignment vertical="center" wrapText="1"/>
    </xf>
    <xf numFmtId="0" fontId="0" fillId="0" borderId="20" xfId="0" applyBorder="1" applyAlignment="1">
      <alignment horizontal="center"/>
    </xf>
    <xf numFmtId="0" fontId="13" fillId="0" borderId="0" xfId="0" applyFont="1" applyAlignme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11" fillId="0" borderId="0" xfId="0" applyFont="1" applyFill="1" applyAlignment="1">
      <alignment horizontal="center" vertical="center"/>
    </xf>
    <xf numFmtId="1" fontId="9" fillId="0" borderId="2" xfId="0" applyNumberFormat="1" applyFont="1" applyFill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/>
    </xf>
    <xf numFmtId="1" fontId="5" fillId="0" borderId="0" xfId="0" applyNumberFormat="1" applyFont="1" applyFill="1" applyAlignment="1">
      <alignment horizontal="center"/>
    </xf>
    <xf numFmtId="1" fontId="5" fillId="4" borderId="3" xfId="0" applyNumberFormat="1" applyFont="1" applyFill="1" applyBorder="1" applyAlignment="1">
      <alignment horizontal="center" vertical="center" wrapText="1"/>
    </xf>
    <xf numFmtId="1" fontId="5" fillId="0" borderId="3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9" fillId="2" borderId="4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0" fillId="0" borderId="30" xfId="0" applyBorder="1" applyAlignment="1">
      <alignment horizontal="center"/>
    </xf>
    <xf numFmtId="0" fontId="9" fillId="0" borderId="20" xfId="0" applyFont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9" fillId="5" borderId="14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/>
    </xf>
    <xf numFmtId="0" fontId="20" fillId="0" borderId="0" xfId="0" applyFont="1" applyFill="1" applyAlignment="1">
      <alignment horizontal="left"/>
    </xf>
    <xf numFmtId="0" fontId="0" fillId="0" borderId="1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5" xfId="0" applyBorder="1" applyAlignment="1">
      <alignment horizontal="center"/>
    </xf>
    <xf numFmtId="0" fontId="9" fillId="3" borderId="14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17" fillId="5" borderId="16" xfId="0" applyFont="1" applyFill="1" applyBorder="1" applyAlignment="1">
      <alignment horizontal="center" vertical="center" wrapText="1"/>
    </xf>
    <xf numFmtId="0" fontId="17" fillId="5" borderId="17" xfId="0" applyFont="1" applyFill="1" applyBorder="1" applyAlignment="1">
      <alignment horizontal="center" vertical="center" wrapText="1"/>
    </xf>
    <xf numFmtId="0" fontId="17" fillId="5" borderId="18" xfId="0" applyFont="1" applyFill="1" applyBorder="1" applyAlignment="1">
      <alignment horizontal="center" vertical="center" wrapText="1"/>
    </xf>
    <xf numFmtId="0" fontId="17" fillId="5" borderId="29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7" fillId="5" borderId="28" xfId="0" applyFont="1" applyFill="1" applyBorder="1" applyAlignment="1">
      <alignment horizontal="center" vertical="center" wrapText="1"/>
    </xf>
    <xf numFmtId="0" fontId="17" fillId="5" borderId="15" xfId="0" applyFont="1" applyFill="1" applyBorder="1" applyAlignment="1">
      <alignment horizontal="center" vertical="center" wrapText="1"/>
    </xf>
    <xf numFmtId="0" fontId="17" fillId="5" borderId="2" xfId="0" applyFont="1" applyFill="1" applyBorder="1" applyAlignment="1">
      <alignment horizontal="center" vertical="center" wrapText="1"/>
    </xf>
    <xf numFmtId="0" fontId="17" fillId="5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506">
    <dxf>
      <font>
        <color theme="0"/>
      </font>
    </dxf>
    <dxf>
      <fill>
        <patternFill>
          <bgColor rgb="FFFFFF00"/>
        </patternFill>
      </fill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font>
        <sz val="14"/>
      </font>
    </dxf>
    <dxf>
      <alignment wrapText="1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sz val="12"/>
      </font>
      <alignment vertical="center" readingOrder="0"/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font>
        <color theme="0"/>
      </font>
    </dxf>
    <dxf>
      <font>
        <color theme="0"/>
      </font>
    </dxf>
    <dxf>
      <font>
        <color auto="1"/>
      </font>
    </dxf>
    <dxf>
      <font>
        <sz val="26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theme="0"/>
      </font>
    </dxf>
    <dxf>
      <font>
        <sz val="12"/>
      </font>
    </dxf>
    <dxf>
      <font>
        <sz val="12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font>
        <sz val="12"/>
      </font>
    </dxf>
    <dxf>
      <alignment horizontal="center" readingOrder="0"/>
    </dxf>
    <dxf>
      <font>
        <sz val="14"/>
      </font>
    </dxf>
    <dxf>
      <font>
        <sz val="14"/>
      </font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sz val="12"/>
      </font>
      <alignment vertical="center" readingOrder="0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wrapText="1" readingOrder="0"/>
    </dxf>
    <dxf>
      <alignment wrapText="1" readingOrder="0"/>
    </dxf>
    <dxf>
      <alignment wrapText="1" readingOrder="0"/>
    </dxf>
    <dxf>
      <font>
        <color auto="1"/>
      </font>
    </dxf>
    <dxf>
      <alignment wrapText="1" readingOrder="0"/>
    </dxf>
    <dxf>
      <alignment wrapText="1" readingOrder="0"/>
    </dxf>
    <dxf>
      <font>
        <color auto="1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font>
        <color auto="1"/>
      </font>
    </dxf>
    <dxf>
      <alignment wrapText="1" readingOrder="0"/>
    </dxf>
    <dxf>
      <alignment wrapText="1" readingOrder="0"/>
    </dxf>
    <dxf>
      <font>
        <color auto="1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sz val="2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color auto="1"/>
      </font>
    </dxf>
    <dxf>
      <font>
        <sz val="12"/>
      </font>
    </dxf>
    <dxf>
      <font>
        <sz val="12"/>
      </font>
    </dxf>
    <dxf>
      <font>
        <color theme="0"/>
      </font>
    </dxf>
    <dxf>
      <font>
        <color auto="1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vertical="center" readingOrder="0"/>
    </dxf>
    <dxf>
      <alignment vertical="center" readingOrder="0"/>
    </dxf>
    <dxf>
      <alignment vertical="center" readingOrder="0"/>
    </dxf>
    <dxf>
      <font>
        <sz val="14"/>
      </font>
    </dxf>
    <dxf>
      <font>
        <sz val="14"/>
      </font>
    </dxf>
    <dxf>
      <font>
        <sz val="14"/>
      </font>
    </dxf>
    <dxf>
      <font>
        <sz val="26"/>
      </font>
    </dxf>
    <dxf>
      <font>
        <color auto="1"/>
      </font>
    </dxf>
    <dxf>
      <font>
        <color theme="0"/>
      </font>
    </dxf>
    <dxf>
      <font>
        <color theme="0"/>
      </font>
    </dxf>
    <dxf>
      <alignment wrapText="0" readingOrder="0"/>
    </dxf>
    <dxf>
      <alignment wrapText="0" readingOrder="0"/>
    </dxf>
    <dxf>
      <font>
        <color auto="1"/>
      </font>
    </dxf>
    <dxf>
      <font>
        <color auto="1"/>
      </font>
    </dxf>
    <dxf>
      <font>
        <sz val="14"/>
      </font>
    </dxf>
    <dxf>
      <font>
        <sz val="14"/>
      </font>
    </dxf>
    <dxf>
      <font>
        <sz val="12"/>
      </font>
      <alignment vertical="center" readingOrder="0"/>
    </dxf>
    <dxf>
      <font>
        <color auto="1"/>
      </font>
    </dxf>
    <dxf>
      <alignment vertical="center" readingOrder="0"/>
    </dxf>
    <dxf>
      <alignment wrapText="1" readingOrder="0"/>
    </dxf>
    <dxf>
      <alignment horizontal="center" readingOrder="0"/>
    </dxf>
    <dxf>
      <font>
        <sz val="12"/>
      </font>
    </dxf>
    <dxf>
      <alignment horizontal="general" readingOrder="0"/>
    </dxf>
    <dxf>
      <alignment vertical="center" readingOrder="0"/>
    </dxf>
    <dxf>
      <alignment wrapText="1" readingOrder="0"/>
    </dxf>
    <dxf>
      <font>
        <sz val="14"/>
      </font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MAGASIN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</sheetNames>
    <sheetDataSet>
      <sheetData sheetId="0">
        <row r="8">
          <cell r="J8">
            <v>200</v>
          </cell>
        </row>
        <row r="9">
          <cell r="J9">
            <v>64</v>
          </cell>
        </row>
        <row r="10">
          <cell r="J10">
            <v>200</v>
          </cell>
        </row>
        <row r="11">
          <cell r="J11">
            <v>100</v>
          </cell>
        </row>
        <row r="12">
          <cell r="J12">
            <v>50</v>
          </cell>
        </row>
        <row r="13">
          <cell r="J13">
            <v>10</v>
          </cell>
        </row>
        <row r="14">
          <cell r="J14">
            <v>332</v>
          </cell>
        </row>
        <row r="15">
          <cell r="J15">
            <v>0</v>
          </cell>
        </row>
        <row r="16">
          <cell r="J16">
            <v>7665</v>
          </cell>
        </row>
        <row r="17">
          <cell r="J17">
            <v>10</v>
          </cell>
        </row>
        <row r="18">
          <cell r="J18">
            <v>0</v>
          </cell>
        </row>
        <row r="19">
          <cell r="J19">
            <v>50</v>
          </cell>
        </row>
        <row r="20">
          <cell r="J20">
            <v>118</v>
          </cell>
        </row>
        <row r="21">
          <cell r="J21">
            <v>90</v>
          </cell>
        </row>
        <row r="22">
          <cell r="J22">
            <v>0</v>
          </cell>
        </row>
        <row r="23">
          <cell r="J23">
            <v>895</v>
          </cell>
        </row>
        <row r="24">
          <cell r="J24">
            <v>100</v>
          </cell>
        </row>
        <row r="25">
          <cell r="J25">
            <v>67</v>
          </cell>
        </row>
        <row r="26">
          <cell r="J26">
            <v>0</v>
          </cell>
        </row>
        <row r="27">
          <cell r="J27">
            <v>57</v>
          </cell>
        </row>
        <row r="28">
          <cell r="J28">
            <v>31</v>
          </cell>
        </row>
        <row r="29">
          <cell r="J29">
            <v>2</v>
          </cell>
        </row>
        <row r="30">
          <cell r="J30">
            <v>1754</v>
          </cell>
        </row>
        <row r="31">
          <cell r="J31">
            <v>430</v>
          </cell>
        </row>
        <row r="32">
          <cell r="J32">
            <v>0</v>
          </cell>
        </row>
        <row r="33">
          <cell r="J33">
            <v>60</v>
          </cell>
        </row>
        <row r="34">
          <cell r="J34">
            <v>0</v>
          </cell>
        </row>
        <row r="35">
          <cell r="J35">
            <v>100</v>
          </cell>
        </row>
        <row r="36">
          <cell r="J36">
            <v>0</v>
          </cell>
        </row>
        <row r="37">
          <cell r="J37">
            <v>50</v>
          </cell>
        </row>
        <row r="38">
          <cell r="J38">
            <v>0</v>
          </cell>
        </row>
        <row r="39">
          <cell r="J39">
            <v>5</v>
          </cell>
        </row>
        <row r="40">
          <cell r="J40">
            <v>10</v>
          </cell>
        </row>
        <row r="41">
          <cell r="J41">
            <v>0</v>
          </cell>
        </row>
        <row r="42">
          <cell r="J42">
            <v>19</v>
          </cell>
        </row>
        <row r="43">
          <cell r="J43">
            <v>0</v>
          </cell>
        </row>
        <row r="44">
          <cell r="J44">
            <v>1480</v>
          </cell>
        </row>
        <row r="45">
          <cell r="J45">
            <v>1680</v>
          </cell>
        </row>
        <row r="46">
          <cell r="J46">
            <v>30</v>
          </cell>
        </row>
        <row r="47">
          <cell r="J47">
            <v>0</v>
          </cell>
        </row>
        <row r="48">
          <cell r="J48">
            <v>30</v>
          </cell>
        </row>
        <row r="49">
          <cell r="J49">
            <v>1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" refreshedDate="42336.807662268518" createdVersion="3" refreshedVersion="4" minRefreshableVersion="3" recordCount="59">
  <cacheSource type="worksheet">
    <worksheetSource ref="A5:ED47" sheet="DONNEES"/>
  </cacheSource>
  <cacheFields count="134">
    <cacheField name="REPERES" numFmtId="0">
      <sharedItems/>
    </cacheField>
    <cacheField name="FAMILLES" numFmtId="0">
      <sharedItems/>
    </cacheField>
    <cacheField name="PRODUITS" numFmtId="0">
      <sharedItems containsBlank="1" count="565">
        <s v="UDZ6 - CF"/>
        <s v="BOLT 10X75/18"/>
        <s v="BOLT 6X45/8"/>
        <s v="BOLT 8X55/10"/>
        <s v="BOLT 8X80/35"/>
        <s v="DOUILLE ATP"/>
        <s v="DRIVA TP 12"/>
        <s v="ETANCO 6X35/85"/>
        <s v="ETANCO 8X90/30"/>
        <s v="FIX II 06x10/45"/>
        <s v="FIX II 06X45/5 MT"/>
        <s v="FIX II 08X130/80"/>
        <s v="FIX II 08X30/70"/>
        <s v="FIX II 08X55/5"/>
        <s v="FIX II 08X70/20"/>
        <s v="FIX II 10X75/15"/>
        <s v="FIX II 10X95/35"/>
        <s v="FIX II 12X100/25"/>
        <s v="FIX II 12X115/40"/>
        <s v="FIX II 12X80/5"/>
        <s v="FIX II 16X125/38"/>
        <s v="FIX II 16X150/55-33 MT  40"/>
        <s v="HIT 6X5/35"/>
        <s v="HIT 8X10/42"/>
        <s v=" HIT M8 60/92"/>
        <s v=" HIT M8-30/62 p"/>
        <s v="HIT 8-100/132"/>
        <s v="L 10X22/72"/>
        <s v="MAXIMA M10X130"/>
        <s v="MAXIMA M 16X190  "/>
        <s v="MAXIMA M16 "/>
        <s v="MAXIMA M2 12X160"/>
        <s v="MAXIMA M8 X110"/>
        <s v="MEGA 12-18/45"/>
        <s v="MEGA 10-15/20"/>
        <s v="MEGA 8X12/20"/>
        <s v="NYL 6X30"/>
        <s v="NYL 8X40"/>
        <s v="PRIMA LM 6-12/25"/>
        <s v="PRIMA LMG 12/25"/>
        <s v="SATELIS GM 8"/>
        <s v="EPOMAX"/>
        <m/>
        <s v=" AF.I 4,8X32 TCL" u="1"/>
        <s v="FOND DE JOINT PU Ø20" u="1"/>
        <s v="AF.I 4,8X25 TCL" u="1"/>
        <s v="CALE FOURCHETTE PTT40x30x8" u="1"/>
        <s v="CALE FOURCHETTE PTT 40x30x5" u="1"/>
        <s v="AF.Z 5,5X50 TH" u="1"/>
        <s v="AF.I 4,8X13 TCL" u="1"/>
        <s v="CLOUS PVC POUR ISOLANT 120 MM" u="1"/>
        <s v="VTTF 4,8x9,5 " u="1"/>
        <s v="AF.I 4,8X16 TCL" u="1"/>
        <s v=" AF.I 3,9X22 TCL" u="1"/>
        <s v="VMTCHC 5 x 12" u="1"/>
        <s v=" AF.Z 3,9X32 TCL" u="1"/>
        <s v="v560 9X3" u="1"/>
        <s v="AF.I 4,8X19 TCL" u="1"/>
        <s v="VMTF 5X12 " u="1"/>
        <s v="VTTCL 4,8X19 " u="1"/>
        <s v="VMTF 5X20 " u="1"/>
        <s v="VMTCL 5X70" u="1"/>
        <s v="MEMBRANE EPDM L450" u="1"/>
        <s v="AF.Z   Z+I 4,8X34 TCL" u="1"/>
        <s v="COLLE NOVOPROOF" u="1"/>
        <s v="VTTCL 6,3X19 HC" u="1"/>
        <s v="ECROU BORGNE Ø4" u="1"/>
        <s v="BOUCHON Ø 12 BLANC" u="1"/>
        <s v="ECROU BORGNE Ø5" u="1"/>
        <s v="VMTCL 5X80" u="1"/>
        <s v="VIS SERREURS 535470" u="1"/>
        <s v="VTTF 3,9x13" u="1"/>
        <s v="ECROU BORGNE Ø6" u="1"/>
        <s v="VMTF 3X05 " u="1"/>
        <s v="VTTCL 4,8x09,5" u="1"/>
        <s v="CALE DE VITRAGE 5-4-3-2mm" u="1"/>
        <s v="VMTF 10X25" u="1"/>
        <s v="VMTCHC 6 x 20" u="1"/>
        <s v="VTTCL 4,2X13 " u="1"/>
        <s v="VTTF 4,2X32 " u="1"/>
        <s v="VTTF 3,9x16 " u="1"/>
        <s v="VIS SERREURS 535471" u="1"/>
        <s v="ECROU BORGNE Ø8" u="1"/>
        <s v="ROND M Ø12" u="1"/>
        <s v="VMTF 5X30 " u="1"/>
        <s v="ROND Ø10 Z" u="1"/>
        <s v="VMTH 10X16" u="1"/>
        <s v="VTTF 4,2x22 " u="1"/>
        <s v="VMTCL 6X90" u="1"/>
        <s v="AF.Z 3,9X25 TCL" u="1"/>
        <s v="VIS SERREURS 535462" u="1"/>
        <s v="CALE FOURCHETTE GDE 65x52,5x10" u="1"/>
        <s v="VMTCHC 10 X 16" u="1"/>
        <s v="VTTF 4,2X38 " u="1"/>
        <s v="VMTF 5X10 NOIR" u="1"/>
        <s v="IS2 LG100" u="1"/>
        <s v="IS2 LG200" u="1"/>
        <s v="VTTF 4,2X25 " u="1"/>
        <s v="VIS SERREURS 535463" u="1"/>
        <s v="VMTCL 4X06 +" u="1"/>
        <s v="VTTF 4,2X13 " u="1"/>
        <s v="ROND M Ø10" u="1"/>
        <s v="COLLE MEMBRANE FESTIX OT 15" u="1"/>
        <s v="VTTF 4,2X16 " u="1"/>
        <s v="ILLMOD 600 30/13-29" u="1"/>
        <s v="VIS SERREURS 535464" u="1"/>
        <s v="AF.Z 3,9X19 TCL" u="1"/>
        <s v="VMTCHC 5 x 06" u="1"/>
        <s v=" AF.I 3,9x13 TCL" u="1"/>
        <s v="VMTH 10X25" u="1"/>
        <s v="VTTF 4,2X19 " u="1"/>
        <s v="VMTCHC 5 x 30" u="1"/>
        <s v="V2100 6,4X9 mm" u="1"/>
        <s v="CALE FOURCHETTE PTT 8-5-4-3-2 mm" u="1"/>
        <s v="VMTH 12X25" u="1"/>
        <s v="VTTCL 4,8X32 " u="1"/>
        <s v="VMTF 5X08" u="1"/>
        <s v="AF.Z 4,2X25 TCL" u="1"/>
        <s v="VIS SERREURS 535465" u="1"/>
        <s v="VMTCL 4X16 +" u="1"/>
        <s v="VMTF 5x16 " u="1"/>
        <s v="VMTCL 5X16 +" u="1"/>
        <s v="VTTF 6,3X38" u="1"/>
        <s v="VMTCL 6X16 +" u="1"/>
        <s v="AF.I 4,8X50 TH" u="1"/>
        <s v="AF.Z 4,8X19 TCL MARUTEX" u="1"/>
        <s v="VMTF 5X40 " u="1"/>
        <s v="VIS SERREURS 535466" u="1"/>
        <s v="ECROU BORGNE Ø12" u="1"/>
        <s v="AF.Z   Z+I 4,8X27 TCL" u="1"/>
        <s v="SILICONE FS 125 GRIS" u="1"/>
        <s v="AF.Z 4,2X16 TCL" u="1"/>
        <s v="VMTH 10X35" u="1"/>
        <s v="AF.Z 6,3X25 TH GOLDOVIS  331217" u="1"/>
        <s v="VMTF 8x100" u="1"/>
        <s v="MEMBRANE EPDM L300" u="1"/>
        <s v="VIS SERREURS 535467" u="1"/>
        <s v="AF.Z 4,2X19 TCL" u="1"/>
        <s v="VMTF 5X25 " u="1"/>
        <s v="RIVET ALU NOIR 4x12" u="1"/>
        <s v="VMTF 10x30" u="1"/>
        <s v="BOUCHON Ø 12 GRIS" u="1"/>
        <s v="VIS SERREURS 535468" u="1"/>
        <s v="VMTF 6x100 " u="1"/>
        <s v="VMTCL 4X25 +" u="1"/>
        <s v="VMTCL 6X25 +" u="1"/>
        <s v="VMTH 10X45" u="1"/>
        <s v="VTTCL 4,8X19 HC" u="1"/>
        <s v="ROCKfaçade ep.50 MM " u="1"/>
        <s v="VMTH 12x45" u="1"/>
        <s v="VMTCHC 6 x 30" u="1"/>
        <s v="VMTCHC 8 x 20" u="1"/>
        <s v="AF.I 3,9X9,5 TCL" u="1"/>
        <s v=" AF.I 6,3X25 TCL" u="1"/>
        <s v="MEMBRANE EPDM 150" u="1"/>
        <s v="VIS SERREURS 535469" u="1"/>
        <s v="VMTCL 4X12 +" u="1"/>
        <s v="VMTCL 5X12 +" u="1"/>
        <s v="VMTCL 6X12 +" u="1"/>
        <s v="AF.I 4,8X50 TF" u="1"/>
        <s v="MEMBRANE EPDM 250" u="1"/>
        <s v="VMTF 5X50 " u="1"/>
        <s v="VMTF 10x40" u="1"/>
        <s v="VMTH 10X20" u="1"/>
        <s v="VMTH 10X120" u="1"/>
        <s v="ILLMOD 600 40/17-36" u="1"/>
        <s v="AF.Z 6,3X19 TCL" u="1"/>
        <s v="VMTCL 5X35 +" u="1"/>
        <s v="JOINT DE VITRAGE 221077" u="1"/>
        <s v="SILICONE FS125 NOIR" u="1"/>
        <s v="MEMBRANE EPDM 450" u="1"/>
        <s v="VTTCL PENTURE 6X50" u="1"/>
        <s v="VMTF 5X35 " u="1"/>
        <s v="VMTCL 5X10 +" u="1"/>
        <s v="VMTH 10X30" u="1"/>
        <s v="VMTCHC 5 x 08" u="1"/>
        <s v="VMTH 10X100" u="1"/>
        <s v="VMTCHC 10 x 35" u="1"/>
        <s v="VMTH 12X30" u="1"/>
        <s v="VMTCL 5X45 +" u="1"/>
        <s v="AF.I 4,8X32 TF" u="1"/>
        <s v="COLLE SP050 BLANC" u="1"/>
        <s v="VMTCHC 5 x 16" u="1"/>
        <s v="TORX PANEL ALU 4,8X25 - 33121" u="1"/>
        <s v="JOINT DE VITRAGE 221078" u="1"/>
        <s v="VTTCL 4,8X13 " u="1"/>
        <s v="VIS PENTURE 6X50" u="1"/>
        <s v="JOINT DE VITRAGE 224350" u="1"/>
        <s v="VMTCHC 5 x 40" u="1"/>
        <s v="ROND MØ14" u="1"/>
        <s v="VMTCL 5X20 +" u="1"/>
        <s v="VMTCL 6X20 +" u="1"/>
        <s v="VIS PENTURE 6X70" u="1"/>
        <s v="VMTF 5X60 " u="1"/>
        <s v="AF.I 4,8X38 TF" u="1"/>
        <s v="ROND Ø13 Z" u="1"/>
        <s v="VMTH 10X40" u="1"/>
        <s v="MEMBRANE EPDM L150" u="1"/>
        <s v="AF.I 4,8X25 TF" u="1"/>
        <s v="VMTH 12X40" u="1"/>
        <s v="VTTCL 3,9X13 " u="1"/>
        <s v="JOINT DE VITRAGE 221079" u="1"/>
        <s v="AF.I 4,8X13 TF" u="1"/>
        <s v="VMTH 16x40" u="1"/>
        <s v=" AF.I 4,2X16 TCL" u="1"/>
        <s v="AF.I 4,8X16 TF" u="1"/>
        <s v="MEMBRANE EPDM KS 9X3" u="1"/>
        <s v="VMTCL 5X30 +" u="1"/>
        <s v="AF.Z   Z+I 4,8X52 TCL" u="1"/>
        <s v="VMTCHC 12 x 35" u="1"/>
        <s v="AF.I 4,8X19 TF" u="1"/>
        <s v="VMTH 12X50" u="1"/>
        <s v="VMTCHC 6 x 16" u="1"/>
        <s v="VTTCL 4,8X32 HC" u="1"/>
        <s v="VMTCHC 5 x 25" u="1"/>
        <s v="AF.Z 6,3X70 TH" u="1"/>
        <s v="VMTH 10X85" u="1"/>
        <s v="ROND Ø8 Z" u="1"/>
        <s v="CALE FOURCHETTE GDE 65x52,5x8" u="1"/>
        <s v="VMTCHC 6 x 40" u="1"/>
        <s v="VMTCHC 8 x 30" u="1"/>
        <s v="ROND MØ16" u="1"/>
        <s v="AF.Z 5,5x38TH" u="1"/>
        <s v="VMTCL 4X40 +" u="1"/>
        <s v="VTTCL 4,2X25 " u="1"/>
        <s v="VMTCL 5X40 +" u="1"/>
        <s v="ILLMOD 600 12/5-11" u="1"/>
        <s v="VMTCL 6X40 +" u="1"/>
        <s v="VMTF 10X80" u="1"/>
        <s v="ILLMOD 600 20/5-11" u="1"/>
        <s v="VMTF 5X70" u="1"/>
        <s v="VMTH 10X60" u="1"/>
        <s v="RIVET ALU BRUT 4,8x12" u="1"/>
        <s v="VMTH 12X60" u="1"/>
        <s v="AF.Z 6X35 TH GOLDOVIS 331100" u="1"/>
        <s v="AF.Z  Z+I 4,8X31 TCL" u="1"/>
        <s v="AF.Z 6,3X63 TH" u="1"/>
        <s v="AF.Z 6,3X50 TH" u="1"/>
        <s v="VMTCHC 10 X 20" u="1"/>
        <s v="VTTCL PENTURE 6X60" u="1"/>
        <s v="ILLMOD 600 20/7-14" u="1"/>
        <s v="VMTCL 4X50 +" u="1"/>
        <s v="CALE DE VITRAGE 80x30x1" u="1"/>
        <s v="VMTCL 5X50 +" u="1"/>
        <s v="ILLMOD 600 20/8-18" u="1"/>
        <s v="VTTF 4,8x80 " u="1"/>
        <s v="VMTCL 6x50 +" u="1"/>
        <s v="AF.Z   Z+I 6,3X70 TH" u="1"/>
        <s v="VMTH 10X70" u="1"/>
        <s v="ILLMOD 600 40/24-40" u="1"/>
        <s v="VMTCHC 10 x 55" u="1"/>
        <s v="CALE FOURCHETTE GDE 65x52,5x5" u="1"/>
        <s v="VMTH 12X70" u="1"/>
        <s v="RIVET ALU BLANC 4x12" u="1"/>
        <s v="v560 9X10" u="1"/>
        <s v="VMTCHC 6 x 25" u="1"/>
        <s v="VTTF 4,8X70 " u="1"/>
        <s v="CALE FOURCHETTE GDE 65x52,5x4" u="1"/>
        <s v="VMTCL 5X60 +" u="1"/>
        <s v="CALE DE VITRAGE 80x30x2" u="1"/>
        <s v="VTTF 4,8X60" u="1"/>
        <s v="ROND ETANCHE Ø16" u="1"/>
        <s v="VMTH 10X80" u="1"/>
        <s v="VMTF 5x80" u="1"/>
        <s v="VIS ANTIDEGONDAGE 251076" u="1"/>
        <s v="VMTH 12X80" u="1"/>
        <s v="CALE FOURCHETTE GDE 65x52,5x3" u="1"/>
        <s v="AF.Z 6,3X22 TH" u="1"/>
        <s v="VMTCHC 10 x 30" u="1"/>
        <s v="VTTF 4,8X50 " u="1"/>
        <s v="AF.Z 6,3X38 TH" u="1"/>
        <s v="ROCKMUR NU 45MM " u="1"/>
        <s v="IS2 LG150" u="1"/>
        <s v="AF.Z   Z+I 4,8X21 TCL" u="1"/>
        <s v="CALE FOURCHETTE GDE 65x52,5x2" u="1"/>
        <s v="AF.Z 3,9X19 TF" u="1"/>
        <s v="MEMBRANE EPDM L400" u="1"/>
        <s v="CALE DE VITRAGE 80x30x3" u="1"/>
        <s v="SILICONE FS125 BLANC" u="1"/>
        <s v="ILLMOD 600 25/10-22" u="1"/>
        <s v="VMTH 10X90" u="1"/>
        <s v="VMTH 12X90" u="1"/>
        <s v="AF.Z 4,8X60 TCL" u="1"/>
        <s v="prespin 190mm" u="1"/>
        <s v="AF.Z 4,2X25 TF" u="1"/>
        <s v="pare-pluie multivap" u="1"/>
        <s v="VMTH 16x90" u="1"/>
        <s v="VMTF 6X10 " u="1"/>
        <s v="CALE FOURCHETTE GDE 10-8-5-4-3-2mm" u="1"/>
        <s v="AF.Z 4,8X50 TCL" u="1"/>
        <s v="AF.Z 6,3X19 TH" u="1"/>
        <s v="VMTCHC 6 x 50" u="1"/>
        <s v="VMTCHC 8 x 40" u="1"/>
        <s v="VTTCL 4,2X16 " u="1"/>
        <s v="VTTF 4,8X32 " u="1"/>
        <s v="ECROU FREIN Ø8" u="1"/>
        <s v="CALE DE VITRAGE 80x30x4" u="1"/>
        <s v="ILLMOD 600 36/17-36" u="1"/>
        <s v="VMTF 4X10 " u="1"/>
        <s v="FOND DE JOINT PU Ø 15" u="1"/>
        <s v="ROND M Ø4" u="1"/>
        <s v="AF.Z 4,2X19 TF" u="1"/>
        <s v="VMTCHC 10 x 40" u="1"/>
        <s v="VTTCL PENTURE 6X70" u="1"/>
        <s v="VTTF 4,8X38 " u="1"/>
        <s v="CALE VITRAGE 100X38X4 - 228679" u="1"/>
        <s v="ROND EXTRA LG Ø16" u="1"/>
        <s v="CALE VITRAGE 100X39X2 - 298208" u="1"/>
        <s v="VTTF 4,8x25 " u="1"/>
        <s v="prespin 160mm" u="1"/>
        <s v="CALE DE VITRAGE 80x30x5" u="1"/>
        <s v="VTTF 4,8X13 " u="1"/>
        <s v="AF.Z 4,8X32 TCL" u="1"/>
        <s v="VMTF 8X20 " u="1"/>
        <s v="ROND M Ø5" u="1"/>
        <s v="VTTF 4,8X16 " u="1"/>
        <s v="VMTCHC 8 x 25" u="1"/>
        <s v="VTTCL 4,2X9,5 " u="1"/>
        <s v=" AF.I 3,9x16 TCL" u="1"/>
        <s v="VMTF 6X12 " u="1"/>
        <s v="LIQUIDE DE LISSAGE" u="1"/>
        <s v="VMTF 6X20 " u="1"/>
        <s v="VTTF 4,8X19 " u="1"/>
        <s v="VTTCL 4,8X25 " u="1"/>
        <s v="AF.Z 4,8X38 TCL" u="1"/>
        <s v="JOINT DE VITRAGE 224378" u="1"/>
        <s v="VMTCHC 5 x 60" u="1"/>
        <s v="AF.Z 6,3X19 TF" u="1"/>
        <s v="AF.Z 6,3X63 TH GOLDOVIS 331130" u="1"/>
        <s v="AF.Z 4,8X25 TCL" u="1"/>
        <s v="CLIP REYNAERS 245003" u="1"/>
        <s v="ECROU FREIN Ø6" u="1"/>
        <s v="SILICONE CF PYROSIL B GRIS" u="1"/>
        <s v="VMTF 4X12 " u="1"/>
        <s v="VMTF 4x20" u="1"/>
        <s v="ROND M Ø6" u="1"/>
        <s v="AF.Z 4,8X13 TCL" u="1"/>
        <s v="MEMBRANE EPDM L250" u="1"/>
        <s v="COLLE SP050 GRIS" u="1"/>
        <s v="ILLMOD 600 15/7-14" u="1"/>
        <s v="VMTCHC 12 x 40" u="1"/>
        <s v="ILLMOD 600 12/3-7" u="1"/>
        <s v="AF.Z 4,8X16 TCL" u="1"/>
        <s v="RIVET ALU BLANC 4,8x12" u="1"/>
        <s v="SILICONE CF PYROSIL B BLANC" u="1"/>
        <s v="v560 12x12" u="1"/>
        <s v="VMTCHC 8 x 100" u="1"/>
        <s v="AF.Z 4,8X19 TCL" u="1"/>
        <s v="BOUCHON Ø 10 NOIR" u="1"/>
        <s v="ECROU FREIN Ø5" u="1"/>
        <s v="VMTCL 6X30 -" u="1"/>
        <s v="VMTF 8X30 " u="1"/>
        <s v="SILICONE LD 704 ACRYLIQUE BLANC" u="1"/>
        <s v="VMTCHC 5 x 45" u="1"/>
        <s v="VTTF 2,9x13 " u="1"/>
        <s v="PIECE ANTIDEGONDAGE 242454" u="1"/>
        <s v="VMTF 6X30 " u="1"/>
        <s v="VMTCHC 6 x 60" u="1"/>
        <s v="VMTCHC 8 x 50" u="1"/>
        <s v="VTTF 2,9x16" u="1"/>
        <s v="RIVET ALU BRUT4x12" u="1"/>
        <s v="ECROU FREIN Ø4" u="1"/>
        <s v="ROND M Ø8" u="1"/>
        <s v="VMTF 4x30" u="1"/>
        <s v="VTTF 2,9x19 " u="1"/>
        <s v="AF.Z 6,3X22 TH GOLDOVIS 331200" u="1"/>
        <s v="AF.I 4,2X25 TCL" u="1"/>
        <s v="VMTH 05X16" u="1"/>
        <s v="VMTH 06X16" u="1"/>
        <s v="VMTF 4x10 NOIR" u="1"/>
        <s v="VMTH 08x16" u="1"/>
        <s v="VTTF 4,2X9,5" u="1"/>
        <s v="VIS SERREURS 205830" u="1"/>
        <s v="ROND EV Ø8" u="1"/>
        <s v="VMTF 6X08" u="1"/>
        <s v="AF.I 4,2X19 TCL" u="1"/>
        <s v="VMTF 6X16 " u="1"/>
        <s v="VMTCHC 8 x 35" u="1"/>
        <s v="VTTCL 4,8X16 " u="1"/>
        <s v="VMTF 6X40 " u="1"/>
        <s v="VIS SERREURS 205831" u="1"/>
        <s v="VMTCHC 5 x 70" u="1"/>
        <s v="VMTF 4x08" u="1"/>
        <s v="ECROU BORGNE Ø10" u="1"/>
        <s v="VMTF 8X25 " u="1"/>
        <s v=" VEC 90" u="1"/>
        <s v="VMTH 05X25" u="1"/>
        <s v="VMTH 06X25" u="1"/>
        <s v="VMTCHC 5x20" u="1"/>
        <s v="VMTF 4x40 " u="1"/>
        <s v="VIS SERREURS 205832" u="1"/>
        <s v="VMTH 08X25" u="1"/>
        <s v="ROND EV Ø6" u="1"/>
        <s v=" AF.Z 3,9X16 TF" u="1"/>
        <s v="MEMBRANE EPDM L100" u="1"/>
        <s v="AF.Z   Z+I 4,8X47 TCL" u="1"/>
        <s v="VMTF 6X25 " u="1"/>
        <s v="VTTCL 3,9X16 " u="1"/>
        <s v="RIVET ALU NOIR 4,8x12" u="1"/>
        <s v="VMTH 04x12" u="1"/>
        <s v="VMTH 05X12" u="1"/>
        <s v="VMTH 06x12" u="1"/>
        <s v="VIS SERREURS 205833" u="1"/>
        <s v="ISOFACADE 32R" u="1"/>
        <s v="VMTH 08x12" u="1"/>
        <s v="ROND EV Ø5" u="1"/>
        <s v="MEMBRANE EPDM L500" u="1"/>
        <s v="VMTCL 5X08" u="1"/>
        <s v="VMTH 05X35" u="1"/>
        <s v="AF.Z 4,8X50 TH" u="1"/>
        <s v="VMTH 06X35" u="1"/>
        <s v="VMTF 8X50 " u="1"/>
        <s v="VMTH 08X35" u="1"/>
        <s v="ROND EV Ø4" u="1"/>
        <s v="SILICONE CF PYROSIL B NOIR" u="1"/>
        <s v="VMTF 6X50 " u="1"/>
        <s v="VMTH 05X10" u="1"/>
        <s v="VMTCHC 6 x 70" u="1"/>
        <s v="VMTCHC 8 x 60" u="1"/>
        <s v="VMTH 08X10" u="1"/>
        <s v="VMTF 8X35 " u="1"/>
        <s v="VMTH 05X45" u="1"/>
        <s v="VMTCL 5X06" u="1"/>
        <s v="VTTCL 4,2X38 " u="1"/>
        <s v="VMTF 4x50" u="1"/>
        <s v="VMTH 08X45" u="1"/>
        <s v="VMTCHC 10 x 80" u="1"/>
        <s v="VMTCHC 16 x 50" u="1"/>
        <s v="VTTCL 3,9X9,5 " u="1"/>
        <s v="EQUERRE GALVA 40x40" u="1"/>
        <s v="VMTF 6X35 " u="1"/>
        <s v="VMTH 04X20" u="1"/>
        <s v=" AF.I 4,8X50 TCL" u="1"/>
        <s v="VMTH 05X20" u="1"/>
        <s v="VMTH 06X20" u="1"/>
        <s v="VMTH 08X20" u="1"/>
        <s v=" AF.Z 4,8X70 TCL" u="1"/>
        <s v="EQUERRE GALVA 60x40" u="1"/>
        <s v="EQUERRE GALVA 60x60" u="1"/>
        <s v="VMTH 05X55" u="1"/>
        <s v="VMTF 8X60 " u="1"/>
        <s v="AF.Z 4,8X50 TF" u="1"/>
        <s v=" MEMBRANE EPDM KS 15X3" u="1"/>
        <s v="VMTH 08x55" u="1"/>
        <s v="VTTCL 6,3x38 " u="1"/>
        <s v="VIS SERREURS 205828" u="1"/>
        <s v="CY015" u="1"/>
        <s v="VMTCHC 8 x 45" u="1"/>
        <s v="AF.Z 4,8X13 TH" u="1"/>
        <s v="BANDE BUTYL CS800" u="1"/>
        <s v="VMTH 05x30" u="1"/>
        <s v="VMTF 6X60 " u="1"/>
        <s v="VMTH 06X30" u="1"/>
        <s v="V2100 4,8X15 mm" u="1"/>
        <s v="VIS SERREURS 205829" u="1"/>
        <s v="VMTH 06x100" u="1"/>
        <s v="VMTH 08X30" u="1"/>
        <s v="VMTH 08X100" u="1"/>
        <s v="ECROU H Ø8" u="1"/>
        <s v="VMTH 05X65" u="1"/>
        <s v="VMTF 8X45" u="1"/>
        <s v="CALE FOURCHETTE ACIER 60x20/10" u="1"/>
        <s v="scotch " u="1"/>
        <s v="CALE FOURCHETTE ACIER 60x30/10" u="1"/>
        <s v="VMTCHC 10 x 90" u="1"/>
        <s v="VMTF 4X60 " u="1"/>
        <s v="CALE FOURCHETTE ACIER 60x40/10" u="1"/>
        <s v="VTTF 5,5x25 " u="1"/>
        <s v="ARANLOCK 10X19" u="1"/>
        <s v="DOMISOL LR20 EN " u="1"/>
        <s v="AF.Z 4,8X32 TF" u="1"/>
        <s v="VMTCL 5X25" u="1"/>
        <s v="CALE FOURCHETTE PTT 40x30x2" u="1"/>
        <s v="VMTH 04X40" u="1"/>
        <s v=" AF.I 4,2X32 TCL" u="1"/>
        <s v="AF.I 6,3X60 TH" u="1"/>
        <s v="VMTH 05X40" u="1"/>
        <s v="BOUCHON Ø 10 BLANC" u="1"/>
        <s v="VMTH 06x40" u="1"/>
        <s v="VMTH 08X40" u="1"/>
        <s v="ROND EXTRA LARGE Ø8" u="1"/>
        <s v="ECROU H Ø6" u="1"/>
        <s v="ROND EV Ø10" u="1"/>
        <s v="COLLE SP050 NOIR" u="1"/>
        <s v="BOUCHON Ø 12 NOIR" u="1"/>
        <s v="AF.Z 4,8X38 TF" u="1"/>
        <s v="BOUCHON Ø8 GRIS" u="1"/>
        <s v="ROND EV Ø12" u="1"/>
        <s v="ECROU FREIN Ø10" u="1"/>
        <s v="ROND EXTRA LARGE Ø10" u="1"/>
        <s v="VMTCHC 4 x 10" u="1"/>
        <s v="ECROU H Ø5" u="1"/>
        <s v="v56015x15" u="1"/>
        <s v="VMTH 05X50" u="1"/>
        <s v="AF.Z 4,8X13 TF" u="1"/>
        <s v="VMTH 06X50" u="1"/>
        <s v="JOINT DE FINITION 222010" u="1"/>
        <s v="VMTF 6X70 " u="1"/>
        <s v="ROND EV Ø16" u="1"/>
        <s v="ECROU FREIN Ø12" u="1"/>
        <s v="VMTH 08X50" u="1"/>
        <s v="ALTOFEU Ø30" u="1"/>
        <s v="VMTCHC 8 x 70" u="1"/>
        <s v="VTTCL 4,2X19 " u="1"/>
        <s v="ECROU H Ø4" u="1"/>
        <s v="ALTOFEU Ø20" u="1"/>
        <s v="AF.Z 4,8X19 TF" u="1"/>
        <s v="VMTH 04X60" u="1"/>
        <s v="VMTCHC 5 x50" u="1"/>
        <s v="CALE FOURCHETTE PTT 40x30x3" u="1"/>
        <s v="VMTH 05X60" u="1"/>
        <s v="VMTH 06X60" u="1"/>
        <s v="AF.I 3,9X13 TF" u="1"/>
        <s v="VTTF 5,5x15,9 " u="1"/>
        <s v="VMTH 08X60" u="1"/>
        <s v="AF.I 4,2X32 TF" u="1"/>
        <s v="AF.I 3,9X16 TF" u="1"/>
        <s v="AF.I 6,3X25 TH" u="1"/>
        <s v="AF.Z 6,3X25 TH GOLDOVIS" u="1"/>
        <s v="VMTH 05x70" u="1"/>
        <s v="VMTCHC 8 x 55" u="1"/>
        <s v="VMTH 06X70" u="1"/>
        <s v=" AF.I 3,9X19 TCL" u="1"/>
        <s v="VMTF 6X80" u="1"/>
        <s v="VTTCL 4,8X50 " u="1"/>
        <s v="VMTH 08X70" u="1"/>
        <s v="VIS ANTIDEGONDAGE 225078" u="1"/>
        <s v="AF.I 4,8X60 TCL" u="1"/>
        <s v="VTTCL 4,8X60 " u="1"/>
        <s v="AF.I 4,2X25 TF" u="1"/>
        <s v="VTTCL 4,8x38 " u="1"/>
        <s v="VTTCL 4,8X70 " u="1"/>
        <s v="AF.Z 6X35 TH GOLDOVIS" u="1"/>
        <s v="AF.I 4,2X13 TF " u="1"/>
        <s v="VMTCL 6X100" u="1"/>
        <s v=" AF.I 4,2X13 TCL" u="1"/>
        <s v="ROCKPLUS NU 120 MM " u="1"/>
        <s v="MEMBRANE EPDM L200" u="1"/>
        <s v="VMTH 05X80" u="1"/>
        <s v="AF.I 4,2X16 TF" u="1"/>
        <s v="VMTH 06x80" u="1"/>
        <s v="VMTH 08X80" u="1"/>
        <s v="AF.I 4,2X19 TF" u="1"/>
        <s v="BOUCHON Ø 10 GRIS" u="1"/>
        <s v="FOND DE JOINT PE Ø06" u="1"/>
        <s v="FOND DE JOINT PE Ø30" u="1"/>
        <s v="MEMBRANE EPDM 200" u="1"/>
        <s v="CALE FOURCHETTE PTT40x30x10" u="1"/>
        <s v="VMTCHC 4 x 20" u="1"/>
        <s v="VMTCHC 6 x 10" u="1"/>
        <s v="FOND DE JOINT PE Ø08" u="1"/>
        <s v="FOND DE JOINT PE Ø40" u="1"/>
        <s v="ECROU H Ø10" u="1"/>
        <s v="VTTCL 4,2X32 " u="1"/>
        <s v="VMTF 5X10 " u="1"/>
        <s v="MEMBRANE EPDM 400" u="1"/>
        <s v="VIS TRAVERSE SUR MONTANT 525317" u="1"/>
        <s v="ECROU H Ø12" u="1"/>
        <s v="VMTCHC 8 x 80" u="1"/>
        <s v="VIS TRAVERSE 205827" u="1"/>
        <s v="FOND DE JOINT PU Ø10" u="1"/>
        <s v="ECROU H Ø14" u="1"/>
        <s v="CALE FOURCHETTE PTT40x30x4" u="1"/>
        <s v="ECROU H Ø16" u="1"/>
        <s v="AF.I 4,8X38 TCL" u="1"/>
      </sharedItems>
    </cacheField>
    <cacheField name="UNITE" numFmtId="0">
      <sharedItems/>
    </cacheField>
    <cacheField name="RAL" numFmtId="0">
      <sharedItems containsBlank="1" count="5">
        <s v="BRUT"/>
        <m/>
        <s v="9002 30%" u="1"/>
        <s v="9006 30%" u="1"/>
        <s v="8019 30%" u="1"/>
      </sharedItems>
    </cacheField>
    <cacheField name="QTE DISPO MAG" numFmtId="1">
      <sharedItems containsSemiMixedTypes="0" containsString="0" containsNumber="1" containsInteger="1" minValue="-100" maxValue="45390"/>
    </cacheField>
    <cacheField name="DELAI" numFmtId="0">
      <sharedItems/>
    </cacheField>
    <cacheField name="BESOIN PROTO" numFmtId="0">
      <sharedItems containsString="0" containsBlank="1" containsNumber="1" containsInteger="1" minValue="10" maxValue="100" count="3">
        <n v="100"/>
        <n v="10"/>
        <m/>
      </sharedItems>
    </cacheField>
    <cacheField name="ENVOI PROTO" numFmtId="0">
      <sharedItems containsString="0" containsBlank="1" containsNumber="1" containsInteger="1" minValue="20" maxValue="200" count="3">
        <n v="200"/>
        <n v="20"/>
        <m/>
      </sharedItems>
    </cacheField>
    <cacheField name="STOCK" numFmtId="0">
      <sharedItems containsBlank="1"/>
    </cacheField>
    <cacheField name="BESOIN 2" numFmtId="0">
      <sharedItems containsString="0" containsBlank="1" containsNumber="1" containsInteger="1" minValue="10" maxValue="300"/>
    </cacheField>
    <cacheField name="ENVOI 2" numFmtId="0">
      <sharedItems containsString="0" containsBlank="1" containsNumber="1" containsInteger="1" minValue="300" maxValue="300"/>
    </cacheField>
    <cacheField name="STOCK2" numFmtId="0">
      <sharedItems containsBlank="1"/>
    </cacheField>
    <cacheField name="BESOIN 3" numFmtId="0">
      <sharedItems containsString="0" containsBlank="1" containsNumber="1" containsInteger="1" minValue="100" maxValue="100"/>
    </cacheField>
    <cacheField name="ENVOI 3" numFmtId="0">
      <sharedItems containsString="0" containsBlank="1" containsNumber="1" containsInteger="1" minValue="100" maxValue="100"/>
    </cacheField>
    <cacheField name="STOCK3" numFmtId="0">
      <sharedItems containsBlank="1"/>
    </cacheField>
    <cacheField name="BESOIN 4" numFmtId="0">
      <sharedItems containsNonDate="0" containsString="0" containsBlank="1"/>
    </cacheField>
    <cacheField name="ENVOI 4" numFmtId="0">
      <sharedItems containsNonDate="0" containsString="0" containsBlank="1"/>
    </cacheField>
    <cacheField name="BESOIN 5" numFmtId="0">
      <sharedItems containsNonDate="0" containsString="0" containsBlank="1"/>
    </cacheField>
    <cacheField name="ENVOI 5" numFmtId="0">
      <sharedItems containsNonDate="0" containsString="0" containsBlank="1"/>
    </cacheField>
    <cacheField name="BESOIN 6" numFmtId="0">
      <sharedItems containsNonDate="0" containsString="0" containsBlank="1"/>
    </cacheField>
    <cacheField name="ENVOI 6" numFmtId="0">
      <sharedItems containsNonDate="0" containsString="0" containsBlank="1"/>
    </cacheField>
    <cacheField name="BESOIN 7" numFmtId="0">
      <sharedItems containsNonDate="0" containsString="0" containsBlank="1"/>
    </cacheField>
    <cacheField name="ENVOI 7" numFmtId="0">
      <sharedItems containsNonDate="0" containsString="0" containsBlank="1"/>
    </cacheField>
    <cacheField name="BESOIN 8" numFmtId="0">
      <sharedItems containsNonDate="0" containsString="0" containsBlank="1"/>
    </cacheField>
    <cacheField name="ENVOI 8" numFmtId="0">
      <sharedItems containsNonDate="0" containsString="0" containsBlank="1"/>
    </cacheField>
    <cacheField name="BESOIN 9" numFmtId="0">
      <sharedItems containsNonDate="0" containsString="0" containsBlank="1"/>
    </cacheField>
    <cacheField name="ENVOI 9" numFmtId="0">
      <sharedItems containsNonDate="0" containsString="0" containsBlank="1"/>
    </cacheField>
    <cacheField name="BESOIN 10" numFmtId="0">
      <sharedItems containsNonDate="0" containsString="0" containsBlank="1"/>
    </cacheField>
    <cacheField name="ENVOI 10" numFmtId="0">
      <sharedItems containsNonDate="0" containsString="0" containsBlank="1"/>
    </cacheField>
    <cacheField name="BESOIN 11" numFmtId="0">
      <sharedItems containsNonDate="0" containsString="0" containsBlank="1"/>
    </cacheField>
    <cacheField name="ENVOI 11" numFmtId="0">
      <sharedItems containsNonDate="0" containsString="0" containsBlank="1"/>
    </cacheField>
    <cacheField name="BESOIN 12" numFmtId="0">
      <sharedItems containsNonDate="0" containsString="0" containsBlank="1"/>
    </cacheField>
    <cacheField name="ENVOI 12" numFmtId="0">
      <sharedItems containsNonDate="0" containsString="0" containsBlank="1"/>
    </cacheField>
    <cacheField name="BESOIN 13" numFmtId="0">
      <sharedItems containsNonDate="0" containsString="0" containsBlank="1"/>
    </cacheField>
    <cacheField name="ENVOI 13" numFmtId="0">
      <sharedItems containsNonDate="0" containsString="0" containsBlank="1"/>
    </cacheField>
    <cacheField name="BESOIN 14" numFmtId="0">
      <sharedItems containsNonDate="0" containsString="0" containsBlank="1"/>
    </cacheField>
    <cacheField name="ENVOI 14" numFmtId="0">
      <sharedItems containsNonDate="0" containsString="0" containsBlank="1"/>
    </cacheField>
    <cacheField name="BESOIN 15" numFmtId="0">
      <sharedItems containsNonDate="0" containsString="0" containsBlank="1"/>
    </cacheField>
    <cacheField name="ENVOI 15" numFmtId="0">
      <sharedItems containsNonDate="0" containsString="0" containsBlank="1"/>
    </cacheField>
    <cacheField name="BESOIN 16" numFmtId="0">
      <sharedItems containsNonDate="0" containsString="0" containsBlank="1" containsNumber="1" containsInteger="1" minValue="10" maxValue="300" count="8">
        <m/>
        <n v="100" u="1"/>
        <n v="50" u="1"/>
        <n v="30" u="1"/>
        <n v="170" u="1"/>
        <n v="220" u="1"/>
        <n v="300" u="1"/>
        <n v="10" u="1"/>
      </sharedItems>
    </cacheField>
    <cacheField name="ENVOI 16" numFmtId="0">
      <sharedItems containsNonDate="0" containsString="0" containsBlank="1" containsNumber="1" containsInteger="1" minValue="12" maxValue="300" count="8">
        <m/>
        <n v="100" u="1"/>
        <n v="12" u="1"/>
        <n v="173" u="1"/>
        <n v="240" u="1"/>
        <n v="60" u="1"/>
        <n v="40" u="1"/>
        <n v="300" u="1"/>
      </sharedItems>
    </cacheField>
    <cacheField name="BESOIN 17" numFmtId="0">
      <sharedItems containsNonDate="0" containsString="0" containsBlank="1" containsNumber="1" containsInteger="1" minValue="80" maxValue="450" count="6">
        <m/>
        <n v="80" u="1"/>
        <n v="300" u="1"/>
        <n v="150" u="1"/>
        <n v="280" u="1"/>
        <n v="450" u="1"/>
      </sharedItems>
    </cacheField>
    <cacheField name="ENVOI 17" numFmtId="0">
      <sharedItems containsNonDate="0" containsString="0" containsBlank="1" containsNumber="1" containsInteger="1" minValue="60" maxValue="420" count="7">
        <m/>
        <n v="100" u="1"/>
        <n v="60" u="1"/>
        <n v="420" u="1"/>
        <n v="300" u="1"/>
        <n v="200" u="1"/>
        <n v="280" u="1"/>
      </sharedItems>
    </cacheField>
    <cacheField name="BESOIN 18" numFmtId="0">
      <sharedItems containsNonDate="0" containsString="0" containsBlank="1"/>
    </cacheField>
    <cacheField name="ENVOI 18" numFmtId="0">
      <sharedItems containsNonDate="0" containsString="0" containsBlank="1"/>
    </cacheField>
    <cacheField name="BESOIN 19" numFmtId="0">
      <sharedItems containsNonDate="0" containsString="0" containsBlank="1"/>
    </cacheField>
    <cacheField name="ENVOI 19" numFmtId="0">
      <sharedItems containsNonDate="0" containsString="0" containsBlank="1"/>
    </cacheField>
    <cacheField name="BESOIN 20" numFmtId="0">
      <sharedItems containsNonDate="0" containsString="0" containsBlank="1"/>
    </cacheField>
    <cacheField name="ENVOI 20" numFmtId="0">
      <sharedItems containsNonDate="0" containsString="0" containsBlank="1"/>
    </cacheField>
    <cacheField name="BESOIN 21" numFmtId="0">
      <sharedItems containsNonDate="0" containsString="0" containsBlank="1"/>
    </cacheField>
    <cacheField name="ENVOI 21" numFmtId="0">
      <sharedItems containsNonDate="0" containsString="0" containsBlank="1"/>
    </cacheField>
    <cacheField name="BESOIN 22" numFmtId="0">
      <sharedItems containsNonDate="0" containsString="0" containsBlank="1" containsNumber="1" containsInteger="1" minValue="100" maxValue="600" count="6">
        <m/>
        <n v="100" u="1"/>
        <n v="600" u="1"/>
        <n v="300" u="1"/>
        <n v="150" u="1"/>
        <n v="132" u="1"/>
      </sharedItems>
    </cacheField>
    <cacheField name="ENVOI 22" numFmtId="0">
      <sharedItems containsNonDate="0" containsString="0" containsBlank="1" containsNumber="1" containsInteger="1" minValue="100" maxValue="500" count="8">
        <m/>
        <n v="100" u="1"/>
        <n v="500" u="1"/>
        <n v="250" u="1"/>
        <n v="180" u="1"/>
        <n v="160" u="1"/>
        <n v="300" u="1"/>
        <n v="132" u="1"/>
      </sharedItems>
    </cacheField>
    <cacheField name="BESOIN 23" numFmtId="0">
      <sharedItems containsNonDate="0" containsString="0" containsBlank="1"/>
    </cacheField>
    <cacheField name="ENVOI 23" numFmtId="0">
      <sharedItems containsNonDate="0" containsString="0" containsBlank="1"/>
    </cacheField>
    <cacheField name="BESOIN 24" numFmtId="0">
      <sharedItems containsNonDate="0" containsString="0" containsBlank="1" containsNumber="1" containsInteger="1" minValue="220" maxValue="400" count="4">
        <m/>
        <n v="220" u="1"/>
        <n v="400" u="1"/>
        <n v="280" u="1"/>
      </sharedItems>
    </cacheField>
    <cacheField name="ENVOI 24" numFmtId="0">
      <sharedItems containsNonDate="0" containsString="0" containsBlank="1" containsNumber="1" containsInteger="1" minValue="258" maxValue="400" count="4">
        <m/>
        <n v="258" u="1"/>
        <n v="300" u="1"/>
        <n v="400" u="1"/>
      </sharedItems>
    </cacheField>
    <cacheField name="BESOIN 25" numFmtId="0">
      <sharedItems containsNonDate="0" containsString="0" containsBlank="1"/>
    </cacheField>
    <cacheField name="ENVOI 25" numFmtId="0">
      <sharedItems containsNonDate="0" containsString="0" containsBlank="1"/>
    </cacheField>
    <cacheField name="BESOIN 26" numFmtId="0">
      <sharedItems containsNonDate="0" containsString="0" containsBlank="1"/>
    </cacheField>
    <cacheField name="ENVOI 26" numFmtId="0">
      <sharedItems containsNonDate="0" containsString="0" containsBlank="1"/>
    </cacheField>
    <cacheField name="BESOIN 27" numFmtId="0">
      <sharedItems containsNonDate="0" containsString="0" containsBlank="1"/>
    </cacheField>
    <cacheField name="ENVOI 27" numFmtId="0">
      <sharedItems containsNonDate="0" containsString="0" containsBlank="1"/>
    </cacheField>
    <cacheField name="BESOIN 28" numFmtId="0">
      <sharedItems containsNonDate="0" containsString="0" containsBlank="1"/>
    </cacheField>
    <cacheField name="ENVOI 28" numFmtId="0">
      <sharedItems containsNonDate="0" containsString="0" containsBlank="1"/>
    </cacheField>
    <cacheField name="BESOIN 29" numFmtId="0">
      <sharedItems containsNonDate="0" containsString="0" containsBlank="1"/>
    </cacheField>
    <cacheField name="ENVOI 29" numFmtId="0">
      <sharedItems containsNonDate="0" containsString="0" containsBlank="1"/>
    </cacheField>
    <cacheField name="BESOIN 30" numFmtId="0">
      <sharedItems containsNonDate="0" containsString="0" containsBlank="1"/>
    </cacheField>
    <cacheField name="ENVOI 30" numFmtId="0">
      <sharedItems containsNonDate="0" containsString="0" containsBlank="1"/>
    </cacheField>
    <cacheField name="BESOIN 31" numFmtId="0">
      <sharedItems containsNonDate="0" containsString="0" containsBlank="1"/>
    </cacheField>
    <cacheField name="ENVOI 31" numFmtId="0">
      <sharedItems containsNonDate="0" containsString="0" containsBlank="1"/>
    </cacheField>
    <cacheField name="BESOIN 32" numFmtId="0">
      <sharedItems containsNonDate="0" containsString="0" containsBlank="1"/>
    </cacheField>
    <cacheField name="ENVOI 32" numFmtId="0">
      <sharedItems containsNonDate="0" containsString="0" containsBlank="1"/>
    </cacheField>
    <cacheField name="BESOIN 33" numFmtId="0">
      <sharedItems containsNonDate="0" containsString="0" containsBlank="1"/>
    </cacheField>
    <cacheField name="ENVOI 33" numFmtId="0">
      <sharedItems containsNonDate="0" containsString="0" containsBlank="1"/>
    </cacheField>
    <cacheField name="BESOIN 34" numFmtId="0">
      <sharedItems containsNonDate="0" containsString="0" containsBlank="1"/>
    </cacheField>
    <cacheField name="ENVOI 34" numFmtId="0">
      <sharedItems containsNonDate="0" containsString="0" containsBlank="1"/>
    </cacheField>
    <cacheField name="BESOIN 35" numFmtId="0">
      <sharedItems containsNonDate="0" containsString="0" containsBlank="1"/>
    </cacheField>
    <cacheField name="ENVOI 35" numFmtId="0">
      <sharedItems containsNonDate="0" containsString="0" containsBlank="1"/>
    </cacheField>
    <cacheField name="BESOIN 36" numFmtId="0">
      <sharedItems containsNonDate="0" containsString="0" containsBlank="1"/>
    </cacheField>
    <cacheField name="ENVOI 36" numFmtId="0">
      <sharedItems containsNonDate="0" containsString="0" containsBlank="1"/>
    </cacheField>
    <cacheField name="BESOIN 332" numFmtId="0">
      <sharedItems containsNonDate="0" containsString="0" containsBlank="1"/>
    </cacheField>
    <cacheField name="ENVOI 332" numFmtId="0">
      <sharedItems containsNonDate="0" containsString="0" containsBlank="1"/>
    </cacheField>
    <cacheField name="BESOIN 342" numFmtId="0">
      <sharedItems containsNonDate="0" containsString="0" containsBlank="1"/>
    </cacheField>
    <cacheField name="ENVOI 342" numFmtId="0">
      <sharedItems containsNonDate="0" containsString="0" containsBlank="1"/>
    </cacheField>
    <cacheField name="BESOIN 352" numFmtId="0">
      <sharedItems containsNonDate="0" containsString="0" containsBlank="1"/>
    </cacheField>
    <cacheField name="ENVOI 352" numFmtId="0">
      <sharedItems containsNonDate="0" containsString="0" containsBlank="1"/>
    </cacheField>
    <cacheField name="BESOIN 362" numFmtId="0">
      <sharedItems containsNonDate="0" containsString="0" containsBlank="1"/>
    </cacheField>
    <cacheField name="ENVOI 362" numFmtId="0">
      <sharedItems containsNonDate="0" containsString="0" containsBlank="1"/>
    </cacheField>
    <cacheField name="BESOIN 37" numFmtId="0">
      <sharedItems containsNonDate="0" containsString="0" containsBlank="1"/>
    </cacheField>
    <cacheField name="ENVOI 37" numFmtId="0">
      <sharedItems containsNonDate="0" containsString="0" containsBlank="1"/>
    </cacheField>
    <cacheField name="BESOIN 38" numFmtId="0">
      <sharedItems containsNonDate="0" containsString="0" containsBlank="1"/>
    </cacheField>
    <cacheField name="ENVOI 38" numFmtId="0">
      <sharedItems containsNonDate="0" containsString="0" containsBlank="1"/>
    </cacheField>
    <cacheField name="BESOIN 39" numFmtId="0">
      <sharedItems containsNonDate="0" containsString="0" containsBlank="1"/>
    </cacheField>
    <cacheField name="ENVOI 39" numFmtId="0">
      <sharedItems containsNonDate="0" containsString="0" containsBlank="1"/>
    </cacheField>
    <cacheField name="BESOIN 40" numFmtId="0">
      <sharedItems containsNonDate="0" containsString="0" containsBlank="1"/>
    </cacheField>
    <cacheField name="ENVOI 40" numFmtId="0">
      <sharedItems containsNonDate="0" containsString="0" containsBlank="1"/>
    </cacheField>
    <cacheField name="BESOIN 41" numFmtId="0">
      <sharedItems containsNonDate="0" containsString="0" containsBlank="1"/>
    </cacheField>
    <cacheField name="ENVOI 41" numFmtId="0">
      <sharedItems containsNonDate="0" containsString="0" containsBlank="1"/>
    </cacheField>
    <cacheField name="BESOIN 42" numFmtId="0">
      <sharedItems containsNonDate="0" containsString="0" containsBlank="1"/>
    </cacheField>
    <cacheField name="ENVOI 42" numFmtId="0">
      <sharedItems containsNonDate="0" containsString="0" containsBlank="1"/>
    </cacheField>
    <cacheField name="BESOIN 43" numFmtId="0">
      <sharedItems containsNonDate="0" containsString="0" containsBlank="1"/>
    </cacheField>
    <cacheField name="ENVOI 43" numFmtId="0">
      <sharedItems containsNonDate="0" containsString="0" containsBlank="1"/>
    </cacheField>
    <cacheField name="BESOIN 44" numFmtId="0">
      <sharedItems containsNonDate="0" containsString="0" containsBlank="1"/>
    </cacheField>
    <cacheField name="ENVOI 44" numFmtId="0">
      <sharedItems containsNonDate="0" containsString="0" containsBlank="1"/>
    </cacheField>
    <cacheField name="BESOIN 45" numFmtId="0">
      <sharedItems containsNonDate="0" containsString="0" containsBlank="1"/>
    </cacheField>
    <cacheField name="ENVOI 45" numFmtId="0">
      <sharedItems containsNonDate="0" containsString="0" containsBlank="1"/>
    </cacheField>
    <cacheField name="BESOIN 46" numFmtId="0">
      <sharedItems containsNonDate="0" containsString="0" containsBlank="1"/>
    </cacheField>
    <cacheField name="ENVOI 46" numFmtId="0">
      <sharedItems containsNonDate="0" containsString="0" containsBlank="1"/>
    </cacheField>
    <cacheField name="BESOIN 47" numFmtId="0">
      <sharedItems containsNonDate="0" containsString="0" containsBlank="1"/>
    </cacheField>
    <cacheField name="ENVOI 47" numFmtId="0">
      <sharedItems containsNonDate="0" containsString="0" containsBlank="1"/>
    </cacheField>
    <cacheField name="BESOIN 48" numFmtId="0">
      <sharedItems containsNonDate="0" containsString="0" containsBlank="1"/>
    </cacheField>
    <cacheField name="ENVOI 48" numFmtId="0">
      <sharedItems containsNonDate="0" containsString="0" containsBlank="1"/>
    </cacheField>
    <cacheField name="BESOIN 49" numFmtId="0">
      <sharedItems containsNonDate="0" containsString="0" containsBlank="1"/>
    </cacheField>
    <cacheField name="ENVOI 49" numFmtId="0">
      <sharedItems containsNonDate="0" containsString="0" containsBlank="1"/>
    </cacheField>
    <cacheField name="BESOIN 50" numFmtId="0">
      <sharedItems containsNonDate="0" containsString="0" containsBlank="1"/>
    </cacheField>
    <cacheField name="ENVOI 50" numFmtId="0">
      <sharedItems containsNonDate="0" containsString="0" containsBlank="1"/>
    </cacheField>
    <cacheField name="BESOIN 51" numFmtId="0">
      <sharedItems containsNonDate="0" containsString="0" containsBlank="1"/>
    </cacheField>
    <cacheField name="ENVOI 51" numFmtId="0">
      <sharedItems containsNonDate="0" containsString="0" containsBlank="1"/>
    </cacheField>
    <cacheField name="BESOIN 52" numFmtId="0">
      <sharedItems containsNonDate="0" containsString="0" containsBlank="1"/>
    </cacheField>
    <cacheField name="ENVOI 52" numFmtId="0">
      <sharedItems containsNonDate="0" containsString="0" containsBlank="1"/>
    </cacheField>
    <cacheField name="BESOIN 53" numFmtId="0">
      <sharedItems containsNonDate="0" containsString="0" containsBlank="1"/>
    </cacheField>
    <cacheField name="ENVOI 53" numFmtId="0">
      <sharedItems containsNonDate="0" containsString="0" containsBlank="1"/>
    </cacheField>
    <cacheField name="BESOIN 54" numFmtId="0">
      <sharedItems containsNonDate="0" containsString="0" containsBlank="1"/>
    </cacheField>
    <cacheField name="ENVOI 54" numFmtId="0">
      <sharedItems containsNonDate="0" containsString="0" containsBlank="1"/>
    </cacheField>
    <cacheField name="BESOIN 55" numFmtId="0">
      <sharedItems containsNonDate="0" containsString="0" containsBlank="1"/>
    </cacheField>
    <cacheField name="ENVOI 55" numFmtId="0">
      <sharedItems containsNonDate="0" containsString="0" containsBlank="1"/>
    </cacheField>
    <cacheField name="BESOIN 56" numFmtId="0">
      <sharedItems containsNonDate="0" containsString="0" containsBlank="1"/>
    </cacheField>
    <cacheField name="ENVOI 56" numFmtId="0">
      <sharedItems containsNonDate="0" containsString="0" containsBlank="1"/>
    </cacheField>
    <cacheField name="BESOIN TOTAL" numFmtId="0">
      <sharedItems containsSemiMixedTypes="0" containsString="0" containsNumber="1" containsInteger="1" minValue="0" maxValue="500"/>
    </cacheField>
    <cacheField name="ENVOI TOTAL" numFmtId="0">
      <sharedItems containsSemiMixedTypes="0" containsString="0" containsNumber="1" containsInteger="1" minValue="0" maxValue="600"/>
    </cacheField>
    <cacheField name="DIFFERENCE" numFmtId="0">
      <sharedItems containsSemiMixedTypes="0" containsString="0" containsNumber="1" minValue="-6130" maxValue="400" count="169">
        <n v="100"/>
        <n v="0"/>
        <n v="-80" u="1"/>
        <n v="7" u="1"/>
        <n v="-1499" u="1"/>
        <n v="3" u="1"/>
        <n v="-22" u="1"/>
        <n v="-500" u="1"/>
        <n v="-6" u="1"/>
        <n v="-1" u="1"/>
        <n v="-6080" u="1"/>
        <n v="-2850" u="1"/>
        <n v="-1406.5" u="1"/>
        <n v="400" u="1"/>
        <n v="-1110" u="1"/>
        <n v="-800" u="1"/>
        <n v="-853" u="1"/>
        <n v="-851" u="1"/>
        <n v="-25" u="1"/>
        <n v="-4100" u="1"/>
        <n v="-2072" u="1"/>
        <n v="-2496" u="1"/>
        <n v="120" u="1"/>
        <n v="-2472" u="1"/>
        <n v="80" u="1"/>
        <n v="52" u="1"/>
        <n v="-240" u="1"/>
        <n v="-3320" u="1"/>
        <n v="-160" u="1"/>
        <n v="9" u="1"/>
        <n v="-490" u="1"/>
        <n v="-1510" u="1"/>
        <n v="-330" u="1"/>
        <n v="-1000" u="1"/>
        <n v="-5" u="1"/>
        <n v="-1930" u="1"/>
        <n v="285" u="1"/>
        <n v="-90" u="1"/>
        <n v="-515" u="1"/>
        <n v="-1710" u="1"/>
        <n v="-780" u="1"/>
        <n v="-2110" u="1"/>
        <n v="-3280" u="1"/>
        <n v="-538.5" u="1"/>
        <n v="25" u="1"/>
        <n v="-1490" u="1"/>
        <n v="-50" u="1"/>
        <n v="-404.5" u="1"/>
        <n v="-962.5" u="1"/>
        <n v="-1219" u="1"/>
        <n v="-210" u="1"/>
        <n v="-130" u="1"/>
        <n v="-430" u="1"/>
        <n v="-2620" u="1"/>
        <n v="51" u="1"/>
        <n v="-958.5" u="1"/>
        <n v="-2400" u="1"/>
        <n v="-322" u="1"/>
        <n v="-6130" u="1"/>
        <n v="-956.5" u="1"/>
        <n v="-480" u="1"/>
        <n v="-320" u="1"/>
        <n v="28" u="1"/>
        <n v="-980" u="1"/>
        <n v="12" u="1"/>
        <n v="-2000" u="1"/>
        <n v="2" u="1"/>
        <n v="-15" u="1"/>
        <n v="-10" u="1"/>
        <n v="-372" u="1"/>
        <n v="-234" u="1"/>
        <n v="-1250" u="1"/>
        <n v="-550" u="1"/>
        <n v="90" u="1"/>
        <n v="-180" u="1"/>
        <n v="-370" u="1"/>
        <n v="-1030" u="1"/>
        <n v="-760" u="1"/>
        <n v="-2776" u="1"/>
        <n v="50" u="1"/>
        <n v="-100" u="1"/>
        <n v="-1340" u="1"/>
        <n v="-42" u="1"/>
        <n v="210" u="1"/>
        <n v="-420" u="1"/>
        <n v="270" u="1"/>
        <n v="-260" u="1"/>
        <n v="-1972" u="1"/>
        <n v="-472" u="1"/>
        <n v="-750" u="1"/>
        <n v="-35" u="1"/>
        <n v="-4580" u="1"/>
        <n v="-150" u="1"/>
        <n v="-1430" u="1"/>
        <n v="-667.5" u="1"/>
        <n v="128" u="1"/>
        <n v="36" u="1"/>
        <n v="10" u="1"/>
        <n v="-202.5" u="1"/>
        <n v="-72" u="1"/>
        <n v="-30" u="1"/>
        <n v="-20" u="1"/>
        <n v="-1422" u="1"/>
        <n v="-2500" u="1"/>
        <n v="-125" u="1"/>
        <n v="-360" u="1"/>
        <n v="30.5" u="1"/>
        <n v="-2272" u="1"/>
        <n v="-1300" u="1"/>
        <n v="-708.5" u="1"/>
        <n v="-200" u="1"/>
        <n v="-410" u="1"/>
        <n v="-34" u="1"/>
        <n v="-520" u="1"/>
        <n v="-1080" u="1"/>
        <n v="-275.5" u="1"/>
        <n v="-1398" u="1"/>
        <n v="-6030" u="1"/>
        <n v="-730" u="1"/>
        <n v="-1500" u="1"/>
        <n v="-70" u="1"/>
        <n v="-225" u="1"/>
        <n v="150" u="1"/>
        <n v="-300" u="1"/>
        <n v="85.5" u="1"/>
        <n v="-1280" u="1"/>
        <n v="-1.1999999999999993" u="1"/>
        <n v="48" u="1"/>
        <n v="30" u="1"/>
        <n v="20" u="1"/>
        <n v="8" u="1"/>
        <n v="-830" u="1"/>
        <n v="-11" u="1"/>
        <n v="-250" u="1"/>
        <n v="-170" u="1"/>
        <n v="-50.2" u="1"/>
        <n v="-3" u="1"/>
        <n v="-2946" u="1"/>
        <n v="-2200" u="1"/>
        <n v="-1111" u="1"/>
        <n v="-510" u="1"/>
        <n v="-1.2000000000000028" u="1"/>
        <n v="-350" u="1"/>
        <n v="-5730" u="1"/>
        <n v="-1480" u="1"/>
        <n v="-985" u="1"/>
        <n v="-3040" u="1"/>
        <n v="-930" u="1"/>
        <n v="-43.2" u="1"/>
        <n v="-1900" u="1"/>
        <n v="200" u="1"/>
        <n v="-400" u="1"/>
        <n v="-1040" u="1"/>
        <n v="-12.5" u="1"/>
        <n v="-292" u="1"/>
        <n v="70" u="1"/>
        <n v="-67.5" u="1"/>
        <n v="-2949" u="1"/>
        <n v="-220" u="1"/>
        <n v="300" u="1"/>
        <n v="-290" u="1"/>
        <n v="-600" u="1"/>
        <n v="-625.5" u="1"/>
        <n v="-289" u="1"/>
        <n v="-1130" u="1"/>
        <n v="60" u="1"/>
        <n v="40" u="1"/>
        <n v="-120" u="1"/>
        <n v="11" u="1"/>
      </sharedItems>
    </cacheField>
    <cacheField name="COMMENTAIRE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s v="CHANTIER"/>
    <s v="01- SPIT"/>
    <x v="0"/>
    <s v="PIECE"/>
    <x v="0"/>
    <n v="-100"/>
    <s v="SPE"/>
    <x v="0"/>
    <x v="0"/>
    <s v="c"/>
    <n v="300"/>
    <n v="300"/>
    <s v="s"/>
    <n v="100"/>
    <n v="100"/>
    <s v="s"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00"/>
    <n v="600"/>
    <x v="0"/>
    <x v="0"/>
  </r>
  <r>
    <s v="CHANTIER"/>
    <s v="01- SPIT"/>
    <x v="1"/>
    <s v="PIECE"/>
    <x v="0"/>
    <n v="64"/>
    <s v="SPE"/>
    <x v="1"/>
    <x v="1"/>
    <s v="s"/>
    <n v="1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0"/>
    <n v="20"/>
    <x v="1"/>
    <x v="0"/>
  </r>
  <r>
    <s v="CHANTIER"/>
    <s v="01- SPIT"/>
    <x v="2"/>
    <s v="PIECE"/>
    <x v="0"/>
    <n v="200"/>
    <s v="SPE"/>
    <x v="1"/>
    <x v="1"/>
    <s v="c"/>
    <n v="10"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0"/>
    <n v="20"/>
    <x v="1"/>
    <x v="0"/>
  </r>
  <r>
    <s v="CHANTIER"/>
    <s v="01- SPIT"/>
    <x v="3"/>
    <s v="PIECE"/>
    <x v="0"/>
    <n v="10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4"/>
    <s v="PIECE"/>
    <x v="0"/>
    <n v="5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5"/>
    <s v="PIECE"/>
    <x v="0"/>
    <n v="1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6"/>
    <s v="PIECE"/>
    <x v="0"/>
    <n v="332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7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8"/>
    <s v="PIECE"/>
    <x v="0"/>
    <n v="7665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9"/>
    <s v="PIECE"/>
    <x v="0"/>
    <n v="1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0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1"/>
    <s v="PIECE"/>
    <x v="0"/>
    <n v="5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2"/>
    <s v="PIECE"/>
    <x v="0"/>
    <n v="118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3"/>
    <s v="PIECE"/>
    <x v="0"/>
    <n v="9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4"/>
    <s v="PIECE"/>
    <x v="0"/>
    <n v="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5"/>
    <s v="PIECE"/>
    <x v="0"/>
    <n v="895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6"/>
    <s v="PIECE"/>
    <x v="0"/>
    <n v="10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7"/>
    <s v="PIECE"/>
    <x v="0"/>
    <n v="67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8"/>
    <s v="PIECE"/>
    <x v="0"/>
    <n v="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19"/>
    <s v="PIECE"/>
    <x v="0"/>
    <n v="57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0"/>
    <s v="PIECE"/>
    <x v="0"/>
    <n v="31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1"/>
    <s v="PIECE"/>
    <x v="0"/>
    <n v="2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2"/>
    <s v="PIECE"/>
    <x v="0"/>
    <n v="1754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3"/>
    <s v="PIECE"/>
    <x v="0"/>
    <n v="43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4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5"/>
    <s v="PIECE"/>
    <x v="0"/>
    <n v="6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6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7"/>
    <s v="PIECE"/>
    <x v="0"/>
    <n v="10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8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29"/>
    <s v="PIECE"/>
    <x v="0"/>
    <n v="5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0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1"/>
    <s v="PIECE"/>
    <x v="0"/>
    <n v="5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2"/>
    <s v="PIECE"/>
    <x v="0"/>
    <n v="1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3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4"/>
    <s v="PIECE"/>
    <x v="0"/>
    <n v="19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5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6"/>
    <s v="PIECE"/>
    <x v="0"/>
    <n v="148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7"/>
    <s v="PIECE"/>
    <x v="0"/>
    <n v="168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8"/>
    <s v="PIECE"/>
    <x v="0"/>
    <n v="3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39"/>
    <s v="PIECE"/>
    <x v="0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40"/>
    <s v="PIECE"/>
    <x v="0"/>
    <n v="3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CHANTIER"/>
    <s v="01- SPIT"/>
    <x v="41"/>
    <s v="PIECE"/>
    <x v="0"/>
    <n v="1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SPIT"/>
    <x v="42"/>
    <s v="PIECE"/>
    <x v="0"/>
    <n v="1549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VMTH"/>
    <x v="42"/>
    <s v="PIECE"/>
    <x v="0"/>
    <n v="32606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VMTCL"/>
    <x v="42"/>
    <s v="PIECE"/>
    <x v="0"/>
    <n v="25072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VMTCHC"/>
    <x v="42"/>
    <s v="PIECE"/>
    <x v="0"/>
    <n v="2792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VMTF"/>
    <x v="42"/>
    <s v="PIECE"/>
    <x v="0"/>
    <n v="42612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ECROU+ROND."/>
    <x v="42"/>
    <s v="PIECE"/>
    <x v="0"/>
    <n v="4539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VTTCL"/>
    <x v="42"/>
    <s v="PIECE"/>
    <x v="0"/>
    <n v="47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VTTF"/>
    <x v="42"/>
    <s v="PIECE"/>
    <x v="0"/>
    <n v="100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AUTOFOREUSE ZINGUE"/>
    <x v="42"/>
    <s v="PIECE"/>
    <x v="0"/>
    <n v="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AUTOFOREUSE INOX"/>
    <x v="42"/>
    <s v="PIECE"/>
    <x v="1"/>
    <n v="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ETANCO VISSERIE LAQUEE"/>
    <x v="42"/>
    <s v="PIECE"/>
    <x v="1"/>
    <n v="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RIVETS"/>
    <x v="42"/>
    <s v="PIECE"/>
    <x v="1"/>
    <n v="287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PVC"/>
    <x v="42"/>
    <s v="ML"/>
    <x v="1"/>
    <n v="84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CALAGE"/>
    <x v="42"/>
    <s v="ML"/>
    <x v="1"/>
    <n v="2515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LOUINEAU"/>
    <x v="42"/>
    <s v="ML"/>
    <x v="1"/>
    <n v="3090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SIMAF"/>
    <x v="42"/>
    <s v="ML"/>
    <x v="1"/>
    <n v="231"/>
    <s v="STOCK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  <r>
    <s v="MAGASIN"/>
    <s v="TOTAL ETANCHEITE"/>
    <x v="42"/>
    <s v="RLX"/>
    <x v="1"/>
    <n v="0"/>
    <s v="SPE"/>
    <x v="2"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m/>
    <m/>
    <m/>
    <m/>
    <m/>
    <m/>
    <m/>
    <m/>
    <x v="0"/>
    <x v="0"/>
    <m/>
    <m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n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3" applyNumberFormats="0" applyBorderFormats="0" applyFontFormats="0" applyPatternFormats="0" applyAlignmentFormats="0" applyWidthHeightFormats="1" dataCaption="." showMissing="0" updatedVersion="4" minRefreshableVersion="3" showCalcMbrs="0" rowGrandTotals="0" colGrandTotals="0" itemPrintTitles="1" createdVersion="3" indent="0" compact="0" compactData="0" gridDropZones="1" multipleFieldFilters="0" rowHeaderCaption="FAMILLES">
  <location ref="A8:K12" firstHeaderRow="2" firstDataRow="2" firstDataCol="5"/>
  <pivotFields count="134">
    <pivotField compact="0" outline="0" showAll="0" defaultSubtotal="0"/>
    <pivotField compact="0" outline="0" showAll="0" defaultSubtotal="0"/>
    <pivotField axis="axisRow" outline="0" subtotalTop="0" showAll="0" defaultSubtotal="0">
      <items count="565">
        <item m="1" x="108"/>
        <item m="1" x="318"/>
        <item m="1" x="522"/>
        <item m="1" x="53"/>
        <item m="1" x="535"/>
        <item m="1" x="204"/>
        <item m="1" x="474"/>
        <item m="1" x="43"/>
        <item m="1" x="432"/>
        <item m="1" x="153"/>
        <item x="24"/>
        <item x="25"/>
        <item m="1" x="512"/>
        <item m="1" x="152"/>
        <item m="1" x="533"/>
        <item m="1" x="375"/>
        <item m="1" x="366"/>
        <item m="1" x="529"/>
        <item m="1" x="515"/>
        <item m="1" x="49"/>
        <item m="1" x="202"/>
        <item m="1" x="52"/>
        <item m="1" x="57"/>
        <item m="1" x="45"/>
        <item m="1" x="198"/>
        <item m="1" x="180"/>
        <item m="1" x="564"/>
        <item m="1" x="527"/>
        <item m="1" x="273"/>
        <item m="1" x="129"/>
        <item m="1" x="63"/>
        <item m="1" x="395"/>
        <item m="1" x="208"/>
        <item m="1" x="247"/>
        <item m="1" x="235"/>
        <item m="1" x="532"/>
        <item m="1" x="505"/>
        <item m="1" x="501"/>
        <item m="1" x="468"/>
        <item x="1"/>
        <item x="2"/>
        <item x="3"/>
        <item x="4"/>
        <item m="1" x="477"/>
        <item m="1" x="543"/>
        <item m="1" x="348"/>
        <item m="1" x="67"/>
        <item m="1" x="141"/>
        <item m="1" x="484"/>
        <item m="1" x="486"/>
        <item m="1" x="242"/>
        <item m="1" x="259"/>
        <item m="1" x="277"/>
        <item m="1" x="296"/>
        <item m="1" x="310"/>
        <item x="5"/>
        <item x="6"/>
        <item m="1" x="383"/>
        <item m="1" x="128"/>
        <item m="1" x="66"/>
        <item m="1" x="68"/>
        <item m="1" x="72"/>
        <item m="1" x="82"/>
        <item m="1" x="488"/>
        <item m="1" x="499"/>
        <item m="1" x="361"/>
        <item m="1" x="349"/>
        <item m="1" x="331"/>
        <item m="1" x="295"/>
        <item m="1" x="552"/>
        <item m="1" x="557"/>
        <item m="1" x="561"/>
        <item m="1" x="563"/>
        <item m="1" x="504"/>
        <item m="1" x="491"/>
        <item m="1" x="481"/>
        <item m="1" x="458"/>
        <item x="41"/>
        <item m="1" x="429"/>
        <item m="1" x="437"/>
        <item m="1" x="43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6"/>
        <item x="23"/>
        <item m="1" x="104"/>
        <item x="27"/>
        <item m="1" x="320"/>
        <item x="29"/>
        <item x="28"/>
        <item x="30"/>
        <item x="31"/>
        <item x="32"/>
        <item x="34"/>
        <item x="33"/>
        <item x="35"/>
        <item m="1" x="394"/>
        <item m="1" x="537"/>
        <item m="1" x="135"/>
        <item m="1" x="276"/>
        <item x="36"/>
        <item x="37"/>
        <item x="38"/>
        <item x="39"/>
        <item m="1" x="343"/>
        <item m="1" x="253"/>
        <item m="1" x="232"/>
        <item m="1" x="398"/>
        <item m="1" x="139"/>
        <item m="1" x="261"/>
        <item m="1" x="482"/>
        <item m="1" x="487"/>
        <item m="1" x="498"/>
        <item m="1" x="413"/>
        <item m="1" x="405"/>
        <item m="1" x="392"/>
        <item m="1" x="373"/>
        <item m="1" x="306"/>
        <item m="1" x="101"/>
        <item m="1" x="83"/>
        <item m="1" x="300"/>
        <item m="1" x="314"/>
        <item m="1" x="335"/>
        <item m="1" x="362"/>
        <item m="1" x="189"/>
        <item m="1" x="221"/>
        <item m="1" x="85"/>
        <item m="1" x="195"/>
        <item m="1" x="217"/>
        <item x="40"/>
        <item m="1" x="238"/>
        <item m="1" x="268"/>
        <item m="1" x="177"/>
        <item m="1" x="302"/>
        <item m="1" x="250"/>
        <item m="1" x="426"/>
        <item m="1" x="464"/>
        <item m="1" x="209"/>
        <item m="1" x="340"/>
        <item m="1" x="427"/>
        <item m="1" x="490"/>
        <item m="1" x="548"/>
        <item m="1" x="107"/>
        <item m="1" x="175"/>
        <item m="1" x="54"/>
        <item m="1" x="182"/>
        <item m="1" x="214"/>
        <item m="1" x="111"/>
        <item m="1" x="188"/>
        <item m="1" x="353"/>
        <item m="1" x="326"/>
        <item m="1" x="381"/>
        <item m="1" x="508"/>
        <item m="1" x="388"/>
        <item m="1" x="549"/>
        <item m="1" x="212"/>
        <item m="1" x="77"/>
        <item m="1" x="255"/>
        <item m="1" x="150"/>
        <item m="1" x="219"/>
        <item m="1" x="291"/>
        <item m="1" x="357"/>
        <item m="1" x="417"/>
        <item m="1" x="346"/>
        <item m="1" x="151"/>
        <item m="1" x="316"/>
        <item m="1" x="220"/>
        <item m="1" x="377"/>
        <item m="1" x="292"/>
        <item m="1" x="447"/>
        <item m="1" x="358"/>
        <item m="1" x="520"/>
        <item m="1" x="418"/>
        <item m="1" x="502"/>
        <item m="1" x="558"/>
        <item m="1" x="99"/>
        <item m="1" x="156"/>
        <item m="1" x="119"/>
        <item m="1" x="144"/>
        <item m="1" x="223"/>
        <item m="1" x="241"/>
        <item m="1" x="422"/>
        <item m="1" x="407"/>
        <item m="1" x="173"/>
        <item m="1" x="157"/>
        <item m="1" x="121"/>
        <item m="1" x="190"/>
        <item m="1" x="471"/>
        <item m="1" x="207"/>
        <item m="1" x="167"/>
        <item m="1" x="225"/>
        <item m="1" x="179"/>
        <item m="1" x="243"/>
        <item m="1" x="258"/>
        <item m="1" x="61"/>
        <item m="1" x="69"/>
        <item m="1" x="534"/>
        <item m="1" x="158"/>
        <item m="1" x="123"/>
        <item m="1" x="191"/>
        <item m="1" x="145"/>
        <item m="1" x="350"/>
        <item m="1" x="227"/>
        <item m="1" x="246"/>
        <item m="1" x="88"/>
        <item m="1" x="76"/>
        <item m="1" x="140"/>
        <item m="1" x="162"/>
        <item m="1" x="228"/>
        <item m="1" x="73"/>
        <item m="1" x="382"/>
        <item m="1" x="298"/>
        <item m="1" x="369"/>
        <item m="1" x="333"/>
        <item m="1" x="334"/>
        <item m="1" x="363"/>
        <item m="1" x="389"/>
        <item m="1" x="424"/>
        <item m="1" x="465"/>
        <item m="1" x="116"/>
        <item m="1" x="554"/>
        <item m="1" x="94"/>
        <item m="1" x="58"/>
        <item m="1" x="120"/>
        <item m="1" x="60"/>
        <item m="1" x="138"/>
        <item m="1" x="84"/>
        <item m="1" x="172"/>
        <item m="1" x="126"/>
        <item m="1" x="161"/>
        <item m="1" x="193"/>
        <item m="1" x="230"/>
        <item m="1" x="263"/>
        <item m="1" x="374"/>
        <item m="1" x="287"/>
        <item m="1" x="143"/>
        <item m="1" x="319"/>
        <item m="1" x="376"/>
        <item m="1" x="321"/>
        <item m="1" x="396"/>
        <item m="1" x="356"/>
        <item m="1" x="430"/>
        <item m="1" x="379"/>
        <item m="1" x="415"/>
        <item m="1" x="451"/>
        <item m="1" x="497"/>
        <item m="1" x="523"/>
        <item m="1" x="134"/>
        <item m="1" x="313"/>
        <item m="1" x="384"/>
        <item m="1" x="351"/>
        <item m="1" x="420"/>
        <item m="1" x="460"/>
        <item m="1" x="411"/>
        <item m="1" x="440"/>
        <item m="1" x="399"/>
        <item m="1" x="431"/>
        <item m="1" x="473"/>
        <item m="1" x="507"/>
        <item m="1" x="416"/>
        <item m="1" x="400"/>
        <item m="1" x="367"/>
        <item m="1" x="433"/>
        <item m="1" x="386"/>
        <item m="1" x="450"/>
        <item m="1" x="408"/>
        <item m="1" x="476"/>
        <item m="1" x="421"/>
        <item m="1" x="493"/>
        <item m="1" x="439"/>
        <item m="1" x="510"/>
        <item m="1" x="459"/>
        <item m="1" x="519"/>
        <item m="1" x="538"/>
        <item m="1" x="455"/>
        <item m="1" x="401"/>
        <item m="1" x="368"/>
        <item m="1" x="434"/>
        <item m="1" x="387"/>
        <item m="1" x="452"/>
        <item m="1" x="410"/>
        <item m="1" x="478"/>
        <item m="1" x="495"/>
        <item m="1" x="511"/>
        <item m="1" x="521"/>
        <item m="1" x="540"/>
        <item m="1" x="419"/>
        <item m="1" x="457"/>
        <item m="1" x="404"/>
        <item m="1" x="370"/>
        <item m="1" x="435"/>
        <item m="1" x="391"/>
        <item m="1" x="456"/>
        <item m="1" x="412"/>
        <item m="1" x="479"/>
        <item m="1" x="425"/>
        <item m="1" x="500"/>
        <item m="1" x="443"/>
        <item m="1" x="514"/>
        <item m="1" x="525"/>
        <item m="1" x="541"/>
        <item m="1" x="176"/>
        <item m="1" x="164"/>
        <item m="1" x="86"/>
        <item m="1" x="163"/>
        <item m="1" x="109"/>
        <item m="1" x="174"/>
        <item m="1" x="132"/>
        <item m="1" x="196"/>
        <item m="1" x="146"/>
        <item m="1" x="231"/>
        <item m="1" x="248"/>
        <item m="1" x="262"/>
        <item m="1" x="216"/>
        <item m="1" x="280"/>
        <item m="1" x="114"/>
        <item m="1" x="178"/>
        <item m="1" x="199"/>
        <item m="1" x="149"/>
        <item m="1" x="211"/>
        <item m="1" x="233"/>
        <item m="1" x="252"/>
        <item m="1" x="265"/>
        <item m="1" x="281"/>
        <item m="1" x="203"/>
        <item m="1" x="286"/>
        <item m="1" x="200"/>
        <item m="1" x="397"/>
        <item m="1" x="428"/>
        <item m="1" x="78"/>
        <item m="1" x="293"/>
        <item m="1" x="503"/>
        <item m="1" x="224"/>
        <item m="1" x="553"/>
        <item m="1" x="423"/>
        <item m="1" x="317"/>
        <item m="1" x="74"/>
        <item m="1" x="185"/>
        <item m="1" x="378"/>
        <item m="1" x="59"/>
        <item m="1" x="147"/>
        <item m="1" x="323"/>
        <item m="1" x="115"/>
        <item m="1" x="213"/>
        <item m="1" x="530"/>
        <item m="1" x="524"/>
        <item m="1" x="528"/>
        <item m="1" x="531"/>
        <item m="1" x="65"/>
        <item m="1" x="444"/>
        <item m="1" x="354"/>
        <item m="1" x="359"/>
        <item m="1" x="364"/>
        <item m="1" x="71"/>
        <item m="1" x="80"/>
        <item m="1" x="100"/>
        <item m="1" x="103"/>
        <item m="1" x="110"/>
        <item m="1" x="87"/>
        <item m="1" x="97"/>
        <item m="1" x="79"/>
        <item m="1" x="93"/>
        <item m="1" x="371"/>
        <item m="1" x="311"/>
        <item m="1" x="315"/>
        <item m="1" x="322"/>
        <item m="1" x="308"/>
        <item m="1" x="294"/>
        <item m="1" x="304"/>
        <item m="1" x="269"/>
        <item m="1" x="260"/>
        <item m="1" x="256"/>
        <item m="1" x="245"/>
        <item m="1" x="51"/>
        <item m="1" x="513"/>
        <item m="1" x="467"/>
        <item m="1" x="122"/>
        <item m="1" x="171"/>
        <item m="1" x="239"/>
        <item m="1" x="303"/>
        <item m="1" x="106"/>
        <item m="1" x="89"/>
        <item m="1" x="55"/>
        <item m="1" x="131"/>
        <item m="1" x="137"/>
        <item m="1" x="117"/>
        <item m="1" x="336"/>
        <item m="1" x="342"/>
        <item m="1" x="347"/>
        <item m="1" x="329"/>
        <item m="1" x="312"/>
        <item m="1" x="324"/>
        <item m="1" x="289"/>
        <item m="1" x="282"/>
        <item m="1" x="436"/>
        <item m="1" x="166"/>
        <item m="1" x="393"/>
        <item m="1" x="275"/>
        <item m="1" x="301"/>
        <item m="1" x="284"/>
        <item m="1" x="494"/>
        <item m="1" x="506"/>
        <item m="1" x="470"/>
        <item m="1" x="485"/>
        <item m="1" x="441"/>
        <item m="1" x="327"/>
        <item m="1" x="448"/>
        <item m="1" x="409"/>
        <item m="1" x="222"/>
        <item m="1" x="48"/>
        <item m="1" x="290"/>
        <item m="1" x="267"/>
        <item m="1" x="518"/>
        <item m="1" x="270"/>
        <item m="1" x="237"/>
        <item m="1" x="236"/>
        <item m="1" x="215"/>
        <item m="1" x="516"/>
        <item m="1" x="539"/>
        <item m="1" x="542"/>
        <item m="1" x="205"/>
        <item m="1" x="210"/>
        <item m="1" x="194"/>
        <item m="1" x="159"/>
        <item m="1" x="124"/>
        <item m="1" x="517"/>
        <item m="1" x="475"/>
        <item m="1" x="125"/>
        <item m="1" x="406"/>
        <item m="1" x="206"/>
        <item m="1" x="442"/>
        <item m="1" x="56"/>
        <item m="1" x="254"/>
        <item m="1" x="345"/>
        <item m="1" x="492"/>
        <item m="1" x="446"/>
        <item m="1" x="95"/>
        <item m="1" x="272"/>
        <item m="1" x="96"/>
        <item m="1" x="90"/>
        <item m="1" x="98"/>
        <item m="1" x="105"/>
        <item m="1" x="118"/>
        <item m="1" x="127"/>
        <item m="1" x="136"/>
        <item m="1" x="142"/>
        <item m="1" x="155"/>
        <item m="1" x="70"/>
        <item m="1" x="81"/>
        <item m="1" x="168"/>
        <item m="1" x="184"/>
        <item m="1" x="201"/>
        <item m="1" x="325"/>
        <item m="1" x="187"/>
        <item m="1" x="355"/>
        <item m="1" x="526"/>
        <item m="1" x="559"/>
        <item m="1" x="445"/>
        <item m="1" x="454"/>
        <item m="1" x="372"/>
        <item m="1" x="380"/>
        <item m="1" x="390"/>
        <item m="1" x="402"/>
        <item m="1" x="64"/>
        <item m="1" x="555"/>
        <item m="1" x="469"/>
        <item m="1" x="271"/>
        <item m="1" x="50"/>
        <item m="1" x="183"/>
        <item m="1" x="536"/>
        <item x="0"/>
        <item m="1" x="186"/>
        <item m="1" x="360"/>
        <item m="1" x="472"/>
        <item m="1" x="509"/>
        <item m="1" x="562"/>
        <item m="1" x="47"/>
        <item m="1" x="46"/>
        <item m="1" x="274"/>
        <item m="1" x="266"/>
        <item m="1" x="257"/>
        <item m="1" x="251"/>
        <item m="1" x="218"/>
        <item m="1" x="91"/>
        <item m="1" x="466"/>
        <item m="1" x="463"/>
        <item m="1" x="461"/>
        <item m="1" x="278"/>
        <item m="1" x="130"/>
        <item m="1" x="169"/>
        <item m="1" x="344"/>
        <item m="1" x="332"/>
        <item m="1" x="414"/>
        <item m="1" x="352"/>
        <item m="1" x="181"/>
        <item m="1" x="338"/>
        <item m="1" x="483"/>
        <item m="1" x="102"/>
        <item m="1" x="341"/>
        <item m="1" x="226"/>
        <item m="1" x="339"/>
        <item m="1" x="244"/>
        <item m="1" x="279"/>
        <item m="1" x="249"/>
        <item m="1" x="297"/>
        <item m="1" x="544"/>
        <item m="1" x="550"/>
        <item m="1" x="560"/>
        <item m="1" x="299"/>
        <item m="1" x="44"/>
        <item m="1" x="545"/>
        <item m="1" x="551"/>
        <item m="1" x="385"/>
        <item x="8"/>
        <item m="1" x="192"/>
        <item m="1" x="229"/>
        <item m="1" x="165"/>
        <item m="1" x="112"/>
        <item m="1" x="453"/>
        <item m="1" x="449"/>
        <item m="1" x="154"/>
        <item m="1" x="556"/>
        <item m="1" x="264"/>
        <item m="1" x="496"/>
        <item m="1" x="403"/>
        <item m="1" x="547"/>
        <item m="1" x="240"/>
        <item m="1" x="62"/>
        <item m="1" x="113"/>
        <item m="1" x="288"/>
        <item m="1" x="75"/>
        <item m="1" x="197"/>
        <item m="1" x="307"/>
        <item m="1" x="305"/>
        <item m="1" x="92"/>
        <item x="7"/>
        <item m="1" x="365"/>
        <item m="1" x="133"/>
        <item m="1" x="234"/>
        <item m="1" x="148"/>
        <item m="1" x="309"/>
        <item m="1" x="283"/>
        <item m="1" x="462"/>
        <item m="1" x="285"/>
        <item m="1" x="337"/>
        <item m="1" x="546"/>
        <item m="1" x="160"/>
        <item m="1" x="170"/>
        <item m="1" x="328"/>
        <item m="1" x="330"/>
        <item m="1" x="480"/>
        <item m="1" x="489"/>
        <item x="42"/>
      </items>
    </pivotField>
    <pivotField compact="0" outline="0" showAll="0" defaultSubtotal="0"/>
    <pivotField axis="axisRow" compact="0" outline="0" showAll="0" defaultSubtotal="0">
      <items count="5">
        <item m="1" x="3"/>
        <item x="1"/>
        <item m="1" x="4"/>
        <item m="1" x="2"/>
        <item x="0"/>
      </items>
    </pivotField>
    <pivotField compact="0" numFmtId="1" outline="0" showAll="0" defaultSubtotal="0"/>
    <pivotField compact="0" outline="0" showAll="0" defaultSubtotal="0"/>
    <pivotField axis="axisRow" compact="0" outline="0" multipleItemSelectionAllowed="1" showAll="0" defaultSubtotal="0">
      <items count="3">
        <item x="1"/>
        <item x="0"/>
        <item h="1" x="2"/>
      </items>
    </pivotField>
    <pivotField axis="axisRow" compact="0" outline="0" showAll="0" defaultSubtotal="0">
      <items count="3">
        <item x="1"/>
        <item x="0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name="BESOIN DP14" compact="0" outline="0" multipleItemSelectionAllowed="1" showAll="0" defaultSubtotal="0">
      <items count="8">
        <item m="1" x="7"/>
        <item m="1" x="3"/>
        <item m="1" x="2"/>
        <item m="1" x="1"/>
        <item m="1" x="4"/>
        <item m="1" x="5"/>
        <item m="1" x="6"/>
        <item h="1" x="0"/>
      </items>
    </pivotField>
    <pivotField name="ENVOI DP14" compact="0" outline="0" showAll="0" defaultSubtotal="0">
      <items count="8">
        <item x="0"/>
        <item m="1" x="1"/>
        <item m="1" x="7"/>
        <item m="1" x="2"/>
        <item m="1" x="3"/>
        <item m="1" x="6"/>
        <item m="1" x="4"/>
        <item m="1" x="5"/>
      </items>
    </pivotField>
    <pivotField compact="0" outline="0" multipleItemSelectionAllowed="1" showAll="0" defaultSubtotal="0">
      <items count="6">
        <item m="1" x="1"/>
        <item m="1" x="3"/>
        <item m="1" x="4"/>
        <item m="1" x="2"/>
        <item m="1" x="5"/>
        <item h="1" x="0"/>
      </items>
    </pivotField>
    <pivotField compact="0" outline="0" showAll="0" defaultSubtotal="0">
      <items count="7">
        <item x="0"/>
        <item m="1" x="5"/>
        <item m="1" x="4"/>
        <item m="1" x="1"/>
        <item m="1" x="6"/>
        <item m="1" x="3"/>
        <item m="1"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multipleItemSelectionAllowed="1" showAll="0" defaultSubtotal="0">
      <items count="6">
        <item m="1" x="1"/>
        <item m="1" x="4"/>
        <item m="1" x="3"/>
        <item m="1" x="2"/>
        <item h="1" x="0"/>
        <item h="1" m="1" x="5"/>
      </items>
    </pivotField>
    <pivotField compact="0" outline="0" showAll="0" defaultSubtotal="0">
      <items count="8">
        <item x="0"/>
        <item m="1" x="6"/>
        <item m="1" x="2"/>
        <item m="1" x="1"/>
        <item m="1" x="3"/>
        <item m="1" x="7"/>
        <item m="1" x="5"/>
        <item m="1" x="4"/>
      </items>
    </pivotField>
    <pivotField name="BESOIN 26/LM03" compact="0" outline="0" multipleItemSelectionAllowed="1" showAll="0" defaultSubtotal="0"/>
    <pivotField name="ENVOI 26/LM03" compact="0" outline="0" showAll="0" defaultSubtotal="0"/>
    <pivotField compact="0" outline="0" multipleItemSelectionAllowed="1" showAll="0" defaultSubtotal="0">
      <items count="4">
        <item m="1" x="1"/>
        <item m="1" x="3"/>
        <item m="1" x="2"/>
        <item h="1" x="0"/>
      </items>
    </pivotField>
    <pivotField compact="0" outline="0" showAll="0" defaultSubtotal="0">
      <items count="4">
        <item x="0"/>
        <item m="1" x="2"/>
        <item m="1" x="3"/>
        <item m="1" x="1"/>
      </items>
    </pivotField>
    <pivotField name="BESOIN PB14" compact="0" outline="0" multipleItemSelectionAllowed="1" showAll="0" defaultSubtotal="0"/>
    <pivotField name="ENVOI PB14" compact="0" outline="0" showAll="0" defaultSubtotal="0"/>
    <pivotField compact="0" outline="0" showAll="0" defaultSubtotal="0"/>
    <pivotField compact="0" outline="0" showAll="0" defaultSubtotal="0"/>
    <pivotField compact="0" outline="0" multipleItemSelectionAllowed="1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multipleItemSelectionAllowed="1" showAll="0" defaultSubtotal="0"/>
    <pivotField compact="0" outline="0" showAll="0" defaultSubtotal="0"/>
    <pivotField compact="0" outline="0" multipleItemSelectionAllowed="1" showAll="0" defaultSubtotal="0"/>
    <pivotField compact="0" outline="0" multipleItemSelectionAllowed="1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DIFFERENCE DEPUIS DEBUT DU CHANTIER" compact="0" outline="0" showAll="0" defaultSubtotal="0">
      <items count="169">
        <item m="1" x="80"/>
        <item m="1" x="100"/>
        <item m="1" x="68"/>
        <item x="1"/>
        <item m="1" x="97"/>
        <item m="1" x="79"/>
        <item m="1" x="126"/>
        <item m="1" x="123"/>
        <item m="1" x="161"/>
        <item m="1" x="151"/>
        <item m="1" x="101"/>
        <item m="1" x="5"/>
        <item m="1" x="92"/>
        <item m="1" x="128"/>
        <item m="1" x="129"/>
        <item m="1" x="25"/>
        <item m="1" x="166"/>
        <item x="0"/>
        <item m="1" x="153"/>
        <item m="1" x="122"/>
        <item m="1" x="45"/>
        <item m="1" x="61"/>
        <item m="1" x="110"/>
        <item m="1" x="11"/>
        <item m="1" x="48"/>
        <item m="1" x="2"/>
        <item m="1" x="152"/>
        <item m="1" x="142"/>
        <item m="1" x="103"/>
        <item m="1" x="24"/>
        <item m="1" x="130"/>
        <item m="1" x="109"/>
        <item m="1" x="30"/>
        <item m="1" x="55"/>
        <item m="1" x="105"/>
        <item m="1" x="106"/>
        <item m="1" x="29"/>
        <item m="1" x="31"/>
        <item m="1" x="134"/>
        <item m="1" x="65"/>
        <item m="1" x="17"/>
        <item m="1" x="15"/>
        <item m="1" x="73"/>
        <item m="1" x="50"/>
        <item m="1" x="6"/>
        <item m="1" x="139"/>
        <item m="1" x="160"/>
        <item m="1" x="16"/>
        <item m="1" x="155"/>
        <item m="1" x="86"/>
        <item m="1" x="32"/>
        <item m="1" x="127"/>
        <item m="1" x="14"/>
        <item m="1" x="88"/>
        <item m="1" x="167"/>
        <item m="1" x="76"/>
        <item m="1" x="41"/>
        <item m="1" x="82"/>
        <item m="1" x="102"/>
        <item m="1" x="71"/>
        <item m="1" x="39"/>
        <item m="1" x="156"/>
        <item m="1" x="118"/>
        <item m="1" x="111"/>
        <item m="1" x="158"/>
        <item m="1" x="154"/>
        <item m="1" x="94"/>
        <item m="1" x="77"/>
        <item m="1" x="43"/>
        <item m="1" x="54"/>
        <item m="1" x="165"/>
        <item m="1" x="131"/>
        <item m="1" x="164"/>
        <item m="1" x="49"/>
        <item m="1" x="46"/>
        <item m="1" x="144"/>
        <item m="1" x="63"/>
        <item m="1" x="93"/>
        <item m="1" x="69"/>
        <item m="1" x="4"/>
        <item m="1" x="35"/>
        <item m="1" x="125"/>
        <item m="1" x="58"/>
        <item m="1" x="157"/>
        <item m="1" x="37"/>
        <item m="1" x="42"/>
        <item m="1" x="117"/>
        <item m="1" x="99"/>
        <item m="1" x="64"/>
        <item m="1" x="78"/>
        <item m="1" x="146"/>
        <item m="1" x="26"/>
        <item m="1" x="114"/>
        <item m="1" x="143"/>
        <item m="1" x="62"/>
        <item m="1" x="21"/>
        <item m="1" x="53"/>
        <item m="1" x="74"/>
        <item m="1" x="108"/>
        <item m="1" x="10"/>
        <item m="1" x="137"/>
        <item m="1" x="27"/>
        <item m="1" x="91"/>
        <item m="1" x="116"/>
        <item m="1" x="81"/>
        <item m="1" x="22"/>
        <item m="1" x="7"/>
        <item m="1" x="84"/>
        <item m="1" x="9"/>
        <item m="1" x="33"/>
        <item m="1" x="119"/>
        <item m="1" x="34"/>
        <item m="1" x="8"/>
        <item m="1" x="150"/>
        <item m="1" x="113"/>
        <item m="1" x="124"/>
        <item m="1" x="28"/>
        <item m="1" x="13"/>
        <item m="1" x="40"/>
        <item m="1" x="133"/>
        <item m="1" x="57"/>
        <item m="1" x="59"/>
        <item m="1" x="159"/>
        <item m="1" x="120"/>
        <item m="1" x="96"/>
        <item m="1" x="56"/>
        <item m="1" x="168"/>
        <item m="1" x="18"/>
        <item m="1" x="23"/>
        <item m="1" x="72"/>
        <item m="1" x="12"/>
        <item m="1" x="36"/>
        <item m="1" x="38"/>
        <item m="1" x="112"/>
        <item m="1" x="19"/>
        <item m="1" x="148"/>
        <item m="1" x="60"/>
        <item m="1" x="147"/>
        <item m="1" x="138"/>
        <item m="1" x="107"/>
        <item m="1" x="140"/>
        <item m="1" x="145"/>
        <item m="1" x="67"/>
        <item m="1" x="136"/>
        <item m="1" x="90"/>
        <item m="1" x="44"/>
        <item m="1" x="3"/>
        <item m="1" x="135"/>
        <item m="1" x="51"/>
        <item m="1" x="20"/>
        <item m="1" x="47"/>
        <item m="1" x="52"/>
        <item m="1" x="149"/>
        <item m="1" x="163"/>
        <item m="1" x="87"/>
        <item m="1" x="115"/>
        <item m="1" x="75"/>
        <item m="1" x="104"/>
        <item m="1" x="121"/>
        <item m="1" x="89"/>
        <item m="1" x="162"/>
        <item m="1" x="70"/>
        <item m="1" x="98"/>
        <item m="1" x="66"/>
        <item m="1" x="85"/>
        <item m="1" x="95"/>
        <item m="1" x="132"/>
        <item m="1" x="141"/>
        <item m="1" x="83"/>
      </items>
    </pivotField>
    <pivotField axis="axisRow" compact="0" outline="0" showAll="0" defaultSubtotal="0">
      <items count="1">
        <item x="0"/>
      </items>
    </pivotField>
  </pivotFields>
  <rowFields count="5">
    <field x="2"/>
    <field x="4"/>
    <field x="7"/>
    <field x="8"/>
    <field x="133"/>
  </rowFields>
  <rowItems count="3">
    <i>
      <x v="39"/>
      <x v="4"/>
      <x/>
      <x/>
      <x/>
    </i>
    <i>
      <x v="40"/>
      <x v="4"/>
      <x/>
      <x/>
      <x/>
    </i>
    <i>
      <x v="482"/>
      <x v="4"/>
      <x v="1"/>
      <x v="1"/>
      <x/>
    </i>
  </rowItems>
  <colItems count="1">
    <i/>
  </colItems>
  <formats count="40">
    <format dxfId="505">
      <pivotArea field="2" type="button" dataOnly="0" labelOnly="1" outline="0" axis="axisRow" fieldPosition="0"/>
    </format>
    <format dxfId="504">
      <pivotArea field="2" type="button" dataOnly="0" labelOnly="1" outline="0" axis="axisRow" fieldPosition="0"/>
    </format>
    <format dxfId="503">
      <pivotArea field="2" type="button" dataOnly="0" labelOnly="1" outline="0" axis="axisRow" fieldPosition="0"/>
    </format>
    <format dxfId="502">
      <pivotArea field="2" type="button" dataOnly="0" labelOnly="1" outline="0" axis="axisRow" fieldPosition="0"/>
    </format>
    <format dxfId="501">
      <pivotArea type="all" dataOnly="0" outline="0" fieldPosition="0"/>
    </format>
    <format dxfId="500">
      <pivotArea type="all" dataOnly="0" outline="0" fieldPosition="0"/>
    </format>
    <format dxfId="499">
      <pivotArea type="all" dataOnly="0" outline="0" fieldPosition="0"/>
    </format>
    <format dxfId="498">
      <pivotArea field="132" type="button" dataOnly="0" labelOnly="1" outline="0"/>
    </format>
    <format dxfId="497">
      <pivotArea field="132" type="button" dataOnly="0" labelOnly="1" outline="0"/>
    </format>
    <format dxfId="496">
      <pivotArea field="132" type="button" dataOnly="0" labelOnly="1" outline="0"/>
    </format>
    <format dxfId="495">
      <pivotArea type="all" dataOnly="0" outline="0" fieldPosition="0"/>
    </format>
    <format dxfId="494">
      <pivotArea field="2" type="button" dataOnly="0" labelOnly="1" outline="0" axis="axisRow" fieldPosition="0"/>
    </format>
    <format dxfId="493">
      <pivotArea field="4" type="button" dataOnly="0" labelOnly="1" outline="0" axis="axisRow" fieldPosition="1"/>
    </format>
    <format dxfId="492">
      <pivotArea field="2" type="button" dataOnly="0" labelOnly="1" outline="0" axis="axisRow" fieldPosition="0"/>
    </format>
    <format dxfId="491">
      <pivotArea field="4" type="button" dataOnly="0" labelOnly="1" outline="0" axis="axisRow" fieldPosition="1"/>
    </format>
    <format dxfId="490">
      <pivotArea field="2" type="button" dataOnly="0" labelOnly="1" outline="0" axis="axisRow" fieldPosition="0"/>
    </format>
    <format dxfId="489">
      <pivotArea field="4" type="button" dataOnly="0" labelOnly="1" outline="0" axis="axisRow" fieldPosition="1"/>
    </format>
    <format dxfId="488">
      <pivotArea field="2" type="button" dataOnly="0" labelOnly="1" outline="0" axis="axisRow" fieldPosition="0"/>
    </format>
    <format dxfId="487">
      <pivotArea field="4" type="button" dataOnly="0" labelOnly="1" outline="0" axis="axisRow" fieldPosition="1"/>
    </format>
    <format dxfId="486">
      <pivotArea outline="0" collapsedLevelsAreSubtotals="1" fieldPosition="0"/>
    </format>
    <format dxfId="485">
      <pivotArea type="origin" dataOnly="0" labelOnly="1" outline="0" fieldPosition="0"/>
    </format>
    <format dxfId="484">
      <pivotArea outline="0" collapsedLevelsAreSubtotals="1" fieldPosition="0"/>
    </format>
    <format dxfId="483">
      <pivotArea field="2" type="button" dataOnly="0" labelOnly="1" outline="0" axis="axisRow" fieldPosition="0"/>
    </format>
    <format dxfId="482">
      <pivotArea field="4" type="button" dataOnly="0" labelOnly="1" outline="0" axis="axisRow" fieldPosition="1"/>
    </format>
    <format dxfId="481">
      <pivotArea outline="0" collapsedLevelsAreSubtotals="1" fieldPosition="0"/>
    </format>
    <format dxfId="480">
      <pivotArea field="2" type="button" dataOnly="0" labelOnly="1" outline="0" axis="axisRow" fieldPosition="0"/>
    </format>
    <format dxfId="479">
      <pivotArea field="4" type="button" dataOnly="0" labelOnly="1" outline="0" axis="axisRow" fieldPosition="1"/>
    </format>
    <format dxfId="478">
      <pivotArea field="40" type="button" dataOnly="0" labelOnly="1" outline="0"/>
    </format>
    <format dxfId="477">
      <pivotArea field="41" type="button" dataOnly="0" labelOnly="1" outline="0"/>
    </format>
    <format dxfId="476">
      <pivotArea field="4" type="button" dataOnly="0" labelOnly="1" outline="0" axis="axisRow" fieldPosition="1"/>
    </format>
    <format dxfId="475">
      <pivotArea field="42" type="button" dataOnly="0" labelOnly="1" outline="0"/>
    </format>
    <format dxfId="474">
      <pivotArea field="43" type="button" dataOnly="0" labelOnly="1" outline="0"/>
    </format>
    <format dxfId="473">
      <pivotArea field="52" type="button" dataOnly="0" labelOnly="1" outline="0"/>
    </format>
    <format dxfId="472">
      <pivotArea field="53" type="button" dataOnly="0" labelOnly="1" outline="0"/>
    </format>
    <format dxfId="471">
      <pivotArea field="56" type="button" dataOnly="0" labelOnly="1" outline="0"/>
    </format>
    <format dxfId="470">
      <pivotArea field="57" type="button" dataOnly="0" labelOnly="1" outline="0"/>
    </format>
    <format dxfId="469">
      <pivotArea outline="0" collapsedLevelsAreSubtotals="1" fieldPosition="0"/>
    </format>
    <format dxfId="468">
      <pivotArea field="2" type="button" dataOnly="0" labelOnly="1" outline="0" axis="axisRow" fieldPosition="0"/>
    </format>
    <format dxfId="467">
      <pivotArea outline="0" collapsedLevelsAreSubtotals="1" fieldPosition="0"/>
    </format>
    <format dxfId="466">
      <pivotArea field="2" type="button" dataOnly="0" labelOnly="1" outline="0" axis="axisRow" fieldPosition="0"/>
    </format>
  </formats>
  <pivotTableStyleInfo name="PivotStyleMedium2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ED47"/>
  <sheetViews>
    <sheetView tabSelected="1" zoomScale="80" zoomScaleNormal="80" workbookViewId="0">
      <pane xSplit="7" ySplit="5" topLeftCell="H6" activePane="bottomRight" state="frozen"/>
      <selection activeCell="D24" sqref="D24"/>
      <selection pane="topRight" activeCell="D24" sqref="D24"/>
      <selection pane="bottomLeft" activeCell="D24" sqref="D24"/>
      <selection pane="bottomRight" activeCell="A46" sqref="A46:XFD46"/>
    </sheetView>
  </sheetViews>
  <sheetFormatPr baseColWidth="10" defaultRowHeight="15" x14ac:dyDescent="0.25"/>
  <cols>
    <col min="1" max="1" width="4" style="3" customWidth="1"/>
    <col min="2" max="2" width="23.85546875" style="8" customWidth="1"/>
    <col min="3" max="3" width="35" style="8" customWidth="1"/>
    <col min="4" max="4" width="6.7109375" style="4" customWidth="1"/>
    <col min="5" max="5" width="9.42578125" style="4" customWidth="1"/>
    <col min="6" max="6" width="10.28515625" style="68" customWidth="1"/>
    <col min="7" max="7" width="7.5703125" style="9" customWidth="1"/>
    <col min="8" max="8" width="14.7109375" style="3" customWidth="1"/>
    <col min="9" max="9" width="14.42578125" style="3" customWidth="1"/>
    <col min="10" max="10" width="7.5703125" style="3" customWidth="1"/>
    <col min="11" max="11" width="16.7109375" style="3" customWidth="1"/>
    <col min="12" max="12" width="17.42578125" style="3" customWidth="1"/>
    <col min="13" max="13" width="8.42578125" style="3" customWidth="1"/>
    <col min="14" max="14" width="14.28515625" style="3" customWidth="1"/>
    <col min="15" max="16" width="14.5703125" style="3" customWidth="1"/>
    <col min="17" max="18" width="17.42578125" style="3" customWidth="1"/>
    <col min="19" max="19" width="17.7109375" style="3" customWidth="1"/>
    <col min="20" max="20" width="15" style="3" customWidth="1"/>
    <col min="21" max="21" width="16" style="3" customWidth="1"/>
    <col min="22" max="22" width="12.42578125" style="3" customWidth="1"/>
    <col min="23" max="23" width="16.140625" style="3" customWidth="1"/>
    <col min="24" max="24" width="14.42578125" style="3" customWidth="1"/>
    <col min="25" max="25" width="15.5703125" style="3" customWidth="1"/>
    <col min="26" max="26" width="14.42578125" style="3" customWidth="1"/>
    <col min="27" max="27" width="18.85546875" style="3" customWidth="1"/>
    <col min="28" max="28" width="14.42578125" style="3" customWidth="1"/>
    <col min="29" max="34" width="17.42578125" style="3" customWidth="1"/>
    <col min="35" max="35" width="18.85546875" style="3" customWidth="1"/>
    <col min="36" max="36" width="20.5703125" style="3" customWidth="1"/>
    <col min="37" max="37" width="16.140625" style="3" customWidth="1"/>
    <col min="38" max="38" width="17.140625" style="3" customWidth="1"/>
    <col min="39" max="39" width="21.42578125" style="3" customWidth="1"/>
    <col min="40" max="40" width="20.85546875" style="3" customWidth="1"/>
    <col min="41" max="41" width="18.28515625" style="3" customWidth="1"/>
    <col min="42" max="42" width="16.85546875" style="3" customWidth="1"/>
    <col min="43" max="43" width="18.28515625" style="3" customWidth="1"/>
    <col min="44" max="44" width="19" style="3" customWidth="1"/>
    <col min="45" max="45" width="17.140625" style="3" customWidth="1"/>
    <col min="46" max="46" width="17.28515625" style="3" customWidth="1"/>
    <col min="47" max="47" width="17" style="3" customWidth="1"/>
    <col min="48" max="48" width="17.5703125" style="3" customWidth="1"/>
    <col min="49" max="49" width="17.85546875" style="3" customWidth="1"/>
    <col min="50" max="50" width="16.5703125" style="3" customWidth="1"/>
    <col min="51" max="51" width="18.140625" style="3" customWidth="1"/>
    <col min="52" max="52" width="16.5703125" style="3" customWidth="1"/>
    <col min="53" max="53" width="17.28515625" style="3" customWidth="1"/>
    <col min="54" max="54" width="16.42578125" style="3" customWidth="1"/>
    <col min="55" max="55" width="12.28515625" style="3" customWidth="1"/>
    <col min="56" max="56" width="13.42578125" style="3" customWidth="1"/>
    <col min="57" max="58" width="12.7109375" style="3" customWidth="1"/>
    <col min="59" max="59" width="12.85546875" style="3" customWidth="1"/>
    <col min="60" max="60" width="12.7109375" style="3" customWidth="1"/>
    <col min="61" max="61" width="15.85546875" style="3" customWidth="1"/>
    <col min="62" max="62" width="15.7109375" style="3" customWidth="1"/>
    <col min="63" max="63" width="13.28515625" style="3" customWidth="1"/>
    <col min="64" max="64" width="13.42578125" style="3" customWidth="1"/>
    <col min="65" max="65" width="13" style="3" customWidth="1"/>
    <col min="66" max="66" width="13.28515625" style="3" customWidth="1"/>
    <col min="67" max="67" width="13.42578125" style="3" customWidth="1"/>
    <col min="68" max="68" width="13" style="3" customWidth="1"/>
    <col min="69" max="69" width="14.140625" style="3" customWidth="1"/>
    <col min="70" max="70" width="13" style="3" customWidth="1"/>
    <col min="71" max="71" width="11.85546875" style="3" customWidth="1"/>
    <col min="72" max="72" width="11.42578125" style="3" customWidth="1"/>
    <col min="73" max="73" width="12.28515625" style="3" customWidth="1"/>
    <col min="74" max="74" width="12.85546875" style="3" customWidth="1"/>
    <col min="75" max="75" width="15.140625" style="3" customWidth="1"/>
    <col min="76" max="76" width="16.5703125" style="3" customWidth="1"/>
    <col min="77" max="77" width="13.42578125" style="3" customWidth="1"/>
    <col min="78" max="78" width="13.28515625" style="3" customWidth="1"/>
    <col min="79" max="79" width="14" style="3" customWidth="1"/>
    <col min="80" max="80" width="14.42578125" style="3" customWidth="1"/>
    <col min="81" max="81" width="15.7109375" style="3" customWidth="1"/>
    <col min="82" max="82" width="13.42578125" style="3" customWidth="1"/>
    <col min="83" max="130" width="8.5703125" style="3" customWidth="1"/>
    <col min="131" max="131" width="11.28515625" style="3" customWidth="1"/>
    <col min="132" max="132" width="12.28515625" style="3" customWidth="1"/>
    <col min="133" max="133" width="15.42578125" style="3" customWidth="1"/>
    <col min="134" max="134" width="31.28515625" style="3" bestFit="1" customWidth="1"/>
  </cols>
  <sheetData>
    <row r="1" spans="1:134" ht="30" customHeight="1" x14ac:dyDescent="0.35">
      <c r="A1" s="88" t="s">
        <v>58</v>
      </c>
      <c r="B1" s="88"/>
      <c r="C1" s="88"/>
      <c r="D1" s="88"/>
      <c r="E1" s="88"/>
      <c r="F1" s="89"/>
      <c r="G1" s="88"/>
      <c r="H1" s="88"/>
      <c r="I1" s="88"/>
      <c r="J1" s="76"/>
    </row>
    <row r="2" spans="1:134" ht="41.25" customHeight="1" thickBot="1" x14ac:dyDescent="0.3">
      <c r="B2" s="61" t="s">
        <v>66</v>
      </c>
      <c r="C2" s="62" t="s">
        <v>179</v>
      </c>
      <c r="H2" s="60" t="s">
        <v>130</v>
      </c>
      <c r="I2" s="60" t="s">
        <v>173</v>
      </c>
      <c r="J2" s="60"/>
      <c r="S2" s="16"/>
      <c r="T2" s="16"/>
      <c r="W2" s="31"/>
      <c r="Y2" s="90"/>
      <c r="Z2" s="90"/>
      <c r="BC2" s="31"/>
      <c r="BM2" s="31"/>
    </row>
    <row r="3" spans="1:134" ht="21.75" customHeight="1" x14ac:dyDescent="0.35">
      <c r="B3" s="17" t="s">
        <v>65</v>
      </c>
      <c r="C3" s="30">
        <v>7</v>
      </c>
      <c r="H3" s="91" t="s">
        <v>67</v>
      </c>
      <c r="I3" s="92"/>
      <c r="J3" s="77"/>
      <c r="K3" s="84"/>
      <c r="L3" s="85"/>
      <c r="M3" s="77"/>
      <c r="N3" s="84"/>
      <c r="O3" s="85"/>
      <c r="P3" s="77"/>
      <c r="Q3" s="84"/>
      <c r="R3" s="85"/>
      <c r="S3" s="84"/>
      <c r="T3" s="85"/>
      <c r="U3" s="99"/>
      <c r="V3" s="100"/>
      <c r="W3" s="101"/>
      <c r="X3" s="102"/>
      <c r="Y3" s="84"/>
      <c r="Z3" s="85"/>
      <c r="AA3" s="84"/>
      <c r="AB3" s="85"/>
      <c r="AC3" s="84"/>
      <c r="AD3" s="85"/>
      <c r="AE3" s="84"/>
      <c r="AF3" s="85"/>
      <c r="AG3" s="84"/>
      <c r="AH3" s="85"/>
      <c r="AI3" s="84"/>
      <c r="AJ3" s="85"/>
      <c r="AK3" s="84"/>
      <c r="AL3" s="85"/>
      <c r="AM3" s="84"/>
      <c r="AN3" s="85"/>
      <c r="AO3" s="84"/>
      <c r="AP3" s="85"/>
      <c r="AQ3" s="84"/>
      <c r="AR3" s="85"/>
      <c r="AS3" s="84"/>
      <c r="AT3" s="85"/>
      <c r="AU3" s="84"/>
      <c r="AV3" s="85"/>
      <c r="AW3" s="84"/>
      <c r="AX3" s="85"/>
      <c r="AY3" s="84"/>
      <c r="AZ3" s="85"/>
      <c r="BA3" s="84"/>
      <c r="BB3" s="85"/>
      <c r="BC3" s="84"/>
      <c r="BD3" s="85"/>
      <c r="BE3" s="84"/>
      <c r="BF3" s="85"/>
      <c r="BG3" s="84"/>
      <c r="BH3" s="85"/>
      <c r="BI3" s="84"/>
      <c r="BJ3" s="85"/>
      <c r="BK3" s="84"/>
      <c r="BL3" s="85"/>
      <c r="BM3" s="84"/>
      <c r="BN3" s="85"/>
      <c r="BO3" s="84"/>
      <c r="BP3" s="85"/>
      <c r="BQ3" s="84"/>
      <c r="BR3" s="85"/>
      <c r="BS3" s="84"/>
      <c r="BT3" s="85"/>
      <c r="BU3" s="84"/>
      <c r="BV3" s="85"/>
      <c r="BW3" s="84"/>
      <c r="BX3" s="85"/>
      <c r="BY3" s="84"/>
      <c r="BZ3" s="85"/>
      <c r="CA3" s="84"/>
      <c r="CB3" s="85"/>
      <c r="CC3" s="84"/>
      <c r="CD3" s="85"/>
      <c r="CE3" s="84"/>
      <c r="CF3" s="85"/>
      <c r="CG3" s="84"/>
      <c r="CH3" s="85"/>
      <c r="CI3" s="84"/>
      <c r="CJ3" s="85"/>
      <c r="CK3" s="84"/>
      <c r="CL3" s="85"/>
      <c r="CM3" s="84"/>
      <c r="CN3" s="85"/>
      <c r="CO3" s="84"/>
      <c r="CP3" s="85"/>
      <c r="CQ3" s="84"/>
      <c r="CR3" s="85"/>
      <c r="CS3" s="84"/>
      <c r="CT3" s="85"/>
      <c r="CU3" s="84"/>
      <c r="CV3" s="85"/>
      <c r="CW3" s="84"/>
      <c r="CX3" s="85"/>
      <c r="CY3" s="84"/>
      <c r="CZ3" s="85"/>
      <c r="DA3" s="84"/>
      <c r="DB3" s="85"/>
      <c r="DC3" s="84"/>
      <c r="DD3" s="85"/>
      <c r="DE3" s="84"/>
      <c r="DF3" s="85"/>
      <c r="DG3" s="84"/>
      <c r="DH3" s="85"/>
      <c r="DI3" s="84"/>
      <c r="DJ3" s="85"/>
      <c r="DK3" s="84"/>
      <c r="DL3" s="85"/>
      <c r="DM3" s="84"/>
      <c r="DN3" s="85"/>
      <c r="DO3" s="84"/>
      <c r="DP3" s="85"/>
      <c r="DQ3" s="84"/>
      <c r="DR3" s="85"/>
      <c r="DS3" s="84"/>
      <c r="DT3" s="85"/>
      <c r="DU3" s="84"/>
      <c r="DV3" s="85"/>
      <c r="DW3" s="84"/>
      <c r="DX3" s="85"/>
      <c r="DY3" s="84"/>
      <c r="DZ3" s="85"/>
    </row>
    <row r="4" spans="1:134" s="24" customFormat="1" ht="48" customHeight="1" thickBot="1" x14ac:dyDescent="0.3">
      <c r="A4" s="18"/>
      <c r="B4" s="19"/>
      <c r="C4" s="19"/>
      <c r="D4" s="19"/>
      <c r="E4" s="19"/>
      <c r="F4" s="63"/>
      <c r="G4" s="19"/>
      <c r="H4" s="80" t="s">
        <v>180</v>
      </c>
      <c r="I4" s="81"/>
      <c r="J4" s="78"/>
      <c r="K4" s="80"/>
      <c r="L4" s="81"/>
      <c r="M4" s="78"/>
      <c r="N4" s="80"/>
      <c r="O4" s="81"/>
      <c r="P4" s="78"/>
      <c r="Q4" s="80"/>
      <c r="R4" s="81"/>
      <c r="S4" s="80"/>
      <c r="T4" s="81"/>
      <c r="U4" s="82"/>
      <c r="V4" s="83"/>
      <c r="W4" s="97"/>
      <c r="X4" s="98"/>
      <c r="Y4" s="82"/>
      <c r="Z4" s="83"/>
      <c r="AA4" s="82"/>
      <c r="AB4" s="83"/>
      <c r="AC4" s="82"/>
      <c r="AD4" s="83"/>
      <c r="AE4" s="82"/>
      <c r="AF4" s="83"/>
      <c r="AG4" s="82"/>
      <c r="AH4" s="83"/>
      <c r="AI4" s="82"/>
      <c r="AJ4" s="83"/>
      <c r="AK4" s="82"/>
      <c r="AL4" s="83"/>
      <c r="AM4" s="82"/>
      <c r="AN4" s="83"/>
      <c r="AO4" s="82"/>
      <c r="AP4" s="83"/>
      <c r="AQ4" s="82"/>
      <c r="AR4" s="83"/>
      <c r="AS4" s="82"/>
      <c r="AT4" s="83"/>
      <c r="AU4" s="82"/>
      <c r="AV4" s="83"/>
      <c r="AW4" s="82"/>
      <c r="AX4" s="83"/>
      <c r="AY4" s="82"/>
      <c r="AZ4" s="83"/>
      <c r="BA4" s="82"/>
      <c r="BB4" s="83"/>
      <c r="BC4" s="86"/>
      <c r="BD4" s="87"/>
      <c r="BE4" s="86"/>
      <c r="BF4" s="87"/>
      <c r="BG4" s="86"/>
      <c r="BH4" s="87"/>
      <c r="BI4" s="86"/>
      <c r="BJ4" s="87"/>
      <c r="BK4" s="86"/>
      <c r="BL4" s="87"/>
      <c r="BM4" s="86"/>
      <c r="BN4" s="87"/>
      <c r="BO4" s="86"/>
      <c r="BP4" s="87"/>
      <c r="BQ4" s="86"/>
      <c r="BR4" s="87"/>
      <c r="BS4" s="93"/>
      <c r="BT4" s="94"/>
      <c r="BU4" s="82"/>
      <c r="BV4" s="83"/>
      <c r="BW4" s="93"/>
      <c r="BX4" s="94"/>
      <c r="BY4" s="86"/>
      <c r="BZ4" s="87"/>
      <c r="CA4" s="82"/>
      <c r="CB4" s="83"/>
      <c r="CC4" s="82"/>
      <c r="CD4" s="83"/>
      <c r="CE4" s="20"/>
      <c r="CF4" s="21"/>
      <c r="CG4" s="20"/>
      <c r="CH4" s="21"/>
      <c r="CI4" s="20"/>
      <c r="CJ4" s="21"/>
      <c r="CK4" s="20"/>
      <c r="CL4" s="21"/>
      <c r="CM4" s="20"/>
      <c r="CN4" s="21"/>
      <c r="CO4" s="20"/>
      <c r="CP4" s="21"/>
      <c r="CQ4" s="20"/>
      <c r="CR4" s="21"/>
      <c r="CS4" s="20"/>
      <c r="CT4" s="21"/>
      <c r="CU4" s="20"/>
      <c r="CV4" s="21"/>
      <c r="CW4" s="20"/>
      <c r="CX4" s="21"/>
      <c r="CY4" s="20"/>
      <c r="CZ4" s="21"/>
      <c r="DA4" s="20"/>
      <c r="DB4" s="21"/>
      <c r="DC4" s="20"/>
      <c r="DD4" s="21"/>
      <c r="DE4" s="20"/>
      <c r="DF4" s="21"/>
      <c r="DG4" s="20"/>
      <c r="DH4" s="21"/>
      <c r="DI4" s="20"/>
      <c r="DJ4" s="21"/>
      <c r="DK4" s="20"/>
      <c r="DL4" s="21"/>
      <c r="DM4" s="20"/>
      <c r="DN4" s="21"/>
      <c r="DO4" s="22"/>
      <c r="DP4" s="21"/>
      <c r="DQ4" s="20"/>
      <c r="DR4" s="21"/>
      <c r="DS4" s="20"/>
      <c r="DT4" s="21"/>
      <c r="DU4" s="20"/>
      <c r="DV4" s="21"/>
      <c r="DW4" s="20"/>
      <c r="DX4" s="21"/>
      <c r="DY4" s="82"/>
      <c r="DZ4" s="83"/>
      <c r="EA4" s="95" t="s">
        <v>40</v>
      </c>
      <c r="EB4" s="96"/>
      <c r="EC4" s="96"/>
      <c r="ED4" s="23"/>
    </row>
    <row r="5" spans="1:134" s="29" customFormat="1" ht="52.5" customHeight="1" x14ac:dyDescent="0.25">
      <c r="A5" s="25" t="s">
        <v>176</v>
      </c>
      <c r="B5" s="25" t="s">
        <v>57</v>
      </c>
      <c r="C5" s="71" t="s">
        <v>39</v>
      </c>
      <c r="D5" s="25" t="s">
        <v>70</v>
      </c>
      <c r="E5" s="25" t="s">
        <v>55</v>
      </c>
      <c r="F5" s="69" t="s">
        <v>175</v>
      </c>
      <c r="G5" s="34" t="s">
        <v>60</v>
      </c>
      <c r="H5" s="26" t="s">
        <v>181</v>
      </c>
      <c r="I5" s="27" t="s">
        <v>182</v>
      </c>
      <c r="J5" s="79" t="s">
        <v>63</v>
      </c>
      <c r="K5" s="26" t="s">
        <v>131</v>
      </c>
      <c r="L5" s="26" t="s">
        <v>132</v>
      </c>
      <c r="M5" s="26" t="s">
        <v>63</v>
      </c>
      <c r="N5" s="26" t="s">
        <v>133</v>
      </c>
      <c r="O5" s="26" t="s">
        <v>134</v>
      </c>
      <c r="P5" s="26" t="s">
        <v>63</v>
      </c>
      <c r="Q5" s="26" t="s">
        <v>135</v>
      </c>
      <c r="R5" s="26" t="s">
        <v>136</v>
      </c>
      <c r="S5" s="26" t="s">
        <v>137</v>
      </c>
      <c r="T5" s="26" t="s">
        <v>138</v>
      </c>
      <c r="U5" s="26" t="s">
        <v>139</v>
      </c>
      <c r="V5" s="26" t="s">
        <v>140</v>
      </c>
      <c r="W5" s="26" t="s">
        <v>141</v>
      </c>
      <c r="X5" s="26" t="s">
        <v>142</v>
      </c>
      <c r="Y5" s="26" t="s">
        <v>143</v>
      </c>
      <c r="Z5" s="26" t="s">
        <v>144</v>
      </c>
      <c r="AA5" s="26" t="s">
        <v>145</v>
      </c>
      <c r="AB5" s="26" t="s">
        <v>146</v>
      </c>
      <c r="AC5" s="26" t="s">
        <v>147</v>
      </c>
      <c r="AD5" s="26" t="s">
        <v>148</v>
      </c>
      <c r="AE5" s="26" t="s">
        <v>149</v>
      </c>
      <c r="AF5" s="26" t="s">
        <v>150</v>
      </c>
      <c r="AG5" s="26" t="s">
        <v>151</v>
      </c>
      <c r="AH5" s="26" t="s">
        <v>152</v>
      </c>
      <c r="AI5" s="26" t="s">
        <v>153</v>
      </c>
      <c r="AJ5" s="26" t="s">
        <v>154</v>
      </c>
      <c r="AK5" s="26" t="s">
        <v>155</v>
      </c>
      <c r="AL5" s="26" t="s">
        <v>156</v>
      </c>
      <c r="AM5" s="26" t="s">
        <v>41</v>
      </c>
      <c r="AN5" s="26" t="s">
        <v>42</v>
      </c>
      <c r="AO5" s="26" t="s">
        <v>43</v>
      </c>
      <c r="AP5" s="26" t="s">
        <v>44</v>
      </c>
      <c r="AQ5" s="26" t="s">
        <v>45</v>
      </c>
      <c r="AR5" s="26" t="s">
        <v>46</v>
      </c>
      <c r="AS5" s="26" t="s">
        <v>157</v>
      </c>
      <c r="AT5" s="26" t="s">
        <v>158</v>
      </c>
      <c r="AU5" s="26" t="s">
        <v>159</v>
      </c>
      <c r="AV5" s="26" t="s">
        <v>160</v>
      </c>
      <c r="AW5" s="26" t="s">
        <v>161</v>
      </c>
      <c r="AX5" s="26" t="s">
        <v>162</v>
      </c>
      <c r="AY5" s="26" t="s">
        <v>163</v>
      </c>
      <c r="AZ5" s="26" t="s">
        <v>164</v>
      </c>
      <c r="BA5" s="26" t="s">
        <v>47</v>
      </c>
      <c r="BB5" s="26" t="s">
        <v>48</v>
      </c>
      <c r="BC5" s="26" t="s">
        <v>49</v>
      </c>
      <c r="BD5" s="26" t="s">
        <v>50</v>
      </c>
      <c r="BE5" s="26" t="s">
        <v>51</v>
      </c>
      <c r="BF5" s="26" t="s">
        <v>52</v>
      </c>
      <c r="BG5" s="26" t="s">
        <v>72</v>
      </c>
      <c r="BH5" s="26" t="s">
        <v>73</v>
      </c>
      <c r="BI5" s="26" t="s">
        <v>165</v>
      </c>
      <c r="BJ5" s="26" t="s">
        <v>166</v>
      </c>
      <c r="BK5" s="26" t="s">
        <v>74</v>
      </c>
      <c r="BL5" s="26" t="s">
        <v>75</v>
      </c>
      <c r="BM5" s="26" t="s">
        <v>167</v>
      </c>
      <c r="BN5" s="26" t="s">
        <v>168</v>
      </c>
      <c r="BO5" s="26" t="s">
        <v>76</v>
      </c>
      <c r="BP5" s="26" t="s">
        <v>77</v>
      </c>
      <c r="BQ5" s="26" t="s">
        <v>78</v>
      </c>
      <c r="BR5" s="26" t="s">
        <v>79</v>
      </c>
      <c r="BS5" s="26" t="s">
        <v>169</v>
      </c>
      <c r="BT5" s="26" t="s">
        <v>170</v>
      </c>
      <c r="BU5" s="26" t="s">
        <v>171</v>
      </c>
      <c r="BV5" s="26" t="s">
        <v>172</v>
      </c>
      <c r="BW5" s="26" t="s">
        <v>80</v>
      </c>
      <c r="BX5" s="26" t="s">
        <v>81</v>
      </c>
      <c r="BY5" s="26" t="s">
        <v>82</v>
      </c>
      <c r="BZ5" s="26" t="s">
        <v>83</v>
      </c>
      <c r="CA5" s="26" t="s">
        <v>84</v>
      </c>
      <c r="CB5" s="26" t="s">
        <v>85</v>
      </c>
      <c r="CC5" s="26" t="s">
        <v>86</v>
      </c>
      <c r="CD5" s="26" t="s">
        <v>87</v>
      </c>
      <c r="CE5" s="26" t="s">
        <v>80</v>
      </c>
      <c r="CF5" s="27" t="s">
        <v>81</v>
      </c>
      <c r="CG5" s="26" t="s">
        <v>82</v>
      </c>
      <c r="CH5" s="27" t="s">
        <v>83</v>
      </c>
      <c r="CI5" s="26" t="s">
        <v>84</v>
      </c>
      <c r="CJ5" s="27" t="s">
        <v>85</v>
      </c>
      <c r="CK5" s="26" t="s">
        <v>86</v>
      </c>
      <c r="CL5" s="27" t="s">
        <v>87</v>
      </c>
      <c r="CM5" s="26" t="s">
        <v>88</v>
      </c>
      <c r="CN5" s="27" t="s">
        <v>89</v>
      </c>
      <c r="CO5" s="26" t="s">
        <v>90</v>
      </c>
      <c r="CP5" s="27" t="s">
        <v>91</v>
      </c>
      <c r="CQ5" s="26" t="s">
        <v>92</v>
      </c>
      <c r="CR5" s="27" t="s">
        <v>93</v>
      </c>
      <c r="CS5" s="26" t="s">
        <v>94</v>
      </c>
      <c r="CT5" s="27" t="s">
        <v>95</v>
      </c>
      <c r="CU5" s="26" t="s">
        <v>96</v>
      </c>
      <c r="CV5" s="27" t="s">
        <v>97</v>
      </c>
      <c r="CW5" s="26" t="s">
        <v>98</v>
      </c>
      <c r="CX5" s="27" t="s">
        <v>99</v>
      </c>
      <c r="CY5" s="26" t="s">
        <v>101</v>
      </c>
      <c r="CZ5" s="27" t="s">
        <v>102</v>
      </c>
      <c r="DA5" s="26" t="s">
        <v>103</v>
      </c>
      <c r="DB5" s="27" t="s">
        <v>104</v>
      </c>
      <c r="DC5" s="26" t="s">
        <v>105</v>
      </c>
      <c r="DD5" s="27" t="s">
        <v>106</v>
      </c>
      <c r="DE5" s="26" t="s">
        <v>107</v>
      </c>
      <c r="DF5" s="27" t="s">
        <v>108</v>
      </c>
      <c r="DG5" s="26" t="s">
        <v>109</v>
      </c>
      <c r="DH5" s="27" t="s">
        <v>110</v>
      </c>
      <c r="DI5" s="26" t="s">
        <v>111</v>
      </c>
      <c r="DJ5" s="27" t="s">
        <v>112</v>
      </c>
      <c r="DK5" s="26" t="s">
        <v>113</v>
      </c>
      <c r="DL5" s="27" t="s">
        <v>114</v>
      </c>
      <c r="DM5" s="26" t="s">
        <v>115</v>
      </c>
      <c r="DN5" s="27" t="s">
        <v>116</v>
      </c>
      <c r="DO5" s="26" t="s">
        <v>117</v>
      </c>
      <c r="DP5" s="27" t="s">
        <v>118</v>
      </c>
      <c r="DQ5" s="26" t="s">
        <v>119</v>
      </c>
      <c r="DR5" s="27" t="s">
        <v>120</v>
      </c>
      <c r="DS5" s="26" t="s">
        <v>121</v>
      </c>
      <c r="DT5" s="27" t="s">
        <v>122</v>
      </c>
      <c r="DU5" s="26" t="s">
        <v>123</v>
      </c>
      <c r="DV5" s="27" t="s">
        <v>124</v>
      </c>
      <c r="DW5" s="26" t="s">
        <v>125</v>
      </c>
      <c r="DX5" s="27" t="s">
        <v>126</v>
      </c>
      <c r="DY5" s="26" t="s">
        <v>127</v>
      </c>
      <c r="DZ5" s="27" t="s">
        <v>128</v>
      </c>
      <c r="EA5" s="28" t="s">
        <v>53</v>
      </c>
      <c r="EB5" s="25" t="s">
        <v>54</v>
      </c>
      <c r="EC5" s="25" t="s">
        <v>64</v>
      </c>
      <c r="ED5" s="25" t="s">
        <v>129</v>
      </c>
    </row>
    <row r="6" spans="1:134" x14ac:dyDescent="0.25">
      <c r="A6" s="65" t="s">
        <v>174</v>
      </c>
      <c r="B6" s="72" t="s">
        <v>56</v>
      </c>
      <c r="C6" s="73" t="s">
        <v>61</v>
      </c>
      <c r="D6" s="2" t="s">
        <v>71</v>
      </c>
      <c r="E6" s="45" t="s">
        <v>69</v>
      </c>
      <c r="F6" s="70">
        <f>[1]Janvier!J8</f>
        <v>200</v>
      </c>
      <c r="G6" s="11" t="s">
        <v>62</v>
      </c>
      <c r="H6" s="13">
        <v>100</v>
      </c>
      <c r="I6" s="14">
        <v>200</v>
      </c>
      <c r="J6" s="58" t="s">
        <v>178</v>
      </c>
      <c r="K6" s="13">
        <v>300</v>
      </c>
      <c r="L6" s="14">
        <v>300</v>
      </c>
      <c r="M6" s="58" t="s">
        <v>177</v>
      </c>
      <c r="N6" s="13">
        <v>100</v>
      </c>
      <c r="O6" s="14">
        <v>100</v>
      </c>
      <c r="P6" s="58" t="s">
        <v>177</v>
      </c>
      <c r="Q6" s="13"/>
      <c r="R6" s="14"/>
      <c r="S6" s="42"/>
      <c r="T6" s="14"/>
      <c r="U6" s="38"/>
      <c r="V6" s="14"/>
      <c r="W6" s="2"/>
      <c r="X6" s="14"/>
      <c r="Y6" s="13"/>
      <c r="Z6" s="14"/>
      <c r="AA6" s="13"/>
      <c r="AB6" s="14"/>
      <c r="AC6" s="13"/>
      <c r="AD6" s="14"/>
      <c r="AE6" s="13"/>
      <c r="AF6" s="14"/>
      <c r="AG6" s="13"/>
      <c r="AH6" s="14"/>
      <c r="AI6" s="13"/>
      <c r="AJ6" s="14"/>
      <c r="AK6" s="13"/>
      <c r="AL6" s="14"/>
      <c r="AM6" s="13"/>
      <c r="AN6" s="14"/>
      <c r="AO6" s="13"/>
      <c r="AP6" s="14"/>
      <c r="AQ6" s="13"/>
      <c r="AR6" s="14"/>
      <c r="AS6" s="13"/>
      <c r="AT6" s="14"/>
      <c r="AU6" s="13"/>
      <c r="AV6" s="14"/>
      <c r="AW6" s="13"/>
      <c r="AX6" s="14"/>
      <c r="AY6" s="13"/>
      <c r="AZ6" s="15"/>
      <c r="BA6" s="13"/>
      <c r="BB6" s="14"/>
      <c r="BC6" s="13"/>
      <c r="BD6" s="14"/>
      <c r="BE6" s="13"/>
      <c r="BF6" s="14"/>
      <c r="BG6" s="13"/>
      <c r="BH6" s="14"/>
      <c r="BI6" s="13"/>
      <c r="BJ6" s="14"/>
      <c r="BK6" s="13"/>
      <c r="BL6" s="14"/>
      <c r="BM6" s="13"/>
      <c r="BN6" s="14"/>
      <c r="BO6" s="13"/>
      <c r="BP6" s="14"/>
      <c r="BQ6" s="13"/>
      <c r="BR6" s="14"/>
      <c r="BS6" s="13"/>
      <c r="BT6" s="14"/>
      <c r="BU6" s="13"/>
      <c r="BV6" s="14"/>
      <c r="BW6" s="13"/>
      <c r="BX6" s="14"/>
      <c r="BY6" s="13"/>
      <c r="BZ6" s="14"/>
      <c r="CA6" s="13"/>
      <c r="CB6" s="14"/>
      <c r="CC6" s="13"/>
      <c r="CD6" s="14"/>
      <c r="CE6" s="13"/>
      <c r="CF6" s="14"/>
      <c r="CG6" s="13"/>
      <c r="CH6" s="14"/>
      <c r="CI6" s="13"/>
      <c r="CJ6" s="14"/>
      <c r="CK6" s="13"/>
      <c r="CL6" s="14"/>
      <c r="CM6" s="13"/>
      <c r="CN6" s="14"/>
      <c r="CO6" s="13"/>
      <c r="CP6" s="14"/>
      <c r="CQ6" s="13"/>
      <c r="CR6" s="14"/>
      <c r="CS6" s="13"/>
      <c r="CT6" s="14"/>
      <c r="CU6" s="13"/>
      <c r="CV6" s="14"/>
      <c r="CW6" s="13"/>
      <c r="CX6" s="14"/>
      <c r="CY6" s="13"/>
      <c r="CZ6" s="14"/>
      <c r="DA6" s="13"/>
      <c r="DB6" s="14"/>
      <c r="DC6" s="13"/>
      <c r="DD6" s="14"/>
      <c r="DE6" s="13"/>
      <c r="DF6" s="14"/>
      <c r="DG6" s="13"/>
      <c r="DH6" s="14"/>
      <c r="DI6" s="13"/>
      <c r="DJ6" s="14"/>
      <c r="DK6" s="13"/>
      <c r="DL6" s="14"/>
      <c r="DM6" s="13"/>
      <c r="DN6" s="14"/>
      <c r="DO6" s="12"/>
      <c r="DP6" s="14"/>
      <c r="DQ6" s="13"/>
      <c r="DR6" s="14"/>
      <c r="DS6" s="13"/>
      <c r="DT6" s="14"/>
      <c r="DU6" s="13"/>
      <c r="DV6" s="14"/>
      <c r="DW6" s="13"/>
      <c r="DX6" s="14"/>
      <c r="DY6" s="13"/>
      <c r="DZ6" s="14"/>
      <c r="EA6" s="12">
        <f>SUM(H6+K6+N6+Q6+S6+U6+W6+Y6+AA6+AC6+AE6+AG6+AI6+AK6+AM6+AO6+AQ6+AS6+AU6+AW6+AY6+BA6+BC6+BE6+BG6+BI6+BK6+BM6+BO6+BQ6+BS6+BU6+BW6+BY6+CA6+CC6+CE6+CG6+CI6+CK6+CM6+CO6+CQ6+CS6+CU6+CW6+CY6+DA6+DC6+DE6+DG6+DI6+DK6+DM6+DO6+DQ6+DS6+DU6+DW6+DY6)</f>
        <v>500</v>
      </c>
      <c r="EB6" s="7">
        <f>I6+L6+O6+R6+T6+V6+X6+Z6+AB6+AD6+AF6+AH6+AJ6+AL6+AN6+AP6+AR6+AT6+AV6+AX6+AZ6+BB6+BD6+BF6+BH6+BJ6+BL6+BN6+BP6+BR6+BT6+BV6+BX6+BZ6+CB6+CD6+CF6+CH6+CJ6+CL6+CN6+CP6+CR6+CT6+CV6+CX6+CZ6+DB6+DD6+DF6+DH6+DJ6+DL6+DN6+DP6+DR6+DT6+DV6+DX6++DZ6</f>
        <v>600</v>
      </c>
      <c r="EC6" s="10">
        <f>EB6-EA6</f>
        <v>100</v>
      </c>
      <c r="ED6" s="10"/>
    </row>
    <row r="7" spans="1:134" x14ac:dyDescent="0.25">
      <c r="A7" s="65" t="s">
        <v>174</v>
      </c>
      <c r="B7" s="72" t="s">
        <v>56</v>
      </c>
      <c r="C7" s="1" t="s">
        <v>0</v>
      </c>
      <c r="D7" s="2" t="s">
        <v>71</v>
      </c>
      <c r="E7" s="45" t="s">
        <v>69</v>
      </c>
      <c r="F7" s="70">
        <f>[1]Janvier!J9</f>
        <v>64</v>
      </c>
      <c r="G7" s="11" t="s">
        <v>62</v>
      </c>
      <c r="H7" s="13">
        <v>10</v>
      </c>
      <c r="I7" s="14">
        <v>20</v>
      </c>
      <c r="J7" s="58" t="s">
        <v>177</v>
      </c>
      <c r="K7" s="13">
        <v>10</v>
      </c>
      <c r="L7" s="14"/>
      <c r="M7" s="67"/>
      <c r="N7" s="13"/>
      <c r="O7" s="14"/>
      <c r="P7" s="67"/>
      <c r="Q7" s="13"/>
      <c r="R7" s="14"/>
      <c r="S7" s="40"/>
      <c r="T7" s="14"/>
      <c r="U7" s="36"/>
      <c r="V7" s="14"/>
      <c r="W7" s="2"/>
      <c r="X7" s="14"/>
      <c r="Y7" s="13"/>
      <c r="Z7" s="14"/>
      <c r="AA7" s="13"/>
      <c r="AB7" s="14"/>
      <c r="AC7" s="13"/>
      <c r="AD7" s="14"/>
      <c r="AE7" s="13"/>
      <c r="AF7" s="14"/>
      <c r="AG7" s="13"/>
      <c r="AH7" s="14"/>
      <c r="AI7" s="13"/>
      <c r="AJ7" s="14"/>
      <c r="AK7" s="13"/>
      <c r="AL7" s="14"/>
      <c r="AM7" s="13"/>
      <c r="AN7" s="14"/>
      <c r="AO7" s="13"/>
      <c r="AP7" s="14"/>
      <c r="AQ7" s="13"/>
      <c r="AR7" s="14"/>
      <c r="AS7" s="13"/>
      <c r="AT7" s="14"/>
      <c r="AU7" s="13"/>
      <c r="AV7" s="14"/>
      <c r="AW7" s="13"/>
      <c r="AX7" s="14"/>
      <c r="AY7" s="13"/>
      <c r="AZ7" s="15"/>
      <c r="BA7" s="13"/>
      <c r="BB7" s="14"/>
      <c r="BC7" s="13"/>
      <c r="BD7" s="14"/>
      <c r="BE7" s="13"/>
      <c r="BF7" s="14"/>
      <c r="BG7" s="13"/>
      <c r="BH7" s="14"/>
      <c r="BI7" s="13"/>
      <c r="BJ7" s="14"/>
      <c r="BK7" s="13"/>
      <c r="BL7" s="14"/>
      <c r="BM7" s="13"/>
      <c r="BN7" s="14"/>
      <c r="BO7" s="13"/>
      <c r="BP7" s="14"/>
      <c r="BQ7" s="13"/>
      <c r="BR7" s="14"/>
      <c r="BS7" s="13"/>
      <c r="BT7" s="14"/>
      <c r="BU7" s="13"/>
      <c r="BV7" s="14"/>
      <c r="BW7" s="13"/>
      <c r="BX7" s="14"/>
      <c r="BY7" s="13"/>
      <c r="BZ7" s="14"/>
      <c r="CA7" s="13"/>
      <c r="CB7" s="14"/>
      <c r="CC7" s="13"/>
      <c r="CD7" s="14"/>
      <c r="CE7" s="13"/>
      <c r="CF7" s="14"/>
      <c r="CG7" s="13"/>
      <c r="CH7" s="14"/>
      <c r="CI7" s="13"/>
      <c r="CJ7" s="14"/>
      <c r="CK7" s="13"/>
      <c r="CL7" s="14"/>
      <c r="CM7" s="13"/>
      <c r="CN7" s="14"/>
      <c r="CO7" s="13"/>
      <c r="CP7" s="14"/>
      <c r="CQ7" s="13"/>
      <c r="CR7" s="14"/>
      <c r="CS7" s="13"/>
      <c r="CT7" s="14"/>
      <c r="CU7" s="13"/>
      <c r="CV7" s="14"/>
      <c r="CW7" s="13"/>
      <c r="CX7" s="14"/>
      <c r="CY7" s="13"/>
      <c r="CZ7" s="14"/>
      <c r="DA7" s="13"/>
      <c r="DB7" s="14"/>
      <c r="DC7" s="13"/>
      <c r="DD7" s="14"/>
      <c r="DE7" s="13"/>
      <c r="DF7" s="14"/>
      <c r="DG7" s="13"/>
      <c r="DH7" s="14"/>
      <c r="DI7" s="13"/>
      <c r="DJ7" s="14"/>
      <c r="DK7" s="13"/>
      <c r="DL7" s="14"/>
      <c r="DM7" s="13"/>
      <c r="DN7" s="14"/>
      <c r="DO7" s="12"/>
      <c r="DP7" s="14"/>
      <c r="DQ7" s="13"/>
      <c r="DR7" s="14"/>
      <c r="DS7" s="13"/>
      <c r="DT7" s="14"/>
      <c r="DU7" s="13"/>
      <c r="DV7" s="14"/>
      <c r="DW7" s="13"/>
      <c r="DX7" s="14"/>
      <c r="DY7" s="13"/>
      <c r="DZ7" s="14"/>
      <c r="EA7" s="12">
        <f>SUM(H7+K7+N7+Q7+S7+U7+W7+Y7+AA7+AC7+AE7+AG7+AI7+AK7+AM7+AO7+AQ7+AS7+AU7+AW7+AY7+BA7+BC7+BE7+BG7+BI7+BK7+BM7+BO7+BQ7+BS7+BU7+BW7+BY7+CA7+CC7+CE7+CG7+CI7+CK7+CM7+CO7+CQ7+CS7+CU7+CW7+CY7+DA7+DC7+DE7+DG7+DI7+DK7+DM7+DO7+DQ7+DS7+DU7+DW7+DY7)</f>
        <v>20</v>
      </c>
      <c r="EB7" s="7">
        <f>I7+L7+O7+R7+T7+V7+X7+Z7+AB7+AD7+AF7+AH7+AJ7+AL7+AN7+AP7+AR7+AT7+AV7+AX7+AZ7+BB7+BD7+BF7+BH7+BJ7+BL7+BN7+BP7+BR7+BT7+BV7+BX7+BZ7+CB7+CD7+CF7+CH7+CJ7+CL7+CN7+CP7+CR7+CT7+CV7+CX7+CZ7+DB7+DD7+DF7+DH7+DJ7+DL7+DN7+DP7+DR7+DT7+DV7+DX7++DZ7</f>
        <v>20</v>
      </c>
      <c r="EC7" s="10">
        <f t="shared" ref="EC7:EC47" si="0">EB7-EA7</f>
        <v>0</v>
      </c>
      <c r="ED7" s="10"/>
    </row>
    <row r="8" spans="1:134" x14ac:dyDescent="0.25">
      <c r="A8" s="65" t="s">
        <v>174</v>
      </c>
      <c r="B8" s="72" t="s">
        <v>56</v>
      </c>
      <c r="C8" s="74" t="s">
        <v>1</v>
      </c>
      <c r="D8" s="2" t="s">
        <v>71</v>
      </c>
      <c r="E8" s="45" t="s">
        <v>69</v>
      </c>
      <c r="F8" s="70">
        <f>[1]Janvier!J10</f>
        <v>200</v>
      </c>
      <c r="G8" s="11" t="s">
        <v>62</v>
      </c>
      <c r="H8" s="13">
        <v>10</v>
      </c>
      <c r="I8" s="14">
        <v>20</v>
      </c>
      <c r="J8" s="58" t="s">
        <v>178</v>
      </c>
      <c r="K8" s="13">
        <v>10</v>
      </c>
      <c r="L8" s="14"/>
      <c r="M8" s="67"/>
      <c r="N8" s="13"/>
      <c r="O8" s="14"/>
      <c r="P8" s="67"/>
      <c r="Q8" s="13"/>
      <c r="R8" s="14"/>
      <c r="S8" s="40"/>
      <c r="T8" s="14"/>
      <c r="U8" s="36"/>
      <c r="V8" s="14"/>
      <c r="W8" s="2"/>
      <c r="X8" s="14"/>
      <c r="Y8" s="13"/>
      <c r="Z8" s="14"/>
      <c r="AA8" s="13"/>
      <c r="AB8" s="14"/>
      <c r="AC8" s="13"/>
      <c r="AD8" s="14"/>
      <c r="AE8" s="13"/>
      <c r="AF8" s="14"/>
      <c r="AG8" s="13"/>
      <c r="AH8" s="14"/>
      <c r="AI8" s="13"/>
      <c r="AJ8" s="14"/>
      <c r="AK8" s="13"/>
      <c r="AL8" s="14"/>
      <c r="AM8" s="13"/>
      <c r="AN8" s="14"/>
      <c r="AO8" s="13"/>
      <c r="AP8" s="14"/>
      <c r="AQ8" s="13"/>
      <c r="AR8" s="14"/>
      <c r="AS8" s="13"/>
      <c r="AT8" s="14"/>
      <c r="AU8" s="13"/>
      <c r="AV8" s="14"/>
      <c r="AW8" s="13"/>
      <c r="AX8" s="14"/>
      <c r="AY8" s="13"/>
      <c r="AZ8" s="15"/>
      <c r="BA8" s="13"/>
      <c r="BB8" s="14"/>
      <c r="BC8" s="13"/>
      <c r="BD8" s="14"/>
      <c r="BE8" s="13"/>
      <c r="BF8" s="14"/>
      <c r="BG8" s="13"/>
      <c r="BH8" s="14"/>
      <c r="BI8" s="13"/>
      <c r="BJ8" s="14"/>
      <c r="BK8" s="13"/>
      <c r="BL8" s="14"/>
      <c r="BM8" s="13"/>
      <c r="BN8" s="14"/>
      <c r="BO8" s="13"/>
      <c r="BP8" s="14"/>
      <c r="BQ8" s="13"/>
      <c r="BR8" s="14"/>
      <c r="BS8" s="13"/>
      <c r="BT8" s="14"/>
      <c r="BU8" s="13"/>
      <c r="BV8" s="14"/>
      <c r="BW8" s="13"/>
      <c r="BX8" s="14"/>
      <c r="BY8" s="13"/>
      <c r="BZ8" s="14"/>
      <c r="CA8" s="13"/>
      <c r="CB8" s="14"/>
      <c r="CC8" s="13"/>
      <c r="CD8" s="14"/>
      <c r="CE8" s="13"/>
      <c r="CF8" s="14"/>
      <c r="CG8" s="13"/>
      <c r="CH8" s="14"/>
      <c r="CI8" s="13"/>
      <c r="CJ8" s="14"/>
      <c r="CK8" s="13"/>
      <c r="CL8" s="14"/>
      <c r="CM8" s="13"/>
      <c r="CN8" s="14"/>
      <c r="CO8" s="13"/>
      <c r="CP8" s="14"/>
      <c r="CQ8" s="13"/>
      <c r="CR8" s="14"/>
      <c r="CS8" s="13"/>
      <c r="CT8" s="14"/>
      <c r="CU8" s="13"/>
      <c r="CV8" s="14"/>
      <c r="CW8" s="13"/>
      <c r="CX8" s="14"/>
      <c r="CY8" s="13"/>
      <c r="CZ8" s="14"/>
      <c r="DA8" s="13"/>
      <c r="DB8" s="14"/>
      <c r="DC8" s="13"/>
      <c r="DD8" s="14"/>
      <c r="DE8" s="13"/>
      <c r="DF8" s="14"/>
      <c r="DG8" s="13"/>
      <c r="DH8" s="14"/>
      <c r="DI8" s="13"/>
      <c r="DJ8" s="14"/>
      <c r="DK8" s="13"/>
      <c r="DL8" s="14"/>
      <c r="DM8" s="13"/>
      <c r="DN8" s="14"/>
      <c r="DO8" s="12"/>
      <c r="DP8" s="14"/>
      <c r="DQ8" s="13"/>
      <c r="DR8" s="14"/>
      <c r="DS8" s="13"/>
      <c r="DT8" s="14"/>
      <c r="DU8" s="13"/>
      <c r="DV8" s="14"/>
      <c r="DW8" s="13"/>
      <c r="DX8" s="14"/>
      <c r="DY8" s="13"/>
      <c r="DZ8" s="14"/>
      <c r="EA8" s="12">
        <f>SUM(H8+K8+N8+Q8+S8+U8+W8+Y8+AA8+AC8+AE8+AG8+AI8+AK8+AM8+AO8+AQ8+AS8+AU8+AW8+AY8+BA8+BC8+BE8+BG8+BI8+BK8+BM8+BO8+BQ8+BS8+BU8+BW8+BY8+CA8+CC8+CE8+CG8+CI8+CK8+CM8+CO8+CQ8+CS8+CU8+CW8+CY8+DA8+DC8+DE8+DG8+DI8+DK8+DM8+DO8+DQ8+DS8+DU8+DW8+DY8)</f>
        <v>20</v>
      </c>
      <c r="EB8" s="7">
        <f>I8+L8+O8+R8+T8+V8+X8+Z8+AB8+AD8+AF8+AH8+AJ8+AL8+AN8+AP8+AR8+AT8+AV8+AX8+AZ8+BB8+BD8+BF8+BH8+BJ8+BL8+BN8+BP8+BR8+BT8+BV8+BX8+BZ8+CB8+CD8+CF8+CH8+CJ8+CL8+CN8+CP8+CR8+CT8+CV8+CX8+CZ8+DB8+DD8+DF8+DH8+DJ8+DL8+DN8+DP8+DR8+DT8+DV8+DX8++DZ8</f>
        <v>20</v>
      </c>
      <c r="EC8" s="10">
        <f t="shared" si="0"/>
        <v>0</v>
      </c>
      <c r="ED8" s="10"/>
    </row>
    <row r="9" spans="1:134" x14ac:dyDescent="0.25">
      <c r="A9" s="65" t="s">
        <v>174</v>
      </c>
      <c r="B9" s="72" t="s">
        <v>56</v>
      </c>
      <c r="C9" s="1" t="s">
        <v>2</v>
      </c>
      <c r="D9" s="2" t="s">
        <v>71</v>
      </c>
      <c r="E9" s="45" t="s">
        <v>69</v>
      </c>
      <c r="F9" s="70">
        <f>[1]Janvier!J11</f>
        <v>100</v>
      </c>
      <c r="G9" s="11" t="s">
        <v>62</v>
      </c>
      <c r="H9" s="13"/>
      <c r="I9" s="14"/>
      <c r="J9" s="67"/>
      <c r="K9" s="13"/>
      <c r="L9" s="14"/>
      <c r="M9" s="67"/>
      <c r="N9" s="13"/>
      <c r="O9" s="14"/>
      <c r="P9" s="67"/>
      <c r="Q9" s="13"/>
      <c r="R9" s="14"/>
      <c r="S9" s="40"/>
      <c r="T9" s="14"/>
      <c r="U9" s="36"/>
      <c r="V9" s="14"/>
      <c r="W9" s="2"/>
      <c r="X9" s="14"/>
      <c r="Y9" s="13"/>
      <c r="Z9" s="14"/>
      <c r="AA9" s="13"/>
      <c r="AB9" s="14"/>
      <c r="AC9" s="13"/>
      <c r="AD9" s="14"/>
      <c r="AE9" s="13"/>
      <c r="AF9" s="14"/>
      <c r="AG9" s="13"/>
      <c r="AH9" s="14"/>
      <c r="AI9" s="13"/>
      <c r="AJ9" s="14"/>
      <c r="AK9" s="13"/>
      <c r="AL9" s="14"/>
      <c r="AM9" s="13"/>
      <c r="AN9" s="14"/>
      <c r="AO9" s="13"/>
      <c r="AP9" s="14"/>
      <c r="AQ9" s="13"/>
      <c r="AR9" s="14"/>
      <c r="AS9" s="13"/>
      <c r="AT9" s="14"/>
      <c r="AU9" s="13"/>
      <c r="AV9" s="14"/>
      <c r="AW9" s="13"/>
      <c r="AX9" s="14"/>
      <c r="AY9" s="13"/>
      <c r="AZ9" s="15"/>
      <c r="BA9" s="13"/>
      <c r="BB9" s="14"/>
      <c r="BC9" s="13"/>
      <c r="BD9" s="14"/>
      <c r="BE9" s="13"/>
      <c r="BF9" s="14"/>
      <c r="BG9" s="13"/>
      <c r="BH9" s="14"/>
      <c r="BI9" s="13"/>
      <c r="BJ9" s="14"/>
      <c r="BK9" s="13"/>
      <c r="BL9" s="14"/>
      <c r="BM9" s="13"/>
      <c r="BN9" s="14"/>
      <c r="BO9" s="13"/>
      <c r="BP9" s="14"/>
      <c r="BQ9" s="13"/>
      <c r="BR9" s="14"/>
      <c r="BS9" s="13"/>
      <c r="BT9" s="14"/>
      <c r="BU9" s="13"/>
      <c r="BV9" s="14"/>
      <c r="BW9" s="13"/>
      <c r="BX9" s="14"/>
      <c r="BY9" s="13"/>
      <c r="BZ9" s="14"/>
      <c r="CA9" s="13"/>
      <c r="CB9" s="14"/>
      <c r="CC9" s="13"/>
      <c r="CD9" s="14"/>
      <c r="CE9" s="13"/>
      <c r="CF9" s="14"/>
      <c r="CG9" s="13"/>
      <c r="CH9" s="14"/>
      <c r="CI9" s="13"/>
      <c r="CJ9" s="14"/>
      <c r="CK9" s="13"/>
      <c r="CL9" s="14"/>
      <c r="CM9" s="13"/>
      <c r="CN9" s="14"/>
      <c r="CO9" s="13"/>
      <c r="CP9" s="14"/>
      <c r="CQ9" s="13"/>
      <c r="CR9" s="14"/>
      <c r="CS9" s="13"/>
      <c r="CT9" s="14"/>
      <c r="CU9" s="13"/>
      <c r="CV9" s="14"/>
      <c r="CW9" s="13"/>
      <c r="CX9" s="14"/>
      <c r="CY9" s="13"/>
      <c r="CZ9" s="14"/>
      <c r="DA9" s="13"/>
      <c r="DB9" s="14"/>
      <c r="DC9" s="13"/>
      <c r="DD9" s="14"/>
      <c r="DE9" s="13"/>
      <c r="DF9" s="14"/>
      <c r="DG9" s="13"/>
      <c r="DH9" s="14"/>
      <c r="DI9" s="13"/>
      <c r="DJ9" s="14"/>
      <c r="DK9" s="13"/>
      <c r="DL9" s="14"/>
      <c r="DM9" s="13"/>
      <c r="DN9" s="14"/>
      <c r="DO9" s="12"/>
      <c r="DP9" s="14"/>
      <c r="DQ9" s="13"/>
      <c r="DR9" s="14"/>
      <c r="DS9" s="13"/>
      <c r="DT9" s="14"/>
      <c r="DU9" s="13"/>
      <c r="DV9" s="14"/>
      <c r="DW9" s="13"/>
      <c r="DX9" s="14"/>
      <c r="DY9" s="13"/>
      <c r="DZ9" s="14"/>
      <c r="EA9" s="12">
        <f>SUM(H9+K9+N9+Q9+S9+U9+W9+Y9+AA9+AC9+AE9+AG9+AI9+AK9+AM9+AO9+AQ9+AS9+AU9+AW9+AY9+BA9+BC9+BE9+BG9+BI9+BK9+BM9+BO9+BQ9+BS9+BU9+BW9+BY9+CA9+CC9+CE9+CG9+CI9+CK9+CM9+CO9+CQ9+CS9+CU9+CW9+CY9+DA9+DC9+DE9+DG9+DI9+DK9+DM9+DO9+DQ9+DS9+DU9+DW9+DY9)</f>
        <v>0</v>
      </c>
      <c r="EB9" s="7">
        <f>I9+L9+O9+R9+T9+V9+X9+Z9+AB9+AD9+AF9+AH9+AJ9+AL9+AN9+AP9+AR9+AT9+AV9+AX9+AZ9+BB9+BD9+BF9+BH9+BJ9+BL9+BN9+BP9+BR9+BT9+BV9+BX9+BZ9+CB9+CD9+CF9+CH9+CJ9+CL9+CN9+CP9+CR9+CT9+CV9+CX9+CZ9+DB9+DD9+DF9+DH9+DJ9+DL9+DN9+DP9+DR9+DT9+DV9+DX9++DZ9</f>
        <v>0</v>
      </c>
      <c r="EC9" s="10">
        <f t="shared" si="0"/>
        <v>0</v>
      </c>
      <c r="ED9" s="10"/>
    </row>
    <row r="10" spans="1:134" x14ac:dyDescent="0.25">
      <c r="A10" s="65" t="s">
        <v>174</v>
      </c>
      <c r="B10" s="72" t="s">
        <v>56</v>
      </c>
      <c r="C10" s="74" t="s">
        <v>3</v>
      </c>
      <c r="D10" s="2" t="s">
        <v>71</v>
      </c>
      <c r="E10" s="45" t="s">
        <v>69</v>
      </c>
      <c r="F10" s="70">
        <f>[1]Janvier!J12</f>
        <v>50</v>
      </c>
      <c r="G10" s="11" t="s">
        <v>62</v>
      </c>
      <c r="H10" s="13"/>
      <c r="I10" s="14"/>
      <c r="J10" s="67"/>
      <c r="K10" s="13"/>
      <c r="L10" s="14"/>
      <c r="M10" s="67"/>
      <c r="N10" s="13"/>
      <c r="O10" s="14"/>
      <c r="P10" s="67"/>
      <c r="Q10" s="13"/>
      <c r="R10" s="14"/>
      <c r="S10" s="40"/>
      <c r="T10" s="14"/>
      <c r="U10" s="36"/>
      <c r="V10" s="14"/>
      <c r="W10" s="2"/>
      <c r="X10" s="14"/>
      <c r="Y10" s="13"/>
      <c r="Z10" s="14"/>
      <c r="AA10" s="13"/>
      <c r="AB10" s="14"/>
      <c r="AC10" s="13"/>
      <c r="AD10" s="14"/>
      <c r="AE10" s="13"/>
      <c r="AF10" s="14"/>
      <c r="AG10" s="13"/>
      <c r="AH10" s="14"/>
      <c r="AI10" s="13"/>
      <c r="AJ10" s="14"/>
      <c r="AK10" s="13"/>
      <c r="AL10" s="14"/>
      <c r="AM10" s="13"/>
      <c r="AN10" s="14"/>
      <c r="AO10" s="13"/>
      <c r="AP10" s="14"/>
      <c r="AQ10" s="13"/>
      <c r="AR10" s="14"/>
      <c r="AS10" s="13"/>
      <c r="AT10" s="14"/>
      <c r="AU10" s="13"/>
      <c r="AV10" s="14"/>
      <c r="AW10" s="13"/>
      <c r="AX10" s="14"/>
      <c r="AY10" s="13"/>
      <c r="AZ10" s="15"/>
      <c r="BA10" s="13"/>
      <c r="BB10" s="14"/>
      <c r="BC10" s="13"/>
      <c r="BD10" s="14"/>
      <c r="BE10" s="13"/>
      <c r="BF10" s="14"/>
      <c r="BG10" s="13"/>
      <c r="BH10" s="14"/>
      <c r="BI10" s="13"/>
      <c r="BJ10" s="14"/>
      <c r="BK10" s="13"/>
      <c r="BL10" s="14"/>
      <c r="BM10" s="13"/>
      <c r="BN10" s="14"/>
      <c r="BO10" s="13"/>
      <c r="BP10" s="14"/>
      <c r="BQ10" s="13"/>
      <c r="BR10" s="14"/>
      <c r="BS10" s="13"/>
      <c r="BT10" s="14"/>
      <c r="BU10" s="13"/>
      <c r="BV10" s="14"/>
      <c r="BW10" s="13"/>
      <c r="BX10" s="14"/>
      <c r="BY10" s="13"/>
      <c r="BZ10" s="14"/>
      <c r="CA10" s="13"/>
      <c r="CB10" s="14"/>
      <c r="CC10" s="13"/>
      <c r="CD10" s="14"/>
      <c r="CE10" s="13"/>
      <c r="CF10" s="14"/>
      <c r="CG10" s="13"/>
      <c r="CH10" s="14"/>
      <c r="CI10" s="13"/>
      <c r="CJ10" s="14"/>
      <c r="CK10" s="13"/>
      <c r="CL10" s="14"/>
      <c r="CM10" s="13"/>
      <c r="CN10" s="14"/>
      <c r="CO10" s="13"/>
      <c r="CP10" s="14"/>
      <c r="CQ10" s="13"/>
      <c r="CR10" s="14"/>
      <c r="CS10" s="13"/>
      <c r="CT10" s="14"/>
      <c r="CU10" s="13"/>
      <c r="CV10" s="14"/>
      <c r="CW10" s="13"/>
      <c r="CX10" s="14"/>
      <c r="CY10" s="13"/>
      <c r="CZ10" s="14"/>
      <c r="DA10" s="13"/>
      <c r="DB10" s="14"/>
      <c r="DC10" s="13"/>
      <c r="DD10" s="14"/>
      <c r="DE10" s="13"/>
      <c r="DF10" s="14"/>
      <c r="DG10" s="13"/>
      <c r="DH10" s="14"/>
      <c r="DI10" s="13"/>
      <c r="DJ10" s="14"/>
      <c r="DK10" s="13"/>
      <c r="DL10" s="14"/>
      <c r="DM10" s="13"/>
      <c r="DN10" s="14"/>
      <c r="DO10" s="12"/>
      <c r="DP10" s="14"/>
      <c r="DQ10" s="13"/>
      <c r="DR10" s="14"/>
      <c r="DS10" s="13"/>
      <c r="DT10" s="14"/>
      <c r="DU10" s="13"/>
      <c r="DV10" s="14"/>
      <c r="DW10" s="13"/>
      <c r="DX10" s="14"/>
      <c r="DY10" s="13"/>
      <c r="DZ10" s="14"/>
      <c r="EA10" s="12">
        <f>SUM(H10+K10+N10+Q10+S10+U10+W10+Y10+AA10+AC10+AE10+AG10+AI10+AK10+AM10+AO10+AQ10+AS10+AU10+AW10+AY10+BA10+BC10+BE10+BG10+BI10+BK10+BM10+BO10+BQ10+BS10+BU10+BW10+BY10+CA10+CC10+CE10+CG10+CI10+CK10+CM10+CO10+CQ10+CS10+CU10+CW10+CY10+DA10+DC10+DE10+DG10+DI10+DK10+DM10+DO10+DQ10+DS10+DU10+DW10+DY10)</f>
        <v>0</v>
      </c>
      <c r="EB10" s="7">
        <f>I10+L10+O10+R10+T10+V10+X10+Z10+AB10+AD10+AF10+AH10+AJ10+AL10+AN10+AP10+AR10+AT10+AV10+AX10+AZ10+BB10+BD10+BF10+BH10+BJ10+BL10+BN10+BP10+BR10+BT10+BV10+BX10+BZ10+CB10+CD10+CF10+CH10+CJ10+CL10+CN10+CP10+CR10+CT10+CV10+CX10+CZ10+DB10+DD10+DF10+DH10+DJ10+DL10+DN10+DP10+DR10+DT10+DV10+DX10++DZ10</f>
        <v>0</v>
      </c>
      <c r="EC10" s="10">
        <f t="shared" si="0"/>
        <v>0</v>
      </c>
      <c r="ED10" s="10"/>
    </row>
    <row r="11" spans="1:134" x14ac:dyDescent="0.25">
      <c r="A11" s="65" t="s">
        <v>174</v>
      </c>
      <c r="B11" s="72" t="s">
        <v>56</v>
      </c>
      <c r="C11" s="1" t="s">
        <v>4</v>
      </c>
      <c r="D11" s="2" t="s">
        <v>71</v>
      </c>
      <c r="E11" s="45" t="s">
        <v>69</v>
      </c>
      <c r="F11" s="70">
        <f>[1]Janvier!J13</f>
        <v>10</v>
      </c>
      <c r="G11" s="11" t="s">
        <v>62</v>
      </c>
      <c r="H11" s="13"/>
      <c r="I11" s="14"/>
      <c r="J11" s="67"/>
      <c r="K11" s="13"/>
      <c r="L11" s="14"/>
      <c r="M11" s="67"/>
      <c r="N11" s="13"/>
      <c r="O11" s="14"/>
      <c r="P11" s="67"/>
      <c r="Q11" s="13"/>
      <c r="R11" s="14"/>
      <c r="S11" s="40"/>
      <c r="T11" s="14"/>
      <c r="U11" s="36"/>
      <c r="V11" s="14"/>
      <c r="W11" s="2"/>
      <c r="X11" s="14"/>
      <c r="Y11" s="13"/>
      <c r="Z11" s="14"/>
      <c r="AA11" s="13"/>
      <c r="AB11" s="14"/>
      <c r="AC11" s="13"/>
      <c r="AD11" s="14"/>
      <c r="AE11" s="13"/>
      <c r="AF11" s="14"/>
      <c r="AG11" s="13"/>
      <c r="AH11" s="14"/>
      <c r="AI11" s="13"/>
      <c r="AJ11" s="14"/>
      <c r="AK11" s="13"/>
      <c r="AL11" s="14"/>
      <c r="AM11" s="13"/>
      <c r="AN11" s="14"/>
      <c r="AO11" s="13"/>
      <c r="AP11" s="14"/>
      <c r="AQ11" s="13"/>
      <c r="AR11" s="14"/>
      <c r="AS11" s="13"/>
      <c r="AT11" s="14"/>
      <c r="AU11" s="13"/>
      <c r="AV11" s="14"/>
      <c r="AW11" s="13"/>
      <c r="AX11" s="14"/>
      <c r="AY11" s="13"/>
      <c r="AZ11" s="15"/>
      <c r="BA11" s="13"/>
      <c r="BB11" s="14"/>
      <c r="BC11" s="13"/>
      <c r="BD11" s="14"/>
      <c r="BE11" s="13"/>
      <c r="BF11" s="14"/>
      <c r="BG11" s="13"/>
      <c r="BH11" s="14"/>
      <c r="BI11" s="13"/>
      <c r="BJ11" s="14"/>
      <c r="BK11" s="13"/>
      <c r="BL11" s="14"/>
      <c r="BM11" s="13"/>
      <c r="BN11" s="14"/>
      <c r="BO11" s="13"/>
      <c r="BP11" s="14"/>
      <c r="BQ11" s="13"/>
      <c r="BR11" s="14"/>
      <c r="BS11" s="13"/>
      <c r="BT11" s="14"/>
      <c r="BU11" s="13"/>
      <c r="BV11" s="14"/>
      <c r="BW11" s="13"/>
      <c r="BX11" s="14"/>
      <c r="BY11" s="13"/>
      <c r="BZ11" s="14"/>
      <c r="CA11" s="13"/>
      <c r="CB11" s="14"/>
      <c r="CC11" s="13"/>
      <c r="CD11" s="14"/>
      <c r="CE11" s="13"/>
      <c r="CF11" s="14"/>
      <c r="CG11" s="13"/>
      <c r="CH11" s="14"/>
      <c r="CI11" s="13"/>
      <c r="CJ11" s="14"/>
      <c r="CK11" s="13"/>
      <c r="CL11" s="14"/>
      <c r="CM11" s="13"/>
      <c r="CN11" s="14"/>
      <c r="CO11" s="13"/>
      <c r="CP11" s="14"/>
      <c r="CQ11" s="13"/>
      <c r="CR11" s="14"/>
      <c r="CS11" s="13"/>
      <c r="CT11" s="14"/>
      <c r="CU11" s="13"/>
      <c r="CV11" s="14"/>
      <c r="CW11" s="13"/>
      <c r="CX11" s="14"/>
      <c r="CY11" s="13"/>
      <c r="CZ11" s="14"/>
      <c r="DA11" s="13"/>
      <c r="DB11" s="14"/>
      <c r="DC11" s="13"/>
      <c r="DD11" s="14"/>
      <c r="DE11" s="13"/>
      <c r="DF11" s="14"/>
      <c r="DG11" s="13"/>
      <c r="DH11" s="14"/>
      <c r="DI11" s="13"/>
      <c r="DJ11" s="14"/>
      <c r="DK11" s="13"/>
      <c r="DL11" s="14"/>
      <c r="DM11" s="13"/>
      <c r="DN11" s="14"/>
      <c r="DO11" s="12"/>
      <c r="DP11" s="14"/>
      <c r="DQ11" s="13"/>
      <c r="DR11" s="14"/>
      <c r="DS11" s="13"/>
      <c r="DT11" s="14"/>
      <c r="DU11" s="13"/>
      <c r="DV11" s="14"/>
      <c r="DW11" s="13"/>
      <c r="DX11" s="14"/>
      <c r="DY11" s="13"/>
      <c r="DZ11" s="14"/>
      <c r="EA11" s="12">
        <f>SUM(H11+K11+N11+Q11+S11+U11+W11+Y11+AA11+AC11+AE11+AG11+AI11+AK11+AM11+AO11+AQ11+AS11+AU11+AW11+AY11+BA11+BC11+BE11+BG11+BI11+BK11+BM11+BO11+BQ11+BS11+BU11+BW11+BY11+CA11+CC11+CE11+CG11+CI11+CK11+CM11+CO11+CQ11+CS11+CU11+CW11+CY11+DA11+DC11+DE11+DG11+DI11+DK11+DM11+DO11+DQ11+DS11+DU11+DW11+DY11)</f>
        <v>0</v>
      </c>
      <c r="EB11" s="7">
        <f>I11+L11+O11+R11+T11+V11+X11+Z11+AB11+AD11+AF11+AH11+AJ11+AL11+AN11+AP11+AR11+AT11+AV11+AX11+AZ11+BB11+BD11+BF11+BH11+BJ11+BL11+BN11+BP11+BR11+BT11+BV11+BX11+BZ11+CB11+CD11+CF11+CH11+CJ11+CL11+CN11+CP11+CR11+CT11+CV11+CX11+CZ11+DB11+DD11+DF11+DH11+DJ11+DL11+DN11+DP11+DR11+DT11+DV11+DX11++DZ11</f>
        <v>0</v>
      </c>
      <c r="EC11" s="10">
        <f t="shared" si="0"/>
        <v>0</v>
      </c>
      <c r="ED11" s="10"/>
    </row>
    <row r="12" spans="1:134" x14ac:dyDescent="0.25">
      <c r="A12" s="65" t="s">
        <v>174</v>
      </c>
      <c r="B12" s="72" t="s">
        <v>56</v>
      </c>
      <c r="C12" s="74" t="s">
        <v>5</v>
      </c>
      <c r="D12" s="2" t="s">
        <v>71</v>
      </c>
      <c r="E12" s="45" t="s">
        <v>69</v>
      </c>
      <c r="F12" s="70">
        <f>[1]Janvier!J14</f>
        <v>332</v>
      </c>
      <c r="G12" s="11" t="s">
        <v>62</v>
      </c>
      <c r="H12" s="13"/>
      <c r="I12" s="14"/>
      <c r="J12" s="67"/>
      <c r="K12" s="13"/>
      <c r="L12" s="14"/>
      <c r="M12" s="67"/>
      <c r="N12" s="13"/>
      <c r="O12" s="14"/>
      <c r="P12" s="67"/>
      <c r="Q12" s="13"/>
      <c r="R12" s="14"/>
      <c r="S12" s="43"/>
      <c r="T12" s="14"/>
      <c r="U12" s="37"/>
      <c r="V12" s="14"/>
      <c r="W12" s="2"/>
      <c r="X12" s="14"/>
      <c r="Y12" s="13"/>
      <c r="Z12" s="14"/>
      <c r="AA12" s="13"/>
      <c r="AB12" s="14"/>
      <c r="AC12" s="13"/>
      <c r="AD12" s="14"/>
      <c r="AE12" s="13"/>
      <c r="AF12" s="14"/>
      <c r="AG12" s="13"/>
      <c r="AH12" s="14"/>
      <c r="AI12" s="13"/>
      <c r="AJ12" s="14"/>
      <c r="AK12" s="13"/>
      <c r="AL12" s="14"/>
      <c r="AM12" s="13"/>
      <c r="AN12" s="14"/>
      <c r="AO12" s="13"/>
      <c r="AP12" s="14"/>
      <c r="AQ12" s="13"/>
      <c r="AR12" s="14"/>
      <c r="AS12" s="13"/>
      <c r="AT12" s="14"/>
      <c r="AU12" s="13"/>
      <c r="AV12" s="14"/>
      <c r="AW12" s="13"/>
      <c r="AX12" s="14"/>
      <c r="AY12" s="13"/>
      <c r="AZ12" s="15"/>
      <c r="BA12" s="13"/>
      <c r="BB12" s="14"/>
      <c r="BC12" s="13"/>
      <c r="BD12" s="14"/>
      <c r="BE12" s="13"/>
      <c r="BF12" s="14"/>
      <c r="BG12" s="13"/>
      <c r="BH12" s="14"/>
      <c r="BI12" s="13"/>
      <c r="BJ12" s="14"/>
      <c r="BK12" s="13"/>
      <c r="BL12" s="14"/>
      <c r="BM12" s="13"/>
      <c r="BN12" s="14"/>
      <c r="BO12" s="13"/>
      <c r="BP12" s="14"/>
      <c r="BQ12" s="13"/>
      <c r="BR12" s="14"/>
      <c r="BS12" s="13"/>
      <c r="BT12" s="14"/>
      <c r="BU12" s="13"/>
      <c r="BV12" s="14"/>
      <c r="BW12" s="13"/>
      <c r="BX12" s="14"/>
      <c r="BY12" s="13"/>
      <c r="BZ12" s="14"/>
      <c r="CA12" s="13"/>
      <c r="CB12" s="14"/>
      <c r="CC12" s="13"/>
      <c r="CD12" s="14"/>
      <c r="CE12" s="13"/>
      <c r="CF12" s="14"/>
      <c r="CG12" s="13"/>
      <c r="CH12" s="14"/>
      <c r="CI12" s="13"/>
      <c r="CJ12" s="14"/>
      <c r="CK12" s="13"/>
      <c r="CL12" s="14"/>
      <c r="CM12" s="13"/>
      <c r="CN12" s="14"/>
      <c r="CO12" s="13"/>
      <c r="CP12" s="14"/>
      <c r="CQ12" s="13"/>
      <c r="CR12" s="14"/>
      <c r="CS12" s="13"/>
      <c r="CT12" s="14"/>
      <c r="CU12" s="13"/>
      <c r="CV12" s="14"/>
      <c r="CW12" s="13"/>
      <c r="CX12" s="14"/>
      <c r="CY12" s="13"/>
      <c r="CZ12" s="14"/>
      <c r="DA12" s="13"/>
      <c r="DB12" s="14"/>
      <c r="DC12" s="13"/>
      <c r="DD12" s="14"/>
      <c r="DE12" s="13"/>
      <c r="DF12" s="14"/>
      <c r="DG12" s="13"/>
      <c r="DH12" s="14"/>
      <c r="DI12" s="13"/>
      <c r="DJ12" s="14"/>
      <c r="DK12" s="13"/>
      <c r="DL12" s="14"/>
      <c r="DM12" s="13"/>
      <c r="DN12" s="14"/>
      <c r="DO12" s="12"/>
      <c r="DP12" s="14"/>
      <c r="DQ12" s="13"/>
      <c r="DR12" s="14"/>
      <c r="DS12" s="13"/>
      <c r="DT12" s="14"/>
      <c r="DU12" s="13"/>
      <c r="DV12" s="14"/>
      <c r="DW12" s="13"/>
      <c r="DX12" s="14"/>
      <c r="DY12" s="13"/>
      <c r="DZ12" s="14"/>
      <c r="EA12" s="12">
        <f>SUM(H12+K12+N12+Q12+S12+U12+W12+Y12+AA12+AC12+AE12+AG12+AI12+AK12+AM12+AO12+AQ12+AS12+AU12+AW12+AY12+BA12+BC12+BE12+BG12+BI12+BK12+BM12+BO12+BQ12+BS12+BU12+BW12+BY12+CA12+CC12+CE12+CG12+CI12+CK12+CM12+CO12+CQ12+CS12+CU12+CW12+CY12+DA12+DC12+DE12+DG12+DI12+DK12+DM12+DO12+DQ12+DS12+DU12+DW12+DY12)</f>
        <v>0</v>
      </c>
      <c r="EB12" s="7">
        <f>I12+L12+O12+R12+T12+V12+X12+Z12+AB12+AD12+AF12+AH12+AJ12+AL12+AN12+AP12+AR12+AT12+AV12+AX12+AZ12+BB12+BD12+BF12+BH12+BJ12+BL12+BN12+BP12+BR12+BT12+BV12+BX12+BZ12+CB12+CD12+CF12+CH12+CJ12+CL12+CN12+CP12+CR12+CT12+CV12+CX12+CZ12+DB12+DD12+DF12+DH12+DJ12+DL12+DN12+DP12+DR12+DT12+DV12+DX12++DZ12</f>
        <v>0</v>
      </c>
      <c r="EC12" s="10">
        <f t="shared" si="0"/>
        <v>0</v>
      </c>
      <c r="ED12" s="10"/>
    </row>
    <row r="13" spans="1:134" x14ac:dyDescent="0.25">
      <c r="A13" s="65" t="s">
        <v>174</v>
      </c>
      <c r="B13" s="72" t="s">
        <v>56</v>
      </c>
      <c r="C13" s="1" t="s">
        <v>100</v>
      </c>
      <c r="D13" s="2" t="s">
        <v>71</v>
      </c>
      <c r="E13" s="45" t="s">
        <v>69</v>
      </c>
      <c r="F13" s="70">
        <f>[1]Janvier!J15</f>
        <v>0</v>
      </c>
      <c r="G13" s="11" t="s">
        <v>62</v>
      </c>
      <c r="H13" s="13"/>
      <c r="I13" s="14"/>
      <c r="J13" s="67"/>
      <c r="K13" s="13"/>
      <c r="L13" s="14"/>
      <c r="M13" s="67"/>
      <c r="N13" s="13"/>
      <c r="O13" s="14"/>
      <c r="P13" s="67"/>
      <c r="Q13" s="13"/>
      <c r="R13" s="14"/>
      <c r="S13" s="43"/>
      <c r="T13" s="14"/>
      <c r="U13" s="37"/>
      <c r="V13" s="14"/>
      <c r="W13" s="2"/>
      <c r="X13" s="14"/>
      <c r="Y13" s="13"/>
      <c r="Z13" s="14"/>
      <c r="AA13" s="13"/>
      <c r="AB13" s="14"/>
      <c r="AC13" s="13"/>
      <c r="AD13" s="14"/>
      <c r="AE13" s="13"/>
      <c r="AF13" s="14"/>
      <c r="AG13" s="13"/>
      <c r="AH13" s="14"/>
      <c r="AI13" s="13"/>
      <c r="AJ13" s="14"/>
      <c r="AK13" s="13"/>
      <c r="AL13" s="14"/>
      <c r="AM13" s="13"/>
      <c r="AN13" s="14"/>
      <c r="AO13" s="13"/>
      <c r="AP13" s="14"/>
      <c r="AQ13" s="13"/>
      <c r="AR13" s="14"/>
      <c r="AS13" s="13"/>
      <c r="AT13" s="14"/>
      <c r="AU13" s="13"/>
      <c r="AV13" s="14"/>
      <c r="AW13" s="13"/>
      <c r="AX13" s="14"/>
      <c r="AY13" s="13"/>
      <c r="AZ13" s="15"/>
      <c r="BA13" s="13"/>
      <c r="BB13" s="14"/>
      <c r="BC13" s="13"/>
      <c r="BD13" s="14"/>
      <c r="BE13" s="13"/>
      <c r="BF13" s="14"/>
      <c r="BG13" s="13"/>
      <c r="BH13" s="14"/>
      <c r="BI13" s="13"/>
      <c r="BJ13" s="14"/>
      <c r="BK13" s="13"/>
      <c r="BL13" s="14"/>
      <c r="BM13" s="13"/>
      <c r="BN13" s="14"/>
      <c r="BO13" s="13"/>
      <c r="BP13" s="14"/>
      <c r="BQ13" s="13"/>
      <c r="BR13" s="14"/>
      <c r="BS13" s="13"/>
      <c r="BT13" s="14"/>
      <c r="BU13" s="13"/>
      <c r="BV13" s="14"/>
      <c r="BW13" s="13"/>
      <c r="BX13" s="14"/>
      <c r="BY13" s="13"/>
      <c r="BZ13" s="14"/>
      <c r="CA13" s="13"/>
      <c r="CB13" s="14"/>
      <c r="CC13" s="13"/>
      <c r="CD13" s="14"/>
      <c r="CE13" s="13"/>
      <c r="CF13" s="14"/>
      <c r="CG13" s="13"/>
      <c r="CH13" s="14"/>
      <c r="CI13" s="13"/>
      <c r="CJ13" s="14"/>
      <c r="CK13" s="13"/>
      <c r="CL13" s="14"/>
      <c r="CM13" s="13"/>
      <c r="CN13" s="14"/>
      <c r="CO13" s="13"/>
      <c r="CP13" s="14"/>
      <c r="CQ13" s="13"/>
      <c r="CR13" s="14"/>
      <c r="CS13" s="13"/>
      <c r="CT13" s="14"/>
      <c r="CU13" s="13"/>
      <c r="CV13" s="14"/>
      <c r="CW13" s="13"/>
      <c r="CX13" s="14"/>
      <c r="CY13" s="13"/>
      <c r="CZ13" s="14"/>
      <c r="DA13" s="13"/>
      <c r="DB13" s="14"/>
      <c r="DC13" s="13"/>
      <c r="DD13" s="14"/>
      <c r="DE13" s="13"/>
      <c r="DF13" s="14"/>
      <c r="DG13" s="13"/>
      <c r="DH13" s="14"/>
      <c r="DI13" s="13"/>
      <c r="DJ13" s="14"/>
      <c r="DK13" s="13"/>
      <c r="DL13" s="14"/>
      <c r="DM13" s="13"/>
      <c r="DN13" s="14"/>
      <c r="DO13" s="12"/>
      <c r="DP13" s="14"/>
      <c r="DQ13" s="13"/>
      <c r="DR13" s="14"/>
      <c r="DS13" s="13"/>
      <c r="DT13" s="14"/>
      <c r="DU13" s="13"/>
      <c r="DV13" s="14"/>
      <c r="DW13" s="13"/>
      <c r="DX13" s="14"/>
      <c r="DY13" s="13"/>
      <c r="DZ13" s="14"/>
      <c r="EA13" s="12">
        <f>SUM(H13+K13+N13+Q13+S13+U13+W13+Y13+AA13+AC13+AE13+AG13+AI13+AK13+AM13+AO13+AQ13+AS13+AU13+AW13+AY13+BA13+BC13+BE13+BG13+BI13+BK13+BM13+BO13+BQ13+BS13+BU13+BW13+BY13+CA13+CC13+CE13+CG13+CI13+CK13+CM13+CO13+CQ13+CS13+CU13+CW13+CY13+DA13+DC13+DE13+DG13+DI13+DK13+DM13+DO13+DQ13+DS13+DU13+DW13+DY13)</f>
        <v>0</v>
      </c>
      <c r="EB13" s="7">
        <f>I13+L13+O13+R13+T13+V13+X13+Z13+AB13+AD13+AF13+AH13+AJ13+AL13+AN13+AP13+AR13+AT13+AV13+AX13+AZ13+BB13+BD13+BF13+BH13+BJ13+BL13+BN13+BP13+BR13+BT13+BV13+BX13+BZ13+CB13+CD13+CF13+CH13+CJ13+CL13+CN13+CP13+CR13+CT13+CV13+CX13+CZ13+DB13+DD13+DF13+DH13+DJ13+DL13+DN13+DP13+DR13+DT13+DV13+DX13++DZ13</f>
        <v>0</v>
      </c>
      <c r="EC13" s="10">
        <f t="shared" si="0"/>
        <v>0</v>
      </c>
      <c r="ED13" s="10"/>
    </row>
    <row r="14" spans="1:134" x14ac:dyDescent="0.25">
      <c r="A14" s="65" t="s">
        <v>174</v>
      </c>
      <c r="B14" s="72" t="s">
        <v>56</v>
      </c>
      <c r="C14" s="66" t="s">
        <v>68</v>
      </c>
      <c r="D14" s="2" t="s">
        <v>71</v>
      </c>
      <c r="E14" s="45" t="s">
        <v>69</v>
      </c>
      <c r="F14" s="70">
        <f>[1]Janvier!J16</f>
        <v>7665</v>
      </c>
      <c r="G14" s="11" t="s">
        <v>63</v>
      </c>
      <c r="H14" s="13"/>
      <c r="I14" s="14"/>
      <c r="J14" s="67"/>
      <c r="K14" s="13"/>
      <c r="L14" s="14"/>
      <c r="M14" s="67"/>
      <c r="N14" s="13"/>
      <c r="O14" s="14"/>
      <c r="P14" s="67"/>
      <c r="Q14" s="13"/>
      <c r="R14" s="14"/>
      <c r="S14" s="40"/>
      <c r="T14" s="14"/>
      <c r="U14" s="41"/>
      <c r="V14" s="14"/>
      <c r="W14" s="2"/>
      <c r="X14" s="14"/>
      <c r="Y14" s="13"/>
      <c r="Z14" s="14"/>
      <c r="AA14" s="13"/>
      <c r="AB14" s="14"/>
      <c r="AC14" s="13"/>
      <c r="AD14" s="14"/>
      <c r="AE14" s="13"/>
      <c r="AF14" s="14"/>
      <c r="AG14" s="13"/>
      <c r="AH14" s="14"/>
      <c r="AI14" s="13"/>
      <c r="AJ14" s="14"/>
      <c r="AK14" s="13"/>
      <c r="AL14" s="14"/>
      <c r="AM14" s="13"/>
      <c r="AN14" s="14"/>
      <c r="AO14" s="13"/>
      <c r="AP14" s="14"/>
      <c r="AQ14" s="13"/>
      <c r="AR14" s="14"/>
      <c r="AS14" s="13"/>
      <c r="AT14" s="14"/>
      <c r="AU14" s="13"/>
      <c r="AV14" s="14"/>
      <c r="AW14" s="13"/>
      <c r="AX14" s="14"/>
      <c r="AY14" s="13"/>
      <c r="AZ14" s="15"/>
      <c r="BA14" s="13"/>
      <c r="BB14" s="14"/>
      <c r="BC14" s="13"/>
      <c r="BD14" s="14"/>
      <c r="BE14" s="13"/>
      <c r="BF14" s="14"/>
      <c r="BG14" s="13"/>
      <c r="BH14" s="14"/>
      <c r="BI14" s="13"/>
      <c r="BJ14" s="14"/>
      <c r="BK14" s="13"/>
      <c r="BL14" s="14"/>
      <c r="BM14" s="13"/>
      <c r="BN14" s="14"/>
      <c r="BO14" s="13"/>
      <c r="BP14" s="14"/>
      <c r="BQ14" s="13"/>
      <c r="BR14" s="14"/>
      <c r="BS14" s="13"/>
      <c r="BT14" s="14"/>
      <c r="BU14" s="13"/>
      <c r="BV14" s="14"/>
      <c r="BW14" s="13"/>
      <c r="BX14" s="14"/>
      <c r="BY14" s="13"/>
      <c r="BZ14" s="14"/>
      <c r="CA14" s="13"/>
      <c r="CB14" s="14"/>
      <c r="CC14" s="13"/>
      <c r="CD14" s="14"/>
      <c r="CE14" s="13"/>
      <c r="CF14" s="14"/>
      <c r="CG14" s="13"/>
      <c r="CH14" s="14"/>
      <c r="CI14" s="13"/>
      <c r="CJ14" s="14"/>
      <c r="CK14" s="13"/>
      <c r="CL14" s="14"/>
      <c r="CM14" s="13"/>
      <c r="CN14" s="14"/>
      <c r="CO14" s="13"/>
      <c r="CP14" s="14"/>
      <c r="CQ14" s="13"/>
      <c r="CR14" s="14"/>
      <c r="CS14" s="13"/>
      <c r="CT14" s="14"/>
      <c r="CU14" s="13"/>
      <c r="CV14" s="14"/>
      <c r="CW14" s="13"/>
      <c r="CX14" s="14"/>
      <c r="CY14" s="13"/>
      <c r="CZ14" s="14"/>
      <c r="DA14" s="13"/>
      <c r="DB14" s="14"/>
      <c r="DC14" s="13"/>
      <c r="DD14" s="14"/>
      <c r="DE14" s="13"/>
      <c r="DF14" s="14"/>
      <c r="DG14" s="13"/>
      <c r="DH14" s="14"/>
      <c r="DI14" s="13"/>
      <c r="DJ14" s="14"/>
      <c r="DK14" s="13"/>
      <c r="DL14" s="14"/>
      <c r="DM14" s="13"/>
      <c r="DN14" s="14"/>
      <c r="DO14" s="12"/>
      <c r="DP14" s="14"/>
      <c r="DQ14" s="13"/>
      <c r="DR14" s="14"/>
      <c r="DS14" s="13"/>
      <c r="DT14" s="14"/>
      <c r="DU14" s="13"/>
      <c r="DV14" s="14"/>
      <c r="DW14" s="13"/>
      <c r="DX14" s="14"/>
      <c r="DY14" s="13"/>
      <c r="DZ14" s="14"/>
      <c r="EA14" s="12">
        <f>SUM(H14+K14+N14+Q14+S14+U14+W14+Y14+AA14+AC14+AE14+AG14+AI14+AK14+AM14+AO14+AQ14+AS14+AU14+AW14+AY14+BA14+BC14+BE14+BG14+BI14+BK14+BM14+BO14+BQ14+BS14+BU14+BW14+BY14+CA14+CC14+CE14+CG14+CI14+CK14+CM14+CO14+CQ14+CS14+CU14+CW14+CY14+DA14+DC14+DE14+DG14+DI14+DK14+DM14+DO14+DQ14+DS14+DU14+DW14+DY14)</f>
        <v>0</v>
      </c>
      <c r="EB14" s="7">
        <f>I14+L14+O14+R14+T14+V14+X14+Z14+AB14+AD14+AF14+AH14+AJ14+AL14+AN14+AP14+AR14+AT14+AV14+AX14+AZ14+BB14+BD14+BF14+BH14+BJ14+BL14+BN14+BP14+BR14+BT14+BV14+BX14+BZ14+CB14+CD14+CF14+CH14+CJ14+CL14+CN14+CP14+CR14+CT14+CV14+CX14+CZ14+DB14+DD14+DF14+DH14+DJ14+DL14+DN14+DP14+DR14+DT14+DV14+DX14++DZ14</f>
        <v>0</v>
      </c>
      <c r="EC14" s="10">
        <f t="shared" si="0"/>
        <v>0</v>
      </c>
      <c r="ED14" s="10"/>
    </row>
    <row r="15" spans="1:134" x14ac:dyDescent="0.25">
      <c r="A15" s="65" t="s">
        <v>174</v>
      </c>
      <c r="B15" s="72" t="s">
        <v>56</v>
      </c>
      <c r="C15" s="1" t="s">
        <v>6</v>
      </c>
      <c r="D15" s="2" t="s">
        <v>71</v>
      </c>
      <c r="E15" s="45" t="s">
        <v>69</v>
      </c>
      <c r="F15" s="70">
        <f>[1]Janvier!J17</f>
        <v>10</v>
      </c>
      <c r="G15" s="11" t="s">
        <v>62</v>
      </c>
      <c r="H15" s="13"/>
      <c r="I15" s="14"/>
      <c r="J15" s="67"/>
      <c r="K15" s="13"/>
      <c r="L15" s="14"/>
      <c r="M15" s="67"/>
      <c r="N15" s="13"/>
      <c r="O15" s="14"/>
      <c r="P15" s="67"/>
      <c r="Q15" s="13"/>
      <c r="R15" s="14"/>
      <c r="S15" s="42"/>
      <c r="T15" s="14"/>
      <c r="U15" s="38"/>
      <c r="V15" s="14"/>
      <c r="W15" s="2"/>
      <c r="X15" s="14"/>
      <c r="Y15" s="13"/>
      <c r="Z15" s="14"/>
      <c r="AA15" s="13"/>
      <c r="AB15" s="14"/>
      <c r="AC15" s="13"/>
      <c r="AD15" s="14"/>
      <c r="AE15" s="13"/>
      <c r="AF15" s="14"/>
      <c r="AG15" s="13"/>
      <c r="AH15" s="14"/>
      <c r="AI15" s="13"/>
      <c r="AJ15" s="14"/>
      <c r="AK15" s="13"/>
      <c r="AL15" s="14"/>
      <c r="AM15" s="13"/>
      <c r="AN15" s="14"/>
      <c r="AO15" s="13"/>
      <c r="AP15" s="14"/>
      <c r="AQ15" s="13"/>
      <c r="AR15" s="14"/>
      <c r="AS15" s="13"/>
      <c r="AT15" s="14"/>
      <c r="AU15" s="13"/>
      <c r="AV15" s="14"/>
      <c r="AW15" s="13"/>
      <c r="AX15" s="14"/>
      <c r="AY15" s="13"/>
      <c r="AZ15" s="15"/>
      <c r="BA15" s="13"/>
      <c r="BB15" s="14"/>
      <c r="BC15" s="13"/>
      <c r="BD15" s="14"/>
      <c r="BE15" s="13"/>
      <c r="BF15" s="14"/>
      <c r="BG15" s="13"/>
      <c r="BH15" s="14"/>
      <c r="BI15" s="13"/>
      <c r="BJ15" s="14"/>
      <c r="BK15" s="13"/>
      <c r="BL15" s="14"/>
      <c r="BM15" s="13"/>
      <c r="BN15" s="14"/>
      <c r="BO15" s="13"/>
      <c r="BP15" s="14"/>
      <c r="BQ15" s="13"/>
      <c r="BR15" s="14"/>
      <c r="BS15" s="13"/>
      <c r="BT15" s="14"/>
      <c r="BU15" s="13"/>
      <c r="BV15" s="14"/>
      <c r="BW15" s="13"/>
      <c r="BX15" s="14"/>
      <c r="BY15" s="13"/>
      <c r="BZ15" s="14"/>
      <c r="CA15" s="13"/>
      <c r="CB15" s="14"/>
      <c r="CC15" s="13"/>
      <c r="CD15" s="14"/>
      <c r="CE15" s="13"/>
      <c r="CF15" s="14"/>
      <c r="CG15" s="13"/>
      <c r="CH15" s="14"/>
      <c r="CI15" s="13"/>
      <c r="CJ15" s="14"/>
      <c r="CK15" s="13"/>
      <c r="CL15" s="14"/>
      <c r="CM15" s="13"/>
      <c r="CN15" s="14"/>
      <c r="CO15" s="13"/>
      <c r="CP15" s="14"/>
      <c r="CQ15" s="13"/>
      <c r="CR15" s="14"/>
      <c r="CS15" s="13"/>
      <c r="CT15" s="14"/>
      <c r="CU15" s="13"/>
      <c r="CV15" s="14"/>
      <c r="CW15" s="13"/>
      <c r="CX15" s="14"/>
      <c r="CY15" s="13"/>
      <c r="CZ15" s="14"/>
      <c r="DA15" s="13"/>
      <c r="DB15" s="14"/>
      <c r="DC15" s="13"/>
      <c r="DD15" s="14"/>
      <c r="DE15" s="13"/>
      <c r="DF15" s="14"/>
      <c r="DG15" s="13"/>
      <c r="DH15" s="14"/>
      <c r="DI15" s="13"/>
      <c r="DJ15" s="14"/>
      <c r="DK15" s="13"/>
      <c r="DL15" s="14"/>
      <c r="DM15" s="13"/>
      <c r="DN15" s="14"/>
      <c r="DO15" s="12"/>
      <c r="DP15" s="14"/>
      <c r="DQ15" s="13"/>
      <c r="DR15" s="14"/>
      <c r="DS15" s="13"/>
      <c r="DT15" s="14"/>
      <c r="DU15" s="13"/>
      <c r="DV15" s="14"/>
      <c r="DW15" s="13"/>
      <c r="DX15" s="14"/>
      <c r="DY15" s="13"/>
      <c r="DZ15" s="14"/>
      <c r="EA15" s="12">
        <f>SUM(H15+K15+N15+Q15+S15+U15+W15+Y15+AA15+AC15+AE15+AG15+AI15+AK15+AM15+AO15+AQ15+AS15+AU15+AW15+AY15+BA15+BC15+BE15+BG15+BI15+BK15+BM15+BO15+BQ15+BS15+BU15+BW15+BY15+CA15+CC15+CE15+CG15+CI15+CK15+CM15+CO15+CQ15+CS15+CU15+CW15+CY15+DA15+DC15+DE15+DG15+DI15+DK15+DM15+DO15+DQ15+DS15+DU15+DW15+DY15)</f>
        <v>0</v>
      </c>
      <c r="EB15" s="7">
        <f>I15+L15+O15+R15+T15+V15+X15+Z15+AB15+AD15+AF15+AH15+AJ15+AL15+AN15+AP15+AR15+AT15+AV15+AX15+AZ15+BB15+BD15+BF15+BH15+BJ15+BL15+BN15+BP15+BR15+BT15+BV15+BX15+BZ15+CB15+CD15+CF15+CH15+CJ15+CL15+CN15+CP15+CR15+CT15+CV15+CX15+CZ15+DB15+DD15+DF15+DH15+DJ15+DL15+DN15+DP15+DR15+DT15+DV15+DX15++DZ15</f>
        <v>0</v>
      </c>
      <c r="EC15" s="10">
        <f t="shared" si="0"/>
        <v>0</v>
      </c>
      <c r="ED15" s="10"/>
    </row>
    <row r="16" spans="1:134" x14ac:dyDescent="0.25">
      <c r="A16" s="65" t="s">
        <v>174</v>
      </c>
      <c r="B16" s="72" t="s">
        <v>56</v>
      </c>
      <c r="C16" s="74" t="s">
        <v>7</v>
      </c>
      <c r="D16" s="2" t="s">
        <v>71</v>
      </c>
      <c r="E16" s="45" t="s">
        <v>69</v>
      </c>
      <c r="F16" s="70">
        <f>[1]Janvier!J18</f>
        <v>0</v>
      </c>
      <c r="G16" s="11" t="s">
        <v>62</v>
      </c>
      <c r="H16" s="13"/>
      <c r="I16" s="14"/>
      <c r="J16" s="67"/>
      <c r="K16" s="13"/>
      <c r="L16" s="14"/>
      <c r="M16" s="67"/>
      <c r="N16" s="13"/>
      <c r="O16" s="14"/>
      <c r="P16" s="67"/>
      <c r="Q16" s="13"/>
      <c r="R16" s="14"/>
      <c r="S16" s="40"/>
      <c r="T16" s="14"/>
      <c r="U16" s="36"/>
      <c r="V16" s="14"/>
      <c r="W16" s="2"/>
      <c r="X16" s="14"/>
      <c r="Y16" s="13"/>
      <c r="Z16" s="14"/>
      <c r="AA16" s="13"/>
      <c r="AB16" s="14"/>
      <c r="AC16" s="13"/>
      <c r="AD16" s="14"/>
      <c r="AE16" s="13"/>
      <c r="AF16" s="14"/>
      <c r="AG16" s="13"/>
      <c r="AH16" s="14"/>
      <c r="AI16" s="13"/>
      <c r="AJ16" s="14"/>
      <c r="AK16" s="13"/>
      <c r="AL16" s="14"/>
      <c r="AM16" s="13"/>
      <c r="AN16" s="14"/>
      <c r="AO16" s="13"/>
      <c r="AP16" s="14"/>
      <c r="AQ16" s="13"/>
      <c r="AR16" s="14"/>
      <c r="AS16" s="13"/>
      <c r="AT16" s="14"/>
      <c r="AU16" s="13"/>
      <c r="AV16" s="14"/>
      <c r="AW16" s="13"/>
      <c r="AX16" s="14"/>
      <c r="AY16" s="13"/>
      <c r="AZ16" s="15"/>
      <c r="BA16" s="13"/>
      <c r="BB16" s="14"/>
      <c r="BC16" s="13"/>
      <c r="BD16" s="14"/>
      <c r="BE16" s="13"/>
      <c r="BF16" s="14"/>
      <c r="BG16" s="13"/>
      <c r="BH16" s="14"/>
      <c r="BI16" s="13"/>
      <c r="BJ16" s="14"/>
      <c r="BK16" s="13"/>
      <c r="BL16" s="14"/>
      <c r="BM16" s="13"/>
      <c r="BN16" s="14"/>
      <c r="BO16" s="13"/>
      <c r="BP16" s="14"/>
      <c r="BQ16" s="13"/>
      <c r="BR16" s="14"/>
      <c r="BS16" s="13"/>
      <c r="BT16" s="14"/>
      <c r="BU16" s="13"/>
      <c r="BV16" s="14"/>
      <c r="BW16" s="13"/>
      <c r="BX16" s="14"/>
      <c r="BY16" s="13"/>
      <c r="BZ16" s="14"/>
      <c r="CA16" s="13"/>
      <c r="CB16" s="14"/>
      <c r="CC16" s="13"/>
      <c r="CD16" s="14"/>
      <c r="CE16" s="13"/>
      <c r="CF16" s="14"/>
      <c r="CG16" s="13"/>
      <c r="CH16" s="14"/>
      <c r="CI16" s="13"/>
      <c r="CJ16" s="14"/>
      <c r="CK16" s="13"/>
      <c r="CL16" s="14"/>
      <c r="CM16" s="13"/>
      <c r="CN16" s="14"/>
      <c r="CO16" s="13"/>
      <c r="CP16" s="14"/>
      <c r="CQ16" s="13"/>
      <c r="CR16" s="14"/>
      <c r="CS16" s="13"/>
      <c r="CT16" s="14"/>
      <c r="CU16" s="13"/>
      <c r="CV16" s="14"/>
      <c r="CW16" s="13"/>
      <c r="CX16" s="14"/>
      <c r="CY16" s="13"/>
      <c r="CZ16" s="14"/>
      <c r="DA16" s="13"/>
      <c r="DB16" s="14"/>
      <c r="DC16" s="13"/>
      <c r="DD16" s="14"/>
      <c r="DE16" s="13"/>
      <c r="DF16" s="14"/>
      <c r="DG16" s="13"/>
      <c r="DH16" s="14"/>
      <c r="DI16" s="13"/>
      <c r="DJ16" s="14"/>
      <c r="DK16" s="13"/>
      <c r="DL16" s="14"/>
      <c r="DM16" s="13"/>
      <c r="DN16" s="14"/>
      <c r="DO16" s="12"/>
      <c r="DP16" s="14"/>
      <c r="DQ16" s="13"/>
      <c r="DR16" s="14"/>
      <c r="DS16" s="13"/>
      <c r="DT16" s="14"/>
      <c r="DU16" s="13"/>
      <c r="DV16" s="14"/>
      <c r="DW16" s="13"/>
      <c r="DX16" s="14"/>
      <c r="DY16" s="13"/>
      <c r="DZ16" s="14"/>
      <c r="EA16" s="12">
        <f>SUM(H16+K16+N16+Q16+S16+U16+W16+Y16+AA16+AC16+AE16+AG16+AI16+AK16+AM16+AO16+AQ16+AS16+AU16+AW16+AY16+BA16+BC16+BE16+BG16+BI16+BK16+BM16+BO16+BQ16+BS16+BU16+BW16+BY16+CA16+CC16+CE16+CG16+CI16+CK16+CM16+CO16+CQ16+CS16+CU16+CW16+CY16+DA16+DC16+DE16+DG16+DI16+DK16+DM16+DO16+DQ16+DS16+DU16+DW16+DY16)</f>
        <v>0</v>
      </c>
      <c r="EB16" s="7">
        <f>I16+L16+O16+R16+T16+V16+X16+Z16+AB16+AD16+AF16+AH16+AJ16+AL16+AN16+AP16+AR16+AT16+AV16+AX16+AZ16+BB16+BD16+BF16+BH16+BJ16+BL16+BN16+BP16+BR16+BT16+BV16+BX16+BZ16+CB16+CD16+CF16+CH16+CJ16+CL16+CN16+CP16+CR16+CT16+CV16+CX16+CZ16+DB16+DD16+DF16+DH16+DJ16+DL16+DN16+DP16+DR16+DT16+DV16+DX16++DZ16</f>
        <v>0</v>
      </c>
      <c r="EC16" s="10">
        <f t="shared" si="0"/>
        <v>0</v>
      </c>
      <c r="ED16" s="10"/>
    </row>
    <row r="17" spans="1:134" x14ac:dyDescent="0.25">
      <c r="A17" s="65" t="s">
        <v>174</v>
      </c>
      <c r="B17" s="72" t="s">
        <v>56</v>
      </c>
      <c r="C17" s="1" t="s">
        <v>8</v>
      </c>
      <c r="D17" s="2" t="s">
        <v>71</v>
      </c>
      <c r="E17" s="45" t="s">
        <v>69</v>
      </c>
      <c r="F17" s="70">
        <f>[1]Janvier!J19</f>
        <v>50</v>
      </c>
      <c r="G17" s="11" t="s">
        <v>62</v>
      </c>
      <c r="H17" s="13"/>
      <c r="I17" s="14"/>
      <c r="J17" s="67"/>
      <c r="K17" s="13"/>
      <c r="L17" s="14"/>
      <c r="M17" s="67"/>
      <c r="N17" s="13"/>
      <c r="O17" s="14"/>
      <c r="P17" s="67"/>
      <c r="Q17" s="13"/>
      <c r="R17" s="14"/>
      <c r="S17" s="40"/>
      <c r="T17" s="14"/>
      <c r="U17" s="36"/>
      <c r="V17" s="14"/>
      <c r="W17" s="2"/>
      <c r="X17" s="14"/>
      <c r="Y17" s="13"/>
      <c r="Z17" s="14"/>
      <c r="AA17" s="13"/>
      <c r="AB17" s="14"/>
      <c r="AC17" s="13"/>
      <c r="AD17" s="14"/>
      <c r="AE17" s="13"/>
      <c r="AF17" s="14"/>
      <c r="AG17" s="13"/>
      <c r="AH17" s="14"/>
      <c r="AI17" s="13"/>
      <c r="AJ17" s="14"/>
      <c r="AK17" s="13"/>
      <c r="AL17" s="14"/>
      <c r="AM17" s="13"/>
      <c r="AN17" s="14"/>
      <c r="AO17" s="13"/>
      <c r="AP17" s="14"/>
      <c r="AQ17" s="13"/>
      <c r="AR17" s="14"/>
      <c r="AS17" s="13"/>
      <c r="AT17" s="14"/>
      <c r="AU17" s="13"/>
      <c r="AV17" s="14"/>
      <c r="AW17" s="13"/>
      <c r="AX17" s="14"/>
      <c r="AY17" s="13"/>
      <c r="AZ17" s="15"/>
      <c r="BA17" s="13"/>
      <c r="BB17" s="14"/>
      <c r="BC17" s="13"/>
      <c r="BD17" s="14"/>
      <c r="BE17" s="13"/>
      <c r="BF17" s="14"/>
      <c r="BG17" s="13"/>
      <c r="BH17" s="14"/>
      <c r="BI17" s="13"/>
      <c r="BJ17" s="14"/>
      <c r="BK17" s="13"/>
      <c r="BL17" s="14"/>
      <c r="BM17" s="13"/>
      <c r="BN17" s="14"/>
      <c r="BO17" s="13"/>
      <c r="BP17" s="14"/>
      <c r="BQ17" s="13"/>
      <c r="BR17" s="14"/>
      <c r="BS17" s="13"/>
      <c r="BT17" s="14"/>
      <c r="BU17" s="13"/>
      <c r="BV17" s="14"/>
      <c r="BW17" s="13"/>
      <c r="BX17" s="14"/>
      <c r="BY17" s="13"/>
      <c r="BZ17" s="14"/>
      <c r="CA17" s="13"/>
      <c r="CB17" s="14"/>
      <c r="CC17" s="13"/>
      <c r="CD17" s="14"/>
      <c r="CE17" s="13"/>
      <c r="CF17" s="14"/>
      <c r="CG17" s="13"/>
      <c r="CH17" s="14"/>
      <c r="CI17" s="13"/>
      <c r="CJ17" s="14"/>
      <c r="CK17" s="13"/>
      <c r="CL17" s="14"/>
      <c r="CM17" s="13"/>
      <c r="CN17" s="14"/>
      <c r="CO17" s="13"/>
      <c r="CP17" s="14"/>
      <c r="CQ17" s="13"/>
      <c r="CR17" s="14"/>
      <c r="CS17" s="13"/>
      <c r="CT17" s="14"/>
      <c r="CU17" s="13"/>
      <c r="CV17" s="14"/>
      <c r="CW17" s="13"/>
      <c r="CX17" s="14"/>
      <c r="CY17" s="13"/>
      <c r="CZ17" s="14"/>
      <c r="DA17" s="13"/>
      <c r="DB17" s="14"/>
      <c r="DC17" s="13"/>
      <c r="DD17" s="14"/>
      <c r="DE17" s="13"/>
      <c r="DF17" s="14"/>
      <c r="DG17" s="13"/>
      <c r="DH17" s="14"/>
      <c r="DI17" s="13"/>
      <c r="DJ17" s="14"/>
      <c r="DK17" s="13"/>
      <c r="DL17" s="14"/>
      <c r="DM17" s="13"/>
      <c r="DN17" s="14"/>
      <c r="DO17" s="12"/>
      <c r="DP17" s="14"/>
      <c r="DQ17" s="13"/>
      <c r="DR17" s="14"/>
      <c r="DS17" s="13"/>
      <c r="DT17" s="14"/>
      <c r="DU17" s="13"/>
      <c r="DV17" s="14"/>
      <c r="DW17" s="13"/>
      <c r="DX17" s="14"/>
      <c r="DY17" s="13"/>
      <c r="DZ17" s="14"/>
      <c r="EA17" s="12">
        <f>SUM(H17+K17+N17+Q17+S17+U17+W17+Y17+AA17+AC17+AE17+AG17+AI17+AK17+AM17+AO17+AQ17+AS17+AU17+AW17+AY17+BA17+BC17+BE17+BG17+BI17+BK17+BM17+BO17+BQ17+BS17+BU17+BW17+BY17+CA17+CC17+CE17+CG17+CI17+CK17+CM17+CO17+CQ17+CS17+CU17+CW17+CY17+DA17+DC17+DE17+DG17+DI17+DK17+DM17+DO17+DQ17+DS17+DU17+DW17+DY17)</f>
        <v>0</v>
      </c>
      <c r="EB17" s="7">
        <f>I17+L17+O17+R17+T17+V17+X17+Z17+AB17+AD17+AF17+AH17+AJ17+AL17+AN17+AP17+AR17+AT17+AV17+AX17+AZ17+BB17+BD17+BF17+BH17+BJ17+BL17+BN17+BP17+BR17+BT17+BV17+BX17+BZ17+CB17+CD17+CF17+CH17+CJ17+CL17+CN17+CP17+CR17+CT17+CV17+CX17+CZ17+DB17+DD17+DF17+DH17+DJ17+DL17+DN17+DP17+DR17+DT17+DV17+DX17++DZ17</f>
        <v>0</v>
      </c>
      <c r="EC17" s="10">
        <f t="shared" si="0"/>
        <v>0</v>
      </c>
      <c r="ED17" s="10"/>
    </row>
    <row r="18" spans="1:134" x14ac:dyDescent="0.25">
      <c r="A18" s="65" t="s">
        <v>174</v>
      </c>
      <c r="B18" s="72" t="s">
        <v>56</v>
      </c>
      <c r="C18" s="74" t="s">
        <v>9</v>
      </c>
      <c r="D18" s="2" t="s">
        <v>71</v>
      </c>
      <c r="E18" s="45" t="s">
        <v>69</v>
      </c>
      <c r="F18" s="70">
        <f>[1]Janvier!J20</f>
        <v>118</v>
      </c>
      <c r="G18" s="11" t="s">
        <v>62</v>
      </c>
      <c r="H18" s="13"/>
      <c r="I18" s="14"/>
      <c r="J18" s="67"/>
      <c r="K18" s="13"/>
      <c r="L18" s="14"/>
      <c r="M18" s="67"/>
      <c r="N18" s="13"/>
      <c r="O18" s="14"/>
      <c r="P18" s="67"/>
      <c r="Q18" s="13"/>
      <c r="R18" s="14"/>
      <c r="S18" s="40"/>
      <c r="T18" s="14"/>
      <c r="U18" s="36"/>
      <c r="V18" s="14"/>
      <c r="W18" s="2"/>
      <c r="X18" s="14"/>
      <c r="Y18" s="13"/>
      <c r="Z18" s="14"/>
      <c r="AA18" s="13"/>
      <c r="AB18" s="14"/>
      <c r="AC18" s="13"/>
      <c r="AD18" s="14"/>
      <c r="AE18" s="13"/>
      <c r="AF18" s="14"/>
      <c r="AG18" s="13"/>
      <c r="AH18" s="14"/>
      <c r="AI18" s="13"/>
      <c r="AJ18" s="14"/>
      <c r="AK18" s="13"/>
      <c r="AL18" s="14"/>
      <c r="AM18" s="13"/>
      <c r="AN18" s="14"/>
      <c r="AO18" s="13"/>
      <c r="AP18" s="14"/>
      <c r="AQ18" s="13"/>
      <c r="AR18" s="14"/>
      <c r="AS18" s="13"/>
      <c r="AT18" s="14"/>
      <c r="AU18" s="13"/>
      <c r="AV18" s="14"/>
      <c r="AW18" s="13"/>
      <c r="AX18" s="14"/>
      <c r="AY18" s="13"/>
      <c r="AZ18" s="15"/>
      <c r="BA18" s="13"/>
      <c r="BB18" s="14"/>
      <c r="BC18" s="13"/>
      <c r="BD18" s="14"/>
      <c r="BE18" s="13"/>
      <c r="BF18" s="14"/>
      <c r="BG18" s="13"/>
      <c r="BH18" s="14"/>
      <c r="BI18" s="13"/>
      <c r="BJ18" s="14"/>
      <c r="BK18" s="13"/>
      <c r="BL18" s="14"/>
      <c r="BM18" s="13"/>
      <c r="BN18" s="14"/>
      <c r="BO18" s="13"/>
      <c r="BP18" s="14"/>
      <c r="BQ18" s="13"/>
      <c r="BR18" s="14"/>
      <c r="BS18" s="13"/>
      <c r="BT18" s="14"/>
      <c r="BU18" s="13"/>
      <c r="BV18" s="14"/>
      <c r="BW18" s="13"/>
      <c r="BX18" s="14"/>
      <c r="BY18" s="13"/>
      <c r="BZ18" s="14"/>
      <c r="CA18" s="13"/>
      <c r="CB18" s="14"/>
      <c r="CC18" s="13"/>
      <c r="CD18" s="14"/>
      <c r="CE18" s="13"/>
      <c r="CF18" s="14"/>
      <c r="CG18" s="13"/>
      <c r="CH18" s="14"/>
      <c r="CI18" s="13"/>
      <c r="CJ18" s="14"/>
      <c r="CK18" s="13"/>
      <c r="CL18" s="14"/>
      <c r="CM18" s="13"/>
      <c r="CN18" s="14"/>
      <c r="CO18" s="13"/>
      <c r="CP18" s="14"/>
      <c r="CQ18" s="13"/>
      <c r="CR18" s="14"/>
      <c r="CS18" s="13"/>
      <c r="CT18" s="14"/>
      <c r="CU18" s="13"/>
      <c r="CV18" s="14"/>
      <c r="CW18" s="13"/>
      <c r="CX18" s="14"/>
      <c r="CY18" s="13"/>
      <c r="CZ18" s="14"/>
      <c r="DA18" s="13"/>
      <c r="DB18" s="14"/>
      <c r="DC18" s="13"/>
      <c r="DD18" s="14"/>
      <c r="DE18" s="13"/>
      <c r="DF18" s="14"/>
      <c r="DG18" s="13"/>
      <c r="DH18" s="14"/>
      <c r="DI18" s="13"/>
      <c r="DJ18" s="14"/>
      <c r="DK18" s="13"/>
      <c r="DL18" s="14"/>
      <c r="DM18" s="13"/>
      <c r="DN18" s="14"/>
      <c r="DO18" s="12"/>
      <c r="DP18" s="14"/>
      <c r="DQ18" s="13"/>
      <c r="DR18" s="14"/>
      <c r="DS18" s="13"/>
      <c r="DT18" s="14"/>
      <c r="DU18" s="13"/>
      <c r="DV18" s="14"/>
      <c r="DW18" s="13"/>
      <c r="DX18" s="14"/>
      <c r="DY18" s="13"/>
      <c r="DZ18" s="14"/>
      <c r="EA18" s="12">
        <f>SUM(H18+K18+N18+Q18+S18+U18+W18+Y18+AA18+AC18+AE18+AG18+AI18+AK18+AM18+AO18+AQ18+AS18+AU18+AW18+AY18+BA18+BC18+BE18+BG18+BI18+BK18+BM18+BO18+BQ18+BS18+BU18+BW18+BY18+CA18+CC18+CE18+CG18+CI18+CK18+CM18+CO18+CQ18+CS18+CU18+CW18+CY18+DA18+DC18+DE18+DG18+DI18+DK18+DM18+DO18+DQ18+DS18+DU18+DW18+DY18)</f>
        <v>0</v>
      </c>
      <c r="EB18" s="7">
        <f>I18+L18+O18+R18+T18+V18+X18+Z18+AB18+AD18+AF18+AH18+AJ18+AL18+AN18+AP18+AR18+AT18+AV18+AX18+AZ18+BB18+BD18+BF18+BH18+BJ18+BL18+BN18+BP18+BR18+BT18+BV18+BX18+BZ18+CB18+CD18+CF18+CH18+CJ18+CL18+CN18+CP18+CR18+CT18+CV18+CX18+CZ18+DB18+DD18+DF18+DH18+DJ18+DL18+DN18+DP18+DR18+DT18+DV18+DX18++DZ18</f>
        <v>0</v>
      </c>
      <c r="EC18" s="10">
        <f t="shared" si="0"/>
        <v>0</v>
      </c>
      <c r="ED18" s="10"/>
    </row>
    <row r="19" spans="1:134" x14ac:dyDescent="0.25">
      <c r="A19" s="65" t="s">
        <v>174</v>
      </c>
      <c r="B19" s="72" t="s">
        <v>56</v>
      </c>
      <c r="C19" s="1" t="s">
        <v>10</v>
      </c>
      <c r="D19" s="2" t="s">
        <v>71</v>
      </c>
      <c r="E19" s="45" t="s">
        <v>69</v>
      </c>
      <c r="F19" s="70">
        <f>[1]Janvier!J21</f>
        <v>90</v>
      </c>
      <c r="G19" s="11" t="s">
        <v>63</v>
      </c>
      <c r="H19" s="13"/>
      <c r="I19" s="14"/>
      <c r="J19" s="67"/>
      <c r="K19" s="13"/>
      <c r="L19" s="14"/>
      <c r="M19" s="67"/>
      <c r="N19" s="13"/>
      <c r="O19" s="14"/>
      <c r="P19" s="67"/>
      <c r="Q19" s="13"/>
      <c r="R19" s="14"/>
      <c r="S19" s="40"/>
      <c r="T19" s="14"/>
      <c r="U19" s="36"/>
      <c r="V19" s="14"/>
      <c r="W19" s="2"/>
      <c r="X19" s="14"/>
      <c r="Y19" s="13"/>
      <c r="Z19" s="14"/>
      <c r="AA19" s="13"/>
      <c r="AB19" s="14"/>
      <c r="AC19" s="13"/>
      <c r="AD19" s="14"/>
      <c r="AE19" s="13"/>
      <c r="AF19" s="14"/>
      <c r="AG19" s="13"/>
      <c r="AH19" s="14"/>
      <c r="AI19" s="13"/>
      <c r="AJ19" s="14"/>
      <c r="AK19" s="13"/>
      <c r="AL19" s="14"/>
      <c r="AM19" s="13"/>
      <c r="AN19" s="14"/>
      <c r="AO19" s="13"/>
      <c r="AP19" s="14"/>
      <c r="AQ19" s="13"/>
      <c r="AR19" s="14"/>
      <c r="AS19" s="13"/>
      <c r="AT19" s="14"/>
      <c r="AU19" s="13"/>
      <c r="AV19" s="14"/>
      <c r="AW19" s="13"/>
      <c r="AX19" s="14"/>
      <c r="AY19" s="13"/>
      <c r="AZ19" s="15"/>
      <c r="BA19" s="13"/>
      <c r="BB19" s="14"/>
      <c r="BC19" s="13"/>
      <c r="BD19" s="14"/>
      <c r="BE19" s="13"/>
      <c r="BF19" s="14"/>
      <c r="BG19" s="13"/>
      <c r="BH19" s="14"/>
      <c r="BI19" s="13"/>
      <c r="BJ19" s="14"/>
      <c r="BK19" s="13"/>
      <c r="BL19" s="14"/>
      <c r="BM19" s="13"/>
      <c r="BN19" s="14"/>
      <c r="BO19" s="13"/>
      <c r="BP19" s="14"/>
      <c r="BQ19" s="13"/>
      <c r="BR19" s="14"/>
      <c r="BS19" s="13"/>
      <c r="BT19" s="14"/>
      <c r="BU19" s="13"/>
      <c r="BV19" s="14"/>
      <c r="BW19" s="13"/>
      <c r="BX19" s="14"/>
      <c r="BY19" s="13"/>
      <c r="BZ19" s="14"/>
      <c r="CA19" s="13"/>
      <c r="CB19" s="14"/>
      <c r="CC19" s="13"/>
      <c r="CD19" s="14"/>
      <c r="CE19" s="13"/>
      <c r="CF19" s="14"/>
      <c r="CG19" s="13"/>
      <c r="CH19" s="14"/>
      <c r="CI19" s="13"/>
      <c r="CJ19" s="14"/>
      <c r="CK19" s="13"/>
      <c r="CL19" s="14"/>
      <c r="CM19" s="13"/>
      <c r="CN19" s="14"/>
      <c r="CO19" s="13"/>
      <c r="CP19" s="14"/>
      <c r="CQ19" s="13"/>
      <c r="CR19" s="14"/>
      <c r="CS19" s="13"/>
      <c r="CT19" s="14"/>
      <c r="CU19" s="13"/>
      <c r="CV19" s="14"/>
      <c r="CW19" s="13"/>
      <c r="CX19" s="14"/>
      <c r="CY19" s="13"/>
      <c r="CZ19" s="14"/>
      <c r="DA19" s="13"/>
      <c r="DB19" s="14"/>
      <c r="DC19" s="13"/>
      <c r="DD19" s="14"/>
      <c r="DE19" s="13"/>
      <c r="DF19" s="14"/>
      <c r="DG19" s="13"/>
      <c r="DH19" s="14"/>
      <c r="DI19" s="13"/>
      <c r="DJ19" s="14"/>
      <c r="DK19" s="13"/>
      <c r="DL19" s="14"/>
      <c r="DM19" s="13"/>
      <c r="DN19" s="14"/>
      <c r="DO19" s="12"/>
      <c r="DP19" s="14"/>
      <c r="DQ19" s="13"/>
      <c r="DR19" s="14"/>
      <c r="DS19" s="13"/>
      <c r="DT19" s="14"/>
      <c r="DU19" s="13"/>
      <c r="DV19" s="14"/>
      <c r="DW19" s="13"/>
      <c r="DX19" s="14"/>
      <c r="DY19" s="13"/>
      <c r="DZ19" s="14"/>
      <c r="EA19" s="12">
        <f>SUM(H19+K19+N19+Q19+S19+U19+W19+Y19+AA19+AC19+AE19+AG19+AI19+AK19+AM19+AO19+AQ19+AS19+AU19+AW19+AY19+BA19+BC19+BE19+BG19+BI19+BK19+BM19+BO19+BQ19+BS19+BU19+BW19+BY19+CA19+CC19+CE19+CG19+CI19+CK19+CM19+CO19+CQ19+CS19+CU19+CW19+CY19+DA19+DC19+DE19+DG19+DI19+DK19+DM19+DO19+DQ19+DS19+DU19+DW19+DY19)</f>
        <v>0</v>
      </c>
      <c r="EB19" s="7">
        <f>I19+L19+O19+R19+T19+V19+X19+Z19+AB19+AD19+AF19+AH19+AJ19+AL19+AN19+AP19+AR19+AT19+AV19+AX19+AZ19+BB19+BD19+BF19+BH19+BJ19+BL19+BN19+BP19+BR19+BT19+BV19+BX19+BZ19+CB19+CD19+CF19+CH19+CJ19+CL19+CN19+CP19+CR19+CT19+CV19+CX19+CZ19+DB19+DD19+DF19+DH19+DJ19+DL19+DN19+DP19+DR19+DT19+DV19+DX19++DZ19</f>
        <v>0</v>
      </c>
      <c r="EC19" s="10">
        <f t="shared" si="0"/>
        <v>0</v>
      </c>
      <c r="ED19" s="10"/>
    </row>
    <row r="20" spans="1:134" x14ac:dyDescent="0.25">
      <c r="A20" s="65" t="s">
        <v>174</v>
      </c>
      <c r="B20" s="72" t="s">
        <v>56</v>
      </c>
      <c r="C20" s="74" t="s">
        <v>11</v>
      </c>
      <c r="D20" s="2" t="s">
        <v>71</v>
      </c>
      <c r="E20" s="45" t="s">
        <v>69</v>
      </c>
      <c r="F20" s="70">
        <f>[1]Janvier!J22</f>
        <v>0</v>
      </c>
      <c r="G20" s="11" t="s">
        <v>63</v>
      </c>
      <c r="H20" s="13"/>
      <c r="I20" s="14"/>
      <c r="J20" s="67"/>
      <c r="K20" s="13"/>
      <c r="L20" s="14"/>
      <c r="M20" s="67"/>
      <c r="N20" s="13"/>
      <c r="O20" s="14"/>
      <c r="P20" s="67"/>
      <c r="Q20" s="13"/>
      <c r="R20" s="14"/>
      <c r="S20" s="40"/>
      <c r="T20" s="14"/>
      <c r="U20" s="36"/>
      <c r="V20" s="14"/>
      <c r="W20" s="2"/>
      <c r="X20" s="14"/>
      <c r="Y20" s="13"/>
      <c r="Z20" s="14"/>
      <c r="AA20" s="13"/>
      <c r="AB20" s="14"/>
      <c r="AC20" s="13"/>
      <c r="AD20" s="14"/>
      <c r="AE20" s="13"/>
      <c r="AF20" s="14"/>
      <c r="AG20" s="13"/>
      <c r="AH20" s="14"/>
      <c r="AI20" s="13"/>
      <c r="AJ20" s="14"/>
      <c r="AK20" s="13"/>
      <c r="AL20" s="14"/>
      <c r="AM20" s="13"/>
      <c r="AN20" s="14"/>
      <c r="AO20" s="13"/>
      <c r="AP20" s="14"/>
      <c r="AQ20" s="13"/>
      <c r="AR20" s="14"/>
      <c r="AS20" s="13"/>
      <c r="AT20" s="14"/>
      <c r="AU20" s="13"/>
      <c r="AV20" s="14"/>
      <c r="AW20" s="13"/>
      <c r="AX20" s="14"/>
      <c r="AY20" s="13"/>
      <c r="AZ20" s="15"/>
      <c r="BA20" s="13"/>
      <c r="BB20" s="14"/>
      <c r="BC20" s="13"/>
      <c r="BD20" s="14"/>
      <c r="BE20" s="13"/>
      <c r="BF20" s="14"/>
      <c r="BG20" s="13"/>
      <c r="BH20" s="14"/>
      <c r="BI20" s="13"/>
      <c r="BJ20" s="14"/>
      <c r="BK20" s="13"/>
      <c r="BL20" s="14"/>
      <c r="BM20" s="13"/>
      <c r="BN20" s="14"/>
      <c r="BO20" s="13"/>
      <c r="BP20" s="14"/>
      <c r="BQ20" s="13"/>
      <c r="BR20" s="14"/>
      <c r="BS20" s="13"/>
      <c r="BT20" s="14"/>
      <c r="BU20" s="13"/>
      <c r="BV20" s="14"/>
      <c r="BW20" s="13"/>
      <c r="BX20" s="14"/>
      <c r="BY20" s="13"/>
      <c r="BZ20" s="14"/>
      <c r="CA20" s="13"/>
      <c r="CB20" s="14"/>
      <c r="CC20" s="13"/>
      <c r="CD20" s="14"/>
      <c r="CE20" s="13"/>
      <c r="CF20" s="14"/>
      <c r="CG20" s="13"/>
      <c r="CH20" s="14"/>
      <c r="CI20" s="13"/>
      <c r="CJ20" s="14"/>
      <c r="CK20" s="13"/>
      <c r="CL20" s="14"/>
      <c r="CM20" s="13"/>
      <c r="CN20" s="14"/>
      <c r="CO20" s="13"/>
      <c r="CP20" s="14"/>
      <c r="CQ20" s="13"/>
      <c r="CR20" s="14"/>
      <c r="CS20" s="13"/>
      <c r="CT20" s="14"/>
      <c r="CU20" s="13"/>
      <c r="CV20" s="14"/>
      <c r="CW20" s="13"/>
      <c r="CX20" s="14"/>
      <c r="CY20" s="13"/>
      <c r="CZ20" s="14"/>
      <c r="DA20" s="13"/>
      <c r="DB20" s="14"/>
      <c r="DC20" s="13"/>
      <c r="DD20" s="14"/>
      <c r="DE20" s="13"/>
      <c r="DF20" s="14"/>
      <c r="DG20" s="13"/>
      <c r="DH20" s="14"/>
      <c r="DI20" s="13"/>
      <c r="DJ20" s="14"/>
      <c r="DK20" s="13"/>
      <c r="DL20" s="14"/>
      <c r="DM20" s="13"/>
      <c r="DN20" s="14"/>
      <c r="DO20" s="12"/>
      <c r="DP20" s="14"/>
      <c r="DQ20" s="13"/>
      <c r="DR20" s="14"/>
      <c r="DS20" s="13"/>
      <c r="DT20" s="14"/>
      <c r="DU20" s="13"/>
      <c r="DV20" s="14"/>
      <c r="DW20" s="13"/>
      <c r="DX20" s="14"/>
      <c r="DY20" s="13"/>
      <c r="DZ20" s="14"/>
      <c r="EA20" s="12">
        <f>SUM(H20+K20+N20+Q20+S20+U20+W20+Y20+AA20+AC20+AE20+AG20+AI20+AK20+AM20+AO20+AQ20+AS20+AU20+AW20+AY20+BA20+BC20+BE20+BG20+BI20+BK20+BM20+BO20+BQ20+BS20+BU20+BW20+BY20+CA20+CC20+CE20+CG20+CI20+CK20+CM20+CO20+CQ20+CS20+CU20+CW20+CY20+DA20+DC20+DE20+DG20+DI20+DK20+DM20+DO20+DQ20+DS20+DU20+DW20+DY20)</f>
        <v>0</v>
      </c>
      <c r="EB20" s="7">
        <f>I20+L20+O20+R20+T20+V20+X20+Z20+AB20+AD20+AF20+AH20+AJ20+AL20+AN20+AP20+AR20+AT20+AV20+AX20+AZ20+BB20+BD20+BF20+BH20+BJ20+BL20+BN20+BP20+BR20+BT20+BV20+BX20+BZ20+CB20+CD20+CF20+CH20+CJ20+CL20+CN20+CP20+CR20+CT20+CV20+CX20+CZ20+DB20+DD20+DF20+DH20+DJ20+DL20+DN20+DP20+DR20+DT20+DV20+DX20++DZ20</f>
        <v>0</v>
      </c>
      <c r="EC20" s="10">
        <f t="shared" si="0"/>
        <v>0</v>
      </c>
      <c r="ED20" s="10"/>
    </row>
    <row r="21" spans="1:134" x14ac:dyDescent="0.25">
      <c r="A21" s="65" t="s">
        <v>174</v>
      </c>
      <c r="B21" s="72" t="s">
        <v>56</v>
      </c>
      <c r="C21" s="1" t="s">
        <v>12</v>
      </c>
      <c r="D21" s="2" t="s">
        <v>71</v>
      </c>
      <c r="E21" s="45" t="s">
        <v>69</v>
      </c>
      <c r="F21" s="70">
        <f>[1]Janvier!J23</f>
        <v>895</v>
      </c>
      <c r="G21" s="11" t="s">
        <v>63</v>
      </c>
      <c r="H21" s="13"/>
      <c r="I21" s="14"/>
      <c r="J21" s="67"/>
      <c r="K21" s="13"/>
      <c r="L21" s="14"/>
      <c r="M21" s="67"/>
      <c r="N21" s="13"/>
      <c r="O21" s="14"/>
      <c r="P21" s="67"/>
      <c r="Q21" s="13"/>
      <c r="R21" s="14"/>
      <c r="S21" s="40"/>
      <c r="T21" s="14"/>
      <c r="U21" s="36"/>
      <c r="V21" s="14"/>
      <c r="W21" s="2"/>
      <c r="X21" s="14"/>
      <c r="Y21" s="13"/>
      <c r="Z21" s="14"/>
      <c r="AA21" s="13"/>
      <c r="AB21" s="14"/>
      <c r="AC21" s="13"/>
      <c r="AD21" s="14"/>
      <c r="AE21" s="13"/>
      <c r="AF21" s="14"/>
      <c r="AG21" s="13"/>
      <c r="AH21" s="14"/>
      <c r="AI21" s="13"/>
      <c r="AJ21" s="14"/>
      <c r="AK21" s="13"/>
      <c r="AL21" s="14"/>
      <c r="AM21" s="13"/>
      <c r="AN21" s="14"/>
      <c r="AO21" s="13"/>
      <c r="AP21" s="14"/>
      <c r="AQ21" s="13"/>
      <c r="AR21" s="14"/>
      <c r="AS21" s="13"/>
      <c r="AT21" s="14"/>
      <c r="AU21" s="13"/>
      <c r="AV21" s="14"/>
      <c r="AW21" s="13"/>
      <c r="AX21" s="14"/>
      <c r="AY21" s="13"/>
      <c r="AZ21" s="15"/>
      <c r="BA21" s="13"/>
      <c r="BB21" s="14"/>
      <c r="BC21" s="13"/>
      <c r="BD21" s="14"/>
      <c r="BE21" s="13"/>
      <c r="BF21" s="14"/>
      <c r="BG21" s="13"/>
      <c r="BH21" s="14"/>
      <c r="BI21" s="13"/>
      <c r="BJ21" s="14"/>
      <c r="BK21" s="13"/>
      <c r="BL21" s="14"/>
      <c r="BM21" s="13"/>
      <c r="BN21" s="14"/>
      <c r="BO21" s="13"/>
      <c r="BP21" s="14"/>
      <c r="BQ21" s="13"/>
      <c r="BR21" s="14"/>
      <c r="BS21" s="13"/>
      <c r="BT21" s="14"/>
      <c r="BU21" s="13"/>
      <c r="BV21" s="14"/>
      <c r="BW21" s="13"/>
      <c r="BX21" s="14"/>
      <c r="BY21" s="13"/>
      <c r="BZ21" s="14"/>
      <c r="CA21" s="13"/>
      <c r="CB21" s="14"/>
      <c r="CC21" s="13"/>
      <c r="CD21" s="14"/>
      <c r="CE21" s="13"/>
      <c r="CF21" s="14"/>
      <c r="CG21" s="13"/>
      <c r="CH21" s="14"/>
      <c r="CI21" s="13"/>
      <c r="CJ21" s="14"/>
      <c r="CK21" s="13"/>
      <c r="CL21" s="14"/>
      <c r="CM21" s="13"/>
      <c r="CN21" s="14"/>
      <c r="CO21" s="13"/>
      <c r="CP21" s="14"/>
      <c r="CQ21" s="13"/>
      <c r="CR21" s="14"/>
      <c r="CS21" s="13"/>
      <c r="CT21" s="14"/>
      <c r="CU21" s="13"/>
      <c r="CV21" s="14"/>
      <c r="CW21" s="13"/>
      <c r="CX21" s="14"/>
      <c r="CY21" s="13"/>
      <c r="CZ21" s="14"/>
      <c r="DA21" s="13"/>
      <c r="DB21" s="14"/>
      <c r="DC21" s="13"/>
      <c r="DD21" s="14"/>
      <c r="DE21" s="13"/>
      <c r="DF21" s="14"/>
      <c r="DG21" s="13"/>
      <c r="DH21" s="14"/>
      <c r="DI21" s="13"/>
      <c r="DJ21" s="14"/>
      <c r="DK21" s="13"/>
      <c r="DL21" s="14"/>
      <c r="DM21" s="13"/>
      <c r="DN21" s="14"/>
      <c r="DO21" s="12"/>
      <c r="DP21" s="14"/>
      <c r="DQ21" s="13"/>
      <c r="DR21" s="14"/>
      <c r="DS21" s="13"/>
      <c r="DT21" s="14"/>
      <c r="DU21" s="13"/>
      <c r="DV21" s="14"/>
      <c r="DW21" s="13"/>
      <c r="DX21" s="14"/>
      <c r="DY21" s="13"/>
      <c r="DZ21" s="14"/>
      <c r="EA21" s="12">
        <f>SUM(H21+K21+N21+Q21+S21+U21+W21+Y21+AA21+AC21+AE21+AG21+AI21+AK21+AM21+AO21+AQ21+AS21+AU21+AW21+AY21+BA21+BC21+BE21+BG21+BI21+BK21+BM21+BO21+BQ21+BS21+BU21+BW21+BY21+CA21+CC21+CE21+CG21+CI21+CK21+CM21+CO21+CQ21+CS21+CU21+CW21+CY21+DA21+DC21+DE21+DG21+DI21+DK21+DM21+DO21+DQ21+DS21+DU21+DW21+DY21)</f>
        <v>0</v>
      </c>
      <c r="EB21" s="7">
        <f>I21+L21+O21+R21+T21+V21+X21+Z21+AB21+AD21+AF21+AH21+AJ21+AL21+AN21+AP21+AR21+AT21+AV21+AX21+AZ21+BB21+BD21+BF21+BH21+BJ21+BL21+BN21+BP21+BR21+BT21+BV21+BX21+BZ21+CB21+CD21+CF21+CH21+CJ21+CL21+CN21+CP21+CR21+CT21+CV21+CX21+CZ21+DB21+DD21+DF21+DH21+DJ21+DL21+DN21+DP21+DR21+DT21+DV21+DX21++DZ21</f>
        <v>0</v>
      </c>
      <c r="EC21" s="10">
        <f t="shared" si="0"/>
        <v>0</v>
      </c>
      <c r="ED21" s="10"/>
    </row>
    <row r="22" spans="1:134" x14ac:dyDescent="0.25">
      <c r="A22" s="65" t="s">
        <v>174</v>
      </c>
      <c r="B22" s="72" t="s">
        <v>56</v>
      </c>
      <c r="C22" s="74" t="s">
        <v>13</v>
      </c>
      <c r="D22" s="2" t="s">
        <v>71</v>
      </c>
      <c r="E22" s="45" t="s">
        <v>69</v>
      </c>
      <c r="F22" s="70">
        <f>[1]Janvier!J24</f>
        <v>100</v>
      </c>
      <c r="G22" s="11" t="s">
        <v>63</v>
      </c>
      <c r="H22" s="13"/>
      <c r="I22" s="14"/>
      <c r="J22" s="67"/>
      <c r="K22" s="13"/>
      <c r="L22" s="14"/>
      <c r="M22" s="67"/>
      <c r="N22" s="13"/>
      <c r="O22" s="14"/>
      <c r="P22" s="67"/>
      <c r="Q22" s="13"/>
      <c r="R22" s="14"/>
      <c r="S22" s="40"/>
      <c r="T22" s="14"/>
      <c r="U22" s="36"/>
      <c r="V22" s="14"/>
      <c r="W22" s="2"/>
      <c r="X22" s="14"/>
      <c r="Y22" s="13"/>
      <c r="Z22" s="14"/>
      <c r="AA22" s="13"/>
      <c r="AB22" s="14"/>
      <c r="AC22" s="13"/>
      <c r="AD22" s="14"/>
      <c r="AE22" s="13"/>
      <c r="AF22" s="14"/>
      <c r="AG22" s="13"/>
      <c r="AH22" s="14"/>
      <c r="AI22" s="13"/>
      <c r="AJ22" s="14"/>
      <c r="AK22" s="13"/>
      <c r="AL22" s="14"/>
      <c r="AM22" s="13"/>
      <c r="AN22" s="14"/>
      <c r="AO22" s="13"/>
      <c r="AP22" s="14"/>
      <c r="AQ22" s="13"/>
      <c r="AR22" s="14"/>
      <c r="AS22" s="13"/>
      <c r="AT22" s="14"/>
      <c r="AU22" s="13"/>
      <c r="AV22" s="14"/>
      <c r="AW22" s="13"/>
      <c r="AX22" s="14"/>
      <c r="AY22" s="13"/>
      <c r="AZ22" s="15"/>
      <c r="BA22" s="13"/>
      <c r="BB22" s="14"/>
      <c r="BC22" s="13"/>
      <c r="BD22" s="14"/>
      <c r="BE22" s="13"/>
      <c r="BF22" s="14"/>
      <c r="BG22" s="13"/>
      <c r="BH22" s="14"/>
      <c r="BI22" s="13"/>
      <c r="BJ22" s="14"/>
      <c r="BK22" s="13"/>
      <c r="BL22" s="14"/>
      <c r="BM22" s="13"/>
      <c r="BN22" s="14"/>
      <c r="BO22" s="13"/>
      <c r="BP22" s="14"/>
      <c r="BQ22" s="13"/>
      <c r="BR22" s="14"/>
      <c r="BS22" s="13"/>
      <c r="BT22" s="14"/>
      <c r="BU22" s="13"/>
      <c r="BV22" s="14"/>
      <c r="BW22" s="13"/>
      <c r="BX22" s="14"/>
      <c r="BY22" s="13"/>
      <c r="BZ22" s="14"/>
      <c r="CA22" s="13"/>
      <c r="CB22" s="14"/>
      <c r="CC22" s="13"/>
      <c r="CD22" s="14"/>
      <c r="CE22" s="13"/>
      <c r="CF22" s="14"/>
      <c r="CG22" s="13"/>
      <c r="CH22" s="14"/>
      <c r="CI22" s="13"/>
      <c r="CJ22" s="14"/>
      <c r="CK22" s="13"/>
      <c r="CL22" s="14"/>
      <c r="CM22" s="13"/>
      <c r="CN22" s="14"/>
      <c r="CO22" s="13"/>
      <c r="CP22" s="14"/>
      <c r="CQ22" s="13"/>
      <c r="CR22" s="14"/>
      <c r="CS22" s="13"/>
      <c r="CT22" s="14"/>
      <c r="CU22" s="13"/>
      <c r="CV22" s="14"/>
      <c r="CW22" s="13"/>
      <c r="CX22" s="14"/>
      <c r="CY22" s="13"/>
      <c r="CZ22" s="14"/>
      <c r="DA22" s="13"/>
      <c r="DB22" s="14"/>
      <c r="DC22" s="13"/>
      <c r="DD22" s="14"/>
      <c r="DE22" s="13"/>
      <c r="DF22" s="14"/>
      <c r="DG22" s="13"/>
      <c r="DH22" s="14"/>
      <c r="DI22" s="13"/>
      <c r="DJ22" s="14"/>
      <c r="DK22" s="13"/>
      <c r="DL22" s="14"/>
      <c r="DM22" s="13"/>
      <c r="DN22" s="14"/>
      <c r="DO22" s="12"/>
      <c r="DP22" s="14"/>
      <c r="DQ22" s="13"/>
      <c r="DR22" s="14"/>
      <c r="DS22" s="13"/>
      <c r="DT22" s="14"/>
      <c r="DU22" s="13"/>
      <c r="DV22" s="14"/>
      <c r="DW22" s="13"/>
      <c r="DX22" s="14"/>
      <c r="DY22" s="13"/>
      <c r="DZ22" s="14"/>
      <c r="EA22" s="12">
        <f>SUM(H22+K22+N22+Q22+S22+U22+W22+Y22+AA22+AC22+AE22+AG22+AI22+AK22+AM22+AO22+AQ22+AS22+AU22+AW22+AY22+BA22+BC22+BE22+BG22+BI22+BK22+BM22+BO22+BQ22+BS22+BU22+BW22+BY22+CA22+CC22+CE22+CG22+CI22+CK22+CM22+CO22+CQ22+CS22+CU22+CW22+CY22+DA22+DC22+DE22+DG22+DI22+DK22+DM22+DO22+DQ22+DS22+DU22+DW22+DY22)</f>
        <v>0</v>
      </c>
      <c r="EB22" s="7">
        <f>I22+L22+O22+R22+T22+V22+X22+Z22+AB22+AD22+AF22+AH22+AJ22+AL22+AN22+AP22+AR22+AT22+AV22+AX22+AZ22+BB22+BD22+BF22+BH22+BJ22+BL22+BN22+BP22+BR22+BT22+BV22+BX22+BZ22+CB22+CD22+CF22+CH22+CJ22+CL22+CN22+CP22+CR22+CT22+CV22+CX22+CZ22+DB22+DD22+DF22+DH22+DJ22+DL22+DN22+DP22+DR22+DT22+DV22+DX22++DZ22</f>
        <v>0</v>
      </c>
      <c r="EC22" s="10">
        <f t="shared" si="0"/>
        <v>0</v>
      </c>
      <c r="ED22" s="10"/>
    </row>
    <row r="23" spans="1:134" x14ac:dyDescent="0.25">
      <c r="A23" s="65" t="s">
        <v>174</v>
      </c>
      <c r="B23" s="72" t="s">
        <v>56</v>
      </c>
      <c r="C23" s="1" t="s">
        <v>14</v>
      </c>
      <c r="D23" s="2" t="s">
        <v>71</v>
      </c>
      <c r="E23" s="45" t="s">
        <v>69</v>
      </c>
      <c r="F23" s="70">
        <f>[1]Janvier!J25</f>
        <v>67</v>
      </c>
      <c r="G23" s="11" t="s">
        <v>63</v>
      </c>
      <c r="H23" s="13"/>
      <c r="I23" s="14"/>
      <c r="J23" s="67"/>
      <c r="K23" s="13"/>
      <c r="L23" s="14"/>
      <c r="M23" s="67"/>
      <c r="N23" s="13"/>
      <c r="O23" s="14"/>
      <c r="P23" s="67"/>
      <c r="Q23" s="13"/>
      <c r="R23" s="14"/>
      <c r="S23" s="40"/>
      <c r="T23" s="14"/>
      <c r="U23" s="36"/>
      <c r="V23" s="14"/>
      <c r="W23" s="2"/>
      <c r="X23" s="14"/>
      <c r="Y23" s="13"/>
      <c r="Z23" s="14"/>
      <c r="AA23" s="13"/>
      <c r="AB23" s="14"/>
      <c r="AC23" s="13"/>
      <c r="AD23" s="14"/>
      <c r="AE23" s="13"/>
      <c r="AF23" s="14"/>
      <c r="AG23" s="13"/>
      <c r="AH23" s="14"/>
      <c r="AI23" s="13"/>
      <c r="AJ23" s="14"/>
      <c r="AK23" s="13"/>
      <c r="AL23" s="14"/>
      <c r="AM23" s="13"/>
      <c r="AN23" s="14"/>
      <c r="AO23" s="13"/>
      <c r="AP23" s="14"/>
      <c r="AQ23" s="13"/>
      <c r="AR23" s="14"/>
      <c r="AS23" s="13"/>
      <c r="AT23" s="14"/>
      <c r="AU23" s="13"/>
      <c r="AV23" s="14"/>
      <c r="AW23" s="13"/>
      <c r="AX23" s="14"/>
      <c r="AY23" s="13"/>
      <c r="AZ23" s="15"/>
      <c r="BA23" s="13"/>
      <c r="BB23" s="14"/>
      <c r="BC23" s="13"/>
      <c r="BD23" s="14"/>
      <c r="BE23" s="13"/>
      <c r="BF23" s="14"/>
      <c r="BG23" s="13"/>
      <c r="BH23" s="14"/>
      <c r="BI23" s="13"/>
      <c r="BJ23" s="14"/>
      <c r="BK23" s="13"/>
      <c r="BL23" s="14"/>
      <c r="BM23" s="13"/>
      <c r="BN23" s="14"/>
      <c r="BO23" s="13"/>
      <c r="BP23" s="14"/>
      <c r="BQ23" s="13"/>
      <c r="BR23" s="14"/>
      <c r="BS23" s="13"/>
      <c r="BT23" s="14"/>
      <c r="BU23" s="13"/>
      <c r="BV23" s="14"/>
      <c r="BW23" s="13"/>
      <c r="BX23" s="14"/>
      <c r="BY23" s="13"/>
      <c r="BZ23" s="14"/>
      <c r="CA23" s="13"/>
      <c r="CB23" s="14"/>
      <c r="CC23" s="13"/>
      <c r="CD23" s="14"/>
      <c r="CE23" s="13"/>
      <c r="CF23" s="14"/>
      <c r="CG23" s="13"/>
      <c r="CH23" s="14"/>
      <c r="CI23" s="13"/>
      <c r="CJ23" s="14"/>
      <c r="CK23" s="13"/>
      <c r="CL23" s="14"/>
      <c r="CM23" s="13"/>
      <c r="CN23" s="14"/>
      <c r="CO23" s="13"/>
      <c r="CP23" s="14"/>
      <c r="CQ23" s="13"/>
      <c r="CR23" s="14"/>
      <c r="CS23" s="13"/>
      <c r="CT23" s="14"/>
      <c r="CU23" s="13"/>
      <c r="CV23" s="14"/>
      <c r="CW23" s="13"/>
      <c r="CX23" s="14"/>
      <c r="CY23" s="13"/>
      <c r="CZ23" s="14"/>
      <c r="DA23" s="13"/>
      <c r="DB23" s="14"/>
      <c r="DC23" s="13"/>
      <c r="DD23" s="14"/>
      <c r="DE23" s="13"/>
      <c r="DF23" s="14"/>
      <c r="DG23" s="13"/>
      <c r="DH23" s="14"/>
      <c r="DI23" s="13"/>
      <c r="DJ23" s="14"/>
      <c r="DK23" s="13"/>
      <c r="DL23" s="14"/>
      <c r="DM23" s="13"/>
      <c r="DN23" s="14"/>
      <c r="DO23" s="12"/>
      <c r="DP23" s="14"/>
      <c r="DQ23" s="13"/>
      <c r="DR23" s="14"/>
      <c r="DS23" s="13"/>
      <c r="DT23" s="14"/>
      <c r="DU23" s="13"/>
      <c r="DV23" s="14"/>
      <c r="DW23" s="13"/>
      <c r="DX23" s="14"/>
      <c r="DY23" s="13"/>
      <c r="DZ23" s="14"/>
      <c r="EA23" s="12">
        <f>SUM(H23+K23+N23+Q23+S23+U23+W23+Y23+AA23+AC23+AE23+AG23+AI23+AK23+AM23+AO23+AQ23+AS23+AU23+AW23+AY23+BA23+BC23+BE23+BG23+BI23+BK23+BM23+BO23+BQ23+BS23+BU23+BW23+BY23+CA23+CC23+CE23+CG23+CI23+CK23+CM23+CO23+CQ23+CS23+CU23+CW23+CY23+DA23+DC23+DE23+DG23+DI23+DK23+DM23+DO23+DQ23+DS23+DU23+DW23+DY23)</f>
        <v>0</v>
      </c>
      <c r="EB23" s="7">
        <f>I23+L23+O23+R23+T23+V23+X23+Z23+AB23+AD23+AF23+AH23+AJ23+AL23+AN23+AP23+AR23+AT23+AV23+AX23+AZ23+BB23+BD23+BF23+BH23+BJ23+BL23+BN23+BP23+BR23+BT23+BV23+BX23+BZ23+CB23+CD23+CF23+CH23+CJ23+CL23+CN23+CP23+CR23+CT23+CV23+CX23+CZ23+DB23+DD23+DF23+DH23+DJ23+DL23+DN23+DP23+DR23+DT23+DV23+DX23++DZ23</f>
        <v>0</v>
      </c>
      <c r="EC23" s="10">
        <f t="shared" si="0"/>
        <v>0</v>
      </c>
      <c r="ED23" s="10"/>
    </row>
    <row r="24" spans="1:134" x14ac:dyDescent="0.25">
      <c r="A24" s="65" t="s">
        <v>174</v>
      </c>
      <c r="B24" s="72" t="s">
        <v>56</v>
      </c>
      <c r="C24" s="74" t="s">
        <v>15</v>
      </c>
      <c r="D24" s="2" t="s">
        <v>71</v>
      </c>
      <c r="E24" s="45" t="s">
        <v>69</v>
      </c>
      <c r="F24" s="70">
        <f>[1]Janvier!J26</f>
        <v>0</v>
      </c>
      <c r="G24" s="11" t="s">
        <v>63</v>
      </c>
      <c r="H24" s="13"/>
      <c r="I24" s="14"/>
      <c r="J24" s="67"/>
      <c r="K24" s="13"/>
      <c r="L24" s="14"/>
      <c r="M24" s="67"/>
      <c r="N24" s="13"/>
      <c r="O24" s="14"/>
      <c r="P24" s="67"/>
      <c r="Q24" s="13"/>
      <c r="R24" s="14"/>
      <c r="S24" s="40"/>
      <c r="T24" s="14"/>
      <c r="U24" s="36"/>
      <c r="V24" s="14"/>
      <c r="W24" s="2"/>
      <c r="X24" s="14"/>
      <c r="Y24" s="13"/>
      <c r="Z24" s="14"/>
      <c r="AA24" s="13"/>
      <c r="AB24" s="14"/>
      <c r="AC24" s="13"/>
      <c r="AD24" s="14"/>
      <c r="AE24" s="13"/>
      <c r="AF24" s="14"/>
      <c r="AG24" s="13"/>
      <c r="AH24" s="14"/>
      <c r="AI24" s="13"/>
      <c r="AJ24" s="14"/>
      <c r="AK24" s="13"/>
      <c r="AL24" s="14"/>
      <c r="AM24" s="13"/>
      <c r="AN24" s="14"/>
      <c r="AO24" s="13"/>
      <c r="AP24" s="14"/>
      <c r="AQ24" s="13"/>
      <c r="AR24" s="14"/>
      <c r="AS24" s="13"/>
      <c r="AT24" s="14"/>
      <c r="AU24" s="13"/>
      <c r="AV24" s="14"/>
      <c r="AW24" s="13"/>
      <c r="AX24" s="14"/>
      <c r="AY24" s="13"/>
      <c r="AZ24" s="15"/>
      <c r="BA24" s="13"/>
      <c r="BB24" s="14"/>
      <c r="BC24" s="13"/>
      <c r="BD24" s="14"/>
      <c r="BE24" s="13"/>
      <c r="BF24" s="14"/>
      <c r="BG24" s="13"/>
      <c r="BH24" s="14"/>
      <c r="BI24" s="13"/>
      <c r="BJ24" s="14"/>
      <c r="BK24" s="13"/>
      <c r="BL24" s="14"/>
      <c r="BM24" s="13"/>
      <c r="BN24" s="14"/>
      <c r="BO24" s="13"/>
      <c r="BP24" s="14"/>
      <c r="BQ24" s="13"/>
      <c r="BR24" s="14"/>
      <c r="BS24" s="13"/>
      <c r="BT24" s="14"/>
      <c r="BU24" s="13"/>
      <c r="BV24" s="14"/>
      <c r="BW24" s="13"/>
      <c r="BX24" s="14"/>
      <c r="BY24" s="13"/>
      <c r="BZ24" s="14"/>
      <c r="CA24" s="13"/>
      <c r="CB24" s="14"/>
      <c r="CC24" s="13"/>
      <c r="CD24" s="14"/>
      <c r="CE24" s="13"/>
      <c r="CF24" s="14"/>
      <c r="CG24" s="13"/>
      <c r="CH24" s="14"/>
      <c r="CI24" s="13"/>
      <c r="CJ24" s="14"/>
      <c r="CK24" s="13"/>
      <c r="CL24" s="14"/>
      <c r="CM24" s="13"/>
      <c r="CN24" s="14"/>
      <c r="CO24" s="13"/>
      <c r="CP24" s="14"/>
      <c r="CQ24" s="13"/>
      <c r="CR24" s="14"/>
      <c r="CS24" s="13"/>
      <c r="CT24" s="14"/>
      <c r="CU24" s="13"/>
      <c r="CV24" s="14"/>
      <c r="CW24" s="13"/>
      <c r="CX24" s="14"/>
      <c r="CY24" s="13"/>
      <c r="CZ24" s="14"/>
      <c r="DA24" s="13"/>
      <c r="DB24" s="14"/>
      <c r="DC24" s="13"/>
      <c r="DD24" s="14"/>
      <c r="DE24" s="13"/>
      <c r="DF24" s="14"/>
      <c r="DG24" s="13"/>
      <c r="DH24" s="14"/>
      <c r="DI24" s="13"/>
      <c r="DJ24" s="14"/>
      <c r="DK24" s="13"/>
      <c r="DL24" s="14"/>
      <c r="DM24" s="13"/>
      <c r="DN24" s="14"/>
      <c r="DO24" s="12"/>
      <c r="DP24" s="14"/>
      <c r="DQ24" s="13"/>
      <c r="DR24" s="14"/>
      <c r="DS24" s="13"/>
      <c r="DT24" s="14"/>
      <c r="DU24" s="13"/>
      <c r="DV24" s="14"/>
      <c r="DW24" s="13"/>
      <c r="DX24" s="14"/>
      <c r="DY24" s="13"/>
      <c r="DZ24" s="14"/>
      <c r="EA24" s="12">
        <f>SUM(H24+K24+N24+Q24+S24+U24+W24+Y24+AA24+AC24+AE24+AG24+AI24+AK24+AM24+AO24+AQ24+AS24+AU24+AW24+AY24+BA24+BC24+BE24+BG24+BI24+BK24+BM24+BO24+BQ24+BS24+BU24+BW24+BY24+CA24+CC24+CE24+CG24+CI24+CK24+CM24+CO24+CQ24+CS24+CU24+CW24+CY24+DA24+DC24+DE24+DG24+DI24+DK24+DM24+DO24+DQ24+DS24+DU24+DW24+DY24)</f>
        <v>0</v>
      </c>
      <c r="EB24" s="7">
        <f>I24+L24+O24+R24+T24+V24+X24+Z24+AB24+AD24+AF24+AH24+AJ24+AL24+AN24+AP24+AR24+AT24+AV24+AX24+AZ24+BB24+BD24+BF24+BH24+BJ24+BL24+BN24+BP24+BR24+BT24+BV24+BX24+BZ24+CB24+CD24+CF24+CH24+CJ24+CL24+CN24+CP24+CR24+CT24+CV24+CX24+CZ24+DB24+DD24+DF24+DH24+DJ24+DL24+DN24+DP24+DR24+DT24+DV24+DX24++DZ24</f>
        <v>0</v>
      </c>
      <c r="EC24" s="10">
        <f t="shared" si="0"/>
        <v>0</v>
      </c>
      <c r="ED24" s="10"/>
    </row>
    <row r="25" spans="1:134" x14ac:dyDescent="0.25">
      <c r="A25" s="65" t="s">
        <v>174</v>
      </c>
      <c r="B25" s="72" t="s">
        <v>56</v>
      </c>
      <c r="C25" s="1" t="s">
        <v>16</v>
      </c>
      <c r="D25" s="2" t="s">
        <v>71</v>
      </c>
      <c r="E25" s="45" t="s">
        <v>69</v>
      </c>
      <c r="F25" s="70">
        <f>[1]Janvier!J27</f>
        <v>57</v>
      </c>
      <c r="G25" s="11" t="s">
        <v>62</v>
      </c>
      <c r="H25" s="13"/>
      <c r="I25" s="14"/>
      <c r="J25" s="67"/>
      <c r="K25" s="13"/>
      <c r="L25" s="14"/>
      <c r="M25" s="67"/>
      <c r="N25" s="13"/>
      <c r="O25" s="14"/>
      <c r="P25" s="67"/>
      <c r="Q25" s="13"/>
      <c r="R25" s="14"/>
      <c r="S25" s="40"/>
      <c r="T25" s="14"/>
      <c r="U25" s="36"/>
      <c r="V25" s="14"/>
      <c r="W25" s="2"/>
      <c r="X25" s="14"/>
      <c r="Y25" s="13"/>
      <c r="Z25" s="14"/>
      <c r="AA25" s="13"/>
      <c r="AB25" s="14"/>
      <c r="AC25" s="13"/>
      <c r="AD25" s="14"/>
      <c r="AE25" s="13"/>
      <c r="AF25" s="14"/>
      <c r="AG25" s="13"/>
      <c r="AH25" s="14"/>
      <c r="AI25" s="13"/>
      <c r="AJ25" s="14"/>
      <c r="AK25" s="13"/>
      <c r="AL25" s="14"/>
      <c r="AM25" s="13"/>
      <c r="AN25" s="14"/>
      <c r="AO25" s="13"/>
      <c r="AP25" s="14"/>
      <c r="AQ25" s="13"/>
      <c r="AR25" s="14"/>
      <c r="AS25" s="13"/>
      <c r="AT25" s="14"/>
      <c r="AU25" s="13"/>
      <c r="AV25" s="14"/>
      <c r="AW25" s="13"/>
      <c r="AX25" s="14"/>
      <c r="AY25" s="13"/>
      <c r="AZ25" s="15"/>
      <c r="BA25" s="13"/>
      <c r="BB25" s="14"/>
      <c r="BC25" s="13"/>
      <c r="BD25" s="14"/>
      <c r="BE25" s="13"/>
      <c r="BF25" s="14"/>
      <c r="BG25" s="13"/>
      <c r="BH25" s="14"/>
      <c r="BI25" s="13"/>
      <c r="BJ25" s="14"/>
      <c r="BK25" s="13"/>
      <c r="BL25" s="14"/>
      <c r="BM25" s="13"/>
      <c r="BN25" s="14"/>
      <c r="BO25" s="13"/>
      <c r="BP25" s="14"/>
      <c r="BQ25" s="13"/>
      <c r="BR25" s="14"/>
      <c r="BS25" s="13"/>
      <c r="BT25" s="14"/>
      <c r="BU25" s="13"/>
      <c r="BV25" s="14"/>
      <c r="BW25" s="13"/>
      <c r="BX25" s="14"/>
      <c r="BY25" s="13"/>
      <c r="BZ25" s="14"/>
      <c r="CA25" s="13"/>
      <c r="CB25" s="14"/>
      <c r="CC25" s="13"/>
      <c r="CD25" s="14"/>
      <c r="CE25" s="13"/>
      <c r="CF25" s="14"/>
      <c r="CG25" s="13"/>
      <c r="CH25" s="14"/>
      <c r="CI25" s="13"/>
      <c r="CJ25" s="14"/>
      <c r="CK25" s="13"/>
      <c r="CL25" s="14"/>
      <c r="CM25" s="13"/>
      <c r="CN25" s="14"/>
      <c r="CO25" s="13"/>
      <c r="CP25" s="14"/>
      <c r="CQ25" s="13"/>
      <c r="CR25" s="14"/>
      <c r="CS25" s="13"/>
      <c r="CT25" s="14"/>
      <c r="CU25" s="13"/>
      <c r="CV25" s="14"/>
      <c r="CW25" s="13"/>
      <c r="CX25" s="14"/>
      <c r="CY25" s="13"/>
      <c r="CZ25" s="14"/>
      <c r="DA25" s="13"/>
      <c r="DB25" s="14"/>
      <c r="DC25" s="13"/>
      <c r="DD25" s="14"/>
      <c r="DE25" s="13"/>
      <c r="DF25" s="14"/>
      <c r="DG25" s="13"/>
      <c r="DH25" s="14"/>
      <c r="DI25" s="13"/>
      <c r="DJ25" s="14"/>
      <c r="DK25" s="13"/>
      <c r="DL25" s="14"/>
      <c r="DM25" s="13"/>
      <c r="DN25" s="14"/>
      <c r="DO25" s="12"/>
      <c r="DP25" s="14"/>
      <c r="DQ25" s="13"/>
      <c r="DR25" s="14"/>
      <c r="DS25" s="13"/>
      <c r="DT25" s="14"/>
      <c r="DU25" s="13"/>
      <c r="DV25" s="14"/>
      <c r="DW25" s="13"/>
      <c r="DX25" s="14"/>
      <c r="DY25" s="13"/>
      <c r="DZ25" s="14"/>
      <c r="EA25" s="12">
        <f>SUM(H25+K25+N25+Q25+S25+U25+W25+Y25+AA25+AC25+AE25+AG25+AI25+AK25+AM25+AO25+AQ25+AS25+AU25+AW25+AY25+BA25+BC25+BE25+BG25+BI25+BK25+BM25+BO25+BQ25+BS25+BU25+BW25+BY25+CA25+CC25+CE25+CG25+CI25+CK25+CM25+CO25+CQ25+CS25+CU25+CW25+CY25+DA25+DC25+DE25+DG25+DI25+DK25+DM25+DO25+DQ25+DS25+DU25+DW25+DY25)</f>
        <v>0</v>
      </c>
      <c r="EB25" s="7">
        <f>I25+L25+O25+R25+T25+V25+X25+Z25+AB25+AD25+AF25+AH25+AJ25+AL25+AN25+AP25+AR25+AT25+AV25+AX25+AZ25+BB25+BD25+BF25+BH25+BJ25+BL25+BN25+BP25+BR25+BT25+BV25+BX25+BZ25+CB25+CD25+CF25+CH25+CJ25+CL25+CN25+CP25+CR25+CT25+CV25+CX25+CZ25+DB25+DD25+DF25+DH25+DJ25+DL25+DN25+DP25+DR25+DT25+DV25+DX25++DZ25</f>
        <v>0</v>
      </c>
      <c r="EC25" s="10">
        <f t="shared" si="0"/>
        <v>0</v>
      </c>
      <c r="ED25" s="10"/>
    </row>
    <row r="26" spans="1:134" x14ac:dyDescent="0.25">
      <c r="A26" s="65" t="s">
        <v>174</v>
      </c>
      <c r="B26" s="72" t="s">
        <v>56</v>
      </c>
      <c r="C26" s="74" t="s">
        <v>17</v>
      </c>
      <c r="D26" s="2" t="s">
        <v>71</v>
      </c>
      <c r="E26" s="45" t="s">
        <v>69</v>
      </c>
      <c r="F26" s="70">
        <f>[1]Janvier!J28</f>
        <v>31</v>
      </c>
      <c r="G26" s="11" t="s">
        <v>62</v>
      </c>
      <c r="H26" s="13"/>
      <c r="I26" s="14"/>
      <c r="J26" s="67"/>
      <c r="K26" s="13"/>
      <c r="L26" s="14"/>
      <c r="M26" s="67"/>
      <c r="N26" s="13"/>
      <c r="O26" s="14"/>
      <c r="P26" s="67"/>
      <c r="Q26" s="13"/>
      <c r="R26" s="14"/>
      <c r="S26" s="40"/>
      <c r="T26" s="14"/>
      <c r="U26" s="36"/>
      <c r="V26" s="14"/>
      <c r="W26" s="2"/>
      <c r="X26" s="14"/>
      <c r="Y26" s="13"/>
      <c r="Z26" s="14"/>
      <c r="AA26" s="13"/>
      <c r="AB26" s="14"/>
      <c r="AC26" s="13"/>
      <c r="AD26" s="14"/>
      <c r="AE26" s="13"/>
      <c r="AF26" s="14"/>
      <c r="AG26" s="13"/>
      <c r="AH26" s="14"/>
      <c r="AI26" s="13"/>
      <c r="AJ26" s="14"/>
      <c r="AK26" s="13"/>
      <c r="AL26" s="14"/>
      <c r="AM26" s="13"/>
      <c r="AN26" s="14"/>
      <c r="AO26" s="13"/>
      <c r="AP26" s="14"/>
      <c r="AQ26" s="13"/>
      <c r="AR26" s="14"/>
      <c r="AS26" s="13"/>
      <c r="AT26" s="14"/>
      <c r="AU26" s="13"/>
      <c r="AV26" s="14"/>
      <c r="AW26" s="13"/>
      <c r="AX26" s="14"/>
      <c r="AY26" s="13"/>
      <c r="AZ26" s="15"/>
      <c r="BA26" s="13"/>
      <c r="BB26" s="14"/>
      <c r="BC26" s="13"/>
      <c r="BD26" s="14"/>
      <c r="BE26" s="13"/>
      <c r="BF26" s="14"/>
      <c r="BG26" s="13"/>
      <c r="BH26" s="14"/>
      <c r="BI26" s="13"/>
      <c r="BJ26" s="14"/>
      <c r="BK26" s="13"/>
      <c r="BL26" s="14"/>
      <c r="BM26" s="13"/>
      <c r="BN26" s="14"/>
      <c r="BO26" s="13"/>
      <c r="BP26" s="14"/>
      <c r="BQ26" s="13"/>
      <c r="BR26" s="14"/>
      <c r="BS26" s="13"/>
      <c r="BT26" s="14"/>
      <c r="BU26" s="13"/>
      <c r="BV26" s="14"/>
      <c r="BW26" s="13"/>
      <c r="BX26" s="14"/>
      <c r="BY26" s="13"/>
      <c r="BZ26" s="14"/>
      <c r="CA26" s="13"/>
      <c r="CB26" s="14"/>
      <c r="CC26" s="13"/>
      <c r="CD26" s="14"/>
      <c r="CE26" s="13"/>
      <c r="CF26" s="14"/>
      <c r="CG26" s="13"/>
      <c r="CH26" s="14"/>
      <c r="CI26" s="13"/>
      <c r="CJ26" s="14"/>
      <c r="CK26" s="13"/>
      <c r="CL26" s="14"/>
      <c r="CM26" s="13"/>
      <c r="CN26" s="14"/>
      <c r="CO26" s="13"/>
      <c r="CP26" s="14"/>
      <c r="CQ26" s="13"/>
      <c r="CR26" s="14"/>
      <c r="CS26" s="13"/>
      <c r="CT26" s="14"/>
      <c r="CU26" s="13"/>
      <c r="CV26" s="14"/>
      <c r="CW26" s="13"/>
      <c r="CX26" s="14"/>
      <c r="CY26" s="13"/>
      <c r="CZ26" s="14"/>
      <c r="DA26" s="13"/>
      <c r="DB26" s="14"/>
      <c r="DC26" s="13"/>
      <c r="DD26" s="14"/>
      <c r="DE26" s="13"/>
      <c r="DF26" s="14"/>
      <c r="DG26" s="13"/>
      <c r="DH26" s="14"/>
      <c r="DI26" s="13"/>
      <c r="DJ26" s="14"/>
      <c r="DK26" s="13"/>
      <c r="DL26" s="14"/>
      <c r="DM26" s="13"/>
      <c r="DN26" s="14"/>
      <c r="DO26" s="12"/>
      <c r="DP26" s="14"/>
      <c r="DQ26" s="13"/>
      <c r="DR26" s="14"/>
      <c r="DS26" s="13"/>
      <c r="DT26" s="14"/>
      <c r="DU26" s="13"/>
      <c r="DV26" s="14"/>
      <c r="DW26" s="13"/>
      <c r="DX26" s="14"/>
      <c r="DY26" s="13"/>
      <c r="DZ26" s="14"/>
      <c r="EA26" s="12">
        <f>SUM(H26+K26+N26+Q26+S26+U26+W26+Y26+AA26+AC26+AE26+AG26+AI26+AK26+AM26+AO26+AQ26+AS26+AU26+AW26+AY26+BA26+BC26+BE26+BG26+BI26+BK26+BM26+BO26+BQ26+BS26+BU26+BW26+BY26+CA26+CC26+CE26+CG26+CI26+CK26+CM26+CO26+CQ26+CS26+CU26+CW26+CY26+DA26+DC26+DE26+DG26+DI26+DK26+DM26+DO26+DQ26+DS26+DU26+DW26+DY26)</f>
        <v>0</v>
      </c>
      <c r="EB26" s="7">
        <f>I26+L26+O26+R26+T26+V26+X26+Z26+AB26+AD26+AF26+AH26+AJ26+AL26+AN26+AP26+AR26+AT26+AV26+AX26+AZ26+BB26+BD26+BF26+BH26+BJ26+BL26+BN26+BP26+BR26+BT26+BV26+BX26+BZ26+CB26+CD26+CF26+CH26+CJ26+CL26+CN26+CP26+CR26+CT26+CV26+CX26+CZ26+DB26+DD26+DF26+DH26+DJ26+DL26+DN26+DP26+DR26+DT26+DV26+DX26++DZ26</f>
        <v>0</v>
      </c>
      <c r="EC26" s="10">
        <f t="shared" si="0"/>
        <v>0</v>
      </c>
      <c r="ED26" s="10"/>
    </row>
    <row r="27" spans="1:134" x14ac:dyDescent="0.25">
      <c r="A27" s="65" t="s">
        <v>174</v>
      </c>
      <c r="B27" s="72" t="s">
        <v>56</v>
      </c>
      <c r="C27" s="1" t="s">
        <v>18</v>
      </c>
      <c r="D27" s="2" t="s">
        <v>71</v>
      </c>
      <c r="E27" s="45" t="s">
        <v>69</v>
      </c>
      <c r="F27" s="70">
        <f>[1]Janvier!J29</f>
        <v>2</v>
      </c>
      <c r="G27" s="11" t="s">
        <v>62</v>
      </c>
      <c r="H27" s="13"/>
      <c r="I27" s="14"/>
      <c r="J27" s="67"/>
      <c r="K27" s="13"/>
      <c r="L27" s="14"/>
      <c r="M27" s="67"/>
      <c r="N27" s="13"/>
      <c r="O27" s="14"/>
      <c r="P27" s="67"/>
      <c r="Q27" s="13"/>
      <c r="R27" s="14"/>
      <c r="S27" s="43"/>
      <c r="T27" s="14"/>
      <c r="U27" s="37"/>
      <c r="V27" s="14"/>
      <c r="W27" s="2"/>
      <c r="X27" s="14"/>
      <c r="Y27" s="13"/>
      <c r="Z27" s="14"/>
      <c r="AA27" s="13"/>
      <c r="AB27" s="14"/>
      <c r="AC27" s="13"/>
      <c r="AD27" s="14"/>
      <c r="AE27" s="13"/>
      <c r="AF27" s="14"/>
      <c r="AG27" s="13"/>
      <c r="AH27" s="14"/>
      <c r="AI27" s="13"/>
      <c r="AJ27" s="14"/>
      <c r="AK27" s="13"/>
      <c r="AL27" s="14"/>
      <c r="AM27" s="13"/>
      <c r="AN27" s="14"/>
      <c r="AO27" s="13"/>
      <c r="AP27" s="14"/>
      <c r="AQ27" s="13"/>
      <c r="AR27" s="14"/>
      <c r="AS27" s="13"/>
      <c r="AT27" s="14"/>
      <c r="AU27" s="13"/>
      <c r="AV27" s="14"/>
      <c r="AW27" s="13"/>
      <c r="AX27" s="14"/>
      <c r="AY27" s="13"/>
      <c r="AZ27" s="15"/>
      <c r="BA27" s="13"/>
      <c r="BB27" s="14"/>
      <c r="BC27" s="13"/>
      <c r="BD27" s="14"/>
      <c r="BE27" s="13"/>
      <c r="BF27" s="14"/>
      <c r="BG27" s="13"/>
      <c r="BH27" s="14"/>
      <c r="BI27" s="13"/>
      <c r="BJ27" s="14"/>
      <c r="BK27" s="13"/>
      <c r="BL27" s="14"/>
      <c r="BM27" s="13"/>
      <c r="BN27" s="14"/>
      <c r="BO27" s="13"/>
      <c r="BP27" s="14"/>
      <c r="BQ27" s="13"/>
      <c r="BR27" s="14"/>
      <c r="BS27" s="13"/>
      <c r="BT27" s="14"/>
      <c r="BU27" s="13"/>
      <c r="BV27" s="14"/>
      <c r="BW27" s="13"/>
      <c r="BX27" s="14"/>
      <c r="BY27" s="13"/>
      <c r="BZ27" s="14"/>
      <c r="CA27" s="13"/>
      <c r="CB27" s="14"/>
      <c r="CC27" s="13"/>
      <c r="CD27" s="14"/>
      <c r="CE27" s="13"/>
      <c r="CF27" s="14"/>
      <c r="CG27" s="13"/>
      <c r="CH27" s="14"/>
      <c r="CI27" s="13"/>
      <c r="CJ27" s="14"/>
      <c r="CK27" s="13"/>
      <c r="CL27" s="14"/>
      <c r="CM27" s="13"/>
      <c r="CN27" s="14"/>
      <c r="CO27" s="13"/>
      <c r="CP27" s="14"/>
      <c r="CQ27" s="13"/>
      <c r="CR27" s="14"/>
      <c r="CS27" s="13"/>
      <c r="CT27" s="14"/>
      <c r="CU27" s="13"/>
      <c r="CV27" s="14"/>
      <c r="CW27" s="13"/>
      <c r="CX27" s="14"/>
      <c r="CY27" s="13"/>
      <c r="CZ27" s="14"/>
      <c r="DA27" s="13"/>
      <c r="DB27" s="14"/>
      <c r="DC27" s="13"/>
      <c r="DD27" s="14"/>
      <c r="DE27" s="13"/>
      <c r="DF27" s="14"/>
      <c r="DG27" s="13"/>
      <c r="DH27" s="14"/>
      <c r="DI27" s="13"/>
      <c r="DJ27" s="14"/>
      <c r="DK27" s="13"/>
      <c r="DL27" s="14"/>
      <c r="DM27" s="13"/>
      <c r="DN27" s="14"/>
      <c r="DO27" s="12"/>
      <c r="DP27" s="14"/>
      <c r="DQ27" s="13"/>
      <c r="DR27" s="14"/>
      <c r="DS27" s="13"/>
      <c r="DT27" s="14"/>
      <c r="DU27" s="13"/>
      <c r="DV27" s="14"/>
      <c r="DW27" s="13"/>
      <c r="DX27" s="14"/>
      <c r="DY27" s="13"/>
      <c r="DZ27" s="14"/>
      <c r="EA27" s="12">
        <f>SUM(H27+K27+N27+Q27+S27+U27+W27+Y27+AA27+AC27+AE27+AG27+AI27+AK27+AM27+AO27+AQ27+AS27+AU27+AW27+AY27+BA27+BC27+BE27+BG27+BI27+BK27+BM27+BO27+BQ27+BS27+BU27+BW27+BY27+CA27+CC27+CE27+CG27+CI27+CK27+CM27+CO27+CQ27+CS27+CU27+CW27+CY27+DA27+DC27+DE27+DG27+DI27+DK27+DM27+DO27+DQ27+DS27+DU27+DW27+DY27)</f>
        <v>0</v>
      </c>
      <c r="EB27" s="7">
        <f>I27+L27+O27+R27+T27+V27+X27+Z27+AB27+AD27+AF27+AH27+AJ27+AL27+AN27+AP27+AR27+AT27+AV27+AX27+AZ27+BB27+BD27+BF27+BH27+BJ27+BL27+BN27+BP27+BR27+BT27+BV27+BX27+BZ27+CB27+CD27+CF27+CH27+CJ27+CL27+CN27+CP27+CR27+CT27+CV27+CX27+CZ27+DB27+DD27+DF27+DH27+DJ27+DL27+DN27+DP27+DR27+DT27+DV27+DX27++DZ27</f>
        <v>0</v>
      </c>
      <c r="EC27" s="10">
        <f t="shared" si="0"/>
        <v>0</v>
      </c>
      <c r="ED27" s="10"/>
    </row>
    <row r="28" spans="1:134" x14ac:dyDescent="0.25">
      <c r="A28" s="65" t="s">
        <v>174</v>
      </c>
      <c r="B28" s="72" t="s">
        <v>56</v>
      </c>
      <c r="C28" s="73" t="s">
        <v>19</v>
      </c>
      <c r="D28" s="2" t="s">
        <v>71</v>
      </c>
      <c r="E28" s="45" t="s">
        <v>69</v>
      </c>
      <c r="F28" s="70">
        <f>[1]Janvier!J30</f>
        <v>1754</v>
      </c>
      <c r="G28" s="11" t="s">
        <v>63</v>
      </c>
      <c r="H28" s="13"/>
      <c r="I28" s="14"/>
      <c r="J28" s="67"/>
      <c r="K28" s="13"/>
      <c r="L28" s="14"/>
      <c r="M28" s="67"/>
      <c r="N28" s="13"/>
      <c r="O28" s="14"/>
      <c r="P28" s="67"/>
      <c r="Q28" s="13"/>
      <c r="R28" s="14"/>
      <c r="S28" s="40"/>
      <c r="T28" s="14"/>
      <c r="U28" s="41"/>
      <c r="V28" s="14"/>
      <c r="W28" s="2"/>
      <c r="X28" s="14"/>
      <c r="Y28" s="13"/>
      <c r="Z28" s="14"/>
      <c r="AA28" s="13"/>
      <c r="AB28" s="14"/>
      <c r="AC28" s="13"/>
      <c r="AD28" s="14"/>
      <c r="AE28" s="13"/>
      <c r="AF28" s="14"/>
      <c r="AG28" s="13"/>
      <c r="AH28" s="14"/>
      <c r="AI28" s="13"/>
      <c r="AJ28" s="14"/>
      <c r="AK28" s="13"/>
      <c r="AL28" s="14"/>
      <c r="AM28" s="13"/>
      <c r="AN28" s="14"/>
      <c r="AO28" s="13"/>
      <c r="AP28" s="14"/>
      <c r="AQ28" s="13"/>
      <c r="AR28" s="14"/>
      <c r="AS28" s="13"/>
      <c r="AT28" s="14"/>
      <c r="AU28" s="13"/>
      <c r="AV28" s="14"/>
      <c r="AW28" s="13"/>
      <c r="AX28" s="14"/>
      <c r="AY28" s="13"/>
      <c r="AZ28" s="15"/>
      <c r="BA28" s="13"/>
      <c r="BB28" s="14"/>
      <c r="BC28" s="13"/>
      <c r="BD28" s="14"/>
      <c r="BE28" s="13"/>
      <c r="BF28" s="14"/>
      <c r="BG28" s="13"/>
      <c r="BH28" s="14"/>
      <c r="BI28" s="13"/>
      <c r="BJ28" s="14"/>
      <c r="BK28" s="13"/>
      <c r="BL28" s="14"/>
      <c r="BM28" s="13"/>
      <c r="BN28" s="14"/>
      <c r="BO28" s="13"/>
      <c r="BP28" s="14"/>
      <c r="BQ28" s="13"/>
      <c r="BR28" s="14"/>
      <c r="BS28" s="13"/>
      <c r="BT28" s="14"/>
      <c r="BU28" s="13"/>
      <c r="BV28" s="14"/>
      <c r="BW28" s="13"/>
      <c r="BX28" s="14"/>
      <c r="BY28" s="13"/>
      <c r="BZ28" s="14"/>
      <c r="CA28" s="13"/>
      <c r="CB28" s="14"/>
      <c r="CC28" s="13"/>
      <c r="CD28" s="14"/>
      <c r="CE28" s="13"/>
      <c r="CF28" s="14"/>
      <c r="CG28" s="13"/>
      <c r="CH28" s="14"/>
      <c r="CI28" s="13"/>
      <c r="CJ28" s="14"/>
      <c r="CK28" s="13"/>
      <c r="CL28" s="14"/>
      <c r="CM28" s="13"/>
      <c r="CN28" s="14"/>
      <c r="CO28" s="13"/>
      <c r="CP28" s="14"/>
      <c r="CQ28" s="13"/>
      <c r="CR28" s="14"/>
      <c r="CS28" s="13"/>
      <c r="CT28" s="14"/>
      <c r="CU28" s="13"/>
      <c r="CV28" s="14"/>
      <c r="CW28" s="13"/>
      <c r="CX28" s="14"/>
      <c r="CY28" s="13"/>
      <c r="CZ28" s="14"/>
      <c r="DA28" s="13"/>
      <c r="DB28" s="14"/>
      <c r="DC28" s="13"/>
      <c r="DD28" s="14"/>
      <c r="DE28" s="13"/>
      <c r="DF28" s="14"/>
      <c r="DG28" s="13"/>
      <c r="DH28" s="14"/>
      <c r="DI28" s="13"/>
      <c r="DJ28" s="14"/>
      <c r="DK28" s="13"/>
      <c r="DL28" s="14"/>
      <c r="DM28" s="13"/>
      <c r="DN28" s="14"/>
      <c r="DO28" s="12"/>
      <c r="DP28" s="14"/>
      <c r="DQ28" s="13"/>
      <c r="DR28" s="14"/>
      <c r="DS28" s="13"/>
      <c r="DT28" s="14"/>
      <c r="DU28" s="13"/>
      <c r="DV28" s="14"/>
      <c r="DW28" s="13"/>
      <c r="DX28" s="14"/>
      <c r="DY28" s="13"/>
      <c r="DZ28" s="14"/>
      <c r="EA28" s="12">
        <f>SUM(H28+K28+N28+Q28+S28+U28+W28+Y28+AA28+AC28+AE28+AG28+AI28+AK28+AM28+AO28+AQ28+AS28+AU28+AW28+AY28+BA28+BC28+BE28+BG28+BI28+BK28+BM28+BO28+BQ28+BS28+BU28+BW28+BY28+CA28+CC28+CE28+CG28+CI28+CK28+CM28+CO28+CQ28+CS28+CU28+CW28+CY28+DA28+DC28+DE28+DG28+DI28+DK28+DM28+DO28+DQ28+DS28+DU28+DW28+DY28)</f>
        <v>0</v>
      </c>
      <c r="EB28" s="7">
        <f>I28+L28+O28+R28+T28+V28+X28+Z28+AB28+AD28+AF28+AH28+AJ28+AL28+AN28+AP28+AR28+AT28+AV28+AX28+AZ28+BB28+BD28+BF28+BH28+BJ28+BL28+BN28+BP28+BR28+BT28+BV28+BX28+BZ28+CB28+CD28+CF28+CH28+CJ28+CL28+CN28+CP28+CR28+CT28+CV28+CX28+CZ28+DB28+DD28+DF28+DH28+DJ28+DL28+DN28+DP28+DR28+DT28+DV28+DX28++DZ28</f>
        <v>0</v>
      </c>
      <c r="EC28" s="10">
        <f t="shared" si="0"/>
        <v>0</v>
      </c>
      <c r="ED28" s="10"/>
    </row>
    <row r="29" spans="1:134" x14ac:dyDescent="0.25">
      <c r="A29" s="65" t="s">
        <v>174</v>
      </c>
      <c r="B29" s="72" t="s">
        <v>56</v>
      </c>
      <c r="C29" s="1" t="s">
        <v>20</v>
      </c>
      <c r="D29" s="2" t="s">
        <v>71</v>
      </c>
      <c r="E29" s="45" t="s">
        <v>69</v>
      </c>
      <c r="F29" s="70">
        <f>[1]Janvier!J31</f>
        <v>430</v>
      </c>
      <c r="G29" s="11" t="s">
        <v>62</v>
      </c>
      <c r="H29" s="13"/>
      <c r="I29" s="14"/>
      <c r="J29" s="67"/>
      <c r="K29" s="13"/>
      <c r="L29" s="14"/>
      <c r="M29" s="67"/>
      <c r="N29" s="13"/>
      <c r="O29" s="14"/>
      <c r="P29" s="67"/>
      <c r="Q29" s="13"/>
      <c r="R29" s="14"/>
      <c r="S29" s="42"/>
      <c r="T29" s="14"/>
      <c r="U29" s="38"/>
      <c r="V29" s="14"/>
      <c r="W29" s="2"/>
      <c r="X29" s="14"/>
      <c r="Y29" s="13"/>
      <c r="Z29" s="14"/>
      <c r="AA29" s="13"/>
      <c r="AB29" s="14"/>
      <c r="AC29" s="13"/>
      <c r="AD29" s="14"/>
      <c r="AE29" s="13"/>
      <c r="AF29" s="14"/>
      <c r="AG29" s="13"/>
      <c r="AH29" s="14"/>
      <c r="AI29" s="13"/>
      <c r="AJ29" s="14"/>
      <c r="AK29" s="13"/>
      <c r="AL29" s="14"/>
      <c r="AM29" s="13"/>
      <c r="AN29" s="14"/>
      <c r="AO29" s="13"/>
      <c r="AP29" s="14"/>
      <c r="AQ29" s="13"/>
      <c r="AR29" s="14"/>
      <c r="AS29" s="13"/>
      <c r="AT29" s="14"/>
      <c r="AU29" s="13"/>
      <c r="AV29" s="14"/>
      <c r="AW29" s="13"/>
      <c r="AX29" s="14"/>
      <c r="AY29" s="13"/>
      <c r="AZ29" s="15"/>
      <c r="BA29" s="13"/>
      <c r="BB29" s="14"/>
      <c r="BC29" s="13"/>
      <c r="BD29" s="14"/>
      <c r="BE29" s="13"/>
      <c r="BF29" s="14"/>
      <c r="BG29" s="13"/>
      <c r="BH29" s="14"/>
      <c r="BI29" s="13"/>
      <c r="BJ29" s="14"/>
      <c r="BK29" s="13"/>
      <c r="BL29" s="14"/>
      <c r="BM29" s="13"/>
      <c r="BN29" s="14"/>
      <c r="BO29" s="13"/>
      <c r="BP29" s="14"/>
      <c r="BQ29" s="13"/>
      <c r="BR29" s="14"/>
      <c r="BS29" s="13"/>
      <c r="BT29" s="14"/>
      <c r="BU29" s="13"/>
      <c r="BV29" s="14"/>
      <c r="BW29" s="13"/>
      <c r="BX29" s="14"/>
      <c r="BY29" s="13"/>
      <c r="BZ29" s="14"/>
      <c r="CA29" s="13"/>
      <c r="CB29" s="14"/>
      <c r="CC29" s="13"/>
      <c r="CD29" s="14"/>
      <c r="CE29" s="13"/>
      <c r="CF29" s="14"/>
      <c r="CG29" s="13"/>
      <c r="CH29" s="14"/>
      <c r="CI29" s="13"/>
      <c r="CJ29" s="14"/>
      <c r="CK29" s="13"/>
      <c r="CL29" s="14"/>
      <c r="CM29" s="13"/>
      <c r="CN29" s="14"/>
      <c r="CO29" s="13"/>
      <c r="CP29" s="14"/>
      <c r="CQ29" s="13"/>
      <c r="CR29" s="14"/>
      <c r="CS29" s="13"/>
      <c r="CT29" s="14"/>
      <c r="CU29" s="13"/>
      <c r="CV29" s="14"/>
      <c r="CW29" s="13"/>
      <c r="CX29" s="14"/>
      <c r="CY29" s="13"/>
      <c r="CZ29" s="14"/>
      <c r="DA29" s="13"/>
      <c r="DB29" s="14"/>
      <c r="DC29" s="13"/>
      <c r="DD29" s="14"/>
      <c r="DE29" s="13"/>
      <c r="DF29" s="14"/>
      <c r="DG29" s="13"/>
      <c r="DH29" s="14"/>
      <c r="DI29" s="13"/>
      <c r="DJ29" s="14"/>
      <c r="DK29" s="13"/>
      <c r="DL29" s="14"/>
      <c r="DM29" s="13"/>
      <c r="DN29" s="14"/>
      <c r="DO29" s="12"/>
      <c r="DP29" s="14"/>
      <c r="DQ29" s="13"/>
      <c r="DR29" s="14"/>
      <c r="DS29" s="13"/>
      <c r="DT29" s="14"/>
      <c r="DU29" s="13"/>
      <c r="DV29" s="14"/>
      <c r="DW29" s="13"/>
      <c r="DX29" s="14"/>
      <c r="DY29" s="13"/>
      <c r="DZ29" s="14"/>
      <c r="EA29" s="12">
        <f>SUM(H29+K29+N29+Q29+S29+U29+W29+Y29+AA29+AC29+AE29+AG29+AI29+AK29+AM29+AO29+AQ29+AS29+AU29+AW29+AY29+BA29+BC29+BE29+BG29+BI29+BK29+BM29+BO29+BQ29+BS29+BU29+BW29+BY29+CA29+CC29+CE29+CG29+CI29+CK29+CM29+CO29+CQ29+CS29+CU29+CW29+CY29+DA29+DC29+DE29+DG29+DI29+DK29+DM29+DO29+DQ29+DS29+DU29+DW29+DY29)</f>
        <v>0</v>
      </c>
      <c r="EB29" s="7">
        <f>I29+L29+O29+R29+T29+V29+X29+Z29+AB29+AD29+AF29+AH29+AJ29+AL29+AN29+AP29+AR29+AT29+AV29+AX29+AZ29+BB29+BD29+BF29+BH29+BJ29+BL29+BN29+BP29+BR29+BT29+BV29+BX29+BZ29+CB29+CD29+CF29+CH29+CJ29+CL29+CN29+CP29+CR29+CT29+CV29+CX29+CZ29+DB29+DD29+DF29+DH29+DJ29+DL29+DN29+DP29+DR29+DT29+DV29+DX29++DZ29</f>
        <v>0</v>
      </c>
      <c r="EC29" s="10">
        <f t="shared" si="0"/>
        <v>0</v>
      </c>
      <c r="ED29" s="10"/>
    </row>
    <row r="30" spans="1:134" x14ac:dyDescent="0.25">
      <c r="A30" s="65" t="s">
        <v>174</v>
      </c>
      <c r="B30" s="72" t="s">
        <v>56</v>
      </c>
      <c r="C30" s="74" t="s">
        <v>21</v>
      </c>
      <c r="D30" s="2" t="s">
        <v>71</v>
      </c>
      <c r="E30" s="45" t="s">
        <v>69</v>
      </c>
      <c r="F30" s="70">
        <f>[1]Janvier!J32</f>
        <v>0</v>
      </c>
      <c r="G30" s="11" t="s">
        <v>62</v>
      </c>
      <c r="H30" s="13"/>
      <c r="I30" s="14"/>
      <c r="J30" s="67"/>
      <c r="K30" s="13"/>
      <c r="L30" s="14"/>
      <c r="M30" s="67"/>
      <c r="N30" s="13"/>
      <c r="O30" s="14"/>
      <c r="P30" s="67"/>
      <c r="Q30" s="13"/>
      <c r="R30" s="14"/>
      <c r="S30" s="40"/>
      <c r="T30" s="14"/>
      <c r="U30" s="36"/>
      <c r="V30" s="14"/>
      <c r="W30" s="2"/>
      <c r="X30" s="14"/>
      <c r="Y30" s="13"/>
      <c r="Z30" s="14"/>
      <c r="AA30" s="13"/>
      <c r="AB30" s="14"/>
      <c r="AC30" s="13"/>
      <c r="AD30" s="14"/>
      <c r="AE30" s="13"/>
      <c r="AF30" s="14"/>
      <c r="AG30" s="13"/>
      <c r="AH30" s="14"/>
      <c r="AI30" s="13"/>
      <c r="AJ30" s="14"/>
      <c r="AK30" s="13"/>
      <c r="AL30" s="14"/>
      <c r="AM30" s="13"/>
      <c r="AN30" s="14"/>
      <c r="AO30" s="13"/>
      <c r="AP30" s="14"/>
      <c r="AQ30" s="13"/>
      <c r="AR30" s="14"/>
      <c r="AS30" s="13"/>
      <c r="AT30" s="14"/>
      <c r="AU30" s="13"/>
      <c r="AV30" s="14"/>
      <c r="AW30" s="13"/>
      <c r="AX30" s="14"/>
      <c r="AY30" s="13"/>
      <c r="AZ30" s="15"/>
      <c r="BA30" s="13"/>
      <c r="BB30" s="14"/>
      <c r="BC30" s="13"/>
      <c r="BD30" s="14"/>
      <c r="BE30" s="13"/>
      <c r="BF30" s="14"/>
      <c r="BG30" s="13"/>
      <c r="BH30" s="14"/>
      <c r="BI30" s="13"/>
      <c r="BJ30" s="14"/>
      <c r="BK30" s="13"/>
      <c r="BL30" s="14"/>
      <c r="BM30" s="13"/>
      <c r="BN30" s="14"/>
      <c r="BO30" s="13"/>
      <c r="BP30" s="14"/>
      <c r="BQ30" s="13"/>
      <c r="BR30" s="14"/>
      <c r="BS30" s="13"/>
      <c r="BT30" s="14"/>
      <c r="BU30" s="13"/>
      <c r="BV30" s="14"/>
      <c r="BW30" s="13"/>
      <c r="BX30" s="14"/>
      <c r="BY30" s="13"/>
      <c r="BZ30" s="14"/>
      <c r="CA30" s="13"/>
      <c r="CB30" s="14"/>
      <c r="CC30" s="13"/>
      <c r="CD30" s="14"/>
      <c r="CE30" s="13"/>
      <c r="CF30" s="14"/>
      <c r="CG30" s="13"/>
      <c r="CH30" s="14"/>
      <c r="CI30" s="13"/>
      <c r="CJ30" s="14"/>
      <c r="CK30" s="13"/>
      <c r="CL30" s="14"/>
      <c r="CM30" s="13"/>
      <c r="CN30" s="14"/>
      <c r="CO30" s="13"/>
      <c r="CP30" s="14"/>
      <c r="CQ30" s="13"/>
      <c r="CR30" s="14"/>
      <c r="CS30" s="13"/>
      <c r="CT30" s="14"/>
      <c r="CU30" s="13"/>
      <c r="CV30" s="14"/>
      <c r="CW30" s="13"/>
      <c r="CX30" s="14"/>
      <c r="CY30" s="13"/>
      <c r="CZ30" s="14"/>
      <c r="DA30" s="13"/>
      <c r="DB30" s="14"/>
      <c r="DC30" s="13"/>
      <c r="DD30" s="14"/>
      <c r="DE30" s="13"/>
      <c r="DF30" s="14"/>
      <c r="DG30" s="13"/>
      <c r="DH30" s="14"/>
      <c r="DI30" s="13"/>
      <c r="DJ30" s="14"/>
      <c r="DK30" s="13"/>
      <c r="DL30" s="14"/>
      <c r="DM30" s="13"/>
      <c r="DN30" s="14"/>
      <c r="DO30" s="12"/>
      <c r="DP30" s="14"/>
      <c r="DQ30" s="13"/>
      <c r="DR30" s="14"/>
      <c r="DS30" s="13"/>
      <c r="DT30" s="14"/>
      <c r="DU30" s="13"/>
      <c r="DV30" s="14"/>
      <c r="DW30" s="13"/>
      <c r="DX30" s="14"/>
      <c r="DY30" s="13"/>
      <c r="DZ30" s="14"/>
      <c r="EA30" s="12">
        <f>SUM(H30+K30+N30+Q30+S30+U30+W30+Y30+AA30+AC30+AE30+AG30+AI30+AK30+AM30+AO30+AQ30+AS30+AU30+AW30+AY30+BA30+BC30+BE30+BG30+BI30+BK30+BM30+BO30+BQ30+BS30+BU30+BW30+BY30+CA30+CC30+CE30+CG30+CI30+CK30+CM30+CO30+CQ30+CS30+CU30+CW30+CY30+DA30+DC30+DE30+DG30+DI30+DK30+DM30+DO30+DQ30+DS30+DU30+DW30+DY30)</f>
        <v>0</v>
      </c>
      <c r="EB30" s="7">
        <f>I30+L30+O30+R30+T30+V30+X30+Z30+AB30+AD30+AF30+AH30+AJ30+AL30+AN30+AP30+AR30+AT30+AV30+AX30+AZ30+BB30+BD30+BF30+BH30+BJ30+BL30+BN30+BP30+BR30+BT30+BV30+BX30+BZ30+CB30+CD30+CF30+CH30+CJ30+CL30+CN30+CP30+CR30+CT30+CV30+CX30+CZ30+DB30+DD30+DF30+DH30+DJ30+DL30+DN30+DP30+DR30+DT30+DV30+DX30++DZ30</f>
        <v>0</v>
      </c>
      <c r="EC30" s="10">
        <f t="shared" si="0"/>
        <v>0</v>
      </c>
      <c r="ED30" s="10"/>
    </row>
    <row r="31" spans="1:134" x14ac:dyDescent="0.25">
      <c r="A31" s="65" t="s">
        <v>174</v>
      </c>
      <c r="B31" s="72" t="s">
        <v>56</v>
      </c>
      <c r="C31" s="1" t="s">
        <v>22</v>
      </c>
      <c r="D31" s="2" t="s">
        <v>71</v>
      </c>
      <c r="E31" s="45" t="s">
        <v>69</v>
      </c>
      <c r="F31" s="70">
        <f>[1]Janvier!J33</f>
        <v>60</v>
      </c>
      <c r="G31" s="11" t="s">
        <v>62</v>
      </c>
      <c r="H31" s="13"/>
      <c r="I31" s="14"/>
      <c r="J31" s="67"/>
      <c r="K31" s="13"/>
      <c r="L31" s="14"/>
      <c r="M31" s="67"/>
      <c r="N31" s="13"/>
      <c r="O31" s="14"/>
      <c r="P31" s="67"/>
      <c r="Q31" s="13"/>
      <c r="R31" s="14"/>
      <c r="S31" s="40"/>
      <c r="T31" s="14"/>
      <c r="U31" s="36"/>
      <c r="V31" s="14"/>
      <c r="W31" s="2"/>
      <c r="X31" s="14"/>
      <c r="Y31" s="13"/>
      <c r="Z31" s="14"/>
      <c r="AA31" s="13"/>
      <c r="AB31" s="14"/>
      <c r="AC31" s="13"/>
      <c r="AD31" s="14"/>
      <c r="AE31" s="13"/>
      <c r="AF31" s="14"/>
      <c r="AG31" s="13"/>
      <c r="AH31" s="14"/>
      <c r="AI31" s="13"/>
      <c r="AJ31" s="14"/>
      <c r="AK31" s="13"/>
      <c r="AL31" s="14"/>
      <c r="AM31" s="13"/>
      <c r="AN31" s="14"/>
      <c r="AO31" s="13"/>
      <c r="AP31" s="14"/>
      <c r="AQ31" s="13"/>
      <c r="AR31" s="14"/>
      <c r="AS31" s="13"/>
      <c r="AT31" s="14"/>
      <c r="AU31" s="13"/>
      <c r="AV31" s="14"/>
      <c r="AW31" s="13"/>
      <c r="AX31" s="14"/>
      <c r="AY31" s="13"/>
      <c r="AZ31" s="15"/>
      <c r="BA31" s="13"/>
      <c r="BB31" s="14"/>
      <c r="BC31" s="13"/>
      <c r="BD31" s="14"/>
      <c r="BE31" s="13"/>
      <c r="BF31" s="14"/>
      <c r="BG31" s="13"/>
      <c r="BH31" s="14"/>
      <c r="BI31" s="13"/>
      <c r="BJ31" s="14"/>
      <c r="BK31" s="13"/>
      <c r="BL31" s="14"/>
      <c r="BM31" s="13"/>
      <c r="BN31" s="14"/>
      <c r="BO31" s="13"/>
      <c r="BP31" s="14"/>
      <c r="BQ31" s="13"/>
      <c r="BR31" s="14"/>
      <c r="BS31" s="13"/>
      <c r="BT31" s="14"/>
      <c r="BU31" s="13"/>
      <c r="BV31" s="14"/>
      <c r="BW31" s="13"/>
      <c r="BX31" s="14"/>
      <c r="BY31" s="13"/>
      <c r="BZ31" s="14"/>
      <c r="CA31" s="13"/>
      <c r="CB31" s="14"/>
      <c r="CC31" s="13"/>
      <c r="CD31" s="14"/>
      <c r="CE31" s="13"/>
      <c r="CF31" s="14"/>
      <c r="CG31" s="13"/>
      <c r="CH31" s="14"/>
      <c r="CI31" s="13"/>
      <c r="CJ31" s="14"/>
      <c r="CK31" s="13"/>
      <c r="CL31" s="14"/>
      <c r="CM31" s="13"/>
      <c r="CN31" s="14"/>
      <c r="CO31" s="13"/>
      <c r="CP31" s="14"/>
      <c r="CQ31" s="13"/>
      <c r="CR31" s="14"/>
      <c r="CS31" s="13"/>
      <c r="CT31" s="14"/>
      <c r="CU31" s="13"/>
      <c r="CV31" s="14"/>
      <c r="CW31" s="13"/>
      <c r="CX31" s="14"/>
      <c r="CY31" s="13"/>
      <c r="CZ31" s="14"/>
      <c r="DA31" s="13"/>
      <c r="DB31" s="14"/>
      <c r="DC31" s="13"/>
      <c r="DD31" s="14"/>
      <c r="DE31" s="13"/>
      <c r="DF31" s="14"/>
      <c r="DG31" s="13"/>
      <c r="DH31" s="14"/>
      <c r="DI31" s="13"/>
      <c r="DJ31" s="14"/>
      <c r="DK31" s="13"/>
      <c r="DL31" s="14"/>
      <c r="DM31" s="13"/>
      <c r="DN31" s="14"/>
      <c r="DO31" s="12"/>
      <c r="DP31" s="14"/>
      <c r="DQ31" s="13"/>
      <c r="DR31" s="14"/>
      <c r="DS31" s="13"/>
      <c r="DT31" s="14"/>
      <c r="DU31" s="13"/>
      <c r="DV31" s="14"/>
      <c r="DW31" s="13"/>
      <c r="DX31" s="14"/>
      <c r="DY31" s="13"/>
      <c r="DZ31" s="14"/>
      <c r="EA31" s="12">
        <f>SUM(H31+K31+N31+Q31+S31+U31+W31+Y31+AA31+AC31+AE31+AG31+AI31+AK31+AM31+AO31+AQ31+AS31+AU31+AW31+AY31+BA31+BC31+BE31+BG31+BI31+BK31+BM31+BO31+BQ31+BS31+BU31+BW31+BY31+CA31+CC31+CE31+CG31+CI31+CK31+CM31+CO31+CQ31+CS31+CU31+CW31+CY31+DA31+DC31+DE31+DG31+DI31+DK31+DM31+DO31+DQ31+DS31+DU31+DW31+DY31)</f>
        <v>0</v>
      </c>
      <c r="EB31" s="7">
        <f>I31+L31+O31+R31+T31+V31+X31+Z31+AB31+AD31+AF31+AH31+AJ31+AL31+AN31+AP31+AR31+AT31+AV31+AX31+AZ31+BB31+BD31+BF31+BH31+BJ31+BL31+BN31+BP31+BR31+BT31+BV31+BX31+BZ31+CB31+CD31+CF31+CH31+CJ31+CL31+CN31+CP31+CR31+CT31+CV31+CX31+CZ31+DB31+DD31+DF31+DH31+DJ31+DL31+DN31+DP31+DR31+DT31+DV31+DX31++DZ31</f>
        <v>0</v>
      </c>
      <c r="EC31" s="10">
        <f t="shared" si="0"/>
        <v>0</v>
      </c>
      <c r="ED31" s="10"/>
    </row>
    <row r="32" spans="1:134" x14ac:dyDescent="0.25">
      <c r="A32" s="65" t="s">
        <v>174</v>
      </c>
      <c r="B32" s="72" t="s">
        <v>56</v>
      </c>
      <c r="C32" s="74" t="s">
        <v>23</v>
      </c>
      <c r="D32" s="2" t="s">
        <v>71</v>
      </c>
      <c r="E32" s="45" t="s">
        <v>69</v>
      </c>
      <c r="F32" s="70">
        <f>[1]Janvier!J34</f>
        <v>0</v>
      </c>
      <c r="G32" s="11" t="s">
        <v>62</v>
      </c>
      <c r="H32" s="13"/>
      <c r="I32" s="14"/>
      <c r="J32" s="67"/>
      <c r="K32" s="13"/>
      <c r="L32" s="14"/>
      <c r="M32" s="67"/>
      <c r="N32" s="13"/>
      <c r="O32" s="14"/>
      <c r="P32" s="67"/>
      <c r="Q32" s="13"/>
      <c r="R32" s="14"/>
      <c r="S32" s="40"/>
      <c r="T32" s="14"/>
      <c r="U32" s="36"/>
      <c r="V32" s="14"/>
      <c r="W32" s="2"/>
      <c r="X32" s="14"/>
      <c r="Y32" s="13"/>
      <c r="Z32" s="14"/>
      <c r="AA32" s="13"/>
      <c r="AB32" s="14"/>
      <c r="AC32" s="13"/>
      <c r="AD32" s="14"/>
      <c r="AE32" s="13"/>
      <c r="AF32" s="14"/>
      <c r="AG32" s="13"/>
      <c r="AH32" s="14"/>
      <c r="AI32" s="13"/>
      <c r="AJ32" s="14"/>
      <c r="AK32" s="13"/>
      <c r="AL32" s="14"/>
      <c r="AM32" s="13"/>
      <c r="AN32" s="14"/>
      <c r="AO32" s="13"/>
      <c r="AP32" s="14"/>
      <c r="AQ32" s="13"/>
      <c r="AR32" s="14"/>
      <c r="AS32" s="13"/>
      <c r="AT32" s="14"/>
      <c r="AU32" s="13"/>
      <c r="AV32" s="14"/>
      <c r="AW32" s="13"/>
      <c r="AX32" s="14"/>
      <c r="AY32" s="13"/>
      <c r="AZ32" s="15"/>
      <c r="BA32" s="13"/>
      <c r="BB32" s="14"/>
      <c r="BC32" s="13"/>
      <c r="BD32" s="14"/>
      <c r="BE32" s="13"/>
      <c r="BF32" s="14"/>
      <c r="BG32" s="13"/>
      <c r="BH32" s="14"/>
      <c r="BI32" s="13"/>
      <c r="BJ32" s="14"/>
      <c r="BK32" s="13"/>
      <c r="BL32" s="14"/>
      <c r="BM32" s="13"/>
      <c r="BN32" s="14"/>
      <c r="BO32" s="13"/>
      <c r="BP32" s="14"/>
      <c r="BQ32" s="13"/>
      <c r="BR32" s="14"/>
      <c r="BS32" s="13"/>
      <c r="BT32" s="14"/>
      <c r="BU32" s="13"/>
      <c r="BV32" s="14"/>
      <c r="BW32" s="13"/>
      <c r="BX32" s="14"/>
      <c r="BY32" s="13"/>
      <c r="BZ32" s="14"/>
      <c r="CA32" s="13"/>
      <c r="CB32" s="14"/>
      <c r="CC32" s="13"/>
      <c r="CD32" s="14"/>
      <c r="CE32" s="13"/>
      <c r="CF32" s="14"/>
      <c r="CG32" s="13"/>
      <c r="CH32" s="14"/>
      <c r="CI32" s="13"/>
      <c r="CJ32" s="14"/>
      <c r="CK32" s="13"/>
      <c r="CL32" s="14"/>
      <c r="CM32" s="13"/>
      <c r="CN32" s="14"/>
      <c r="CO32" s="13"/>
      <c r="CP32" s="14"/>
      <c r="CQ32" s="13"/>
      <c r="CR32" s="14"/>
      <c r="CS32" s="13"/>
      <c r="CT32" s="14"/>
      <c r="CU32" s="13"/>
      <c r="CV32" s="14"/>
      <c r="CW32" s="13"/>
      <c r="CX32" s="14"/>
      <c r="CY32" s="13"/>
      <c r="CZ32" s="14"/>
      <c r="DA32" s="13"/>
      <c r="DB32" s="14"/>
      <c r="DC32" s="13"/>
      <c r="DD32" s="14"/>
      <c r="DE32" s="13"/>
      <c r="DF32" s="14"/>
      <c r="DG32" s="13"/>
      <c r="DH32" s="14"/>
      <c r="DI32" s="13"/>
      <c r="DJ32" s="14"/>
      <c r="DK32" s="13"/>
      <c r="DL32" s="14"/>
      <c r="DM32" s="13"/>
      <c r="DN32" s="14"/>
      <c r="DO32" s="12"/>
      <c r="DP32" s="14"/>
      <c r="DQ32" s="13"/>
      <c r="DR32" s="14"/>
      <c r="DS32" s="13"/>
      <c r="DT32" s="14"/>
      <c r="DU32" s="13"/>
      <c r="DV32" s="14"/>
      <c r="DW32" s="13"/>
      <c r="DX32" s="14"/>
      <c r="DY32" s="13"/>
      <c r="DZ32" s="14"/>
      <c r="EA32" s="12">
        <f>SUM(H32+K32+N32+Q32+S32+U32+W32+Y32+AA32+AC32+AE32+AG32+AI32+AK32+AM32+AO32+AQ32+AS32+AU32+AW32+AY32+BA32+BC32+BE32+BG32+BI32+BK32+BM32+BO32+BQ32+BS32+BU32+BW32+BY32+CA32+CC32+CE32+CG32+CI32+CK32+CM32+CO32+CQ32+CS32+CU32+CW32+CY32+DA32+DC32+DE32+DG32+DI32+DK32+DM32+DO32+DQ32+DS32+DU32+DW32+DY32)</f>
        <v>0</v>
      </c>
      <c r="EB32" s="7">
        <f>I32+L32+O32+R32+T32+V32+X32+Z32+AB32+AD32+AF32+AH32+AJ32+AL32+AN32+AP32+AR32+AT32+AV32+AX32+AZ32+BB32+BD32+BF32+BH32+BJ32+BL32+BN32+BP32+BR32+BT32+BV32+BX32+BZ32+CB32+CD32+CF32+CH32+CJ32+CL32+CN32+CP32+CR32+CT32+CV32+CX32+CZ32+DB32+DD32+DF32+DH32+DJ32+DL32+DN32+DP32+DR32+DT32+DV32+DX32++DZ32</f>
        <v>0</v>
      </c>
      <c r="EC32" s="10">
        <f t="shared" si="0"/>
        <v>0</v>
      </c>
      <c r="ED32" s="10"/>
    </row>
    <row r="33" spans="1:134" x14ac:dyDescent="0.25">
      <c r="A33" s="65" t="s">
        <v>174</v>
      </c>
      <c r="B33" s="72" t="s">
        <v>56</v>
      </c>
      <c r="C33" s="1" t="s">
        <v>24</v>
      </c>
      <c r="D33" s="2" t="s">
        <v>71</v>
      </c>
      <c r="E33" s="45" t="s">
        <v>69</v>
      </c>
      <c r="F33" s="70">
        <f>[1]Janvier!J35</f>
        <v>100</v>
      </c>
      <c r="G33" s="11" t="s">
        <v>62</v>
      </c>
      <c r="H33" s="13"/>
      <c r="I33" s="14"/>
      <c r="J33" s="67"/>
      <c r="K33" s="13"/>
      <c r="L33" s="14"/>
      <c r="M33" s="67"/>
      <c r="N33" s="13"/>
      <c r="O33" s="14"/>
      <c r="P33" s="67"/>
      <c r="Q33" s="13"/>
      <c r="R33" s="14"/>
      <c r="S33" s="40"/>
      <c r="T33" s="14"/>
      <c r="U33" s="36"/>
      <c r="V33" s="14"/>
      <c r="W33" s="2"/>
      <c r="X33" s="14"/>
      <c r="Y33" s="13"/>
      <c r="Z33" s="14"/>
      <c r="AA33" s="13"/>
      <c r="AB33" s="14"/>
      <c r="AC33" s="13"/>
      <c r="AD33" s="14"/>
      <c r="AE33" s="13"/>
      <c r="AF33" s="14"/>
      <c r="AG33" s="13"/>
      <c r="AH33" s="14"/>
      <c r="AI33" s="13"/>
      <c r="AJ33" s="14"/>
      <c r="AK33" s="13"/>
      <c r="AL33" s="14"/>
      <c r="AM33" s="13"/>
      <c r="AN33" s="14"/>
      <c r="AO33" s="13"/>
      <c r="AP33" s="14"/>
      <c r="AQ33" s="13"/>
      <c r="AR33" s="14"/>
      <c r="AS33" s="13"/>
      <c r="AT33" s="14"/>
      <c r="AU33" s="13"/>
      <c r="AV33" s="14"/>
      <c r="AW33" s="13"/>
      <c r="AX33" s="14"/>
      <c r="AY33" s="13"/>
      <c r="AZ33" s="15"/>
      <c r="BA33" s="13"/>
      <c r="BB33" s="14"/>
      <c r="BC33" s="13"/>
      <c r="BD33" s="14"/>
      <c r="BE33" s="13"/>
      <c r="BF33" s="14"/>
      <c r="BG33" s="13"/>
      <c r="BH33" s="14"/>
      <c r="BI33" s="13"/>
      <c r="BJ33" s="14"/>
      <c r="BK33" s="13"/>
      <c r="BL33" s="14"/>
      <c r="BM33" s="13"/>
      <c r="BN33" s="14"/>
      <c r="BO33" s="13"/>
      <c r="BP33" s="14"/>
      <c r="BQ33" s="13"/>
      <c r="BR33" s="14"/>
      <c r="BS33" s="13"/>
      <c r="BT33" s="14"/>
      <c r="BU33" s="13"/>
      <c r="BV33" s="14"/>
      <c r="BW33" s="13"/>
      <c r="BX33" s="14"/>
      <c r="BY33" s="13"/>
      <c r="BZ33" s="14"/>
      <c r="CA33" s="13"/>
      <c r="CB33" s="14"/>
      <c r="CC33" s="13"/>
      <c r="CD33" s="14"/>
      <c r="CE33" s="13"/>
      <c r="CF33" s="14"/>
      <c r="CG33" s="13"/>
      <c r="CH33" s="14"/>
      <c r="CI33" s="13"/>
      <c r="CJ33" s="14"/>
      <c r="CK33" s="13"/>
      <c r="CL33" s="14"/>
      <c r="CM33" s="13"/>
      <c r="CN33" s="14"/>
      <c r="CO33" s="13"/>
      <c r="CP33" s="14"/>
      <c r="CQ33" s="13"/>
      <c r="CR33" s="14"/>
      <c r="CS33" s="13"/>
      <c r="CT33" s="14"/>
      <c r="CU33" s="13"/>
      <c r="CV33" s="14"/>
      <c r="CW33" s="13"/>
      <c r="CX33" s="14"/>
      <c r="CY33" s="13"/>
      <c r="CZ33" s="14"/>
      <c r="DA33" s="13"/>
      <c r="DB33" s="14"/>
      <c r="DC33" s="13"/>
      <c r="DD33" s="14"/>
      <c r="DE33" s="13"/>
      <c r="DF33" s="14"/>
      <c r="DG33" s="13"/>
      <c r="DH33" s="14"/>
      <c r="DI33" s="13"/>
      <c r="DJ33" s="14"/>
      <c r="DK33" s="13"/>
      <c r="DL33" s="14"/>
      <c r="DM33" s="13"/>
      <c r="DN33" s="14"/>
      <c r="DO33" s="12"/>
      <c r="DP33" s="14"/>
      <c r="DQ33" s="13"/>
      <c r="DR33" s="14"/>
      <c r="DS33" s="13"/>
      <c r="DT33" s="14"/>
      <c r="DU33" s="13"/>
      <c r="DV33" s="14"/>
      <c r="DW33" s="13"/>
      <c r="DX33" s="14"/>
      <c r="DY33" s="13"/>
      <c r="DZ33" s="14"/>
      <c r="EA33" s="12">
        <f>SUM(H33+K33+N33+Q33+S33+U33+W33+Y33+AA33+AC33+AE33+AG33+AI33+AK33+AM33+AO33+AQ33+AS33+AU33+AW33+AY33+BA33+BC33+BE33+BG33+BI33+BK33+BM33+BO33+BQ33+BS33+BU33+BW33+BY33+CA33+CC33+CE33+CG33+CI33+CK33+CM33+CO33+CQ33+CS33+CU33+CW33+CY33+DA33+DC33+DE33+DG33+DI33+DK33+DM33+DO33+DQ33+DS33+DU33+DW33+DY33)</f>
        <v>0</v>
      </c>
      <c r="EB33" s="7">
        <f>I33+L33+O33+R33+T33+V33+X33+Z33+AB33+AD33+AF33+AH33+AJ33+AL33+AN33+AP33+AR33+AT33+AV33+AX33+AZ33+BB33+BD33+BF33+BH33+BJ33+BL33+BN33+BP33+BR33+BT33+BV33+BX33+BZ33+CB33+CD33+CF33+CH33+CJ33+CL33+CN33+CP33+CR33+CT33+CV33+CX33+CZ33+DB33+DD33+DF33+DH33+DJ33+DL33+DN33+DP33+DR33+DT33+DV33+DX33++DZ33</f>
        <v>0</v>
      </c>
      <c r="EC33" s="10">
        <f t="shared" si="0"/>
        <v>0</v>
      </c>
      <c r="ED33" s="10"/>
    </row>
    <row r="34" spans="1:134" x14ac:dyDescent="0.25">
      <c r="A34" s="65" t="s">
        <v>174</v>
      </c>
      <c r="B34" s="72" t="s">
        <v>56</v>
      </c>
      <c r="C34" s="74" t="s">
        <v>25</v>
      </c>
      <c r="D34" s="2" t="s">
        <v>71</v>
      </c>
      <c r="E34" s="45" t="s">
        <v>69</v>
      </c>
      <c r="F34" s="70">
        <f>[1]Janvier!J36</f>
        <v>0</v>
      </c>
      <c r="G34" s="11" t="s">
        <v>62</v>
      </c>
      <c r="H34" s="13"/>
      <c r="I34" s="14"/>
      <c r="J34" s="67"/>
      <c r="K34" s="13"/>
      <c r="L34" s="14"/>
      <c r="M34" s="67"/>
      <c r="N34" s="13"/>
      <c r="O34" s="14"/>
      <c r="P34" s="67"/>
      <c r="Q34" s="13"/>
      <c r="R34" s="14"/>
      <c r="S34" s="40"/>
      <c r="T34" s="14"/>
      <c r="U34" s="36"/>
      <c r="V34" s="14"/>
      <c r="W34" s="2"/>
      <c r="X34" s="14"/>
      <c r="Y34" s="13"/>
      <c r="Z34" s="14"/>
      <c r="AA34" s="13"/>
      <c r="AB34" s="14"/>
      <c r="AC34" s="13"/>
      <c r="AD34" s="14"/>
      <c r="AE34" s="13"/>
      <c r="AF34" s="14"/>
      <c r="AG34" s="13"/>
      <c r="AH34" s="14"/>
      <c r="AI34" s="13"/>
      <c r="AJ34" s="14"/>
      <c r="AK34" s="13"/>
      <c r="AL34" s="14"/>
      <c r="AM34" s="13"/>
      <c r="AN34" s="14"/>
      <c r="AO34" s="13"/>
      <c r="AP34" s="14"/>
      <c r="AQ34" s="13"/>
      <c r="AR34" s="14"/>
      <c r="AS34" s="13"/>
      <c r="AT34" s="14"/>
      <c r="AU34" s="13"/>
      <c r="AV34" s="14"/>
      <c r="AW34" s="13"/>
      <c r="AX34" s="14"/>
      <c r="AY34" s="13"/>
      <c r="AZ34" s="15"/>
      <c r="BA34" s="13"/>
      <c r="BB34" s="14"/>
      <c r="BC34" s="13"/>
      <c r="BD34" s="14"/>
      <c r="BE34" s="13"/>
      <c r="BF34" s="14"/>
      <c r="BG34" s="13"/>
      <c r="BH34" s="14"/>
      <c r="BI34" s="13"/>
      <c r="BJ34" s="14"/>
      <c r="BK34" s="13"/>
      <c r="BL34" s="14"/>
      <c r="BM34" s="13"/>
      <c r="BN34" s="14"/>
      <c r="BO34" s="13"/>
      <c r="BP34" s="14"/>
      <c r="BQ34" s="13"/>
      <c r="BR34" s="14"/>
      <c r="BS34" s="13"/>
      <c r="BT34" s="14"/>
      <c r="BU34" s="13"/>
      <c r="BV34" s="14"/>
      <c r="BW34" s="13"/>
      <c r="BX34" s="14"/>
      <c r="BY34" s="13"/>
      <c r="BZ34" s="14"/>
      <c r="CA34" s="13"/>
      <c r="CB34" s="14"/>
      <c r="CC34" s="13"/>
      <c r="CD34" s="14"/>
      <c r="CE34" s="13"/>
      <c r="CF34" s="14"/>
      <c r="CG34" s="13"/>
      <c r="CH34" s="14"/>
      <c r="CI34" s="13"/>
      <c r="CJ34" s="14"/>
      <c r="CK34" s="13"/>
      <c r="CL34" s="14"/>
      <c r="CM34" s="13"/>
      <c r="CN34" s="14"/>
      <c r="CO34" s="13"/>
      <c r="CP34" s="14"/>
      <c r="CQ34" s="13"/>
      <c r="CR34" s="14"/>
      <c r="CS34" s="13"/>
      <c r="CT34" s="14"/>
      <c r="CU34" s="13"/>
      <c r="CV34" s="14"/>
      <c r="CW34" s="13"/>
      <c r="CX34" s="14"/>
      <c r="CY34" s="13"/>
      <c r="CZ34" s="14"/>
      <c r="DA34" s="13"/>
      <c r="DB34" s="14"/>
      <c r="DC34" s="13"/>
      <c r="DD34" s="14"/>
      <c r="DE34" s="13"/>
      <c r="DF34" s="14"/>
      <c r="DG34" s="13"/>
      <c r="DH34" s="14"/>
      <c r="DI34" s="13"/>
      <c r="DJ34" s="14"/>
      <c r="DK34" s="13"/>
      <c r="DL34" s="14"/>
      <c r="DM34" s="13"/>
      <c r="DN34" s="14"/>
      <c r="DO34" s="12"/>
      <c r="DP34" s="14"/>
      <c r="DQ34" s="13"/>
      <c r="DR34" s="14"/>
      <c r="DS34" s="13"/>
      <c r="DT34" s="14"/>
      <c r="DU34" s="13"/>
      <c r="DV34" s="14"/>
      <c r="DW34" s="13"/>
      <c r="DX34" s="14"/>
      <c r="DY34" s="13"/>
      <c r="DZ34" s="14"/>
      <c r="EA34" s="12">
        <f>SUM(H34+K34+N34+Q34+S34+U34+W34+Y34+AA34+AC34+AE34+AG34+AI34+AK34+AM34+AO34+AQ34+AS34+AU34+AW34+AY34+BA34+BC34+BE34+BG34+BI34+BK34+BM34+BO34+BQ34+BS34+BU34+BW34+BY34+CA34+CC34+CE34+CG34+CI34+CK34+CM34+CO34+CQ34+CS34+CU34+CW34+CY34+DA34+DC34+DE34+DG34+DI34+DK34+DM34+DO34+DQ34+DS34+DU34+DW34+DY34)</f>
        <v>0</v>
      </c>
      <c r="EB34" s="7">
        <f>I34+L34+O34+R34+T34+V34+X34+Z34+AB34+AD34+AF34+AH34+AJ34+AL34+AN34+AP34+AR34+AT34+AV34+AX34+AZ34+BB34+BD34+BF34+BH34+BJ34+BL34+BN34+BP34+BR34+BT34+BV34+BX34+BZ34+CB34+CD34+CF34+CH34+CJ34+CL34+CN34+CP34+CR34+CT34+CV34+CX34+CZ34+DB34+DD34+DF34+DH34+DJ34+DL34+DN34+DP34+DR34+DT34+DV34+DX34++DZ34</f>
        <v>0</v>
      </c>
      <c r="EC34" s="10">
        <f t="shared" si="0"/>
        <v>0</v>
      </c>
      <c r="ED34" s="10"/>
    </row>
    <row r="35" spans="1:134" x14ac:dyDescent="0.25">
      <c r="A35" s="65" t="s">
        <v>174</v>
      </c>
      <c r="B35" s="72" t="s">
        <v>56</v>
      </c>
      <c r="C35" s="1" t="s">
        <v>26</v>
      </c>
      <c r="D35" s="2" t="s">
        <v>71</v>
      </c>
      <c r="E35" s="45" t="s">
        <v>69</v>
      </c>
      <c r="F35" s="70">
        <f>[1]Janvier!J37</f>
        <v>50</v>
      </c>
      <c r="G35" s="11" t="s">
        <v>62</v>
      </c>
      <c r="H35" s="13"/>
      <c r="I35" s="14"/>
      <c r="J35" s="67"/>
      <c r="K35" s="13"/>
      <c r="L35" s="14"/>
      <c r="M35" s="67"/>
      <c r="N35" s="13"/>
      <c r="O35" s="14"/>
      <c r="P35" s="67"/>
      <c r="Q35" s="13"/>
      <c r="R35" s="14"/>
      <c r="S35" s="40"/>
      <c r="T35" s="14"/>
      <c r="U35" s="36"/>
      <c r="V35" s="14"/>
      <c r="W35" s="2"/>
      <c r="X35" s="14"/>
      <c r="Y35" s="13"/>
      <c r="Z35" s="14"/>
      <c r="AA35" s="13"/>
      <c r="AB35" s="14"/>
      <c r="AC35" s="13"/>
      <c r="AD35" s="14"/>
      <c r="AE35" s="13"/>
      <c r="AF35" s="14"/>
      <c r="AG35" s="13"/>
      <c r="AH35" s="14"/>
      <c r="AI35" s="13"/>
      <c r="AJ35" s="14"/>
      <c r="AK35" s="13"/>
      <c r="AL35" s="14"/>
      <c r="AM35" s="13"/>
      <c r="AN35" s="14"/>
      <c r="AO35" s="13"/>
      <c r="AP35" s="14"/>
      <c r="AQ35" s="13"/>
      <c r="AR35" s="14"/>
      <c r="AS35" s="13"/>
      <c r="AT35" s="14"/>
      <c r="AU35" s="13"/>
      <c r="AV35" s="14"/>
      <c r="AW35" s="13"/>
      <c r="AX35" s="14"/>
      <c r="AY35" s="13"/>
      <c r="AZ35" s="15"/>
      <c r="BA35" s="13"/>
      <c r="BB35" s="14"/>
      <c r="BC35" s="13"/>
      <c r="BD35" s="14"/>
      <c r="BE35" s="13"/>
      <c r="BF35" s="14"/>
      <c r="BG35" s="13"/>
      <c r="BH35" s="14"/>
      <c r="BI35" s="13"/>
      <c r="BJ35" s="14"/>
      <c r="BK35" s="13"/>
      <c r="BL35" s="14"/>
      <c r="BM35" s="13"/>
      <c r="BN35" s="14"/>
      <c r="BO35" s="13"/>
      <c r="BP35" s="14"/>
      <c r="BQ35" s="13"/>
      <c r="BR35" s="14"/>
      <c r="BS35" s="13"/>
      <c r="BT35" s="14"/>
      <c r="BU35" s="13"/>
      <c r="BV35" s="14"/>
      <c r="BW35" s="13"/>
      <c r="BX35" s="14"/>
      <c r="BY35" s="13"/>
      <c r="BZ35" s="14"/>
      <c r="CA35" s="13"/>
      <c r="CB35" s="14"/>
      <c r="CC35" s="13"/>
      <c r="CD35" s="14"/>
      <c r="CE35" s="13"/>
      <c r="CF35" s="14"/>
      <c r="CG35" s="13"/>
      <c r="CH35" s="14"/>
      <c r="CI35" s="13"/>
      <c r="CJ35" s="14"/>
      <c r="CK35" s="13"/>
      <c r="CL35" s="14"/>
      <c r="CM35" s="13"/>
      <c r="CN35" s="14"/>
      <c r="CO35" s="13"/>
      <c r="CP35" s="14"/>
      <c r="CQ35" s="13"/>
      <c r="CR35" s="14"/>
      <c r="CS35" s="13"/>
      <c r="CT35" s="14"/>
      <c r="CU35" s="13"/>
      <c r="CV35" s="14"/>
      <c r="CW35" s="13"/>
      <c r="CX35" s="14"/>
      <c r="CY35" s="13"/>
      <c r="CZ35" s="14"/>
      <c r="DA35" s="13"/>
      <c r="DB35" s="14"/>
      <c r="DC35" s="13"/>
      <c r="DD35" s="14"/>
      <c r="DE35" s="13"/>
      <c r="DF35" s="14"/>
      <c r="DG35" s="13"/>
      <c r="DH35" s="14"/>
      <c r="DI35" s="13"/>
      <c r="DJ35" s="14"/>
      <c r="DK35" s="13"/>
      <c r="DL35" s="14"/>
      <c r="DM35" s="13"/>
      <c r="DN35" s="14"/>
      <c r="DO35" s="12"/>
      <c r="DP35" s="14"/>
      <c r="DQ35" s="13"/>
      <c r="DR35" s="14"/>
      <c r="DS35" s="13"/>
      <c r="DT35" s="14"/>
      <c r="DU35" s="13"/>
      <c r="DV35" s="14"/>
      <c r="DW35" s="13"/>
      <c r="DX35" s="14"/>
      <c r="DY35" s="13"/>
      <c r="DZ35" s="14"/>
      <c r="EA35" s="12">
        <f>SUM(H35+K35+N35+Q35+S35+U35+W35+Y35+AA35+AC35+AE35+AG35+AI35+AK35+AM35+AO35+AQ35+AS35+AU35+AW35+AY35+BA35+BC35+BE35+BG35+BI35+BK35+BM35+BO35+BQ35+BS35+BU35+BW35+BY35+CA35+CC35+CE35+CG35+CI35+CK35+CM35+CO35+CQ35+CS35+CU35+CW35+CY35+DA35+DC35+DE35+DG35+DI35+DK35+DM35+DO35+DQ35+DS35+DU35+DW35+DY35)</f>
        <v>0</v>
      </c>
      <c r="EB35" s="7">
        <f>I35+L35+O35+R35+T35+V35+X35+Z35+AB35+AD35+AF35+AH35+AJ35+AL35+AN35+AP35+AR35+AT35+AV35+AX35+AZ35+BB35+BD35+BF35+BH35+BJ35+BL35+BN35+BP35+BR35+BT35+BV35+BX35+BZ35+CB35+CD35+CF35+CH35+CJ35+CL35+CN35+CP35+CR35+CT35+CV35+CX35+CZ35+DB35+DD35+DF35+DH35+DJ35+DL35+DN35+DP35+DR35+DT35+DV35+DX35++DZ35</f>
        <v>0</v>
      </c>
      <c r="EC35" s="10">
        <f t="shared" si="0"/>
        <v>0</v>
      </c>
      <c r="ED35" s="10"/>
    </row>
    <row r="36" spans="1:134" x14ac:dyDescent="0.25">
      <c r="A36" s="65" t="s">
        <v>174</v>
      </c>
      <c r="B36" s="72" t="s">
        <v>56</v>
      </c>
      <c r="C36" s="74" t="s">
        <v>27</v>
      </c>
      <c r="D36" s="2" t="s">
        <v>71</v>
      </c>
      <c r="E36" s="45" t="s">
        <v>69</v>
      </c>
      <c r="F36" s="70">
        <f>[1]Janvier!J38</f>
        <v>0</v>
      </c>
      <c r="G36" s="11" t="s">
        <v>62</v>
      </c>
      <c r="H36" s="13"/>
      <c r="I36" s="14"/>
      <c r="J36" s="67"/>
      <c r="K36" s="13"/>
      <c r="L36" s="14"/>
      <c r="M36" s="67"/>
      <c r="N36" s="13"/>
      <c r="O36" s="14"/>
      <c r="P36" s="67"/>
      <c r="Q36" s="13"/>
      <c r="R36" s="14"/>
      <c r="S36" s="40"/>
      <c r="T36" s="14"/>
      <c r="U36" s="36"/>
      <c r="V36" s="14"/>
      <c r="W36" s="2"/>
      <c r="X36" s="14"/>
      <c r="Y36" s="13"/>
      <c r="Z36" s="14"/>
      <c r="AA36" s="13"/>
      <c r="AB36" s="14"/>
      <c r="AC36" s="13"/>
      <c r="AD36" s="14"/>
      <c r="AE36" s="13"/>
      <c r="AF36" s="14"/>
      <c r="AG36" s="13"/>
      <c r="AH36" s="14"/>
      <c r="AI36" s="13"/>
      <c r="AJ36" s="14"/>
      <c r="AK36" s="13"/>
      <c r="AL36" s="14"/>
      <c r="AM36" s="13"/>
      <c r="AN36" s="14"/>
      <c r="AO36" s="13"/>
      <c r="AP36" s="14"/>
      <c r="AQ36" s="13"/>
      <c r="AR36" s="14"/>
      <c r="AS36" s="13"/>
      <c r="AT36" s="14"/>
      <c r="AU36" s="13"/>
      <c r="AV36" s="14"/>
      <c r="AW36" s="13"/>
      <c r="AX36" s="14"/>
      <c r="AY36" s="13"/>
      <c r="AZ36" s="15"/>
      <c r="BA36" s="13"/>
      <c r="BB36" s="14"/>
      <c r="BC36" s="13"/>
      <c r="BD36" s="14"/>
      <c r="BE36" s="13"/>
      <c r="BF36" s="14"/>
      <c r="BG36" s="13"/>
      <c r="BH36" s="14"/>
      <c r="BI36" s="13"/>
      <c r="BJ36" s="14"/>
      <c r="BK36" s="13"/>
      <c r="BL36" s="14"/>
      <c r="BM36" s="13"/>
      <c r="BN36" s="14"/>
      <c r="BO36" s="13"/>
      <c r="BP36" s="14"/>
      <c r="BQ36" s="13"/>
      <c r="BR36" s="14"/>
      <c r="BS36" s="13"/>
      <c r="BT36" s="14"/>
      <c r="BU36" s="13"/>
      <c r="BV36" s="14"/>
      <c r="BW36" s="13"/>
      <c r="BX36" s="14"/>
      <c r="BY36" s="13"/>
      <c r="BZ36" s="14"/>
      <c r="CA36" s="13"/>
      <c r="CB36" s="14"/>
      <c r="CC36" s="13"/>
      <c r="CD36" s="14"/>
      <c r="CE36" s="13"/>
      <c r="CF36" s="14"/>
      <c r="CG36" s="13"/>
      <c r="CH36" s="14"/>
      <c r="CI36" s="13"/>
      <c r="CJ36" s="14"/>
      <c r="CK36" s="13"/>
      <c r="CL36" s="14"/>
      <c r="CM36" s="13"/>
      <c r="CN36" s="14"/>
      <c r="CO36" s="13"/>
      <c r="CP36" s="14"/>
      <c r="CQ36" s="13"/>
      <c r="CR36" s="14"/>
      <c r="CS36" s="13"/>
      <c r="CT36" s="14"/>
      <c r="CU36" s="13"/>
      <c r="CV36" s="14"/>
      <c r="CW36" s="13"/>
      <c r="CX36" s="14"/>
      <c r="CY36" s="13"/>
      <c r="CZ36" s="14"/>
      <c r="DA36" s="13"/>
      <c r="DB36" s="14"/>
      <c r="DC36" s="13"/>
      <c r="DD36" s="14"/>
      <c r="DE36" s="13"/>
      <c r="DF36" s="14"/>
      <c r="DG36" s="13"/>
      <c r="DH36" s="14"/>
      <c r="DI36" s="13"/>
      <c r="DJ36" s="14"/>
      <c r="DK36" s="13"/>
      <c r="DL36" s="14"/>
      <c r="DM36" s="13"/>
      <c r="DN36" s="14"/>
      <c r="DO36" s="12"/>
      <c r="DP36" s="14"/>
      <c r="DQ36" s="13"/>
      <c r="DR36" s="14"/>
      <c r="DS36" s="13"/>
      <c r="DT36" s="14"/>
      <c r="DU36" s="13"/>
      <c r="DV36" s="14"/>
      <c r="DW36" s="13"/>
      <c r="DX36" s="14"/>
      <c r="DY36" s="13"/>
      <c r="DZ36" s="14"/>
      <c r="EA36" s="12">
        <f>SUM(H36+K36+N36+Q36+S36+U36+W36+Y36+AA36+AC36+AE36+AG36+AI36+AK36+AM36+AO36+AQ36+AS36+AU36+AW36+AY36+BA36+BC36+BE36+BG36+BI36+BK36+BM36+BO36+BQ36+BS36+BU36+BW36+BY36+CA36+CC36+CE36+CG36+CI36+CK36+CM36+CO36+CQ36+CS36+CU36+CW36+CY36+DA36+DC36+DE36+DG36+DI36+DK36+DM36+DO36+DQ36+DS36+DU36+DW36+DY36)</f>
        <v>0</v>
      </c>
      <c r="EB36" s="7">
        <f>I36+L36+O36+R36+T36+V36+X36+Z36+AB36+AD36+AF36+AH36+AJ36+AL36+AN36+AP36+AR36+AT36+AV36+AX36+AZ36+BB36+BD36+BF36+BH36+BJ36+BL36+BN36+BP36+BR36+BT36+BV36+BX36+BZ36+CB36+CD36+CF36+CH36+CJ36+CL36+CN36+CP36+CR36+CT36+CV36+CX36+CZ36+DB36+DD36+DF36+DH36+DJ36+DL36+DN36+DP36+DR36+DT36+DV36+DX36++DZ36</f>
        <v>0</v>
      </c>
      <c r="EC36" s="10">
        <f t="shared" si="0"/>
        <v>0</v>
      </c>
      <c r="ED36" s="10"/>
    </row>
    <row r="37" spans="1:134" x14ac:dyDescent="0.25">
      <c r="A37" s="65" t="s">
        <v>174</v>
      </c>
      <c r="B37" s="72" t="s">
        <v>56</v>
      </c>
      <c r="C37" s="1" t="s">
        <v>28</v>
      </c>
      <c r="D37" s="2" t="s">
        <v>71</v>
      </c>
      <c r="E37" s="45" t="s">
        <v>69</v>
      </c>
      <c r="F37" s="70">
        <f>[1]Janvier!J39</f>
        <v>5</v>
      </c>
      <c r="G37" s="11" t="s">
        <v>62</v>
      </c>
      <c r="H37" s="13"/>
      <c r="I37" s="14"/>
      <c r="J37" s="67"/>
      <c r="K37" s="13"/>
      <c r="L37" s="14"/>
      <c r="M37" s="67"/>
      <c r="N37" s="13"/>
      <c r="O37" s="14"/>
      <c r="P37" s="67"/>
      <c r="Q37" s="13"/>
      <c r="R37" s="14"/>
      <c r="S37" s="40"/>
      <c r="T37" s="14"/>
      <c r="U37" s="36"/>
      <c r="V37" s="14"/>
      <c r="W37" s="2"/>
      <c r="X37" s="14"/>
      <c r="Y37" s="13"/>
      <c r="Z37" s="14"/>
      <c r="AA37" s="13"/>
      <c r="AB37" s="14"/>
      <c r="AC37" s="13"/>
      <c r="AD37" s="14"/>
      <c r="AE37" s="13"/>
      <c r="AF37" s="14"/>
      <c r="AG37" s="13"/>
      <c r="AH37" s="14"/>
      <c r="AI37" s="13"/>
      <c r="AJ37" s="14"/>
      <c r="AK37" s="13"/>
      <c r="AL37" s="14"/>
      <c r="AM37" s="13"/>
      <c r="AN37" s="14"/>
      <c r="AO37" s="13"/>
      <c r="AP37" s="14"/>
      <c r="AQ37" s="13"/>
      <c r="AR37" s="14"/>
      <c r="AS37" s="13"/>
      <c r="AT37" s="14"/>
      <c r="AU37" s="13"/>
      <c r="AV37" s="14"/>
      <c r="AW37" s="13"/>
      <c r="AX37" s="14"/>
      <c r="AY37" s="13"/>
      <c r="AZ37" s="15"/>
      <c r="BA37" s="13"/>
      <c r="BB37" s="14"/>
      <c r="BC37" s="13"/>
      <c r="BD37" s="14"/>
      <c r="BE37" s="13"/>
      <c r="BF37" s="14"/>
      <c r="BG37" s="13"/>
      <c r="BH37" s="14"/>
      <c r="BI37" s="13"/>
      <c r="BJ37" s="14"/>
      <c r="BK37" s="13"/>
      <c r="BL37" s="14"/>
      <c r="BM37" s="13"/>
      <c r="BN37" s="14"/>
      <c r="BO37" s="13"/>
      <c r="BP37" s="14"/>
      <c r="BQ37" s="13"/>
      <c r="BR37" s="14"/>
      <c r="BS37" s="13"/>
      <c r="BT37" s="14"/>
      <c r="BU37" s="13"/>
      <c r="BV37" s="14"/>
      <c r="BW37" s="13"/>
      <c r="BX37" s="14"/>
      <c r="BY37" s="13"/>
      <c r="BZ37" s="14"/>
      <c r="CA37" s="13"/>
      <c r="CB37" s="14"/>
      <c r="CC37" s="13"/>
      <c r="CD37" s="14"/>
      <c r="CE37" s="13"/>
      <c r="CF37" s="14"/>
      <c r="CG37" s="13"/>
      <c r="CH37" s="14"/>
      <c r="CI37" s="13"/>
      <c r="CJ37" s="14"/>
      <c r="CK37" s="13"/>
      <c r="CL37" s="14"/>
      <c r="CM37" s="13"/>
      <c r="CN37" s="14"/>
      <c r="CO37" s="13"/>
      <c r="CP37" s="14"/>
      <c r="CQ37" s="13"/>
      <c r="CR37" s="14"/>
      <c r="CS37" s="13"/>
      <c r="CT37" s="14"/>
      <c r="CU37" s="13"/>
      <c r="CV37" s="14"/>
      <c r="CW37" s="13"/>
      <c r="CX37" s="14"/>
      <c r="CY37" s="13"/>
      <c r="CZ37" s="14"/>
      <c r="DA37" s="13"/>
      <c r="DB37" s="14"/>
      <c r="DC37" s="13"/>
      <c r="DD37" s="14"/>
      <c r="DE37" s="13"/>
      <c r="DF37" s="14"/>
      <c r="DG37" s="13"/>
      <c r="DH37" s="14"/>
      <c r="DI37" s="13"/>
      <c r="DJ37" s="14"/>
      <c r="DK37" s="13"/>
      <c r="DL37" s="14"/>
      <c r="DM37" s="13"/>
      <c r="DN37" s="14"/>
      <c r="DO37" s="12"/>
      <c r="DP37" s="14"/>
      <c r="DQ37" s="13"/>
      <c r="DR37" s="14"/>
      <c r="DS37" s="13"/>
      <c r="DT37" s="14"/>
      <c r="DU37" s="13"/>
      <c r="DV37" s="14"/>
      <c r="DW37" s="13"/>
      <c r="DX37" s="14"/>
      <c r="DY37" s="13"/>
      <c r="DZ37" s="14"/>
      <c r="EA37" s="12">
        <f>SUM(H37+K37+N37+Q37+S37+U37+W37+Y37+AA37+AC37+AE37+AG37+AI37+AK37+AM37+AO37+AQ37+AS37+AU37+AW37+AY37+BA37+BC37+BE37+BG37+BI37+BK37+BM37+BO37+BQ37+BS37+BU37+BW37+BY37+CA37+CC37+CE37+CG37+CI37+CK37+CM37+CO37+CQ37+CS37+CU37+CW37+CY37+DA37+DC37+DE37+DG37+DI37+DK37+DM37+DO37+DQ37+DS37+DU37+DW37+DY37)</f>
        <v>0</v>
      </c>
      <c r="EB37" s="7">
        <f>I37+L37+O37+R37+T37+V37+X37+Z37+AB37+AD37+AF37+AH37+AJ37+AL37+AN37+AP37+AR37+AT37+AV37+AX37+AZ37+BB37+BD37+BF37+BH37+BJ37+BL37+BN37+BP37+BR37+BT37+BV37+BX37+BZ37+CB37+CD37+CF37+CH37+CJ37+CL37+CN37+CP37+CR37+CT37+CV37+CX37+CZ37+DB37+DD37+DF37+DH37+DJ37+DL37+DN37+DP37+DR37+DT37+DV37+DX37++DZ37</f>
        <v>0</v>
      </c>
      <c r="EC37" s="10">
        <f t="shared" si="0"/>
        <v>0</v>
      </c>
      <c r="ED37" s="10"/>
    </row>
    <row r="38" spans="1:134" x14ac:dyDescent="0.25">
      <c r="A38" s="65" t="s">
        <v>174</v>
      </c>
      <c r="B38" s="72" t="s">
        <v>56</v>
      </c>
      <c r="C38" s="74" t="s">
        <v>29</v>
      </c>
      <c r="D38" s="2" t="s">
        <v>71</v>
      </c>
      <c r="E38" s="45" t="s">
        <v>69</v>
      </c>
      <c r="F38" s="70">
        <f>[1]Janvier!J40</f>
        <v>10</v>
      </c>
      <c r="G38" s="11" t="s">
        <v>62</v>
      </c>
      <c r="H38" s="13"/>
      <c r="I38" s="14"/>
      <c r="J38" s="67"/>
      <c r="K38" s="13"/>
      <c r="L38" s="14"/>
      <c r="M38" s="67"/>
      <c r="N38" s="13"/>
      <c r="O38" s="14"/>
      <c r="P38" s="67"/>
      <c r="Q38" s="13"/>
      <c r="R38" s="14"/>
      <c r="S38" s="40"/>
      <c r="T38" s="14"/>
      <c r="U38" s="36"/>
      <c r="V38" s="14"/>
      <c r="W38" s="2"/>
      <c r="X38" s="14"/>
      <c r="Y38" s="13"/>
      <c r="Z38" s="14"/>
      <c r="AA38" s="13"/>
      <c r="AB38" s="14"/>
      <c r="AC38" s="13"/>
      <c r="AD38" s="14"/>
      <c r="AE38" s="13"/>
      <c r="AF38" s="14"/>
      <c r="AG38" s="13"/>
      <c r="AH38" s="14"/>
      <c r="AI38" s="13"/>
      <c r="AJ38" s="14"/>
      <c r="AK38" s="13"/>
      <c r="AL38" s="14"/>
      <c r="AM38" s="13"/>
      <c r="AN38" s="14"/>
      <c r="AO38" s="13"/>
      <c r="AP38" s="14"/>
      <c r="AQ38" s="13"/>
      <c r="AR38" s="14"/>
      <c r="AS38" s="13"/>
      <c r="AT38" s="14"/>
      <c r="AU38" s="13"/>
      <c r="AV38" s="14"/>
      <c r="AW38" s="13"/>
      <c r="AX38" s="14"/>
      <c r="AY38" s="13"/>
      <c r="AZ38" s="15"/>
      <c r="BA38" s="13"/>
      <c r="BB38" s="14"/>
      <c r="BC38" s="13"/>
      <c r="BD38" s="14"/>
      <c r="BE38" s="13"/>
      <c r="BF38" s="14"/>
      <c r="BG38" s="13"/>
      <c r="BH38" s="14"/>
      <c r="BI38" s="13"/>
      <c r="BJ38" s="14"/>
      <c r="BK38" s="13"/>
      <c r="BL38" s="14"/>
      <c r="BM38" s="13"/>
      <c r="BN38" s="14"/>
      <c r="BO38" s="13"/>
      <c r="BP38" s="14"/>
      <c r="BQ38" s="13"/>
      <c r="BR38" s="14"/>
      <c r="BS38" s="13"/>
      <c r="BT38" s="14"/>
      <c r="BU38" s="13"/>
      <c r="BV38" s="14"/>
      <c r="BW38" s="13"/>
      <c r="BX38" s="14"/>
      <c r="BY38" s="13"/>
      <c r="BZ38" s="14"/>
      <c r="CA38" s="13"/>
      <c r="CB38" s="14"/>
      <c r="CC38" s="13"/>
      <c r="CD38" s="14"/>
      <c r="CE38" s="13"/>
      <c r="CF38" s="14"/>
      <c r="CG38" s="13"/>
      <c r="CH38" s="14"/>
      <c r="CI38" s="13"/>
      <c r="CJ38" s="14"/>
      <c r="CK38" s="13"/>
      <c r="CL38" s="14"/>
      <c r="CM38" s="13"/>
      <c r="CN38" s="14"/>
      <c r="CO38" s="13"/>
      <c r="CP38" s="14"/>
      <c r="CQ38" s="13"/>
      <c r="CR38" s="14"/>
      <c r="CS38" s="13"/>
      <c r="CT38" s="14"/>
      <c r="CU38" s="13"/>
      <c r="CV38" s="14"/>
      <c r="CW38" s="13"/>
      <c r="CX38" s="14"/>
      <c r="CY38" s="13"/>
      <c r="CZ38" s="14"/>
      <c r="DA38" s="13"/>
      <c r="DB38" s="14"/>
      <c r="DC38" s="13"/>
      <c r="DD38" s="14"/>
      <c r="DE38" s="13"/>
      <c r="DF38" s="14"/>
      <c r="DG38" s="13"/>
      <c r="DH38" s="14"/>
      <c r="DI38" s="13"/>
      <c r="DJ38" s="14"/>
      <c r="DK38" s="13"/>
      <c r="DL38" s="14"/>
      <c r="DM38" s="13"/>
      <c r="DN38" s="14"/>
      <c r="DO38" s="12"/>
      <c r="DP38" s="14"/>
      <c r="DQ38" s="13"/>
      <c r="DR38" s="14"/>
      <c r="DS38" s="13"/>
      <c r="DT38" s="14"/>
      <c r="DU38" s="13"/>
      <c r="DV38" s="14"/>
      <c r="DW38" s="13"/>
      <c r="DX38" s="14"/>
      <c r="DY38" s="13"/>
      <c r="DZ38" s="14"/>
      <c r="EA38" s="12">
        <f>SUM(H38+K38+N38+Q38+S38+U38+W38+Y38+AA38+AC38+AE38+AG38+AI38+AK38+AM38+AO38+AQ38+AS38+AU38+AW38+AY38+BA38+BC38+BE38+BG38+BI38+BK38+BM38+BO38+BQ38+BS38+BU38+BW38+BY38+CA38+CC38+CE38+CG38+CI38+CK38+CM38+CO38+CQ38+CS38+CU38+CW38+CY38+DA38+DC38+DE38+DG38+DI38+DK38+DM38+DO38+DQ38+DS38+DU38+DW38+DY38)</f>
        <v>0</v>
      </c>
      <c r="EB38" s="7">
        <f>I38+L38+O38+R38+T38+V38+X38+Z38+AB38+AD38+AF38+AH38+AJ38+AL38+AN38+AP38+AR38+AT38+AV38+AX38+AZ38+BB38+BD38+BF38+BH38+BJ38+BL38+BN38+BP38+BR38+BT38+BV38+BX38+BZ38+CB38+CD38+CF38+CH38+CJ38+CL38+CN38+CP38+CR38+CT38+CV38+CX38+CZ38+DB38+DD38+DF38+DH38+DJ38+DL38+DN38+DP38+DR38+DT38+DV38+DX38++DZ38</f>
        <v>0</v>
      </c>
      <c r="EC38" s="10">
        <f t="shared" si="0"/>
        <v>0</v>
      </c>
      <c r="ED38" s="10"/>
    </row>
    <row r="39" spans="1:134" x14ac:dyDescent="0.25">
      <c r="A39" s="65" t="s">
        <v>174</v>
      </c>
      <c r="B39" s="72" t="s">
        <v>56</v>
      </c>
      <c r="C39" s="1" t="s">
        <v>30</v>
      </c>
      <c r="D39" s="2" t="s">
        <v>71</v>
      </c>
      <c r="E39" s="45" t="s">
        <v>69</v>
      </c>
      <c r="F39" s="70">
        <f>[1]Janvier!J41</f>
        <v>0</v>
      </c>
      <c r="G39" s="11" t="s">
        <v>62</v>
      </c>
      <c r="H39" s="13"/>
      <c r="I39" s="14"/>
      <c r="J39" s="67"/>
      <c r="K39" s="13"/>
      <c r="L39" s="14"/>
      <c r="M39" s="67"/>
      <c r="N39" s="13"/>
      <c r="O39" s="14"/>
      <c r="P39" s="67"/>
      <c r="Q39" s="13"/>
      <c r="R39" s="14"/>
      <c r="S39" s="40"/>
      <c r="T39" s="14"/>
      <c r="U39" s="36"/>
      <c r="V39" s="14"/>
      <c r="W39" s="2"/>
      <c r="X39" s="14"/>
      <c r="Y39" s="13"/>
      <c r="Z39" s="14"/>
      <c r="AA39" s="13"/>
      <c r="AB39" s="14"/>
      <c r="AC39" s="13"/>
      <c r="AD39" s="14"/>
      <c r="AE39" s="13"/>
      <c r="AF39" s="14"/>
      <c r="AG39" s="13"/>
      <c r="AH39" s="14"/>
      <c r="AI39" s="13"/>
      <c r="AJ39" s="14"/>
      <c r="AK39" s="13"/>
      <c r="AL39" s="14"/>
      <c r="AM39" s="13"/>
      <c r="AN39" s="14"/>
      <c r="AO39" s="13"/>
      <c r="AP39" s="14"/>
      <c r="AQ39" s="13"/>
      <c r="AR39" s="14"/>
      <c r="AS39" s="13"/>
      <c r="AT39" s="14"/>
      <c r="AU39" s="13"/>
      <c r="AV39" s="14"/>
      <c r="AW39" s="13"/>
      <c r="AX39" s="14"/>
      <c r="AY39" s="13"/>
      <c r="AZ39" s="15"/>
      <c r="BA39" s="13"/>
      <c r="BB39" s="14"/>
      <c r="BC39" s="13"/>
      <c r="BD39" s="14"/>
      <c r="BE39" s="13"/>
      <c r="BF39" s="14"/>
      <c r="BG39" s="13"/>
      <c r="BH39" s="14"/>
      <c r="BI39" s="13"/>
      <c r="BJ39" s="14"/>
      <c r="BK39" s="13"/>
      <c r="BL39" s="14"/>
      <c r="BM39" s="13"/>
      <c r="BN39" s="14"/>
      <c r="BO39" s="13"/>
      <c r="BP39" s="14"/>
      <c r="BQ39" s="13"/>
      <c r="BR39" s="14"/>
      <c r="BS39" s="13"/>
      <c r="BT39" s="14"/>
      <c r="BU39" s="13"/>
      <c r="BV39" s="14"/>
      <c r="BW39" s="13"/>
      <c r="BX39" s="14"/>
      <c r="BY39" s="13"/>
      <c r="BZ39" s="14"/>
      <c r="CA39" s="13"/>
      <c r="CB39" s="14"/>
      <c r="CC39" s="13"/>
      <c r="CD39" s="14"/>
      <c r="CE39" s="13"/>
      <c r="CF39" s="14"/>
      <c r="CG39" s="13"/>
      <c r="CH39" s="14"/>
      <c r="CI39" s="13"/>
      <c r="CJ39" s="14"/>
      <c r="CK39" s="13"/>
      <c r="CL39" s="14"/>
      <c r="CM39" s="13"/>
      <c r="CN39" s="14"/>
      <c r="CO39" s="13"/>
      <c r="CP39" s="14"/>
      <c r="CQ39" s="13"/>
      <c r="CR39" s="14"/>
      <c r="CS39" s="13"/>
      <c r="CT39" s="14"/>
      <c r="CU39" s="13"/>
      <c r="CV39" s="14"/>
      <c r="CW39" s="13"/>
      <c r="CX39" s="14"/>
      <c r="CY39" s="13"/>
      <c r="CZ39" s="14"/>
      <c r="DA39" s="13"/>
      <c r="DB39" s="14"/>
      <c r="DC39" s="13"/>
      <c r="DD39" s="14"/>
      <c r="DE39" s="13"/>
      <c r="DF39" s="14"/>
      <c r="DG39" s="13"/>
      <c r="DH39" s="14"/>
      <c r="DI39" s="13"/>
      <c r="DJ39" s="14"/>
      <c r="DK39" s="13"/>
      <c r="DL39" s="14"/>
      <c r="DM39" s="13"/>
      <c r="DN39" s="14"/>
      <c r="DO39" s="12"/>
      <c r="DP39" s="14"/>
      <c r="DQ39" s="13"/>
      <c r="DR39" s="14"/>
      <c r="DS39" s="13"/>
      <c r="DT39" s="14"/>
      <c r="DU39" s="13"/>
      <c r="DV39" s="14"/>
      <c r="DW39" s="13"/>
      <c r="DX39" s="14"/>
      <c r="DY39" s="13"/>
      <c r="DZ39" s="14"/>
      <c r="EA39" s="12">
        <f>SUM(H39+K39+N39+Q39+S39+U39+W39+Y39+AA39+AC39+AE39+AG39+AI39+AK39+AM39+AO39+AQ39+AS39+AU39+AW39+AY39+BA39+BC39+BE39+BG39+BI39+BK39+BM39+BO39+BQ39+BS39+BU39+BW39+BY39+CA39+CC39+CE39+CG39+CI39+CK39+CM39+CO39+CQ39+CS39+CU39+CW39+CY39+DA39+DC39+DE39+DG39+DI39+DK39+DM39+DO39+DQ39+DS39+DU39+DW39+DY39)</f>
        <v>0</v>
      </c>
      <c r="EB39" s="7">
        <f>I39+L39+O39+R39+T39+V39+X39+Z39+AB39+AD39+AF39+AH39+AJ39+AL39+AN39+AP39+AR39+AT39+AV39+AX39+AZ39+BB39+BD39+BF39+BH39+BJ39+BL39+BN39+BP39+BR39+BT39+BV39+BX39+BZ39+CB39+CD39+CF39+CH39+CJ39+CL39+CN39+CP39+CR39+CT39+CV39+CX39+CZ39+DB39+DD39+DF39+DH39+DJ39+DL39+DN39+DP39+DR39+DT39+DV39+DX39++DZ39</f>
        <v>0</v>
      </c>
      <c r="EC39" s="10">
        <f t="shared" si="0"/>
        <v>0</v>
      </c>
      <c r="ED39" s="10"/>
    </row>
    <row r="40" spans="1:134" x14ac:dyDescent="0.25">
      <c r="A40" s="65" t="s">
        <v>174</v>
      </c>
      <c r="B40" s="72" t="s">
        <v>56</v>
      </c>
      <c r="C40" s="74" t="s">
        <v>31</v>
      </c>
      <c r="D40" s="2" t="s">
        <v>71</v>
      </c>
      <c r="E40" s="45" t="s">
        <v>69</v>
      </c>
      <c r="F40" s="70">
        <f>[1]Janvier!J42</f>
        <v>19</v>
      </c>
      <c r="G40" s="11" t="s">
        <v>62</v>
      </c>
      <c r="H40" s="13"/>
      <c r="I40" s="14"/>
      <c r="J40" s="67"/>
      <c r="K40" s="13"/>
      <c r="L40" s="14"/>
      <c r="M40" s="67"/>
      <c r="N40" s="13"/>
      <c r="O40" s="14"/>
      <c r="P40" s="67"/>
      <c r="Q40" s="13"/>
      <c r="R40" s="14"/>
      <c r="S40" s="40"/>
      <c r="T40" s="14"/>
      <c r="U40" s="36"/>
      <c r="V40" s="14"/>
      <c r="W40" s="2"/>
      <c r="X40" s="14"/>
      <c r="Y40" s="13"/>
      <c r="Z40" s="14"/>
      <c r="AA40" s="13"/>
      <c r="AB40" s="14"/>
      <c r="AC40" s="13"/>
      <c r="AD40" s="14"/>
      <c r="AE40" s="13"/>
      <c r="AF40" s="14"/>
      <c r="AG40" s="13"/>
      <c r="AH40" s="14"/>
      <c r="AI40" s="13"/>
      <c r="AJ40" s="14"/>
      <c r="AK40" s="13"/>
      <c r="AL40" s="14"/>
      <c r="AM40" s="13"/>
      <c r="AN40" s="14"/>
      <c r="AO40" s="13"/>
      <c r="AP40" s="14"/>
      <c r="AQ40" s="13"/>
      <c r="AR40" s="14"/>
      <c r="AS40" s="13"/>
      <c r="AT40" s="14"/>
      <c r="AU40" s="13"/>
      <c r="AV40" s="14"/>
      <c r="AW40" s="13"/>
      <c r="AX40" s="14"/>
      <c r="AY40" s="13"/>
      <c r="AZ40" s="15"/>
      <c r="BA40" s="13"/>
      <c r="BB40" s="14"/>
      <c r="BC40" s="13"/>
      <c r="BD40" s="14"/>
      <c r="BE40" s="13"/>
      <c r="BF40" s="14"/>
      <c r="BG40" s="13"/>
      <c r="BH40" s="14"/>
      <c r="BI40" s="13"/>
      <c r="BJ40" s="14"/>
      <c r="BK40" s="13"/>
      <c r="BL40" s="14"/>
      <c r="BM40" s="13"/>
      <c r="BN40" s="14"/>
      <c r="BO40" s="13"/>
      <c r="BP40" s="14"/>
      <c r="BQ40" s="13"/>
      <c r="BR40" s="14"/>
      <c r="BS40" s="13"/>
      <c r="BT40" s="14"/>
      <c r="BU40" s="13"/>
      <c r="BV40" s="14"/>
      <c r="BW40" s="13"/>
      <c r="BX40" s="14"/>
      <c r="BY40" s="13"/>
      <c r="BZ40" s="14"/>
      <c r="CA40" s="13"/>
      <c r="CB40" s="14"/>
      <c r="CC40" s="13"/>
      <c r="CD40" s="14"/>
      <c r="CE40" s="13"/>
      <c r="CF40" s="14"/>
      <c r="CG40" s="13"/>
      <c r="CH40" s="14"/>
      <c r="CI40" s="13"/>
      <c r="CJ40" s="14"/>
      <c r="CK40" s="13"/>
      <c r="CL40" s="14"/>
      <c r="CM40" s="13"/>
      <c r="CN40" s="14"/>
      <c r="CO40" s="13"/>
      <c r="CP40" s="14"/>
      <c r="CQ40" s="13"/>
      <c r="CR40" s="14"/>
      <c r="CS40" s="13"/>
      <c r="CT40" s="14"/>
      <c r="CU40" s="13"/>
      <c r="CV40" s="14"/>
      <c r="CW40" s="13"/>
      <c r="CX40" s="14"/>
      <c r="CY40" s="13"/>
      <c r="CZ40" s="14"/>
      <c r="DA40" s="13"/>
      <c r="DB40" s="14"/>
      <c r="DC40" s="13"/>
      <c r="DD40" s="14"/>
      <c r="DE40" s="13"/>
      <c r="DF40" s="14"/>
      <c r="DG40" s="13"/>
      <c r="DH40" s="14"/>
      <c r="DI40" s="13"/>
      <c r="DJ40" s="14"/>
      <c r="DK40" s="13"/>
      <c r="DL40" s="14"/>
      <c r="DM40" s="13"/>
      <c r="DN40" s="14"/>
      <c r="DO40" s="12"/>
      <c r="DP40" s="14"/>
      <c r="DQ40" s="13"/>
      <c r="DR40" s="14"/>
      <c r="DS40" s="13"/>
      <c r="DT40" s="14"/>
      <c r="DU40" s="13"/>
      <c r="DV40" s="14"/>
      <c r="DW40" s="13"/>
      <c r="DX40" s="14"/>
      <c r="DY40" s="13"/>
      <c r="DZ40" s="14"/>
      <c r="EA40" s="12">
        <f>SUM(H40+K40+N40+Q40+S40+U40+W40+Y40+AA40+AC40+AE40+AG40+AI40+AK40+AM40+AO40+AQ40+AS40+AU40+AW40+AY40+BA40+BC40+BE40+BG40+BI40+BK40+BM40+BO40+BQ40+BS40+BU40+BW40+BY40+CA40+CC40+CE40+CG40+CI40+CK40+CM40+CO40+CQ40+CS40+CU40+CW40+CY40+DA40+DC40+DE40+DG40+DI40+DK40+DM40+DO40+DQ40+DS40+DU40+DW40+DY40)</f>
        <v>0</v>
      </c>
      <c r="EB40" s="7">
        <f>I40+L40+O40+R40+T40+V40+X40+Z40+AB40+AD40+AF40+AH40+AJ40+AL40+AN40+AP40+AR40+AT40+AV40+AX40+AZ40+BB40+BD40+BF40+BH40+BJ40+BL40+BN40+BP40+BR40+BT40+BV40+BX40+BZ40+CB40+CD40+CF40+CH40+CJ40+CL40+CN40+CP40+CR40+CT40+CV40+CX40+CZ40+DB40+DD40+DF40+DH40+DJ40+DL40+DN40+DP40+DR40+DT40+DV40+DX40++DZ40</f>
        <v>0</v>
      </c>
      <c r="EC40" s="10">
        <f t="shared" si="0"/>
        <v>0</v>
      </c>
      <c r="ED40" s="10"/>
    </row>
    <row r="41" spans="1:134" x14ac:dyDescent="0.25">
      <c r="A41" s="65" t="s">
        <v>174</v>
      </c>
      <c r="B41" s="72" t="s">
        <v>56</v>
      </c>
      <c r="C41" s="1" t="s">
        <v>32</v>
      </c>
      <c r="D41" s="2" t="s">
        <v>71</v>
      </c>
      <c r="E41" s="45" t="s">
        <v>69</v>
      </c>
      <c r="F41" s="70">
        <f>[1]Janvier!J43</f>
        <v>0</v>
      </c>
      <c r="G41" s="11" t="s">
        <v>62</v>
      </c>
      <c r="H41" s="13"/>
      <c r="I41" s="14"/>
      <c r="J41" s="67"/>
      <c r="K41" s="13"/>
      <c r="L41" s="14"/>
      <c r="M41" s="67"/>
      <c r="N41" s="13"/>
      <c r="O41" s="14"/>
      <c r="P41" s="67"/>
      <c r="Q41" s="13"/>
      <c r="R41" s="14"/>
      <c r="S41" s="43"/>
      <c r="T41" s="14"/>
      <c r="U41" s="37"/>
      <c r="V41" s="14"/>
      <c r="W41" s="2"/>
      <c r="X41" s="14"/>
      <c r="Y41" s="13"/>
      <c r="Z41" s="14"/>
      <c r="AA41" s="13"/>
      <c r="AB41" s="14"/>
      <c r="AC41" s="13"/>
      <c r="AD41" s="14"/>
      <c r="AE41" s="13"/>
      <c r="AF41" s="14"/>
      <c r="AG41" s="13"/>
      <c r="AH41" s="14"/>
      <c r="AI41" s="13"/>
      <c r="AJ41" s="14"/>
      <c r="AK41" s="13"/>
      <c r="AL41" s="14"/>
      <c r="AM41" s="13"/>
      <c r="AN41" s="14"/>
      <c r="AO41" s="13"/>
      <c r="AP41" s="14"/>
      <c r="AQ41" s="13"/>
      <c r="AR41" s="14"/>
      <c r="AS41" s="13"/>
      <c r="AT41" s="14"/>
      <c r="AU41" s="13"/>
      <c r="AV41" s="14"/>
      <c r="AW41" s="13"/>
      <c r="AX41" s="14"/>
      <c r="AY41" s="13"/>
      <c r="AZ41" s="15"/>
      <c r="BA41" s="13"/>
      <c r="BB41" s="14"/>
      <c r="BC41" s="13"/>
      <c r="BD41" s="14"/>
      <c r="BE41" s="13"/>
      <c r="BF41" s="14"/>
      <c r="BG41" s="13"/>
      <c r="BH41" s="14"/>
      <c r="BI41" s="13"/>
      <c r="BJ41" s="14"/>
      <c r="BK41" s="13"/>
      <c r="BL41" s="14"/>
      <c r="BM41" s="13"/>
      <c r="BN41" s="14"/>
      <c r="BO41" s="13"/>
      <c r="BP41" s="14"/>
      <c r="BQ41" s="13"/>
      <c r="BR41" s="14"/>
      <c r="BS41" s="13"/>
      <c r="BT41" s="14"/>
      <c r="BU41" s="13"/>
      <c r="BV41" s="14"/>
      <c r="BW41" s="13"/>
      <c r="BX41" s="14"/>
      <c r="BY41" s="13"/>
      <c r="BZ41" s="14"/>
      <c r="CA41" s="13"/>
      <c r="CB41" s="14"/>
      <c r="CC41" s="13"/>
      <c r="CD41" s="14"/>
      <c r="CE41" s="13"/>
      <c r="CF41" s="14"/>
      <c r="CG41" s="13"/>
      <c r="CH41" s="14"/>
      <c r="CI41" s="13"/>
      <c r="CJ41" s="14"/>
      <c r="CK41" s="13"/>
      <c r="CL41" s="14"/>
      <c r="CM41" s="13"/>
      <c r="CN41" s="14"/>
      <c r="CO41" s="13"/>
      <c r="CP41" s="14"/>
      <c r="CQ41" s="13"/>
      <c r="CR41" s="14"/>
      <c r="CS41" s="13"/>
      <c r="CT41" s="14"/>
      <c r="CU41" s="13"/>
      <c r="CV41" s="14"/>
      <c r="CW41" s="13"/>
      <c r="CX41" s="14"/>
      <c r="CY41" s="13"/>
      <c r="CZ41" s="14"/>
      <c r="DA41" s="13"/>
      <c r="DB41" s="14"/>
      <c r="DC41" s="13"/>
      <c r="DD41" s="14"/>
      <c r="DE41" s="13"/>
      <c r="DF41" s="14"/>
      <c r="DG41" s="13"/>
      <c r="DH41" s="14"/>
      <c r="DI41" s="13"/>
      <c r="DJ41" s="14"/>
      <c r="DK41" s="13"/>
      <c r="DL41" s="14"/>
      <c r="DM41" s="13"/>
      <c r="DN41" s="14"/>
      <c r="DO41" s="12"/>
      <c r="DP41" s="14"/>
      <c r="DQ41" s="13"/>
      <c r="DR41" s="14"/>
      <c r="DS41" s="13"/>
      <c r="DT41" s="14"/>
      <c r="DU41" s="13"/>
      <c r="DV41" s="14"/>
      <c r="DW41" s="13"/>
      <c r="DX41" s="14"/>
      <c r="DY41" s="13"/>
      <c r="DZ41" s="14"/>
      <c r="EA41" s="12">
        <f>SUM(H41+K41+N41+Q41+S41+U41+W41+Y41+AA41+AC41+AE41+AG41+AI41+AK41+AM41+AO41+AQ41+AS41+AU41+AW41+AY41+BA41+BC41+BE41+BG41+BI41+BK41+BM41+BO41+BQ41+BS41+BU41+BW41+BY41+CA41+CC41+CE41+CG41+CI41+CK41+CM41+CO41+CQ41+CS41+CU41+CW41+CY41+DA41+DC41+DE41+DG41+DI41+DK41+DM41+DO41+DQ41+DS41+DU41+DW41+DY41)</f>
        <v>0</v>
      </c>
      <c r="EB41" s="7">
        <f>I41+L41+O41+R41+T41+V41+X41+Z41+AB41+AD41+AF41+AH41+AJ41+AL41+AN41+AP41+AR41+AT41+AV41+AX41+AZ41+BB41+BD41+BF41+BH41+BJ41+BL41+BN41+BP41+BR41+BT41+BV41+BX41+BZ41+CB41+CD41+CF41+CH41+CJ41+CL41+CN41+CP41+CR41+CT41+CV41+CX41+CZ41+DB41+DD41+DF41+DH41+DJ41+DL41+DN41+DP41+DR41+DT41+DV41+DX41++DZ41</f>
        <v>0</v>
      </c>
      <c r="EC41" s="10">
        <f t="shared" si="0"/>
        <v>0</v>
      </c>
      <c r="ED41" s="10"/>
    </row>
    <row r="42" spans="1:134" x14ac:dyDescent="0.25">
      <c r="A42" s="65" t="s">
        <v>174</v>
      </c>
      <c r="B42" s="72" t="s">
        <v>56</v>
      </c>
      <c r="C42" s="74" t="s">
        <v>33</v>
      </c>
      <c r="D42" s="2" t="s">
        <v>71</v>
      </c>
      <c r="E42" s="45" t="s">
        <v>69</v>
      </c>
      <c r="F42" s="70">
        <f>[1]Janvier!J44</f>
        <v>1480</v>
      </c>
      <c r="G42" s="11" t="s">
        <v>63</v>
      </c>
      <c r="H42" s="13"/>
      <c r="I42" s="14"/>
      <c r="J42" s="67"/>
      <c r="K42" s="13"/>
      <c r="L42" s="14"/>
      <c r="M42" s="67"/>
      <c r="N42" s="13"/>
      <c r="O42" s="14"/>
      <c r="P42" s="67"/>
      <c r="Q42" s="13"/>
      <c r="R42" s="14"/>
      <c r="S42" s="40"/>
      <c r="T42" s="14"/>
      <c r="U42" s="41"/>
      <c r="V42" s="14"/>
      <c r="W42" s="2"/>
      <c r="X42" s="14"/>
      <c r="Y42" s="13"/>
      <c r="Z42" s="14"/>
      <c r="AA42" s="13"/>
      <c r="AB42" s="14"/>
      <c r="AC42" s="13"/>
      <c r="AD42" s="14"/>
      <c r="AE42" s="13"/>
      <c r="AF42" s="14"/>
      <c r="AG42" s="13"/>
      <c r="AH42" s="14"/>
      <c r="AI42" s="13"/>
      <c r="AJ42" s="14"/>
      <c r="AK42" s="13"/>
      <c r="AL42" s="14"/>
      <c r="AM42" s="13"/>
      <c r="AN42" s="14"/>
      <c r="AO42" s="13"/>
      <c r="AP42" s="14"/>
      <c r="AQ42" s="13"/>
      <c r="AR42" s="14"/>
      <c r="AS42" s="13"/>
      <c r="AT42" s="14"/>
      <c r="AU42" s="13"/>
      <c r="AV42" s="14"/>
      <c r="AW42" s="13"/>
      <c r="AX42" s="14"/>
      <c r="AY42" s="13"/>
      <c r="AZ42" s="15"/>
      <c r="BA42" s="13"/>
      <c r="BB42" s="14"/>
      <c r="BC42" s="13"/>
      <c r="BD42" s="14"/>
      <c r="BE42" s="13"/>
      <c r="BF42" s="14"/>
      <c r="BG42" s="13"/>
      <c r="BH42" s="14"/>
      <c r="BI42" s="13"/>
      <c r="BJ42" s="14"/>
      <c r="BK42" s="13"/>
      <c r="BL42" s="14"/>
      <c r="BM42" s="13"/>
      <c r="BN42" s="14"/>
      <c r="BO42" s="13"/>
      <c r="BP42" s="14"/>
      <c r="BQ42" s="13"/>
      <c r="BR42" s="14"/>
      <c r="BS42" s="13"/>
      <c r="BT42" s="14"/>
      <c r="BU42" s="13"/>
      <c r="BV42" s="14"/>
      <c r="BW42" s="13"/>
      <c r="BX42" s="14"/>
      <c r="BY42" s="13"/>
      <c r="BZ42" s="14"/>
      <c r="CA42" s="13"/>
      <c r="CB42" s="14"/>
      <c r="CC42" s="13"/>
      <c r="CD42" s="14"/>
      <c r="CE42" s="13"/>
      <c r="CF42" s="14"/>
      <c r="CG42" s="13"/>
      <c r="CH42" s="14"/>
      <c r="CI42" s="13"/>
      <c r="CJ42" s="14"/>
      <c r="CK42" s="13"/>
      <c r="CL42" s="14"/>
      <c r="CM42" s="13"/>
      <c r="CN42" s="14"/>
      <c r="CO42" s="13"/>
      <c r="CP42" s="14"/>
      <c r="CQ42" s="13"/>
      <c r="CR42" s="14"/>
      <c r="CS42" s="13"/>
      <c r="CT42" s="14"/>
      <c r="CU42" s="13"/>
      <c r="CV42" s="14"/>
      <c r="CW42" s="13"/>
      <c r="CX42" s="14"/>
      <c r="CY42" s="13"/>
      <c r="CZ42" s="14"/>
      <c r="DA42" s="13"/>
      <c r="DB42" s="14"/>
      <c r="DC42" s="13"/>
      <c r="DD42" s="14"/>
      <c r="DE42" s="13"/>
      <c r="DF42" s="14"/>
      <c r="DG42" s="13"/>
      <c r="DH42" s="14"/>
      <c r="DI42" s="13"/>
      <c r="DJ42" s="14"/>
      <c r="DK42" s="13"/>
      <c r="DL42" s="14"/>
      <c r="DM42" s="13"/>
      <c r="DN42" s="14"/>
      <c r="DO42" s="12"/>
      <c r="DP42" s="14"/>
      <c r="DQ42" s="13"/>
      <c r="DR42" s="14"/>
      <c r="DS42" s="13"/>
      <c r="DT42" s="14"/>
      <c r="DU42" s="13"/>
      <c r="DV42" s="14"/>
      <c r="DW42" s="13"/>
      <c r="DX42" s="14"/>
      <c r="DY42" s="13"/>
      <c r="DZ42" s="14"/>
      <c r="EA42" s="12">
        <f>SUM(H42+K42+N42+Q42+S42+U42+W42+Y42+AA42+AC42+AE42+AG42+AI42+AK42+AM42+AO42+AQ42+AS42+AU42+AW42+AY42+BA42+BC42+BE42+BG42+BI42+BK42+BM42+BO42+BQ42+BS42+BU42+BW42+BY42+CA42+CC42+CE42+CG42+CI42+CK42+CM42+CO42+CQ42+CS42+CU42+CW42+CY42+DA42+DC42+DE42+DG42+DI42+DK42+DM42+DO42+DQ42+DS42+DU42+DW42+DY42)</f>
        <v>0</v>
      </c>
      <c r="EB42" s="7">
        <f>I42+L42+O42+R42+T42+V42+X42+Z42+AB42+AD42+AF42+AH42+AJ42+AL42+AN42+AP42+AR42+AT42+AV42+AX42+AZ42+BB42+BD42+BF42+BH42+BJ42+BL42+BN42+BP42+BR42+BT42+BV42+BX42+BZ42+CB42+CD42+CF42+CH42+CJ42+CL42+CN42+CP42+CR42+CT42+CV42+CX42+CZ42+DB42+DD42+DF42+DH42+DJ42+DL42+DN42+DP42+DR42+DT42+DV42+DX42++DZ42</f>
        <v>0</v>
      </c>
      <c r="EC42" s="10">
        <f t="shared" si="0"/>
        <v>0</v>
      </c>
      <c r="ED42" s="10"/>
    </row>
    <row r="43" spans="1:134" x14ac:dyDescent="0.25">
      <c r="A43" s="65" t="s">
        <v>174</v>
      </c>
      <c r="B43" s="72" t="s">
        <v>56</v>
      </c>
      <c r="C43" s="1" t="s">
        <v>34</v>
      </c>
      <c r="D43" s="2" t="s">
        <v>71</v>
      </c>
      <c r="E43" s="45" t="s">
        <v>69</v>
      </c>
      <c r="F43" s="70">
        <f>[1]Janvier!J45</f>
        <v>1680</v>
      </c>
      <c r="G43" s="11" t="s">
        <v>63</v>
      </c>
      <c r="H43" s="13"/>
      <c r="I43" s="14"/>
      <c r="J43" s="67"/>
      <c r="K43" s="13"/>
      <c r="L43" s="14"/>
      <c r="M43" s="67"/>
      <c r="N43" s="13"/>
      <c r="O43" s="14"/>
      <c r="P43" s="67"/>
      <c r="Q43" s="13"/>
      <c r="R43" s="14"/>
      <c r="S43" s="42"/>
      <c r="T43" s="14"/>
      <c r="U43" s="38"/>
      <c r="V43" s="14"/>
      <c r="W43" s="2"/>
      <c r="X43" s="14"/>
      <c r="Y43" s="13"/>
      <c r="Z43" s="14"/>
      <c r="AA43" s="13"/>
      <c r="AB43" s="14"/>
      <c r="AC43" s="13"/>
      <c r="AD43" s="14"/>
      <c r="AE43" s="13"/>
      <c r="AF43" s="14"/>
      <c r="AG43" s="13"/>
      <c r="AH43" s="14"/>
      <c r="AI43" s="13"/>
      <c r="AJ43" s="14"/>
      <c r="AK43" s="13"/>
      <c r="AL43" s="14"/>
      <c r="AM43" s="13"/>
      <c r="AN43" s="14"/>
      <c r="AO43" s="13"/>
      <c r="AP43" s="14"/>
      <c r="AQ43" s="13"/>
      <c r="AR43" s="14"/>
      <c r="AS43" s="13"/>
      <c r="AT43" s="14"/>
      <c r="AU43" s="13"/>
      <c r="AV43" s="14"/>
      <c r="AW43" s="13"/>
      <c r="AX43" s="14"/>
      <c r="AY43" s="13"/>
      <c r="AZ43" s="15"/>
      <c r="BA43" s="13"/>
      <c r="BB43" s="14"/>
      <c r="BC43" s="13"/>
      <c r="BD43" s="14"/>
      <c r="BE43" s="13"/>
      <c r="BF43" s="14"/>
      <c r="BG43" s="13"/>
      <c r="BH43" s="14"/>
      <c r="BI43" s="13"/>
      <c r="BJ43" s="14"/>
      <c r="BK43" s="13"/>
      <c r="BL43" s="14"/>
      <c r="BM43" s="13"/>
      <c r="BN43" s="14"/>
      <c r="BO43" s="13"/>
      <c r="BP43" s="14"/>
      <c r="BQ43" s="13"/>
      <c r="BR43" s="14"/>
      <c r="BS43" s="13"/>
      <c r="BT43" s="14"/>
      <c r="BU43" s="13"/>
      <c r="BV43" s="14"/>
      <c r="BW43" s="13"/>
      <c r="BX43" s="14"/>
      <c r="BY43" s="13"/>
      <c r="BZ43" s="14"/>
      <c r="CA43" s="13"/>
      <c r="CB43" s="14"/>
      <c r="CC43" s="13"/>
      <c r="CD43" s="14"/>
      <c r="CE43" s="13"/>
      <c r="CF43" s="14"/>
      <c r="CG43" s="13"/>
      <c r="CH43" s="14"/>
      <c r="CI43" s="13"/>
      <c r="CJ43" s="14"/>
      <c r="CK43" s="13"/>
      <c r="CL43" s="14"/>
      <c r="CM43" s="13"/>
      <c r="CN43" s="14"/>
      <c r="CO43" s="13"/>
      <c r="CP43" s="14"/>
      <c r="CQ43" s="13"/>
      <c r="CR43" s="14"/>
      <c r="CS43" s="13"/>
      <c r="CT43" s="14"/>
      <c r="CU43" s="13"/>
      <c r="CV43" s="14"/>
      <c r="CW43" s="13"/>
      <c r="CX43" s="14"/>
      <c r="CY43" s="13"/>
      <c r="CZ43" s="14"/>
      <c r="DA43" s="13"/>
      <c r="DB43" s="14"/>
      <c r="DC43" s="13"/>
      <c r="DD43" s="14"/>
      <c r="DE43" s="13"/>
      <c r="DF43" s="14"/>
      <c r="DG43" s="13"/>
      <c r="DH43" s="14"/>
      <c r="DI43" s="13"/>
      <c r="DJ43" s="14"/>
      <c r="DK43" s="13"/>
      <c r="DL43" s="14"/>
      <c r="DM43" s="13"/>
      <c r="DN43" s="14"/>
      <c r="DO43" s="12"/>
      <c r="DP43" s="14"/>
      <c r="DQ43" s="13"/>
      <c r="DR43" s="14"/>
      <c r="DS43" s="13"/>
      <c r="DT43" s="14"/>
      <c r="DU43" s="13"/>
      <c r="DV43" s="14"/>
      <c r="DW43" s="13"/>
      <c r="DX43" s="14"/>
      <c r="DY43" s="13"/>
      <c r="DZ43" s="14"/>
      <c r="EA43" s="12">
        <f>SUM(H43+K43+N43+Q43+S43+U43+W43+Y43+AA43+AC43+AE43+AG43+AI43+AK43+AM43+AO43+AQ43+AS43+AU43+AW43+AY43+BA43+BC43+BE43+BG43+BI43+BK43+BM43+BO43+BQ43+BS43+BU43+BW43+BY43+CA43+CC43+CE43+CG43+CI43+CK43+CM43+CO43+CQ43+CS43+CU43+CW43+CY43+DA43+DC43+DE43+DG43+DI43+DK43+DM43+DO43+DQ43+DS43+DU43+DW43+DY43)</f>
        <v>0</v>
      </c>
      <c r="EB43" s="7">
        <f>I43+L43+O43+R43+T43+V43+X43+Z43+AB43+AD43+AF43+AH43+AJ43+AL43+AN43+AP43+AR43+AT43+AV43+AX43+AZ43+BB43+BD43+BF43+BH43+BJ43+BL43+BN43+BP43+BR43+BT43+BV43+BX43+BZ43+CB43+CD43+CF43+CH43+CJ43+CL43+CN43+CP43+CR43+CT43+CV43+CX43+CZ43+DB43+DD43+DF43+DH43+DJ43+DL43+DN43+DP43+DR43+DT43+DV43+DX43++DZ43</f>
        <v>0</v>
      </c>
      <c r="EC43" s="10">
        <f t="shared" si="0"/>
        <v>0</v>
      </c>
      <c r="ED43" s="10"/>
    </row>
    <row r="44" spans="1:134" x14ac:dyDescent="0.25">
      <c r="A44" s="65" t="s">
        <v>174</v>
      </c>
      <c r="B44" s="72" t="s">
        <v>56</v>
      </c>
      <c r="C44" s="74" t="s">
        <v>35</v>
      </c>
      <c r="D44" s="2" t="s">
        <v>71</v>
      </c>
      <c r="E44" s="45" t="s">
        <v>69</v>
      </c>
      <c r="F44" s="70">
        <f>[1]Janvier!J46</f>
        <v>30</v>
      </c>
      <c r="G44" s="11" t="s">
        <v>62</v>
      </c>
      <c r="H44" s="13"/>
      <c r="I44" s="14"/>
      <c r="J44" s="67"/>
      <c r="K44" s="13"/>
      <c r="L44" s="14"/>
      <c r="M44" s="67"/>
      <c r="N44" s="13"/>
      <c r="O44" s="14"/>
      <c r="P44" s="67"/>
      <c r="Q44" s="13"/>
      <c r="R44" s="14"/>
      <c r="S44" s="40"/>
      <c r="T44" s="14"/>
      <c r="U44" s="36"/>
      <c r="V44" s="14"/>
      <c r="W44" s="2"/>
      <c r="X44" s="14"/>
      <c r="Y44" s="13"/>
      <c r="Z44" s="14"/>
      <c r="AA44" s="13"/>
      <c r="AB44" s="14"/>
      <c r="AC44" s="13"/>
      <c r="AD44" s="14"/>
      <c r="AE44" s="13"/>
      <c r="AF44" s="14"/>
      <c r="AG44" s="13"/>
      <c r="AH44" s="14"/>
      <c r="AI44" s="13"/>
      <c r="AJ44" s="14"/>
      <c r="AK44" s="13"/>
      <c r="AL44" s="14"/>
      <c r="AM44" s="13"/>
      <c r="AN44" s="14"/>
      <c r="AO44" s="13"/>
      <c r="AP44" s="14"/>
      <c r="AQ44" s="13"/>
      <c r="AR44" s="14"/>
      <c r="AS44" s="13"/>
      <c r="AT44" s="14"/>
      <c r="AU44" s="13"/>
      <c r="AV44" s="14"/>
      <c r="AW44" s="13"/>
      <c r="AX44" s="14"/>
      <c r="AY44" s="13"/>
      <c r="AZ44" s="15"/>
      <c r="BA44" s="13"/>
      <c r="BB44" s="14"/>
      <c r="BC44" s="13"/>
      <c r="BD44" s="14"/>
      <c r="BE44" s="13"/>
      <c r="BF44" s="14"/>
      <c r="BG44" s="13"/>
      <c r="BH44" s="14"/>
      <c r="BI44" s="13"/>
      <c r="BJ44" s="14"/>
      <c r="BK44" s="13"/>
      <c r="BL44" s="14"/>
      <c r="BM44" s="13"/>
      <c r="BN44" s="14"/>
      <c r="BO44" s="13"/>
      <c r="BP44" s="14"/>
      <c r="BQ44" s="13"/>
      <c r="BR44" s="14"/>
      <c r="BS44" s="13"/>
      <c r="BT44" s="14"/>
      <c r="BU44" s="13"/>
      <c r="BV44" s="14"/>
      <c r="BW44" s="13"/>
      <c r="BX44" s="14"/>
      <c r="BY44" s="13"/>
      <c r="BZ44" s="14"/>
      <c r="CA44" s="13"/>
      <c r="CB44" s="14"/>
      <c r="CC44" s="13"/>
      <c r="CD44" s="14"/>
      <c r="CE44" s="13"/>
      <c r="CF44" s="14"/>
      <c r="CG44" s="13"/>
      <c r="CH44" s="14"/>
      <c r="CI44" s="13"/>
      <c r="CJ44" s="14"/>
      <c r="CK44" s="13"/>
      <c r="CL44" s="14"/>
      <c r="CM44" s="13"/>
      <c r="CN44" s="14"/>
      <c r="CO44" s="13"/>
      <c r="CP44" s="14"/>
      <c r="CQ44" s="13"/>
      <c r="CR44" s="14"/>
      <c r="CS44" s="13"/>
      <c r="CT44" s="14"/>
      <c r="CU44" s="13"/>
      <c r="CV44" s="14"/>
      <c r="CW44" s="13"/>
      <c r="CX44" s="14"/>
      <c r="CY44" s="13"/>
      <c r="CZ44" s="14"/>
      <c r="DA44" s="13"/>
      <c r="DB44" s="14"/>
      <c r="DC44" s="13"/>
      <c r="DD44" s="14"/>
      <c r="DE44" s="13"/>
      <c r="DF44" s="14"/>
      <c r="DG44" s="13"/>
      <c r="DH44" s="14"/>
      <c r="DI44" s="13"/>
      <c r="DJ44" s="14"/>
      <c r="DK44" s="13"/>
      <c r="DL44" s="14"/>
      <c r="DM44" s="13"/>
      <c r="DN44" s="14"/>
      <c r="DO44" s="12"/>
      <c r="DP44" s="14"/>
      <c r="DQ44" s="13"/>
      <c r="DR44" s="14"/>
      <c r="DS44" s="13"/>
      <c r="DT44" s="14"/>
      <c r="DU44" s="13"/>
      <c r="DV44" s="14"/>
      <c r="DW44" s="13"/>
      <c r="DX44" s="14"/>
      <c r="DY44" s="13"/>
      <c r="DZ44" s="14"/>
      <c r="EA44" s="12">
        <f>SUM(H44+K44+N44+Q44+S44+U44+W44+Y44+AA44+AC44+AE44+AG44+AI44+AK44+AM44+AO44+AQ44+AS44+AU44+AW44+AY44+BA44+BC44+BE44+BG44+BI44+BK44+BM44+BO44+BQ44+BS44+BU44+BW44+BY44+CA44+CC44+CE44+CG44+CI44+CK44+CM44+CO44+CQ44+CS44+CU44+CW44+CY44+DA44+DC44+DE44+DG44+DI44+DK44+DM44+DO44+DQ44+DS44+DU44+DW44+DY44)</f>
        <v>0</v>
      </c>
      <c r="EB44" s="7">
        <f>I44+L44+O44+R44+T44+V44+X44+Z44+AB44+AD44+AF44+AH44+AJ44+AL44+AN44+AP44+AR44+AT44+AV44+AX44+AZ44+BB44+BD44+BF44+BH44+BJ44+BL44+BN44+BP44+BR44+BT44+BV44+BX44+BZ44+CB44+CD44+CF44+CH44+CJ44+CL44+CN44+CP44+CR44+CT44+CV44+CX44+CZ44+DB44+DD44+DF44+DH44+DJ44+DL44+DN44+DP44+DR44+DT44+DV44+DX44++DZ44</f>
        <v>0</v>
      </c>
      <c r="EC44" s="10">
        <f t="shared" si="0"/>
        <v>0</v>
      </c>
      <c r="ED44" s="10"/>
    </row>
    <row r="45" spans="1:134" x14ac:dyDescent="0.25">
      <c r="A45" s="65" t="s">
        <v>174</v>
      </c>
      <c r="B45" s="72" t="s">
        <v>56</v>
      </c>
      <c r="C45" s="1" t="s">
        <v>36</v>
      </c>
      <c r="D45" s="2" t="s">
        <v>71</v>
      </c>
      <c r="E45" s="45" t="s">
        <v>69</v>
      </c>
      <c r="F45" s="70">
        <f>[1]Janvier!J47</f>
        <v>0</v>
      </c>
      <c r="G45" s="11" t="s">
        <v>62</v>
      </c>
      <c r="H45" s="13"/>
      <c r="I45" s="14"/>
      <c r="J45" s="67"/>
      <c r="K45" s="13"/>
      <c r="L45" s="14"/>
      <c r="M45" s="67"/>
      <c r="N45" s="13"/>
      <c r="O45" s="14"/>
      <c r="P45" s="67"/>
      <c r="Q45" s="13"/>
      <c r="R45" s="14"/>
      <c r="S45" s="40"/>
      <c r="T45" s="14"/>
      <c r="U45" s="36"/>
      <c r="V45" s="14"/>
      <c r="W45" s="2"/>
      <c r="X45" s="14"/>
      <c r="Y45" s="13"/>
      <c r="Z45" s="14"/>
      <c r="AA45" s="13"/>
      <c r="AB45" s="14"/>
      <c r="AC45" s="13"/>
      <c r="AD45" s="14"/>
      <c r="AE45" s="13"/>
      <c r="AF45" s="14"/>
      <c r="AG45" s="13"/>
      <c r="AH45" s="14"/>
      <c r="AI45" s="13"/>
      <c r="AJ45" s="14"/>
      <c r="AK45" s="13"/>
      <c r="AL45" s="14"/>
      <c r="AM45" s="13"/>
      <c r="AN45" s="14"/>
      <c r="AO45" s="13"/>
      <c r="AP45" s="14"/>
      <c r="AQ45" s="13"/>
      <c r="AR45" s="14"/>
      <c r="AS45" s="13"/>
      <c r="AT45" s="14"/>
      <c r="AU45" s="13"/>
      <c r="AV45" s="14"/>
      <c r="AW45" s="13"/>
      <c r="AX45" s="14"/>
      <c r="AY45" s="13"/>
      <c r="AZ45" s="15"/>
      <c r="BA45" s="13"/>
      <c r="BB45" s="14"/>
      <c r="BC45" s="13"/>
      <c r="BD45" s="14"/>
      <c r="BE45" s="13"/>
      <c r="BF45" s="14"/>
      <c r="BG45" s="13"/>
      <c r="BH45" s="14"/>
      <c r="BI45" s="13"/>
      <c r="BJ45" s="14"/>
      <c r="BK45" s="13"/>
      <c r="BL45" s="14"/>
      <c r="BM45" s="13"/>
      <c r="BN45" s="14"/>
      <c r="BO45" s="13"/>
      <c r="BP45" s="14"/>
      <c r="BQ45" s="13"/>
      <c r="BR45" s="14"/>
      <c r="BS45" s="13"/>
      <c r="BT45" s="14"/>
      <c r="BU45" s="13"/>
      <c r="BV45" s="14"/>
      <c r="BW45" s="13"/>
      <c r="BX45" s="14"/>
      <c r="BY45" s="13"/>
      <c r="BZ45" s="14"/>
      <c r="CA45" s="13"/>
      <c r="CB45" s="14"/>
      <c r="CC45" s="13"/>
      <c r="CD45" s="14"/>
      <c r="CE45" s="13"/>
      <c r="CF45" s="14"/>
      <c r="CG45" s="13"/>
      <c r="CH45" s="14"/>
      <c r="CI45" s="13"/>
      <c r="CJ45" s="14"/>
      <c r="CK45" s="13"/>
      <c r="CL45" s="14"/>
      <c r="CM45" s="13"/>
      <c r="CN45" s="14"/>
      <c r="CO45" s="13"/>
      <c r="CP45" s="14"/>
      <c r="CQ45" s="13"/>
      <c r="CR45" s="14"/>
      <c r="CS45" s="13"/>
      <c r="CT45" s="14"/>
      <c r="CU45" s="13"/>
      <c r="CV45" s="14"/>
      <c r="CW45" s="13"/>
      <c r="CX45" s="14"/>
      <c r="CY45" s="13"/>
      <c r="CZ45" s="14"/>
      <c r="DA45" s="13"/>
      <c r="DB45" s="14"/>
      <c r="DC45" s="13"/>
      <c r="DD45" s="14"/>
      <c r="DE45" s="13"/>
      <c r="DF45" s="14"/>
      <c r="DG45" s="13"/>
      <c r="DH45" s="14"/>
      <c r="DI45" s="13"/>
      <c r="DJ45" s="14"/>
      <c r="DK45" s="13"/>
      <c r="DL45" s="14"/>
      <c r="DM45" s="13"/>
      <c r="DN45" s="14"/>
      <c r="DO45" s="12"/>
      <c r="DP45" s="14"/>
      <c r="DQ45" s="13"/>
      <c r="DR45" s="14"/>
      <c r="DS45" s="13"/>
      <c r="DT45" s="14"/>
      <c r="DU45" s="13"/>
      <c r="DV45" s="14"/>
      <c r="DW45" s="13"/>
      <c r="DX45" s="14"/>
      <c r="DY45" s="13"/>
      <c r="DZ45" s="14"/>
      <c r="EA45" s="12">
        <f>SUM(H45+K45+N45+Q45+S45+U45+W45+Y45+AA45+AC45+AE45+AG45+AI45+AK45+AM45+AO45+AQ45+AS45+AU45+AW45+AY45+BA45+BC45+BE45+BG45+BI45+BK45+BM45+BO45+BQ45+BS45+BU45+BW45+BY45+CA45+CC45+CE45+CG45+CI45+CK45+CM45+CO45+CQ45+CS45+CU45+CW45+CY45+DA45+DC45+DE45+DG45+DI45+DK45+DM45+DO45+DQ45+DS45+DU45+DW45+DY45)</f>
        <v>0</v>
      </c>
      <c r="EB45" s="7">
        <f>I45+L45+O45+R45+T45+V45+X45+Z45+AB45+AD45+AF45+AH45+AJ45+AL45+AN45+AP45+AR45+AT45+AV45+AX45+AZ45+BB45+BD45+BF45+BH45+BJ45+BL45+BN45+BP45+BR45+BT45+BV45+BX45+BZ45+CB45+CD45+CF45+CH45+CJ45+CL45+CN45+CP45+CR45+CT45+CV45+CX45+CZ45+DB45+DD45+DF45+DH45+DJ45+DL45+DN45+DP45+DR45+DT45+DV45+DX45++DZ45</f>
        <v>0</v>
      </c>
      <c r="EC45" s="10">
        <f t="shared" si="0"/>
        <v>0</v>
      </c>
      <c r="ED45" s="10"/>
    </row>
    <row r="46" spans="1:134" x14ac:dyDescent="0.25">
      <c r="A46" s="65" t="s">
        <v>174</v>
      </c>
      <c r="B46" s="72" t="s">
        <v>56</v>
      </c>
      <c r="C46" s="74" t="s">
        <v>37</v>
      </c>
      <c r="D46" s="2" t="s">
        <v>71</v>
      </c>
      <c r="E46" s="45" t="s">
        <v>69</v>
      </c>
      <c r="F46" s="70">
        <f>[1]Janvier!J48</f>
        <v>30</v>
      </c>
      <c r="G46" s="11" t="s">
        <v>62</v>
      </c>
      <c r="H46" s="13"/>
      <c r="I46" s="14"/>
      <c r="J46" s="67"/>
      <c r="K46" s="13"/>
      <c r="L46" s="14"/>
      <c r="M46" s="67"/>
      <c r="N46" s="13"/>
      <c r="O46" s="14"/>
      <c r="P46" s="67"/>
      <c r="Q46" s="13"/>
      <c r="R46" s="14"/>
      <c r="S46" s="40"/>
      <c r="T46" s="14"/>
      <c r="U46" s="36"/>
      <c r="V46" s="14"/>
      <c r="W46" s="2"/>
      <c r="X46" s="14"/>
      <c r="Y46" s="13"/>
      <c r="Z46" s="14"/>
      <c r="AA46" s="13"/>
      <c r="AB46" s="14"/>
      <c r="AC46" s="13"/>
      <c r="AD46" s="14"/>
      <c r="AE46" s="13"/>
      <c r="AF46" s="14"/>
      <c r="AG46" s="13"/>
      <c r="AH46" s="14"/>
      <c r="AI46" s="13"/>
      <c r="AJ46" s="14"/>
      <c r="AK46" s="13"/>
      <c r="AL46" s="14"/>
      <c r="AM46" s="13"/>
      <c r="AN46" s="14"/>
      <c r="AO46" s="13"/>
      <c r="AP46" s="14"/>
      <c r="AQ46" s="13"/>
      <c r="AR46" s="14"/>
      <c r="AS46" s="13"/>
      <c r="AT46" s="14"/>
      <c r="AU46" s="13"/>
      <c r="AV46" s="14"/>
      <c r="AW46" s="13"/>
      <c r="AX46" s="14"/>
      <c r="AY46" s="13"/>
      <c r="AZ46" s="15"/>
      <c r="BA46" s="13"/>
      <c r="BB46" s="14"/>
      <c r="BC46" s="13"/>
      <c r="BD46" s="14"/>
      <c r="BE46" s="13"/>
      <c r="BF46" s="14"/>
      <c r="BG46" s="13"/>
      <c r="BH46" s="14"/>
      <c r="BI46" s="13"/>
      <c r="BJ46" s="14"/>
      <c r="BK46" s="13"/>
      <c r="BL46" s="14"/>
      <c r="BM46" s="13"/>
      <c r="BN46" s="14"/>
      <c r="BO46" s="13"/>
      <c r="BP46" s="14"/>
      <c r="BQ46" s="13"/>
      <c r="BR46" s="14"/>
      <c r="BS46" s="13"/>
      <c r="BT46" s="14"/>
      <c r="BU46" s="13"/>
      <c r="BV46" s="14"/>
      <c r="BW46" s="13"/>
      <c r="BX46" s="14"/>
      <c r="BY46" s="13"/>
      <c r="BZ46" s="14"/>
      <c r="CA46" s="13"/>
      <c r="CB46" s="14"/>
      <c r="CC46" s="13"/>
      <c r="CD46" s="14"/>
      <c r="CE46" s="13"/>
      <c r="CF46" s="14"/>
      <c r="CG46" s="13"/>
      <c r="CH46" s="14"/>
      <c r="CI46" s="13"/>
      <c r="CJ46" s="14"/>
      <c r="CK46" s="13"/>
      <c r="CL46" s="14"/>
      <c r="CM46" s="13"/>
      <c r="CN46" s="14"/>
      <c r="CO46" s="13"/>
      <c r="CP46" s="14"/>
      <c r="CQ46" s="13"/>
      <c r="CR46" s="14"/>
      <c r="CS46" s="13"/>
      <c r="CT46" s="14"/>
      <c r="CU46" s="13"/>
      <c r="CV46" s="14"/>
      <c r="CW46" s="13"/>
      <c r="CX46" s="14"/>
      <c r="CY46" s="13"/>
      <c r="CZ46" s="14"/>
      <c r="DA46" s="13"/>
      <c r="DB46" s="14"/>
      <c r="DC46" s="13"/>
      <c r="DD46" s="14"/>
      <c r="DE46" s="13"/>
      <c r="DF46" s="14"/>
      <c r="DG46" s="13"/>
      <c r="DH46" s="14"/>
      <c r="DI46" s="13"/>
      <c r="DJ46" s="14"/>
      <c r="DK46" s="13"/>
      <c r="DL46" s="14"/>
      <c r="DM46" s="13"/>
      <c r="DN46" s="14"/>
      <c r="DO46" s="12"/>
      <c r="DP46" s="14"/>
      <c r="DQ46" s="13"/>
      <c r="DR46" s="14"/>
      <c r="DS46" s="13"/>
      <c r="DT46" s="14"/>
      <c r="DU46" s="13"/>
      <c r="DV46" s="14"/>
      <c r="DW46" s="13"/>
      <c r="DX46" s="14"/>
      <c r="DY46" s="13"/>
      <c r="DZ46" s="14"/>
      <c r="EA46" s="12">
        <f>SUM(H46+K46+N46+Q46+S46+U46+W46+Y46+AA46+AC46+AE46+AG46+AI46+AK46+AM46+AO46+AQ46+AS46+AU46+AW46+AY46+BA46+BC46+BE46+BG46+BI46+BK46+BM46+BO46+BQ46+BS46+BU46+BW46+BY46+CA46+CC46+CE46+CG46+CI46+CK46+CM46+CO46+CQ46+CS46+CU46+CW46+CY46+DA46+DC46+DE46+DG46+DI46+DK46+DM46+DO46+DQ46+DS46+DU46+DW46+DY46)</f>
        <v>0</v>
      </c>
      <c r="EB46" s="7">
        <f>I46+L46+O46+R46+T46+V46+X46+Z46+AB46+AD46+AF46+AH46+AJ46+AL46+AN46+AP46+AR46+AT46+AV46+AX46+AZ46+BB46+BD46+BF46+BH46+BJ46+BL46+BN46+BP46+BR46+BT46+BV46+BX46+BZ46+CB46+CD46+CF46+CH46+CJ46+CL46+CN46+CP46+CR46+CT46+CV46+CX46+CZ46+DB46+DD46+DF46+DH46+DJ46+DL46+DN46+DP46+DR46+DT46+DV46+DX46++DZ46</f>
        <v>0</v>
      </c>
      <c r="EC46" s="10">
        <f t="shared" si="0"/>
        <v>0</v>
      </c>
      <c r="ED46" s="10"/>
    </row>
    <row r="47" spans="1:134" ht="15.75" thickBot="1" x14ac:dyDescent="0.3">
      <c r="A47" s="65" t="s">
        <v>174</v>
      </c>
      <c r="B47" s="72" t="s">
        <v>56</v>
      </c>
      <c r="C47" s="75" t="s">
        <v>38</v>
      </c>
      <c r="D47" s="2" t="s">
        <v>71</v>
      </c>
      <c r="E47" s="45" t="s">
        <v>69</v>
      </c>
      <c r="F47" s="64">
        <f>[1]Janvier!J49</f>
        <v>1</v>
      </c>
      <c r="G47" s="11" t="s">
        <v>62</v>
      </c>
      <c r="H47" s="13"/>
      <c r="I47" s="14"/>
      <c r="J47" s="67"/>
      <c r="K47" s="13"/>
      <c r="L47" s="14"/>
      <c r="M47" s="67"/>
      <c r="N47" s="13"/>
      <c r="O47" s="14"/>
      <c r="P47" s="67"/>
      <c r="Q47" s="13"/>
      <c r="R47" s="14"/>
      <c r="S47" s="39"/>
      <c r="T47" s="14"/>
      <c r="U47" s="36"/>
      <c r="V47" s="14"/>
      <c r="W47" s="2"/>
      <c r="X47" s="14"/>
      <c r="Y47" s="13"/>
      <c r="Z47" s="14"/>
      <c r="AA47" s="13"/>
      <c r="AB47" s="14"/>
      <c r="AC47" s="13"/>
      <c r="AD47" s="14"/>
      <c r="AE47" s="13"/>
      <c r="AF47" s="14"/>
      <c r="AG47" s="13"/>
      <c r="AH47" s="14"/>
      <c r="AI47" s="13"/>
      <c r="AJ47" s="14"/>
      <c r="AK47" s="13"/>
      <c r="AL47" s="14"/>
      <c r="AM47" s="13"/>
      <c r="AN47" s="14"/>
      <c r="AO47" s="13"/>
      <c r="AP47" s="14"/>
      <c r="AQ47" s="13"/>
      <c r="AR47" s="14"/>
      <c r="AS47" s="13"/>
      <c r="AT47" s="14"/>
      <c r="AU47" s="13"/>
      <c r="AV47" s="14"/>
      <c r="AW47" s="13"/>
      <c r="AX47" s="14"/>
      <c r="AY47" s="13"/>
      <c r="AZ47" s="15"/>
      <c r="BA47" s="13"/>
      <c r="BB47" s="14"/>
      <c r="BC47" s="13"/>
      <c r="BD47" s="14"/>
      <c r="BE47" s="13"/>
      <c r="BF47" s="14"/>
      <c r="BG47" s="13"/>
      <c r="BH47" s="14"/>
      <c r="BI47" s="13"/>
      <c r="BJ47" s="14"/>
      <c r="BK47" s="13"/>
      <c r="BL47" s="14"/>
      <c r="BM47" s="13"/>
      <c r="BN47" s="14"/>
      <c r="BO47" s="13"/>
      <c r="BP47" s="14"/>
      <c r="BQ47" s="13"/>
      <c r="BR47" s="14"/>
      <c r="BS47" s="13"/>
      <c r="BT47" s="14"/>
      <c r="BU47" s="13"/>
      <c r="BV47" s="14"/>
      <c r="BW47" s="13"/>
      <c r="BX47" s="14"/>
      <c r="BY47" s="13"/>
      <c r="BZ47" s="14"/>
      <c r="CA47" s="13"/>
      <c r="CB47" s="14"/>
      <c r="CC47" s="13"/>
      <c r="CD47" s="14"/>
      <c r="CE47" s="13"/>
      <c r="CF47" s="14"/>
      <c r="CG47" s="13"/>
      <c r="CH47" s="14"/>
      <c r="CI47" s="13"/>
      <c r="CJ47" s="14"/>
      <c r="CK47" s="13"/>
      <c r="CL47" s="14"/>
      <c r="CM47" s="13"/>
      <c r="CN47" s="14"/>
      <c r="CO47" s="13"/>
      <c r="CP47" s="14"/>
      <c r="CQ47" s="13"/>
      <c r="CR47" s="14"/>
      <c r="CS47" s="13"/>
      <c r="CT47" s="14"/>
      <c r="CU47" s="13"/>
      <c r="CV47" s="14"/>
      <c r="CW47" s="13"/>
      <c r="CX47" s="14"/>
      <c r="CY47" s="13"/>
      <c r="CZ47" s="14"/>
      <c r="DA47" s="13"/>
      <c r="DB47" s="14"/>
      <c r="DC47" s="13"/>
      <c r="DD47" s="14"/>
      <c r="DE47" s="13"/>
      <c r="DF47" s="14"/>
      <c r="DG47" s="13"/>
      <c r="DH47" s="14"/>
      <c r="DI47" s="13"/>
      <c r="DJ47" s="14"/>
      <c r="DK47" s="13"/>
      <c r="DL47" s="14"/>
      <c r="DM47" s="13"/>
      <c r="DN47" s="14"/>
      <c r="DO47" s="12"/>
      <c r="DP47" s="14"/>
      <c r="DQ47" s="13"/>
      <c r="DR47" s="14"/>
      <c r="DS47" s="13"/>
      <c r="DT47" s="14"/>
      <c r="DU47" s="13"/>
      <c r="DV47" s="14"/>
      <c r="DW47" s="13"/>
      <c r="DX47" s="14"/>
      <c r="DY47" s="13"/>
      <c r="DZ47" s="14"/>
      <c r="EA47" s="12">
        <f>SUM(H47+K47+N47+Q47+S47+U47+W47+Y47+AA47+AC47+AE47+AG47+AI47+AK47+AM47+AO47+AQ47+AS47+AU47+AW47+AY47+BA47+BC47+BE47+BG47+BI47+BK47+BM47+BO47+BQ47+BS47+BU47+BW47+BY47+CA47+CC47+CE47+CG47+CI47+CK47+CM47+CO47+CQ47+CS47+CU47+CW47+CY47+DA47+DC47+DE47+DG47+DI47+DK47+DM47+DO47+DQ47+DS47+DU47+DW47+DY47)</f>
        <v>0</v>
      </c>
      <c r="EB47" s="7">
        <f>I47+L47+O47+R47+T47+V47+X47+Z47+AB47+AD47+AF47+AH47+AJ47+AL47+AN47+AP47+AR47+AT47+AV47+AX47+AZ47+BB47+BD47+BF47+BH47+BJ47+BL47+BN47+BP47+BR47+BT47+BV47+BX47+BZ47+CB47+CD47+CF47+CH47+CJ47+CL47+CN47+CP47+CR47+CT47+CV47+CX47+CZ47+DB47+DD47+DF47+DH47+DJ47+DL47+DN47+DP47+DR47+DT47+DV47+DX47++DZ47</f>
        <v>0</v>
      </c>
      <c r="EC47" s="10">
        <f t="shared" si="0"/>
        <v>0</v>
      </c>
      <c r="ED47" s="10"/>
    </row>
  </sheetData>
  <autoFilter ref="A5:EB47">
    <sortState ref="A6:EB47">
      <sortCondition ref="A6:A505"/>
    </sortState>
  </autoFilter>
  <mergeCells count="100">
    <mergeCell ref="CA4:CB4"/>
    <mergeCell ref="EA4:EC4"/>
    <mergeCell ref="K3:L3"/>
    <mergeCell ref="N3:O3"/>
    <mergeCell ref="U4:V4"/>
    <mergeCell ref="W4:X4"/>
    <mergeCell ref="Y4:Z4"/>
    <mergeCell ref="AA4:AB4"/>
    <mergeCell ref="U3:V3"/>
    <mergeCell ref="S3:T3"/>
    <mergeCell ref="W3:X3"/>
    <mergeCell ref="Y3:Z3"/>
    <mergeCell ref="AA3:AB3"/>
    <mergeCell ref="AC4:AD4"/>
    <mergeCell ref="AE4:AF4"/>
    <mergeCell ref="AO3:AP3"/>
    <mergeCell ref="CW3:CX3"/>
    <mergeCell ref="CY3:CZ3"/>
    <mergeCell ref="DA3:DB3"/>
    <mergeCell ref="CA3:CB3"/>
    <mergeCell ref="CK3:CL3"/>
    <mergeCell ref="CS3:CT3"/>
    <mergeCell ref="CC3:CD3"/>
    <mergeCell ref="CE3:CF3"/>
    <mergeCell ref="BA4:BB4"/>
    <mergeCell ref="BW4:BX4"/>
    <mergeCell ref="BE4:BF4"/>
    <mergeCell ref="BQ4:BR4"/>
    <mergeCell ref="AM4:AN4"/>
    <mergeCell ref="AO4:AP4"/>
    <mergeCell ref="BM4:BN4"/>
    <mergeCell ref="BO4:BP4"/>
    <mergeCell ref="BG4:BH4"/>
    <mergeCell ref="BS4:BT4"/>
    <mergeCell ref="AS4:AT4"/>
    <mergeCell ref="AU4:AV4"/>
    <mergeCell ref="AW4:AX4"/>
    <mergeCell ref="AY4:AZ4"/>
    <mergeCell ref="A1:I1"/>
    <mergeCell ref="AG3:AH3"/>
    <mergeCell ref="AI3:AJ3"/>
    <mergeCell ref="AK3:AL3"/>
    <mergeCell ref="AM3:AN3"/>
    <mergeCell ref="AE3:AF3"/>
    <mergeCell ref="Y2:Z2"/>
    <mergeCell ref="AC3:AD3"/>
    <mergeCell ref="H3:I3"/>
    <mergeCell ref="Q3:R3"/>
    <mergeCell ref="DY3:DZ3"/>
    <mergeCell ref="DM3:DN3"/>
    <mergeCell ref="DO3:DP3"/>
    <mergeCell ref="DQ3:DR3"/>
    <mergeCell ref="DS3:DT3"/>
    <mergeCell ref="DU3:DV3"/>
    <mergeCell ref="DW3:DX3"/>
    <mergeCell ref="DE3:DF3"/>
    <mergeCell ref="CC4:CD4"/>
    <mergeCell ref="CG3:CH3"/>
    <mergeCell ref="CI3:CJ3"/>
    <mergeCell ref="CO3:CP3"/>
    <mergeCell ref="CQ3:CR3"/>
    <mergeCell ref="CM3:CN3"/>
    <mergeCell ref="CU3:CV3"/>
    <mergeCell ref="DG3:DH3"/>
    <mergeCell ref="DI3:DJ3"/>
    <mergeCell ref="DK3:DL3"/>
    <mergeCell ref="DC3:DD3"/>
    <mergeCell ref="DY4:DZ4"/>
    <mergeCell ref="AQ3:AR3"/>
    <mergeCell ref="BK3:BL3"/>
    <mergeCell ref="BM3:BN3"/>
    <mergeCell ref="BO3:BP3"/>
    <mergeCell ref="BA3:BB3"/>
    <mergeCell ref="BC3:BD3"/>
    <mergeCell ref="BE3:BF3"/>
    <mergeCell ref="BG3:BH3"/>
    <mergeCell ref="BI3:BJ3"/>
    <mergeCell ref="AY3:AZ3"/>
    <mergeCell ref="AS3:AT3"/>
    <mergeCell ref="AU3:AV3"/>
    <mergeCell ref="AW3:AX3"/>
    <mergeCell ref="BY3:BZ3"/>
    <mergeCell ref="BQ3:BR3"/>
    <mergeCell ref="BS3:BT3"/>
    <mergeCell ref="BU3:BV3"/>
    <mergeCell ref="BW3:BX3"/>
    <mergeCell ref="BU4:BV4"/>
    <mergeCell ref="BY4:BZ4"/>
    <mergeCell ref="BK4:BL4"/>
    <mergeCell ref="BC4:BD4"/>
    <mergeCell ref="BI4:BJ4"/>
    <mergeCell ref="H4:I4"/>
    <mergeCell ref="K4:L4"/>
    <mergeCell ref="N4:O4"/>
    <mergeCell ref="Q4:R4"/>
    <mergeCell ref="AG4:AH4"/>
    <mergeCell ref="S4:T4"/>
    <mergeCell ref="AK4:AL4"/>
    <mergeCell ref="AI4:AJ4"/>
    <mergeCell ref="AQ4:AR4"/>
  </mergeCells>
  <conditionalFormatting sqref="EC1:EC1048576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  <pageSetUpPr fitToPage="1"/>
  </sheetPr>
  <dimension ref="A2:O1125"/>
  <sheetViews>
    <sheetView showZeros="0" view="pageLayout" zoomScale="55" zoomScaleNormal="100" zoomScalePageLayoutView="55" workbookViewId="0">
      <selection activeCell="E3" sqref="E3"/>
    </sheetView>
  </sheetViews>
  <sheetFormatPr baseColWidth="10" defaultRowHeight="15" x14ac:dyDescent="0.25"/>
  <cols>
    <col min="1" max="1" width="37" style="3" customWidth="1"/>
    <col min="2" max="2" width="42.85546875" style="3" customWidth="1"/>
    <col min="3" max="3" width="18" style="3" customWidth="1"/>
    <col min="4" max="4" width="29.85546875" style="3" customWidth="1"/>
    <col min="5" max="5" width="32.42578125" style="3" customWidth="1"/>
    <col min="6" max="6" width="25.7109375" style="3" customWidth="1"/>
    <col min="7" max="7" width="23.7109375" customWidth="1"/>
    <col min="8" max="8" width="22.85546875" customWidth="1"/>
  </cols>
  <sheetData>
    <row r="2" spans="1:15" ht="19.5" customHeight="1" x14ac:dyDescent="0.25">
      <c r="A2" s="103" t="s">
        <v>183</v>
      </c>
      <c r="B2" s="104"/>
      <c r="C2" s="105"/>
      <c r="D2" s="46"/>
      <c r="E2" s="46"/>
      <c r="F2" s="46"/>
      <c r="G2" s="46"/>
    </row>
    <row r="3" spans="1:15" ht="18.75" customHeight="1" x14ac:dyDescent="0.25">
      <c r="A3" s="106"/>
      <c r="B3" s="107"/>
      <c r="C3" s="108"/>
      <c r="D3" s="46"/>
      <c r="E3" s="46"/>
      <c r="F3" s="46"/>
      <c r="G3" s="46"/>
    </row>
    <row r="4" spans="1:15" ht="15" customHeight="1" x14ac:dyDescent="0.25">
      <c r="A4" s="106"/>
      <c r="B4" s="107"/>
      <c r="C4" s="108"/>
      <c r="D4" s="32"/>
      <c r="E4" s="32"/>
      <c r="F4" s="31"/>
    </row>
    <row r="5" spans="1:15" ht="15" customHeight="1" x14ac:dyDescent="0.25">
      <c r="A5" s="109"/>
      <c r="B5" s="110"/>
      <c r="C5" s="111"/>
      <c r="D5" s="6"/>
      <c r="E5" s="5"/>
    </row>
    <row r="6" spans="1:15" ht="33.75" x14ac:dyDescent="0.5">
      <c r="A6"/>
      <c r="B6"/>
      <c r="C6" s="49"/>
      <c r="D6" s="5"/>
      <c r="E6" s="5"/>
    </row>
    <row r="7" spans="1:15" ht="18" customHeight="1" x14ac:dyDescent="0.5">
      <c r="A7" s="50"/>
      <c r="B7" s="50"/>
      <c r="C7" s="50"/>
    </row>
    <row r="8" spans="1:15" ht="5.25" hidden="1" customHeight="1" x14ac:dyDescent="0.25">
      <c r="A8" s="51"/>
      <c r="B8" s="51"/>
      <c r="C8" s="51"/>
      <c r="D8" s="51"/>
      <c r="E8" s="51"/>
      <c r="F8" s="35"/>
      <c r="G8" s="35"/>
      <c r="H8" s="35"/>
      <c r="I8" s="35"/>
      <c r="J8" s="35"/>
      <c r="K8" s="35"/>
    </row>
    <row r="9" spans="1:15" s="57" customFormat="1" ht="18.75" x14ac:dyDescent="0.25">
      <c r="A9" s="52" t="s">
        <v>57</v>
      </c>
      <c r="B9" s="48" t="s">
        <v>55</v>
      </c>
      <c r="C9" s="47" t="s">
        <v>181</v>
      </c>
      <c r="D9" s="47" t="s">
        <v>182</v>
      </c>
      <c r="E9" s="47" t="s">
        <v>129</v>
      </c>
      <c r="F9" s="35"/>
      <c r="G9" s="35"/>
      <c r="H9" s="35"/>
      <c r="I9" s="35"/>
      <c r="J9" s="35"/>
      <c r="K9" s="35"/>
      <c r="L9"/>
      <c r="M9"/>
      <c r="N9"/>
      <c r="O9" s="53"/>
    </row>
    <row r="10" spans="1:15" s="53" customFormat="1" ht="15.75" x14ac:dyDescent="0.25">
      <c r="A10" s="35" t="s">
        <v>0</v>
      </c>
      <c r="B10" s="35" t="s">
        <v>69</v>
      </c>
      <c r="C10" s="35">
        <v>10</v>
      </c>
      <c r="D10" s="35">
        <v>20</v>
      </c>
      <c r="E10" s="35" t="s">
        <v>59</v>
      </c>
      <c r="F10" s="44"/>
      <c r="G10" s="44"/>
      <c r="H10" s="44"/>
      <c r="I10" s="44"/>
      <c r="J10" s="44"/>
      <c r="K10" s="44"/>
      <c r="L10"/>
      <c r="M10"/>
      <c r="N10"/>
    </row>
    <row r="11" spans="1:15" s="53" customFormat="1" ht="15.75" x14ac:dyDescent="0.25">
      <c r="A11" s="35" t="s">
        <v>1</v>
      </c>
      <c r="B11" s="35" t="s">
        <v>69</v>
      </c>
      <c r="C11" s="35">
        <v>10</v>
      </c>
      <c r="D11" s="35">
        <v>20</v>
      </c>
      <c r="E11" s="35" t="s">
        <v>59</v>
      </c>
      <c r="F11" s="44"/>
      <c r="G11" s="44"/>
      <c r="H11" s="44"/>
      <c r="I11" s="44"/>
      <c r="J11" s="44"/>
      <c r="K11" s="44"/>
      <c r="L11"/>
      <c r="M11"/>
      <c r="N11"/>
    </row>
    <row r="12" spans="1:15" s="53" customFormat="1" ht="15.75" x14ac:dyDescent="0.25">
      <c r="A12" s="35" t="s">
        <v>61</v>
      </c>
      <c r="B12" s="35" t="s">
        <v>69</v>
      </c>
      <c r="C12" s="35">
        <v>100</v>
      </c>
      <c r="D12" s="35">
        <v>200</v>
      </c>
      <c r="E12" s="35" t="s">
        <v>59</v>
      </c>
      <c r="F12" s="44"/>
      <c r="G12" s="44"/>
      <c r="H12" s="44"/>
      <c r="I12" s="44"/>
      <c r="J12" s="44"/>
      <c r="K12" s="44"/>
      <c r="L12"/>
      <c r="M12"/>
      <c r="N12"/>
    </row>
    <row r="13" spans="1:15" s="53" customFormat="1" ht="15.7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5" s="55" customFormat="1" ht="15.7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 s="54"/>
    </row>
    <row r="15" spans="1:15" s="55" customFormat="1" ht="15.7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 s="54"/>
    </row>
    <row r="16" spans="1:15" s="55" customFormat="1" ht="15.7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 s="54"/>
    </row>
    <row r="17" spans="1:15" s="55" customFormat="1" ht="15.7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 s="54"/>
    </row>
    <row r="18" spans="1:15" s="59" customFormat="1" ht="15.7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 s="56"/>
      <c r="O18" s="56"/>
    </row>
    <row r="19" spans="1:15" s="33" customFormat="1" ht="18.75" x14ac:dyDescent="0.3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 ht="15.75" x14ac:dyDescent="0.25">
      <c r="A20"/>
      <c r="B20"/>
      <c r="C20"/>
      <c r="D20"/>
      <c r="E20"/>
      <c r="F20"/>
    </row>
    <row r="21" spans="1:15" ht="15.75" x14ac:dyDescent="0.25">
      <c r="A21"/>
      <c r="B21"/>
      <c r="C21"/>
      <c r="D21"/>
      <c r="E21"/>
      <c r="F21"/>
    </row>
    <row r="22" spans="1:15" ht="15.75" x14ac:dyDescent="0.25">
      <c r="A22"/>
      <c r="B22"/>
      <c r="C22"/>
      <c r="D22"/>
      <c r="E22"/>
      <c r="F22"/>
    </row>
    <row r="23" spans="1:15" ht="15.75" x14ac:dyDescent="0.25">
      <c r="A23"/>
      <c r="B23"/>
      <c r="C23"/>
      <c r="D23"/>
      <c r="E23"/>
      <c r="F23"/>
    </row>
    <row r="24" spans="1:15" ht="15.75" x14ac:dyDescent="0.25">
      <c r="A24"/>
      <c r="B24"/>
      <c r="C24"/>
      <c r="D24"/>
      <c r="E24"/>
      <c r="F24"/>
    </row>
    <row r="25" spans="1:15" ht="15.75" x14ac:dyDescent="0.25">
      <c r="A25"/>
      <c r="B25"/>
      <c r="C25"/>
      <c r="D25"/>
      <c r="E25"/>
      <c r="F25"/>
    </row>
    <row r="26" spans="1:15" ht="15.75" x14ac:dyDescent="0.25">
      <c r="A26"/>
      <c r="B26"/>
      <c r="C26"/>
      <c r="D26"/>
      <c r="E26"/>
      <c r="F26"/>
    </row>
    <row r="27" spans="1:15" ht="15.75" x14ac:dyDescent="0.25">
      <c r="A27"/>
      <c r="B27"/>
      <c r="C27"/>
      <c r="D27"/>
      <c r="E27"/>
      <c r="F27"/>
    </row>
    <row r="28" spans="1:15" ht="15.75" x14ac:dyDescent="0.25">
      <c r="A28"/>
      <c r="B28"/>
      <c r="C28"/>
      <c r="D28"/>
      <c r="E28"/>
      <c r="F28"/>
    </row>
    <row r="29" spans="1:15" ht="15.75" x14ac:dyDescent="0.25">
      <c r="A29"/>
      <c r="B29"/>
      <c r="C29"/>
      <c r="D29"/>
      <c r="E29"/>
      <c r="F29"/>
    </row>
    <row r="30" spans="1:15" ht="15.75" x14ac:dyDescent="0.25">
      <c r="A30"/>
      <c r="B30"/>
      <c r="C30"/>
      <c r="D30"/>
      <c r="E30"/>
      <c r="F30"/>
    </row>
    <row r="31" spans="1:15" ht="15.75" x14ac:dyDescent="0.25">
      <c r="A31"/>
      <c r="B31"/>
      <c r="C31"/>
      <c r="D31"/>
      <c r="E31"/>
      <c r="F31"/>
    </row>
    <row r="32" spans="1:15" ht="15.75" x14ac:dyDescent="0.25">
      <c r="A32"/>
      <c r="B32"/>
      <c r="C32"/>
      <c r="D32"/>
      <c r="E32"/>
      <c r="F32"/>
    </row>
    <row r="33" spans="1:6" ht="15.75" x14ac:dyDescent="0.25">
      <c r="A33"/>
      <c r="B33"/>
      <c r="C33"/>
      <c r="D33"/>
      <c r="E33"/>
      <c r="F33"/>
    </row>
    <row r="34" spans="1:6" ht="15.75" x14ac:dyDescent="0.25">
      <c r="A34"/>
      <c r="B34"/>
      <c r="C34"/>
      <c r="D34"/>
      <c r="E34"/>
      <c r="F34"/>
    </row>
    <row r="35" spans="1:6" ht="15.75" x14ac:dyDescent="0.25">
      <c r="A35"/>
      <c r="B35"/>
      <c r="C35"/>
      <c r="D35"/>
      <c r="E35"/>
      <c r="F35"/>
    </row>
    <row r="36" spans="1:6" ht="15.75" x14ac:dyDescent="0.25">
      <c r="A36"/>
      <c r="B36"/>
      <c r="C36"/>
      <c r="D36"/>
      <c r="E36"/>
      <c r="F36"/>
    </row>
    <row r="37" spans="1:6" ht="15.75" x14ac:dyDescent="0.25">
      <c r="A37"/>
      <c r="B37"/>
      <c r="C37"/>
      <c r="D37"/>
      <c r="E37"/>
      <c r="F37"/>
    </row>
    <row r="38" spans="1:6" ht="15.75" x14ac:dyDescent="0.25">
      <c r="A38"/>
      <c r="B38"/>
      <c r="C38"/>
      <c r="D38"/>
      <c r="E38"/>
      <c r="F38"/>
    </row>
    <row r="39" spans="1:6" ht="15.75" x14ac:dyDescent="0.25">
      <c r="A39"/>
      <c r="B39"/>
      <c r="C39"/>
      <c r="D39"/>
      <c r="E39"/>
      <c r="F39"/>
    </row>
    <row r="40" spans="1:6" ht="15.75" x14ac:dyDescent="0.25">
      <c r="A40"/>
      <c r="B40"/>
      <c r="C40"/>
      <c r="D40"/>
      <c r="E40"/>
      <c r="F40"/>
    </row>
    <row r="41" spans="1:6" ht="15.75" x14ac:dyDescent="0.25">
      <c r="A41"/>
      <c r="B41"/>
      <c r="C41"/>
      <c r="D41"/>
      <c r="E41"/>
      <c r="F41"/>
    </row>
    <row r="42" spans="1:6" ht="15.75" x14ac:dyDescent="0.25">
      <c r="A42"/>
      <c r="B42"/>
      <c r="C42"/>
      <c r="D42"/>
      <c r="E42"/>
      <c r="F42"/>
    </row>
    <row r="43" spans="1:6" ht="15.75" x14ac:dyDescent="0.25">
      <c r="A43"/>
      <c r="B43"/>
      <c r="C43"/>
      <c r="D43"/>
      <c r="E43"/>
      <c r="F43"/>
    </row>
    <row r="44" spans="1:6" ht="15.75" x14ac:dyDescent="0.25">
      <c r="A44"/>
      <c r="B44"/>
      <c r="C44"/>
      <c r="D44"/>
      <c r="E44"/>
      <c r="F44"/>
    </row>
    <row r="45" spans="1:6" ht="15.75" x14ac:dyDescent="0.25">
      <c r="A45"/>
      <c r="B45"/>
      <c r="C45"/>
      <c r="D45"/>
      <c r="E45"/>
      <c r="F45"/>
    </row>
    <row r="46" spans="1:6" ht="15.75" x14ac:dyDescent="0.25">
      <c r="A46"/>
      <c r="B46"/>
      <c r="C46"/>
      <c r="D46"/>
      <c r="E46"/>
      <c r="F46"/>
    </row>
    <row r="47" spans="1:6" ht="15.75" x14ac:dyDescent="0.25">
      <c r="A47"/>
      <c r="B47"/>
      <c r="C47"/>
      <c r="D47"/>
      <c r="E47"/>
      <c r="F47"/>
    </row>
    <row r="48" spans="1:6" ht="15.75" x14ac:dyDescent="0.25">
      <c r="A48"/>
      <c r="B48"/>
      <c r="C48"/>
      <c r="D48"/>
      <c r="E48"/>
      <c r="F48"/>
    </row>
    <row r="49" spans="1:6" ht="15.75" x14ac:dyDescent="0.25">
      <c r="A49"/>
      <c r="B49"/>
      <c r="C49"/>
      <c r="D49"/>
      <c r="E49"/>
      <c r="F49"/>
    </row>
    <row r="50" spans="1:6" ht="15.75" x14ac:dyDescent="0.25">
      <c r="A50"/>
      <c r="B50"/>
      <c r="C50"/>
      <c r="D50"/>
      <c r="E50"/>
      <c r="F50"/>
    </row>
    <row r="51" spans="1:6" ht="15.75" x14ac:dyDescent="0.25">
      <c r="A51"/>
      <c r="B51"/>
      <c r="C51"/>
      <c r="D51"/>
      <c r="E51"/>
      <c r="F51"/>
    </row>
    <row r="52" spans="1:6" ht="15.75" x14ac:dyDescent="0.25">
      <c r="A52"/>
      <c r="B52"/>
      <c r="C52"/>
      <c r="D52"/>
      <c r="E52"/>
      <c r="F52"/>
    </row>
    <row r="53" spans="1:6" ht="15.75" x14ac:dyDescent="0.25">
      <c r="A53"/>
      <c r="B53"/>
      <c r="C53"/>
      <c r="D53"/>
      <c r="E53"/>
      <c r="F53"/>
    </row>
    <row r="54" spans="1:6" ht="15.75" x14ac:dyDescent="0.25">
      <c r="A54"/>
      <c r="B54"/>
      <c r="C54"/>
      <c r="D54"/>
      <c r="E54"/>
      <c r="F54"/>
    </row>
    <row r="55" spans="1:6" ht="15.75" x14ac:dyDescent="0.25">
      <c r="A55"/>
      <c r="B55"/>
      <c r="C55"/>
      <c r="D55"/>
      <c r="E55"/>
      <c r="F55"/>
    </row>
    <row r="56" spans="1:6" ht="15.75" x14ac:dyDescent="0.25">
      <c r="A56"/>
      <c r="B56"/>
      <c r="C56"/>
      <c r="D56"/>
      <c r="E56"/>
      <c r="F56"/>
    </row>
    <row r="57" spans="1:6" ht="15.75" x14ac:dyDescent="0.25">
      <c r="A57"/>
      <c r="B57"/>
      <c r="C57"/>
      <c r="D57"/>
      <c r="E57"/>
      <c r="F57"/>
    </row>
    <row r="58" spans="1:6" ht="15.75" x14ac:dyDescent="0.25">
      <c r="A58"/>
      <c r="B58"/>
      <c r="C58"/>
      <c r="D58"/>
      <c r="E58"/>
      <c r="F58"/>
    </row>
    <row r="59" spans="1:6" ht="15.75" x14ac:dyDescent="0.25">
      <c r="A59"/>
      <c r="B59"/>
      <c r="C59"/>
      <c r="D59"/>
      <c r="E59"/>
      <c r="F59"/>
    </row>
    <row r="60" spans="1:6" ht="15.75" x14ac:dyDescent="0.25">
      <c r="A60"/>
      <c r="B60"/>
      <c r="C60"/>
      <c r="D60"/>
      <c r="E60"/>
      <c r="F60"/>
    </row>
    <row r="61" spans="1:6" ht="15.75" x14ac:dyDescent="0.25">
      <c r="A61"/>
      <c r="B61"/>
      <c r="C61"/>
      <c r="D61"/>
      <c r="E61"/>
      <c r="F61"/>
    </row>
    <row r="62" spans="1:6" ht="15.75" x14ac:dyDescent="0.25">
      <c r="A62"/>
      <c r="B62"/>
      <c r="C62"/>
      <c r="D62"/>
      <c r="E62"/>
      <c r="F62"/>
    </row>
    <row r="63" spans="1:6" ht="15.75" x14ac:dyDescent="0.25">
      <c r="A63"/>
      <c r="B63"/>
      <c r="C63"/>
      <c r="D63"/>
      <c r="E63"/>
      <c r="F63"/>
    </row>
    <row r="64" spans="1:6" ht="15.75" x14ac:dyDescent="0.25">
      <c r="A64"/>
      <c r="B64"/>
      <c r="C64"/>
      <c r="D64"/>
      <c r="E64"/>
      <c r="F64"/>
    </row>
    <row r="65" spans="1:6" ht="15.75" x14ac:dyDescent="0.25">
      <c r="A65"/>
      <c r="B65"/>
      <c r="C65"/>
      <c r="D65"/>
      <c r="E65"/>
      <c r="F65"/>
    </row>
    <row r="66" spans="1:6" ht="15.75" x14ac:dyDescent="0.25">
      <c r="A66"/>
      <c r="B66"/>
      <c r="C66"/>
      <c r="D66"/>
      <c r="E66"/>
      <c r="F66"/>
    </row>
    <row r="67" spans="1:6" ht="15.75" x14ac:dyDescent="0.25">
      <c r="A67"/>
      <c r="B67"/>
      <c r="C67"/>
      <c r="D67"/>
      <c r="E67"/>
      <c r="F67"/>
    </row>
    <row r="68" spans="1:6" ht="15.75" x14ac:dyDescent="0.25">
      <c r="A68"/>
      <c r="B68"/>
      <c r="C68"/>
      <c r="D68"/>
      <c r="E68"/>
      <c r="F68"/>
    </row>
    <row r="69" spans="1:6" ht="15.75" x14ac:dyDescent="0.25">
      <c r="A69"/>
      <c r="B69"/>
      <c r="C69"/>
      <c r="D69"/>
      <c r="E69"/>
      <c r="F69"/>
    </row>
    <row r="70" spans="1:6" ht="15.75" x14ac:dyDescent="0.25">
      <c r="A70"/>
      <c r="B70"/>
      <c r="C70"/>
      <c r="D70"/>
      <c r="E70"/>
      <c r="F70"/>
    </row>
    <row r="71" spans="1:6" ht="15.75" x14ac:dyDescent="0.25">
      <c r="A71"/>
      <c r="B71"/>
      <c r="C71"/>
      <c r="D71"/>
      <c r="E71"/>
      <c r="F71"/>
    </row>
    <row r="72" spans="1:6" ht="15.75" x14ac:dyDescent="0.25">
      <c r="A72"/>
      <c r="B72"/>
      <c r="C72"/>
      <c r="D72"/>
      <c r="E72"/>
      <c r="F72"/>
    </row>
    <row r="73" spans="1:6" ht="15.75" x14ac:dyDescent="0.25">
      <c r="A73"/>
      <c r="B73"/>
      <c r="C73"/>
      <c r="D73"/>
      <c r="E73"/>
      <c r="F73"/>
    </row>
    <row r="74" spans="1:6" ht="15.75" x14ac:dyDescent="0.25">
      <c r="A74"/>
      <c r="B74"/>
      <c r="C74"/>
      <c r="D74"/>
      <c r="E74"/>
      <c r="F74"/>
    </row>
    <row r="75" spans="1:6" ht="15.75" x14ac:dyDescent="0.25">
      <c r="A75"/>
      <c r="B75"/>
      <c r="C75"/>
      <c r="D75"/>
      <c r="E75"/>
      <c r="F75"/>
    </row>
    <row r="76" spans="1:6" ht="15.75" x14ac:dyDescent="0.25">
      <c r="A76"/>
      <c r="B76"/>
      <c r="C76"/>
      <c r="D76"/>
      <c r="E76"/>
      <c r="F76"/>
    </row>
    <row r="77" spans="1:6" ht="15.75" x14ac:dyDescent="0.25">
      <c r="A77"/>
      <c r="B77"/>
      <c r="C77"/>
      <c r="D77"/>
      <c r="E77"/>
      <c r="F77"/>
    </row>
    <row r="78" spans="1:6" ht="15.75" x14ac:dyDescent="0.25">
      <c r="A78"/>
      <c r="B78"/>
      <c r="C78"/>
      <c r="D78"/>
      <c r="E78"/>
      <c r="F78"/>
    </row>
    <row r="79" spans="1:6" ht="15.75" x14ac:dyDescent="0.25">
      <c r="A79"/>
      <c r="B79"/>
      <c r="C79"/>
      <c r="D79"/>
      <c r="E79"/>
      <c r="F79"/>
    </row>
    <row r="80" spans="1:6" ht="15.75" x14ac:dyDescent="0.25">
      <c r="A80"/>
      <c r="B80"/>
      <c r="C80"/>
      <c r="D80"/>
      <c r="E80"/>
      <c r="F80"/>
    </row>
    <row r="81" spans="1:6" ht="15.75" x14ac:dyDescent="0.25">
      <c r="A81"/>
      <c r="B81"/>
      <c r="C81"/>
      <c r="D81"/>
      <c r="E81"/>
      <c r="F81"/>
    </row>
    <row r="82" spans="1:6" ht="15.75" x14ac:dyDescent="0.25">
      <c r="A82"/>
      <c r="B82"/>
      <c r="C82"/>
      <c r="D82"/>
      <c r="E82"/>
      <c r="F82"/>
    </row>
    <row r="83" spans="1:6" ht="15.75" x14ac:dyDescent="0.25">
      <c r="A83"/>
      <c r="B83"/>
      <c r="C83"/>
      <c r="D83"/>
      <c r="E83"/>
      <c r="F83"/>
    </row>
    <row r="84" spans="1:6" ht="15.75" x14ac:dyDescent="0.25">
      <c r="A84"/>
      <c r="B84"/>
      <c r="C84"/>
      <c r="D84"/>
      <c r="E84"/>
      <c r="F84"/>
    </row>
    <row r="85" spans="1:6" ht="15.75" x14ac:dyDescent="0.25">
      <c r="A85"/>
      <c r="B85"/>
      <c r="C85"/>
      <c r="D85"/>
      <c r="E85"/>
      <c r="F85"/>
    </row>
    <row r="86" spans="1:6" ht="15.75" x14ac:dyDescent="0.25">
      <c r="A86"/>
      <c r="B86"/>
      <c r="C86"/>
      <c r="D86"/>
      <c r="E86"/>
      <c r="F86"/>
    </row>
    <row r="87" spans="1:6" ht="15.75" x14ac:dyDescent="0.25">
      <c r="A87"/>
      <c r="B87"/>
      <c r="C87"/>
      <c r="D87"/>
      <c r="E87"/>
      <c r="F87"/>
    </row>
    <row r="88" spans="1:6" ht="15.75" x14ac:dyDescent="0.25">
      <c r="A88"/>
      <c r="B88"/>
      <c r="C88"/>
      <c r="D88"/>
      <c r="E88"/>
      <c r="F88"/>
    </row>
    <row r="89" spans="1:6" ht="15.75" x14ac:dyDescent="0.25">
      <c r="A89"/>
      <c r="B89"/>
      <c r="C89"/>
      <c r="D89"/>
      <c r="E89"/>
      <c r="F89"/>
    </row>
    <row r="90" spans="1:6" ht="15.75" x14ac:dyDescent="0.25">
      <c r="A90"/>
      <c r="B90"/>
      <c r="C90"/>
      <c r="D90"/>
      <c r="E90"/>
      <c r="F90"/>
    </row>
    <row r="91" spans="1:6" ht="15.75" x14ac:dyDescent="0.25">
      <c r="A91"/>
      <c r="B91"/>
      <c r="C91"/>
      <c r="D91"/>
      <c r="E91"/>
      <c r="F91"/>
    </row>
    <row r="92" spans="1:6" ht="15.75" x14ac:dyDescent="0.25">
      <c r="A92"/>
      <c r="B92"/>
      <c r="C92"/>
      <c r="D92"/>
      <c r="E92"/>
      <c r="F92"/>
    </row>
    <row r="93" spans="1:6" ht="15.75" x14ac:dyDescent="0.25">
      <c r="A93"/>
      <c r="B93"/>
      <c r="C93"/>
      <c r="D93"/>
      <c r="E93"/>
      <c r="F93"/>
    </row>
    <row r="94" spans="1:6" ht="15.75" x14ac:dyDescent="0.25">
      <c r="A94"/>
      <c r="B94"/>
      <c r="C94"/>
      <c r="D94"/>
      <c r="E94"/>
      <c r="F94"/>
    </row>
    <row r="95" spans="1:6" ht="15.75" x14ac:dyDescent="0.25">
      <c r="A95"/>
      <c r="B95"/>
      <c r="C95"/>
      <c r="D95"/>
      <c r="E95"/>
      <c r="F95"/>
    </row>
    <row r="96" spans="1:6" ht="15.75" x14ac:dyDescent="0.25">
      <c r="A96"/>
      <c r="B96"/>
      <c r="C96"/>
      <c r="D96"/>
      <c r="E96"/>
      <c r="F96"/>
    </row>
    <row r="97" spans="1:6" ht="15.75" x14ac:dyDescent="0.25">
      <c r="A97"/>
      <c r="B97"/>
      <c r="C97"/>
      <c r="D97"/>
      <c r="E97"/>
      <c r="F97"/>
    </row>
    <row r="98" spans="1:6" ht="15.75" x14ac:dyDescent="0.25">
      <c r="A98"/>
      <c r="B98"/>
      <c r="C98"/>
      <c r="D98"/>
      <c r="E98"/>
      <c r="F98"/>
    </row>
    <row r="99" spans="1:6" ht="15.75" x14ac:dyDescent="0.25">
      <c r="A99"/>
      <c r="B99"/>
      <c r="C99"/>
      <c r="D99"/>
      <c r="E99"/>
      <c r="F99"/>
    </row>
    <row r="100" spans="1:6" ht="15.75" x14ac:dyDescent="0.25">
      <c r="A100"/>
      <c r="B100"/>
      <c r="C100"/>
      <c r="D100"/>
      <c r="E100"/>
      <c r="F100"/>
    </row>
    <row r="101" spans="1:6" ht="15.75" x14ac:dyDescent="0.25">
      <c r="A101"/>
      <c r="B101"/>
      <c r="C101"/>
      <c r="D101"/>
      <c r="E101"/>
      <c r="F101"/>
    </row>
    <row r="102" spans="1:6" ht="15.75" x14ac:dyDescent="0.25">
      <c r="A102"/>
      <c r="B102"/>
      <c r="C102"/>
      <c r="D102"/>
      <c r="E102"/>
      <c r="F102"/>
    </row>
    <row r="103" spans="1:6" ht="15.75" x14ac:dyDescent="0.25">
      <c r="A103"/>
      <c r="B103"/>
      <c r="C103"/>
      <c r="D103"/>
      <c r="E103"/>
      <c r="F103"/>
    </row>
    <row r="104" spans="1:6" ht="15.75" x14ac:dyDescent="0.25">
      <c r="A104"/>
      <c r="B104"/>
      <c r="C104"/>
      <c r="D104"/>
      <c r="E104"/>
      <c r="F104"/>
    </row>
    <row r="105" spans="1:6" ht="15.75" x14ac:dyDescent="0.25">
      <c r="A105"/>
      <c r="B105"/>
      <c r="C105"/>
      <c r="D105"/>
      <c r="E105"/>
      <c r="F105"/>
    </row>
    <row r="106" spans="1:6" ht="15.75" x14ac:dyDescent="0.25">
      <c r="A106"/>
      <c r="B106"/>
      <c r="C106"/>
      <c r="D106"/>
      <c r="E106"/>
      <c r="F106"/>
    </row>
    <row r="107" spans="1:6" ht="15.75" x14ac:dyDescent="0.25">
      <c r="A107"/>
      <c r="B107"/>
      <c r="C107"/>
      <c r="D107"/>
      <c r="E107"/>
      <c r="F107"/>
    </row>
    <row r="108" spans="1:6" ht="15.75" x14ac:dyDescent="0.25">
      <c r="A108"/>
      <c r="B108"/>
      <c r="C108"/>
      <c r="D108"/>
      <c r="E108"/>
      <c r="F108"/>
    </row>
    <row r="109" spans="1:6" ht="15.75" x14ac:dyDescent="0.25">
      <c r="A109"/>
      <c r="B109"/>
      <c r="C109"/>
      <c r="D109"/>
      <c r="E109"/>
      <c r="F109"/>
    </row>
    <row r="110" spans="1:6" ht="15.75" x14ac:dyDescent="0.25">
      <c r="A110"/>
      <c r="B110"/>
      <c r="C110"/>
      <c r="D110"/>
      <c r="E110"/>
      <c r="F110"/>
    </row>
    <row r="111" spans="1:6" ht="15.75" x14ac:dyDescent="0.25">
      <c r="A111"/>
      <c r="B111"/>
      <c r="C111"/>
      <c r="D111"/>
      <c r="E111"/>
      <c r="F111"/>
    </row>
    <row r="112" spans="1:6" ht="15.75" x14ac:dyDescent="0.25">
      <c r="A112"/>
      <c r="B112"/>
      <c r="C112"/>
      <c r="D112"/>
      <c r="E112"/>
      <c r="F112"/>
    </row>
    <row r="113" spans="1:6" ht="15.75" x14ac:dyDescent="0.25">
      <c r="A113"/>
      <c r="B113"/>
      <c r="C113"/>
      <c r="D113"/>
      <c r="E113"/>
      <c r="F113"/>
    </row>
    <row r="114" spans="1:6" ht="15.75" x14ac:dyDescent="0.25">
      <c r="A114"/>
      <c r="B114"/>
      <c r="C114"/>
      <c r="D114"/>
      <c r="E114"/>
      <c r="F114"/>
    </row>
    <row r="115" spans="1:6" ht="15.75" x14ac:dyDescent="0.25">
      <c r="A115"/>
      <c r="B115"/>
      <c r="C115"/>
      <c r="D115"/>
      <c r="E115"/>
      <c r="F115"/>
    </row>
    <row r="116" spans="1:6" ht="15.75" x14ac:dyDescent="0.25">
      <c r="A116"/>
      <c r="B116"/>
      <c r="C116"/>
      <c r="D116"/>
      <c r="E116"/>
      <c r="F116"/>
    </row>
    <row r="117" spans="1:6" ht="15.75" x14ac:dyDescent="0.25">
      <c r="A117"/>
      <c r="B117"/>
      <c r="C117"/>
      <c r="D117"/>
      <c r="E117"/>
      <c r="F117"/>
    </row>
    <row r="118" spans="1:6" ht="15.75" x14ac:dyDescent="0.25">
      <c r="A118"/>
      <c r="B118"/>
      <c r="C118"/>
      <c r="D118"/>
      <c r="E118"/>
      <c r="F118"/>
    </row>
    <row r="119" spans="1:6" ht="15.75" x14ac:dyDescent="0.25">
      <c r="A119"/>
      <c r="B119"/>
      <c r="C119"/>
      <c r="D119"/>
      <c r="E119"/>
      <c r="F119"/>
    </row>
    <row r="120" spans="1:6" ht="15.75" x14ac:dyDescent="0.25">
      <c r="A120"/>
      <c r="B120"/>
      <c r="C120"/>
      <c r="D120"/>
      <c r="E120"/>
      <c r="F120"/>
    </row>
    <row r="121" spans="1:6" ht="15.75" x14ac:dyDescent="0.25">
      <c r="A121"/>
      <c r="B121"/>
      <c r="C121"/>
      <c r="D121"/>
      <c r="E121"/>
      <c r="F121"/>
    </row>
    <row r="122" spans="1:6" ht="15.75" x14ac:dyDescent="0.25">
      <c r="A122"/>
      <c r="B122"/>
      <c r="C122"/>
      <c r="D122"/>
      <c r="E122"/>
      <c r="F122"/>
    </row>
    <row r="123" spans="1:6" ht="15.75" x14ac:dyDescent="0.25">
      <c r="A123"/>
      <c r="B123"/>
      <c r="C123"/>
      <c r="D123"/>
      <c r="E123"/>
      <c r="F123"/>
    </row>
    <row r="124" spans="1:6" ht="15.75" x14ac:dyDescent="0.25">
      <c r="A124"/>
      <c r="B124"/>
      <c r="C124"/>
      <c r="D124"/>
      <c r="E124"/>
      <c r="F124"/>
    </row>
    <row r="125" spans="1:6" ht="15.75" x14ac:dyDescent="0.25">
      <c r="A125"/>
      <c r="B125"/>
      <c r="C125"/>
      <c r="D125"/>
      <c r="E125"/>
      <c r="F125"/>
    </row>
    <row r="126" spans="1:6" ht="15.75" x14ac:dyDescent="0.25">
      <c r="A126"/>
      <c r="B126"/>
      <c r="C126"/>
      <c r="D126"/>
      <c r="E126"/>
      <c r="F126"/>
    </row>
    <row r="127" spans="1:6" ht="15.75" x14ac:dyDescent="0.25">
      <c r="A127"/>
      <c r="B127"/>
      <c r="C127"/>
      <c r="D127"/>
      <c r="E127"/>
      <c r="F127"/>
    </row>
    <row r="128" spans="1:6" ht="15.75" x14ac:dyDescent="0.25">
      <c r="A128"/>
      <c r="B128"/>
      <c r="C128"/>
      <c r="D128"/>
      <c r="E128"/>
      <c r="F128"/>
    </row>
    <row r="129" spans="1:6" ht="15.75" x14ac:dyDescent="0.25">
      <c r="A129"/>
      <c r="B129"/>
      <c r="C129"/>
      <c r="D129"/>
      <c r="E129"/>
      <c r="F129"/>
    </row>
    <row r="130" spans="1:6" ht="15.75" x14ac:dyDescent="0.25">
      <c r="A130"/>
      <c r="B130"/>
      <c r="C130"/>
      <c r="D130"/>
      <c r="E130"/>
      <c r="F130"/>
    </row>
    <row r="131" spans="1:6" ht="15.75" x14ac:dyDescent="0.25">
      <c r="A131"/>
      <c r="B131"/>
      <c r="C131"/>
      <c r="D131"/>
      <c r="E131"/>
      <c r="F131"/>
    </row>
    <row r="132" spans="1:6" ht="15.75" x14ac:dyDescent="0.25">
      <c r="A132"/>
      <c r="B132"/>
      <c r="C132"/>
      <c r="D132"/>
      <c r="E132"/>
      <c r="F132"/>
    </row>
    <row r="133" spans="1:6" ht="15.75" x14ac:dyDescent="0.25">
      <c r="A133"/>
      <c r="B133"/>
      <c r="C133"/>
      <c r="D133"/>
      <c r="E133"/>
      <c r="F133"/>
    </row>
    <row r="134" spans="1:6" ht="15.75" x14ac:dyDescent="0.25">
      <c r="A134"/>
      <c r="B134"/>
      <c r="C134"/>
      <c r="D134"/>
      <c r="E134"/>
      <c r="F134"/>
    </row>
    <row r="135" spans="1:6" ht="15.75" x14ac:dyDescent="0.25">
      <c r="A135"/>
      <c r="B135"/>
      <c r="C135"/>
      <c r="D135"/>
      <c r="E135"/>
      <c r="F135"/>
    </row>
    <row r="136" spans="1:6" ht="15.75" x14ac:dyDescent="0.25">
      <c r="A136"/>
      <c r="B136"/>
      <c r="C136"/>
      <c r="D136"/>
      <c r="E136"/>
      <c r="F136"/>
    </row>
    <row r="137" spans="1:6" ht="15.75" x14ac:dyDescent="0.25">
      <c r="A137"/>
      <c r="B137"/>
      <c r="C137"/>
      <c r="D137"/>
      <c r="E137"/>
      <c r="F137"/>
    </row>
    <row r="138" spans="1:6" ht="15.75" x14ac:dyDescent="0.25">
      <c r="A138"/>
      <c r="B138"/>
      <c r="C138"/>
      <c r="D138"/>
      <c r="E138"/>
      <c r="F138"/>
    </row>
    <row r="139" spans="1:6" ht="15.75" x14ac:dyDescent="0.25">
      <c r="A139"/>
      <c r="B139"/>
      <c r="C139"/>
      <c r="D139"/>
      <c r="E139"/>
      <c r="F139"/>
    </row>
    <row r="140" spans="1:6" ht="15.75" x14ac:dyDescent="0.25">
      <c r="A140"/>
      <c r="B140"/>
      <c r="C140"/>
      <c r="D140"/>
      <c r="E140"/>
      <c r="F140"/>
    </row>
    <row r="141" spans="1:6" ht="15.75" x14ac:dyDescent="0.25">
      <c r="A141"/>
      <c r="B141"/>
      <c r="C141"/>
      <c r="D141"/>
      <c r="E141"/>
      <c r="F141"/>
    </row>
    <row r="142" spans="1:6" ht="15.75" x14ac:dyDescent="0.25">
      <c r="A142"/>
      <c r="B142"/>
      <c r="C142"/>
      <c r="D142"/>
      <c r="E142"/>
      <c r="F142"/>
    </row>
    <row r="143" spans="1:6" ht="15.75" x14ac:dyDescent="0.25">
      <c r="A143"/>
      <c r="B143"/>
      <c r="C143"/>
      <c r="D143"/>
      <c r="E143"/>
      <c r="F143"/>
    </row>
    <row r="144" spans="1:6" ht="15.75" x14ac:dyDescent="0.25">
      <c r="A144"/>
      <c r="B144"/>
      <c r="C144"/>
      <c r="D144"/>
      <c r="E144"/>
      <c r="F144"/>
    </row>
    <row r="145" spans="1:6" ht="15.75" x14ac:dyDescent="0.25">
      <c r="A145"/>
      <c r="B145"/>
      <c r="C145"/>
      <c r="D145"/>
      <c r="E145"/>
      <c r="F145"/>
    </row>
    <row r="146" spans="1:6" ht="15.75" x14ac:dyDescent="0.25">
      <c r="A146"/>
      <c r="B146"/>
      <c r="C146"/>
      <c r="D146"/>
      <c r="E146"/>
      <c r="F146"/>
    </row>
    <row r="147" spans="1:6" ht="15.75" x14ac:dyDescent="0.25">
      <c r="A147"/>
      <c r="B147"/>
      <c r="C147"/>
      <c r="D147"/>
      <c r="E147"/>
      <c r="F147"/>
    </row>
    <row r="148" spans="1:6" ht="15.75" x14ac:dyDescent="0.25">
      <c r="A148"/>
      <c r="B148"/>
      <c r="C148"/>
      <c r="D148"/>
      <c r="E148"/>
      <c r="F148"/>
    </row>
    <row r="149" spans="1:6" ht="15.75" x14ac:dyDescent="0.25">
      <c r="A149"/>
      <c r="B149"/>
      <c r="C149"/>
      <c r="D149"/>
      <c r="E149"/>
      <c r="F149"/>
    </row>
    <row r="150" spans="1:6" ht="15.75" x14ac:dyDescent="0.25">
      <c r="A150"/>
      <c r="B150"/>
      <c r="C150"/>
      <c r="D150"/>
      <c r="E150"/>
      <c r="F150"/>
    </row>
    <row r="151" spans="1:6" ht="15.75" x14ac:dyDescent="0.25">
      <c r="A151"/>
      <c r="B151"/>
      <c r="C151"/>
      <c r="D151"/>
      <c r="E151"/>
      <c r="F151"/>
    </row>
    <row r="152" spans="1:6" ht="15.75" x14ac:dyDescent="0.25">
      <c r="A152"/>
      <c r="B152"/>
      <c r="C152"/>
      <c r="D152"/>
      <c r="E152"/>
      <c r="F152"/>
    </row>
    <row r="153" spans="1:6" ht="15.75" x14ac:dyDescent="0.25">
      <c r="A153"/>
      <c r="B153"/>
      <c r="C153"/>
      <c r="D153"/>
      <c r="E153"/>
      <c r="F153"/>
    </row>
    <row r="154" spans="1:6" ht="15.75" x14ac:dyDescent="0.25">
      <c r="A154"/>
      <c r="B154"/>
      <c r="C154"/>
      <c r="D154"/>
      <c r="E154"/>
      <c r="F154"/>
    </row>
    <row r="155" spans="1:6" ht="15.75" x14ac:dyDescent="0.25">
      <c r="A155"/>
      <c r="B155"/>
      <c r="C155"/>
      <c r="D155"/>
      <c r="E155"/>
      <c r="F155"/>
    </row>
    <row r="156" spans="1:6" ht="15.75" x14ac:dyDescent="0.25">
      <c r="A156"/>
      <c r="B156"/>
      <c r="C156"/>
      <c r="D156"/>
      <c r="E156"/>
      <c r="F156"/>
    </row>
    <row r="157" spans="1:6" ht="15.75" x14ac:dyDescent="0.25">
      <c r="A157"/>
      <c r="B157"/>
      <c r="C157"/>
      <c r="D157"/>
      <c r="E157"/>
      <c r="F157"/>
    </row>
    <row r="158" spans="1:6" ht="15.75" x14ac:dyDescent="0.25">
      <c r="A158"/>
      <c r="B158"/>
      <c r="C158"/>
      <c r="D158"/>
      <c r="E158"/>
      <c r="F158"/>
    </row>
    <row r="159" spans="1:6" ht="15.75" x14ac:dyDescent="0.25">
      <c r="A159"/>
      <c r="B159"/>
      <c r="C159"/>
      <c r="D159"/>
      <c r="E159"/>
      <c r="F159"/>
    </row>
    <row r="160" spans="1:6" ht="15.75" x14ac:dyDescent="0.25">
      <c r="A160"/>
      <c r="B160"/>
      <c r="C160"/>
      <c r="D160"/>
      <c r="E160"/>
      <c r="F160"/>
    </row>
    <row r="161" spans="1:6" ht="15.75" x14ac:dyDescent="0.25">
      <c r="A161"/>
      <c r="B161"/>
      <c r="C161"/>
      <c r="D161"/>
      <c r="E161"/>
      <c r="F161"/>
    </row>
    <row r="162" spans="1:6" ht="15.75" x14ac:dyDescent="0.25">
      <c r="A162"/>
      <c r="B162"/>
      <c r="C162"/>
      <c r="D162"/>
      <c r="E162"/>
      <c r="F162"/>
    </row>
    <row r="163" spans="1:6" ht="15.75" x14ac:dyDescent="0.25">
      <c r="A163"/>
      <c r="B163"/>
      <c r="C163"/>
      <c r="D163"/>
      <c r="E163"/>
      <c r="F163"/>
    </row>
    <row r="164" spans="1:6" ht="15.75" x14ac:dyDescent="0.25">
      <c r="A164"/>
      <c r="B164"/>
      <c r="C164"/>
      <c r="D164"/>
      <c r="E164"/>
      <c r="F164"/>
    </row>
    <row r="165" spans="1:6" ht="15.75" x14ac:dyDescent="0.25">
      <c r="A165"/>
      <c r="B165"/>
      <c r="C165"/>
      <c r="D165"/>
      <c r="E165"/>
      <c r="F165"/>
    </row>
    <row r="166" spans="1:6" ht="15.75" x14ac:dyDescent="0.25">
      <c r="A166"/>
      <c r="B166"/>
      <c r="C166"/>
      <c r="D166"/>
      <c r="E166"/>
      <c r="F166"/>
    </row>
    <row r="167" spans="1:6" ht="15.75" x14ac:dyDescent="0.25">
      <c r="A167"/>
      <c r="B167"/>
      <c r="C167"/>
      <c r="D167"/>
      <c r="E167"/>
      <c r="F167"/>
    </row>
    <row r="168" spans="1:6" ht="15.75" x14ac:dyDescent="0.25">
      <c r="A168"/>
      <c r="B168"/>
      <c r="C168"/>
      <c r="D168"/>
      <c r="E168"/>
      <c r="F168"/>
    </row>
    <row r="169" spans="1:6" ht="15.75" x14ac:dyDescent="0.25">
      <c r="A169"/>
      <c r="B169"/>
      <c r="C169"/>
      <c r="D169"/>
      <c r="E169"/>
      <c r="F169"/>
    </row>
    <row r="170" spans="1:6" ht="15.75" x14ac:dyDescent="0.25">
      <c r="A170"/>
      <c r="B170"/>
      <c r="C170"/>
      <c r="D170"/>
      <c r="E170"/>
      <c r="F170"/>
    </row>
    <row r="171" spans="1:6" ht="15.75" x14ac:dyDescent="0.25">
      <c r="A171"/>
      <c r="B171"/>
      <c r="C171"/>
      <c r="D171"/>
      <c r="E171"/>
      <c r="F171"/>
    </row>
    <row r="172" spans="1:6" ht="15.75" x14ac:dyDescent="0.25">
      <c r="A172"/>
      <c r="B172"/>
      <c r="C172"/>
      <c r="D172"/>
      <c r="E172"/>
      <c r="F172"/>
    </row>
    <row r="173" spans="1:6" ht="15.75" x14ac:dyDescent="0.25">
      <c r="A173"/>
      <c r="B173"/>
      <c r="C173"/>
      <c r="D173"/>
      <c r="E173"/>
      <c r="F173"/>
    </row>
    <row r="174" spans="1:6" ht="15.75" x14ac:dyDescent="0.25">
      <c r="A174"/>
      <c r="B174"/>
      <c r="C174"/>
      <c r="D174"/>
      <c r="E174"/>
      <c r="F174"/>
    </row>
    <row r="175" spans="1:6" ht="15.75" x14ac:dyDescent="0.25">
      <c r="A175"/>
      <c r="B175"/>
      <c r="C175"/>
      <c r="D175"/>
      <c r="E175"/>
      <c r="F175"/>
    </row>
    <row r="176" spans="1:6" ht="15.75" x14ac:dyDescent="0.25">
      <c r="A176"/>
      <c r="B176"/>
      <c r="C176"/>
      <c r="D176"/>
      <c r="E176"/>
      <c r="F176"/>
    </row>
    <row r="177" spans="1:6" ht="15.75" x14ac:dyDescent="0.25">
      <c r="A177"/>
      <c r="B177"/>
      <c r="C177"/>
      <c r="D177"/>
      <c r="E177"/>
      <c r="F177"/>
    </row>
    <row r="178" spans="1:6" ht="15.75" x14ac:dyDescent="0.25">
      <c r="A178"/>
      <c r="B178"/>
      <c r="C178"/>
      <c r="D178"/>
      <c r="E178"/>
      <c r="F178"/>
    </row>
    <row r="179" spans="1:6" ht="15.75" x14ac:dyDescent="0.25">
      <c r="A179"/>
      <c r="B179"/>
      <c r="C179"/>
      <c r="D179"/>
      <c r="E179"/>
      <c r="F179"/>
    </row>
    <row r="180" spans="1:6" ht="15.75" x14ac:dyDescent="0.25">
      <c r="A180"/>
      <c r="B180"/>
      <c r="C180"/>
      <c r="D180"/>
      <c r="E180"/>
      <c r="F180"/>
    </row>
    <row r="181" spans="1:6" ht="15.75" x14ac:dyDescent="0.25">
      <c r="A181"/>
      <c r="B181"/>
      <c r="C181"/>
      <c r="D181"/>
      <c r="E181"/>
      <c r="F181"/>
    </row>
    <row r="182" spans="1:6" ht="15.75" x14ac:dyDescent="0.25">
      <c r="A182"/>
      <c r="B182"/>
      <c r="C182"/>
      <c r="D182"/>
      <c r="E182"/>
      <c r="F182"/>
    </row>
    <row r="183" spans="1:6" ht="15.75" x14ac:dyDescent="0.25">
      <c r="A183"/>
      <c r="B183"/>
      <c r="C183"/>
      <c r="D183"/>
      <c r="E183"/>
      <c r="F183"/>
    </row>
    <row r="184" spans="1:6" ht="15.75" x14ac:dyDescent="0.25">
      <c r="A184"/>
      <c r="B184"/>
      <c r="C184"/>
      <c r="D184"/>
      <c r="E184"/>
      <c r="F184"/>
    </row>
    <row r="185" spans="1:6" ht="15.75" x14ac:dyDescent="0.25">
      <c r="A185"/>
      <c r="B185"/>
      <c r="C185"/>
      <c r="D185"/>
      <c r="E185"/>
      <c r="F185"/>
    </row>
    <row r="186" spans="1:6" ht="15.75" x14ac:dyDescent="0.25">
      <c r="A186"/>
      <c r="B186"/>
      <c r="C186"/>
      <c r="D186"/>
      <c r="E186"/>
      <c r="F186"/>
    </row>
    <row r="187" spans="1:6" ht="15.75" x14ac:dyDescent="0.25">
      <c r="A187"/>
      <c r="B187"/>
      <c r="C187"/>
      <c r="D187"/>
      <c r="E187"/>
      <c r="F187"/>
    </row>
    <row r="188" spans="1:6" ht="15.75" x14ac:dyDescent="0.25">
      <c r="A188"/>
      <c r="B188"/>
      <c r="C188"/>
      <c r="D188"/>
      <c r="E188"/>
      <c r="F188"/>
    </row>
    <row r="189" spans="1:6" ht="15.75" x14ac:dyDescent="0.25">
      <c r="A189"/>
      <c r="B189"/>
      <c r="C189"/>
      <c r="D189"/>
      <c r="E189"/>
      <c r="F189"/>
    </row>
    <row r="190" spans="1:6" ht="15.75" x14ac:dyDescent="0.25">
      <c r="A190"/>
      <c r="B190"/>
      <c r="C190"/>
      <c r="D190"/>
      <c r="E190"/>
      <c r="F190"/>
    </row>
    <row r="191" spans="1:6" ht="15.75" x14ac:dyDescent="0.25">
      <c r="A191"/>
      <c r="B191"/>
      <c r="C191"/>
      <c r="D191"/>
      <c r="E191"/>
      <c r="F191"/>
    </row>
    <row r="192" spans="1:6" ht="15.75" x14ac:dyDescent="0.25">
      <c r="A192"/>
      <c r="B192"/>
      <c r="C192"/>
      <c r="D192"/>
      <c r="E192"/>
      <c r="F192"/>
    </row>
    <row r="193" spans="1:6" ht="15.75" x14ac:dyDescent="0.25">
      <c r="A193"/>
      <c r="B193"/>
      <c r="C193"/>
      <c r="D193"/>
      <c r="E193"/>
      <c r="F193"/>
    </row>
    <row r="194" spans="1:6" ht="15.75" x14ac:dyDescent="0.25">
      <c r="A194"/>
      <c r="B194"/>
      <c r="C194"/>
      <c r="D194"/>
      <c r="E194"/>
      <c r="F194"/>
    </row>
    <row r="195" spans="1:6" ht="15.75" x14ac:dyDescent="0.25">
      <c r="A195"/>
      <c r="B195"/>
      <c r="C195"/>
      <c r="D195"/>
      <c r="E195"/>
      <c r="F195"/>
    </row>
    <row r="196" spans="1:6" ht="15.75" x14ac:dyDescent="0.25">
      <c r="A196"/>
      <c r="B196"/>
      <c r="C196"/>
      <c r="D196"/>
      <c r="E196"/>
      <c r="F196"/>
    </row>
    <row r="197" spans="1:6" ht="15.75" x14ac:dyDescent="0.25">
      <c r="A197"/>
      <c r="B197"/>
      <c r="C197"/>
      <c r="D197"/>
      <c r="E197"/>
      <c r="F197"/>
    </row>
    <row r="198" spans="1:6" ht="15.75" x14ac:dyDescent="0.25">
      <c r="A198"/>
      <c r="B198"/>
      <c r="C198"/>
      <c r="D198"/>
      <c r="E198"/>
      <c r="F198"/>
    </row>
    <row r="199" spans="1:6" ht="15.75" x14ac:dyDescent="0.25">
      <c r="A199"/>
      <c r="B199"/>
      <c r="C199"/>
      <c r="D199"/>
      <c r="E199"/>
      <c r="F199"/>
    </row>
    <row r="200" spans="1:6" ht="15.75" x14ac:dyDescent="0.25">
      <c r="A200"/>
      <c r="B200"/>
      <c r="C200"/>
      <c r="D200"/>
      <c r="E200"/>
      <c r="F200"/>
    </row>
    <row r="201" spans="1:6" ht="15.75" x14ac:dyDescent="0.25">
      <c r="A201"/>
      <c r="B201"/>
      <c r="C201"/>
      <c r="D201"/>
      <c r="E201"/>
      <c r="F201"/>
    </row>
    <row r="202" spans="1:6" ht="15.75" x14ac:dyDescent="0.25">
      <c r="A202"/>
      <c r="B202"/>
      <c r="C202"/>
      <c r="D202"/>
      <c r="E202"/>
      <c r="F202"/>
    </row>
    <row r="203" spans="1:6" ht="15.75" x14ac:dyDescent="0.25">
      <c r="A203"/>
      <c r="B203"/>
      <c r="C203"/>
      <c r="D203"/>
      <c r="E203"/>
      <c r="F203"/>
    </row>
    <row r="204" spans="1:6" ht="15.75" x14ac:dyDescent="0.25">
      <c r="A204"/>
      <c r="B204"/>
      <c r="C204"/>
      <c r="D204"/>
      <c r="E204"/>
      <c r="F204"/>
    </row>
    <row r="205" spans="1:6" ht="15.75" x14ac:dyDescent="0.25">
      <c r="A205"/>
      <c r="B205"/>
      <c r="C205"/>
      <c r="D205"/>
      <c r="E205"/>
      <c r="F205"/>
    </row>
    <row r="206" spans="1:6" ht="15.75" x14ac:dyDescent="0.25">
      <c r="A206"/>
      <c r="B206"/>
      <c r="C206"/>
      <c r="D206"/>
      <c r="E206"/>
      <c r="F206"/>
    </row>
    <row r="207" spans="1:6" ht="15.75" x14ac:dyDescent="0.25">
      <c r="A207"/>
      <c r="B207"/>
      <c r="C207"/>
      <c r="D207"/>
      <c r="E207"/>
      <c r="F207"/>
    </row>
    <row r="208" spans="1:6" ht="15.75" x14ac:dyDescent="0.25">
      <c r="A208"/>
      <c r="B208"/>
      <c r="C208"/>
      <c r="D208"/>
      <c r="E208"/>
      <c r="F208"/>
    </row>
    <row r="209" spans="1:6" ht="15.75" x14ac:dyDescent="0.25">
      <c r="A209"/>
      <c r="B209"/>
      <c r="C209"/>
      <c r="D209"/>
      <c r="E209"/>
      <c r="F209"/>
    </row>
    <row r="210" spans="1:6" ht="15.75" x14ac:dyDescent="0.25">
      <c r="A210"/>
      <c r="B210"/>
      <c r="C210"/>
      <c r="D210"/>
      <c r="E210"/>
      <c r="F210"/>
    </row>
    <row r="211" spans="1:6" ht="15.75" x14ac:dyDescent="0.25">
      <c r="A211"/>
      <c r="B211"/>
      <c r="C211"/>
      <c r="D211"/>
      <c r="E211"/>
      <c r="F211"/>
    </row>
    <row r="212" spans="1:6" ht="15.75" x14ac:dyDescent="0.25">
      <c r="A212"/>
      <c r="B212"/>
      <c r="C212"/>
      <c r="D212"/>
      <c r="E212"/>
      <c r="F212"/>
    </row>
    <row r="213" spans="1:6" ht="15.75" x14ac:dyDescent="0.25">
      <c r="A213"/>
      <c r="B213"/>
      <c r="C213"/>
      <c r="D213"/>
      <c r="E213"/>
      <c r="F213"/>
    </row>
    <row r="214" spans="1:6" ht="15.75" x14ac:dyDescent="0.25">
      <c r="A214"/>
      <c r="B214"/>
      <c r="C214"/>
      <c r="D214"/>
      <c r="E214"/>
      <c r="F214"/>
    </row>
    <row r="215" spans="1:6" ht="15.75" x14ac:dyDescent="0.25">
      <c r="A215"/>
      <c r="B215"/>
      <c r="C215"/>
      <c r="D215"/>
      <c r="E215"/>
      <c r="F215"/>
    </row>
    <row r="216" spans="1:6" ht="15.75" x14ac:dyDescent="0.25">
      <c r="A216"/>
      <c r="B216"/>
      <c r="C216"/>
      <c r="D216"/>
      <c r="E216"/>
      <c r="F216"/>
    </row>
    <row r="217" spans="1:6" ht="15.75" x14ac:dyDescent="0.25">
      <c r="A217"/>
      <c r="B217"/>
      <c r="C217"/>
      <c r="D217"/>
      <c r="E217"/>
      <c r="F217"/>
    </row>
    <row r="218" spans="1:6" ht="15.75" x14ac:dyDescent="0.25">
      <c r="A218"/>
      <c r="B218"/>
      <c r="C218"/>
      <c r="D218"/>
      <c r="E218"/>
      <c r="F218"/>
    </row>
    <row r="219" spans="1:6" ht="15.75" x14ac:dyDescent="0.25">
      <c r="A219"/>
      <c r="B219"/>
      <c r="C219"/>
      <c r="D219"/>
      <c r="E219"/>
      <c r="F219"/>
    </row>
    <row r="220" spans="1:6" ht="15.75" x14ac:dyDescent="0.25">
      <c r="A220"/>
      <c r="B220"/>
      <c r="C220"/>
      <c r="D220"/>
      <c r="E220"/>
      <c r="F220"/>
    </row>
    <row r="221" spans="1:6" ht="15.75" x14ac:dyDescent="0.25">
      <c r="A221"/>
      <c r="B221"/>
      <c r="C221"/>
      <c r="D221"/>
      <c r="E221"/>
      <c r="F221"/>
    </row>
    <row r="222" spans="1:6" ht="15.75" x14ac:dyDescent="0.25">
      <c r="A222"/>
      <c r="B222"/>
      <c r="C222"/>
      <c r="D222"/>
      <c r="E222"/>
      <c r="F222"/>
    </row>
    <row r="223" spans="1:6" ht="15.75" x14ac:dyDescent="0.25">
      <c r="A223"/>
      <c r="B223"/>
      <c r="C223"/>
      <c r="D223"/>
      <c r="E223"/>
      <c r="F223"/>
    </row>
    <row r="224" spans="1:6" ht="15.75" x14ac:dyDescent="0.25">
      <c r="A224"/>
      <c r="B224"/>
      <c r="C224"/>
      <c r="D224"/>
      <c r="E224"/>
      <c r="F224"/>
    </row>
    <row r="225" spans="1:6" ht="15.75" x14ac:dyDescent="0.25">
      <c r="A225"/>
      <c r="B225"/>
      <c r="C225"/>
      <c r="D225"/>
      <c r="E225"/>
      <c r="F225"/>
    </row>
    <row r="226" spans="1:6" ht="15.75" x14ac:dyDescent="0.25">
      <c r="A226"/>
      <c r="B226"/>
      <c r="C226"/>
      <c r="D226"/>
      <c r="E226"/>
      <c r="F226"/>
    </row>
    <row r="227" spans="1:6" ht="15.75" x14ac:dyDescent="0.25">
      <c r="A227"/>
      <c r="B227"/>
      <c r="C227"/>
      <c r="D227"/>
      <c r="E227"/>
      <c r="F227"/>
    </row>
    <row r="228" spans="1:6" ht="15.75" x14ac:dyDescent="0.25">
      <c r="A228"/>
      <c r="B228"/>
      <c r="C228"/>
      <c r="D228"/>
      <c r="E228"/>
      <c r="F228"/>
    </row>
    <row r="229" spans="1:6" ht="15.75" x14ac:dyDescent="0.25">
      <c r="A229"/>
      <c r="B229"/>
      <c r="C229"/>
      <c r="D229"/>
      <c r="E229"/>
      <c r="F229"/>
    </row>
    <row r="230" spans="1:6" ht="15.75" x14ac:dyDescent="0.25">
      <c r="A230"/>
      <c r="B230"/>
      <c r="C230"/>
      <c r="D230"/>
      <c r="E230"/>
      <c r="F230"/>
    </row>
    <row r="231" spans="1:6" ht="15.75" x14ac:dyDescent="0.25">
      <c r="A231"/>
      <c r="B231"/>
      <c r="C231"/>
      <c r="D231"/>
      <c r="E231"/>
      <c r="F231"/>
    </row>
    <row r="232" spans="1:6" ht="15.75" x14ac:dyDescent="0.25">
      <c r="A232"/>
      <c r="B232"/>
      <c r="C232"/>
      <c r="D232"/>
      <c r="E232"/>
      <c r="F232"/>
    </row>
    <row r="233" spans="1:6" ht="15.75" x14ac:dyDescent="0.25">
      <c r="A233"/>
      <c r="B233"/>
      <c r="C233"/>
      <c r="D233"/>
      <c r="E233"/>
      <c r="F233"/>
    </row>
    <row r="234" spans="1:6" ht="15.75" x14ac:dyDescent="0.25">
      <c r="A234"/>
      <c r="B234"/>
      <c r="C234"/>
      <c r="D234"/>
      <c r="E234"/>
      <c r="F234"/>
    </row>
    <row r="235" spans="1:6" ht="15.75" x14ac:dyDescent="0.25">
      <c r="A235"/>
      <c r="B235"/>
      <c r="C235"/>
      <c r="D235"/>
      <c r="E235"/>
      <c r="F235"/>
    </row>
    <row r="236" spans="1:6" ht="15.75" x14ac:dyDescent="0.25">
      <c r="A236"/>
      <c r="B236"/>
      <c r="C236"/>
      <c r="D236"/>
      <c r="E236"/>
      <c r="F236"/>
    </row>
    <row r="237" spans="1:6" ht="15.75" x14ac:dyDescent="0.25">
      <c r="A237"/>
      <c r="B237"/>
      <c r="C237"/>
      <c r="D237"/>
      <c r="E237"/>
      <c r="F237"/>
    </row>
    <row r="238" spans="1:6" ht="15.75" x14ac:dyDescent="0.25">
      <c r="A238"/>
      <c r="B238"/>
      <c r="C238"/>
      <c r="D238"/>
      <c r="E238"/>
      <c r="F238"/>
    </row>
    <row r="239" spans="1:6" ht="15.75" x14ac:dyDescent="0.25">
      <c r="A239"/>
      <c r="B239"/>
      <c r="C239"/>
      <c r="D239"/>
      <c r="E239"/>
      <c r="F239"/>
    </row>
    <row r="240" spans="1:6" ht="15.75" x14ac:dyDescent="0.25">
      <c r="A240"/>
      <c r="B240"/>
      <c r="C240"/>
      <c r="D240"/>
      <c r="E240"/>
      <c r="F240"/>
    </row>
    <row r="241" spans="1:6" ht="15.75" x14ac:dyDescent="0.25">
      <c r="A241"/>
      <c r="B241"/>
      <c r="C241"/>
      <c r="D241"/>
      <c r="E241"/>
      <c r="F241"/>
    </row>
    <row r="242" spans="1:6" ht="15.75" x14ac:dyDescent="0.25">
      <c r="A242"/>
      <c r="B242"/>
      <c r="C242"/>
      <c r="D242"/>
      <c r="E242"/>
      <c r="F242"/>
    </row>
    <row r="243" spans="1:6" ht="15.75" x14ac:dyDescent="0.25">
      <c r="A243"/>
      <c r="B243"/>
      <c r="C243"/>
      <c r="D243"/>
      <c r="E243"/>
      <c r="F243"/>
    </row>
    <row r="244" spans="1:6" ht="15.75" x14ac:dyDescent="0.25">
      <c r="A244"/>
      <c r="B244"/>
      <c r="C244"/>
      <c r="D244"/>
      <c r="E244"/>
      <c r="F244"/>
    </row>
    <row r="245" spans="1:6" ht="15.75" x14ac:dyDescent="0.25">
      <c r="A245"/>
      <c r="B245"/>
      <c r="C245"/>
      <c r="D245"/>
      <c r="E245"/>
      <c r="F245"/>
    </row>
    <row r="246" spans="1:6" ht="15.75" x14ac:dyDescent="0.25">
      <c r="A246"/>
      <c r="B246"/>
      <c r="C246"/>
      <c r="D246"/>
      <c r="E246"/>
      <c r="F246"/>
    </row>
    <row r="247" spans="1:6" ht="15.75" x14ac:dyDescent="0.25">
      <c r="A247"/>
      <c r="B247"/>
      <c r="C247"/>
      <c r="D247"/>
      <c r="E247"/>
      <c r="F247"/>
    </row>
    <row r="248" spans="1:6" ht="15.75" x14ac:dyDescent="0.25">
      <c r="A248"/>
      <c r="B248"/>
      <c r="C248"/>
      <c r="D248"/>
      <c r="E248"/>
      <c r="F248"/>
    </row>
    <row r="249" spans="1:6" ht="15.75" x14ac:dyDescent="0.25">
      <c r="A249"/>
      <c r="B249"/>
      <c r="C249"/>
      <c r="D249"/>
      <c r="E249"/>
      <c r="F249"/>
    </row>
    <row r="250" spans="1:6" ht="15.75" x14ac:dyDescent="0.25">
      <c r="A250"/>
      <c r="B250"/>
      <c r="C250"/>
      <c r="D250"/>
      <c r="E250"/>
      <c r="F250"/>
    </row>
    <row r="251" spans="1:6" ht="15.75" x14ac:dyDescent="0.25">
      <c r="A251"/>
      <c r="B251"/>
      <c r="C251"/>
      <c r="D251"/>
      <c r="E251"/>
      <c r="F251"/>
    </row>
    <row r="252" spans="1:6" ht="15.75" x14ac:dyDescent="0.25">
      <c r="A252"/>
      <c r="B252"/>
      <c r="C252"/>
      <c r="D252"/>
      <c r="E252"/>
      <c r="F252"/>
    </row>
    <row r="253" spans="1:6" ht="15.75" x14ac:dyDescent="0.25">
      <c r="A253"/>
      <c r="B253"/>
      <c r="C253"/>
      <c r="D253"/>
      <c r="E253"/>
      <c r="F253"/>
    </row>
    <row r="254" spans="1:6" ht="15.75" x14ac:dyDescent="0.25">
      <c r="A254"/>
      <c r="B254"/>
      <c r="C254"/>
      <c r="D254"/>
      <c r="E254"/>
      <c r="F254"/>
    </row>
    <row r="255" spans="1:6" ht="15.75" x14ac:dyDescent="0.25">
      <c r="A255"/>
      <c r="B255"/>
      <c r="C255"/>
      <c r="D255"/>
      <c r="E255"/>
      <c r="F255"/>
    </row>
    <row r="256" spans="1:6" ht="15.75" x14ac:dyDescent="0.25">
      <c r="A256"/>
      <c r="B256"/>
      <c r="C256"/>
      <c r="D256"/>
      <c r="E256"/>
      <c r="F256"/>
    </row>
    <row r="257" spans="1:6" ht="15.75" x14ac:dyDescent="0.25">
      <c r="A257"/>
      <c r="B257"/>
      <c r="C257"/>
      <c r="D257"/>
      <c r="E257"/>
      <c r="F257"/>
    </row>
    <row r="258" spans="1:6" ht="15.75" x14ac:dyDescent="0.25">
      <c r="A258"/>
      <c r="B258"/>
      <c r="C258"/>
      <c r="D258"/>
      <c r="E258"/>
      <c r="F258"/>
    </row>
    <row r="259" spans="1:6" ht="15.75" x14ac:dyDescent="0.25">
      <c r="A259"/>
      <c r="B259"/>
      <c r="C259"/>
      <c r="D259"/>
      <c r="E259"/>
      <c r="F259"/>
    </row>
    <row r="260" spans="1:6" ht="15.75" x14ac:dyDescent="0.25">
      <c r="A260"/>
      <c r="B260"/>
      <c r="C260"/>
      <c r="D260"/>
      <c r="E260"/>
      <c r="F260"/>
    </row>
    <row r="261" spans="1:6" ht="15.75" x14ac:dyDescent="0.25">
      <c r="A261"/>
      <c r="B261"/>
      <c r="C261"/>
      <c r="D261"/>
      <c r="E261"/>
      <c r="F261"/>
    </row>
    <row r="262" spans="1:6" ht="15.75" x14ac:dyDescent="0.25">
      <c r="A262"/>
      <c r="B262"/>
      <c r="C262"/>
      <c r="D262"/>
      <c r="E262"/>
      <c r="F262"/>
    </row>
    <row r="263" spans="1:6" ht="15.75" x14ac:dyDescent="0.25">
      <c r="A263"/>
      <c r="B263"/>
      <c r="C263"/>
      <c r="D263"/>
      <c r="E263"/>
      <c r="F263"/>
    </row>
    <row r="264" spans="1:6" ht="15.75" x14ac:dyDescent="0.25">
      <c r="A264"/>
      <c r="B264"/>
      <c r="C264"/>
      <c r="D264"/>
      <c r="E264"/>
      <c r="F264"/>
    </row>
    <row r="265" spans="1:6" ht="15.75" x14ac:dyDescent="0.25">
      <c r="A265"/>
      <c r="B265"/>
      <c r="C265"/>
      <c r="D265"/>
      <c r="E265"/>
      <c r="F265"/>
    </row>
    <row r="266" spans="1:6" ht="15.75" x14ac:dyDescent="0.25">
      <c r="A266"/>
      <c r="B266"/>
      <c r="C266"/>
      <c r="D266"/>
      <c r="E266"/>
      <c r="F266"/>
    </row>
    <row r="267" spans="1:6" ht="15.75" x14ac:dyDescent="0.25">
      <c r="A267"/>
      <c r="B267"/>
      <c r="C267"/>
      <c r="D267"/>
      <c r="E267"/>
      <c r="F267"/>
    </row>
    <row r="268" spans="1:6" ht="15.75" x14ac:dyDescent="0.25">
      <c r="A268"/>
      <c r="B268"/>
      <c r="C268"/>
      <c r="D268"/>
      <c r="E268"/>
      <c r="F268"/>
    </row>
    <row r="269" spans="1:6" ht="15.75" x14ac:dyDescent="0.25">
      <c r="A269"/>
      <c r="B269"/>
      <c r="C269"/>
      <c r="D269"/>
      <c r="E269"/>
      <c r="F269"/>
    </row>
    <row r="270" spans="1:6" ht="15.75" x14ac:dyDescent="0.25">
      <c r="A270"/>
      <c r="B270"/>
      <c r="C270"/>
      <c r="D270"/>
      <c r="E270"/>
      <c r="F270"/>
    </row>
    <row r="271" spans="1:6" ht="15.75" x14ac:dyDescent="0.25">
      <c r="A271"/>
      <c r="B271"/>
      <c r="C271"/>
      <c r="D271"/>
      <c r="E271"/>
      <c r="F271"/>
    </row>
    <row r="272" spans="1:6" ht="15.75" x14ac:dyDescent="0.25">
      <c r="A272"/>
      <c r="B272"/>
      <c r="C272"/>
      <c r="D272"/>
      <c r="E272"/>
      <c r="F272"/>
    </row>
    <row r="273" spans="1:6" ht="15.75" x14ac:dyDescent="0.25">
      <c r="A273"/>
      <c r="B273"/>
      <c r="C273"/>
      <c r="D273"/>
      <c r="E273"/>
      <c r="F273"/>
    </row>
    <row r="274" spans="1:6" ht="15.75" x14ac:dyDescent="0.25">
      <c r="A274"/>
      <c r="B274"/>
      <c r="C274"/>
      <c r="D274"/>
      <c r="E274"/>
      <c r="F274"/>
    </row>
    <row r="275" spans="1:6" ht="15.75" x14ac:dyDescent="0.25">
      <c r="A275"/>
      <c r="B275"/>
      <c r="C275"/>
      <c r="D275"/>
      <c r="E275"/>
      <c r="F275"/>
    </row>
    <row r="276" spans="1:6" ht="15.75" x14ac:dyDescent="0.25">
      <c r="A276"/>
      <c r="B276"/>
      <c r="C276"/>
      <c r="D276"/>
      <c r="E276"/>
      <c r="F276"/>
    </row>
    <row r="277" spans="1:6" ht="15.75" x14ac:dyDescent="0.25">
      <c r="A277"/>
      <c r="B277"/>
      <c r="C277"/>
      <c r="D277"/>
      <c r="E277"/>
      <c r="F277"/>
    </row>
    <row r="278" spans="1:6" ht="15.75" x14ac:dyDescent="0.25">
      <c r="A278"/>
      <c r="B278"/>
      <c r="C278"/>
      <c r="D278"/>
      <c r="E278"/>
      <c r="F278"/>
    </row>
    <row r="279" spans="1:6" ht="15.75" x14ac:dyDescent="0.25">
      <c r="A279"/>
      <c r="B279"/>
      <c r="C279"/>
      <c r="D279"/>
      <c r="E279"/>
      <c r="F279"/>
    </row>
    <row r="280" spans="1:6" ht="15.75" x14ac:dyDescent="0.25">
      <c r="A280"/>
      <c r="B280"/>
      <c r="C280"/>
      <c r="D280"/>
      <c r="E280"/>
      <c r="F280"/>
    </row>
    <row r="281" spans="1:6" ht="15.75" x14ac:dyDescent="0.25">
      <c r="A281"/>
      <c r="B281"/>
      <c r="C281"/>
      <c r="D281"/>
      <c r="E281"/>
      <c r="F281"/>
    </row>
    <row r="282" spans="1:6" ht="15.75" x14ac:dyDescent="0.25">
      <c r="A282"/>
      <c r="B282"/>
      <c r="C282"/>
      <c r="D282"/>
      <c r="E282"/>
      <c r="F282"/>
    </row>
    <row r="283" spans="1:6" ht="15.75" x14ac:dyDescent="0.25">
      <c r="A283"/>
      <c r="B283"/>
      <c r="C283"/>
      <c r="D283"/>
      <c r="E283"/>
      <c r="F283"/>
    </row>
    <row r="284" spans="1:6" ht="15.75" x14ac:dyDescent="0.25">
      <c r="A284"/>
      <c r="B284"/>
      <c r="C284"/>
      <c r="D284"/>
      <c r="E284"/>
      <c r="F284"/>
    </row>
    <row r="285" spans="1:6" ht="15.75" x14ac:dyDescent="0.25">
      <c r="A285"/>
      <c r="B285"/>
      <c r="C285"/>
      <c r="D285"/>
      <c r="E285"/>
      <c r="F285"/>
    </row>
    <row r="286" spans="1:6" ht="15.75" x14ac:dyDescent="0.25">
      <c r="A286"/>
      <c r="B286"/>
      <c r="C286"/>
      <c r="D286"/>
      <c r="E286"/>
      <c r="F286"/>
    </row>
    <row r="287" spans="1:6" ht="15.75" x14ac:dyDescent="0.25">
      <c r="A287"/>
      <c r="B287"/>
      <c r="C287"/>
      <c r="D287"/>
      <c r="E287"/>
      <c r="F287"/>
    </row>
    <row r="288" spans="1:6" ht="15.75" x14ac:dyDescent="0.25">
      <c r="A288"/>
      <c r="B288"/>
      <c r="C288"/>
      <c r="D288"/>
      <c r="E288"/>
      <c r="F288"/>
    </row>
    <row r="289" spans="1:6" ht="15.75" x14ac:dyDescent="0.25">
      <c r="A289"/>
      <c r="B289"/>
      <c r="C289"/>
      <c r="D289"/>
      <c r="E289"/>
      <c r="F289"/>
    </row>
    <row r="290" spans="1:6" ht="15.75" x14ac:dyDescent="0.25">
      <c r="A290"/>
      <c r="B290"/>
      <c r="C290"/>
      <c r="D290"/>
      <c r="E290"/>
      <c r="F290"/>
    </row>
    <row r="291" spans="1:6" ht="15.75" x14ac:dyDescent="0.25">
      <c r="A291"/>
      <c r="B291"/>
      <c r="C291"/>
      <c r="D291"/>
      <c r="E291"/>
      <c r="F291"/>
    </row>
    <row r="292" spans="1:6" ht="15.75" x14ac:dyDescent="0.25">
      <c r="A292"/>
      <c r="B292"/>
      <c r="C292"/>
      <c r="D292"/>
      <c r="E292"/>
      <c r="F292"/>
    </row>
    <row r="293" spans="1:6" ht="18.75" x14ac:dyDescent="0.25">
      <c r="A293"/>
      <c r="B293"/>
      <c r="C293"/>
      <c r="D293"/>
      <c r="E293"/>
      <c r="F293"/>
    </row>
    <row r="294" spans="1:6" ht="18.75" x14ac:dyDescent="0.25">
      <c r="A294"/>
      <c r="B294"/>
      <c r="C294"/>
      <c r="D294"/>
      <c r="E294"/>
      <c r="F294"/>
    </row>
    <row r="295" spans="1:6" ht="18.75" x14ac:dyDescent="0.25">
      <c r="A295"/>
      <c r="B295"/>
      <c r="C295"/>
      <c r="D295"/>
      <c r="E295"/>
      <c r="F295"/>
    </row>
    <row r="296" spans="1:6" ht="18.75" x14ac:dyDescent="0.25">
      <c r="A296"/>
      <c r="B296"/>
      <c r="C296"/>
      <c r="D296"/>
      <c r="E296"/>
      <c r="F296"/>
    </row>
    <row r="297" spans="1:6" ht="18.75" x14ac:dyDescent="0.25">
      <c r="A297"/>
      <c r="B297"/>
      <c r="C297"/>
      <c r="D297"/>
      <c r="E297"/>
      <c r="F297"/>
    </row>
    <row r="298" spans="1:6" ht="18.75" x14ac:dyDescent="0.25">
      <c r="A298"/>
      <c r="B298"/>
      <c r="C298"/>
      <c r="D298"/>
      <c r="E298"/>
      <c r="F298"/>
    </row>
    <row r="299" spans="1:6" ht="18.75" x14ac:dyDescent="0.25">
      <c r="A299"/>
      <c r="B299"/>
      <c r="C299"/>
      <c r="D299"/>
      <c r="E299"/>
      <c r="F299"/>
    </row>
    <row r="300" spans="1:6" ht="18.75" x14ac:dyDescent="0.25">
      <c r="A300"/>
      <c r="B300"/>
      <c r="C300"/>
      <c r="D300"/>
      <c r="E300"/>
      <c r="F300"/>
    </row>
    <row r="301" spans="1:6" ht="18.75" x14ac:dyDescent="0.25">
      <c r="A301"/>
      <c r="B301"/>
      <c r="C301"/>
      <c r="D301"/>
      <c r="E301"/>
      <c r="F301"/>
    </row>
    <row r="302" spans="1:6" ht="18.75" x14ac:dyDescent="0.25">
      <c r="A302"/>
      <c r="B302"/>
      <c r="C302"/>
      <c r="D302"/>
      <c r="E302"/>
      <c r="F302"/>
    </row>
    <row r="303" spans="1:6" ht="18.75" x14ac:dyDescent="0.25">
      <c r="A303"/>
      <c r="B303"/>
      <c r="C303"/>
      <c r="D303"/>
      <c r="E303"/>
      <c r="F303"/>
    </row>
    <row r="304" spans="1:6" ht="18.75" x14ac:dyDescent="0.25">
      <c r="A304"/>
      <c r="B304"/>
      <c r="C304"/>
      <c r="D304"/>
      <c r="E304"/>
      <c r="F304"/>
    </row>
    <row r="305" spans="1:6" ht="18.75" x14ac:dyDescent="0.25">
      <c r="A305"/>
      <c r="B305"/>
      <c r="C305"/>
      <c r="D305"/>
      <c r="E305"/>
      <c r="F305"/>
    </row>
    <row r="306" spans="1:6" ht="18.75" x14ac:dyDescent="0.25">
      <c r="A306"/>
      <c r="B306"/>
      <c r="C306"/>
      <c r="D306"/>
      <c r="E306"/>
      <c r="F306"/>
    </row>
    <row r="307" spans="1:6" ht="18.75" x14ac:dyDescent="0.25">
      <c r="A307"/>
      <c r="B307"/>
      <c r="C307"/>
      <c r="D307"/>
      <c r="E307"/>
      <c r="F307"/>
    </row>
    <row r="308" spans="1:6" ht="18.75" x14ac:dyDescent="0.25">
      <c r="A308"/>
      <c r="B308"/>
      <c r="C308"/>
      <c r="D308"/>
      <c r="E308"/>
      <c r="F308"/>
    </row>
    <row r="309" spans="1:6" ht="18.75" x14ac:dyDescent="0.25">
      <c r="A309"/>
      <c r="B309"/>
      <c r="C309"/>
      <c r="D309"/>
      <c r="E309"/>
      <c r="F309"/>
    </row>
    <row r="310" spans="1:6" ht="18.75" x14ac:dyDescent="0.25">
      <c r="A310"/>
      <c r="B310"/>
      <c r="C310"/>
      <c r="D310"/>
      <c r="E310"/>
      <c r="F310"/>
    </row>
    <row r="311" spans="1:6" ht="18.75" x14ac:dyDescent="0.25">
      <c r="A311"/>
      <c r="B311"/>
      <c r="C311"/>
      <c r="D311"/>
      <c r="E311"/>
      <c r="F311"/>
    </row>
    <row r="312" spans="1:6" ht="18.75" x14ac:dyDescent="0.25">
      <c r="A312"/>
      <c r="B312"/>
      <c r="C312"/>
      <c r="D312"/>
      <c r="E312"/>
      <c r="F312"/>
    </row>
    <row r="313" spans="1:6" ht="18.75" x14ac:dyDescent="0.25">
      <c r="A313"/>
      <c r="B313"/>
      <c r="C313"/>
      <c r="D313"/>
      <c r="E313"/>
      <c r="F313"/>
    </row>
    <row r="314" spans="1:6" ht="18.75" x14ac:dyDescent="0.25">
      <c r="A314"/>
      <c r="B314"/>
      <c r="C314"/>
      <c r="D314"/>
      <c r="E314"/>
      <c r="F314"/>
    </row>
    <row r="315" spans="1:6" ht="18.75" x14ac:dyDescent="0.25">
      <c r="A315"/>
      <c r="B315"/>
      <c r="C315"/>
      <c r="D315"/>
      <c r="E315"/>
      <c r="F315"/>
    </row>
    <row r="316" spans="1:6" ht="18.75" x14ac:dyDescent="0.25">
      <c r="A316"/>
      <c r="B316"/>
      <c r="C316"/>
      <c r="D316"/>
      <c r="E316"/>
      <c r="F316"/>
    </row>
    <row r="317" spans="1:6" ht="18.75" x14ac:dyDescent="0.25">
      <c r="A317"/>
      <c r="B317"/>
      <c r="C317"/>
      <c r="D317"/>
      <c r="E317"/>
      <c r="F317"/>
    </row>
    <row r="318" spans="1:6" ht="18.75" x14ac:dyDescent="0.25">
      <c r="A318"/>
      <c r="B318"/>
      <c r="C318"/>
      <c r="D318"/>
      <c r="E318"/>
      <c r="F318"/>
    </row>
    <row r="319" spans="1:6" ht="18.75" x14ac:dyDescent="0.25">
      <c r="A319"/>
      <c r="B319"/>
      <c r="C319"/>
      <c r="D319"/>
      <c r="E319"/>
      <c r="F319"/>
    </row>
    <row r="320" spans="1:6" ht="15.75" x14ac:dyDescent="0.25">
      <c r="A320"/>
      <c r="B320"/>
      <c r="C320"/>
      <c r="D320"/>
      <c r="E320"/>
      <c r="F320"/>
    </row>
    <row r="321" spans="1:6" ht="15.75" x14ac:dyDescent="0.25">
      <c r="A321"/>
      <c r="B321"/>
      <c r="C321"/>
      <c r="D321"/>
      <c r="E321"/>
      <c r="F321"/>
    </row>
    <row r="322" spans="1:6" ht="15.75" x14ac:dyDescent="0.25">
      <c r="A322"/>
      <c r="B322"/>
      <c r="C322"/>
      <c r="D322"/>
      <c r="E322"/>
      <c r="F322"/>
    </row>
    <row r="323" spans="1:6" ht="15.75" x14ac:dyDescent="0.25">
      <c r="A323"/>
      <c r="B323"/>
      <c r="C323"/>
      <c r="D323"/>
      <c r="E323"/>
      <c r="F323"/>
    </row>
    <row r="324" spans="1:6" ht="15.75" x14ac:dyDescent="0.25">
      <c r="A324"/>
      <c r="B324"/>
      <c r="C324"/>
      <c r="D324"/>
      <c r="E324"/>
      <c r="F324"/>
    </row>
    <row r="325" spans="1:6" ht="15.75" x14ac:dyDescent="0.25">
      <c r="A325"/>
      <c r="B325"/>
      <c r="C325"/>
      <c r="D325"/>
      <c r="E325"/>
      <c r="F325"/>
    </row>
    <row r="326" spans="1:6" ht="15.75" x14ac:dyDescent="0.25">
      <c r="A326"/>
      <c r="B326"/>
      <c r="C326"/>
      <c r="D326"/>
      <c r="E326"/>
      <c r="F326"/>
    </row>
    <row r="327" spans="1:6" ht="15.75" x14ac:dyDescent="0.25">
      <c r="A327"/>
      <c r="B327"/>
      <c r="C327"/>
      <c r="D327"/>
      <c r="E327"/>
      <c r="F327"/>
    </row>
    <row r="328" spans="1:6" ht="15.75" x14ac:dyDescent="0.25">
      <c r="A328"/>
      <c r="B328"/>
      <c r="C328"/>
      <c r="D328"/>
      <c r="E328"/>
      <c r="F328"/>
    </row>
    <row r="329" spans="1:6" ht="15.75" x14ac:dyDescent="0.25">
      <c r="A329"/>
      <c r="B329"/>
      <c r="C329"/>
      <c r="D329"/>
      <c r="E329"/>
      <c r="F329"/>
    </row>
    <row r="330" spans="1:6" ht="15.75" x14ac:dyDescent="0.25">
      <c r="A330"/>
      <c r="B330"/>
      <c r="C330"/>
      <c r="D330"/>
      <c r="E330"/>
      <c r="F330"/>
    </row>
    <row r="331" spans="1:6" ht="15.75" x14ac:dyDescent="0.25">
      <c r="A331"/>
      <c r="B331"/>
      <c r="C331"/>
      <c r="D331"/>
      <c r="E331"/>
      <c r="F331"/>
    </row>
    <row r="332" spans="1:6" ht="15.75" x14ac:dyDescent="0.25">
      <c r="A332"/>
      <c r="B332"/>
      <c r="C332"/>
      <c r="D332"/>
      <c r="E332"/>
      <c r="F332"/>
    </row>
    <row r="333" spans="1:6" ht="15.75" x14ac:dyDescent="0.25">
      <c r="A333"/>
      <c r="B333"/>
      <c r="C333"/>
      <c r="D333"/>
      <c r="E333"/>
      <c r="F333"/>
    </row>
    <row r="334" spans="1:6" ht="15.75" x14ac:dyDescent="0.25">
      <c r="A334"/>
      <c r="B334"/>
      <c r="C334"/>
      <c r="D334"/>
      <c r="E334"/>
      <c r="F334"/>
    </row>
    <row r="335" spans="1:6" ht="15.75" x14ac:dyDescent="0.25">
      <c r="A335"/>
      <c r="B335"/>
      <c r="C335"/>
      <c r="D335"/>
      <c r="E335"/>
      <c r="F335"/>
    </row>
    <row r="336" spans="1:6" ht="15.75" x14ac:dyDescent="0.25">
      <c r="A336"/>
      <c r="B336"/>
      <c r="C336"/>
      <c r="D336"/>
      <c r="E336"/>
      <c r="F336"/>
    </row>
    <row r="337" spans="1:6" ht="15.75" x14ac:dyDescent="0.25">
      <c r="A337"/>
      <c r="B337"/>
      <c r="C337"/>
      <c r="D337"/>
      <c r="E337"/>
      <c r="F337"/>
    </row>
    <row r="338" spans="1:6" ht="15.75" x14ac:dyDescent="0.25">
      <c r="A338"/>
      <c r="B338"/>
      <c r="C338"/>
      <c r="D338"/>
      <c r="E338"/>
      <c r="F338"/>
    </row>
    <row r="339" spans="1:6" ht="15.75" x14ac:dyDescent="0.25">
      <c r="A339"/>
      <c r="B339"/>
      <c r="C339"/>
      <c r="D339"/>
      <c r="E339"/>
      <c r="F339"/>
    </row>
    <row r="340" spans="1:6" ht="15.75" x14ac:dyDescent="0.25">
      <c r="A340"/>
      <c r="B340"/>
      <c r="C340"/>
      <c r="D340"/>
      <c r="E340"/>
      <c r="F340"/>
    </row>
    <row r="341" spans="1:6" ht="15.75" x14ac:dyDescent="0.25">
      <c r="A341"/>
      <c r="B341"/>
      <c r="C341"/>
      <c r="D341"/>
      <c r="E341"/>
      <c r="F341"/>
    </row>
    <row r="342" spans="1:6" ht="15.75" x14ac:dyDescent="0.25">
      <c r="A342"/>
      <c r="B342"/>
      <c r="C342"/>
      <c r="D342"/>
      <c r="E342"/>
      <c r="F342"/>
    </row>
    <row r="343" spans="1:6" ht="15.75" x14ac:dyDescent="0.25">
      <c r="A343"/>
      <c r="B343"/>
      <c r="C343"/>
      <c r="D343"/>
      <c r="E343"/>
      <c r="F343"/>
    </row>
    <row r="344" spans="1:6" ht="15.75" x14ac:dyDescent="0.25">
      <c r="A344"/>
      <c r="B344"/>
      <c r="C344"/>
      <c r="D344"/>
      <c r="E344"/>
      <c r="F344"/>
    </row>
    <row r="345" spans="1:6" ht="15.75" x14ac:dyDescent="0.25">
      <c r="A345"/>
      <c r="B345"/>
      <c r="C345"/>
      <c r="D345"/>
      <c r="E345"/>
      <c r="F345"/>
    </row>
    <row r="346" spans="1:6" ht="15.75" x14ac:dyDescent="0.25">
      <c r="A346"/>
      <c r="B346"/>
      <c r="C346"/>
      <c r="D346"/>
      <c r="E346"/>
      <c r="F346"/>
    </row>
    <row r="347" spans="1:6" ht="15.75" x14ac:dyDescent="0.25">
      <c r="A347"/>
      <c r="B347"/>
      <c r="C347"/>
      <c r="D347"/>
      <c r="E347"/>
      <c r="F347"/>
    </row>
    <row r="348" spans="1:6" ht="15.75" x14ac:dyDescent="0.25">
      <c r="A348"/>
      <c r="B348"/>
      <c r="C348"/>
      <c r="D348"/>
      <c r="E348"/>
      <c r="F348"/>
    </row>
    <row r="349" spans="1:6" ht="15.75" x14ac:dyDescent="0.25">
      <c r="A349"/>
      <c r="B349"/>
      <c r="C349"/>
      <c r="D349"/>
      <c r="E349"/>
      <c r="F349"/>
    </row>
    <row r="350" spans="1:6" ht="15.75" x14ac:dyDescent="0.25">
      <c r="A350"/>
      <c r="B350"/>
      <c r="C350"/>
      <c r="D350"/>
      <c r="E350"/>
      <c r="F350"/>
    </row>
    <row r="351" spans="1:6" ht="15.75" x14ac:dyDescent="0.25">
      <c r="A351"/>
      <c r="B351"/>
      <c r="C351"/>
      <c r="D351"/>
      <c r="E351"/>
      <c r="F351"/>
    </row>
    <row r="352" spans="1:6" ht="15.75" x14ac:dyDescent="0.25">
      <c r="A352"/>
      <c r="B352"/>
      <c r="C352"/>
      <c r="D352"/>
      <c r="E352"/>
      <c r="F352"/>
    </row>
    <row r="353" spans="1:6" ht="15.75" x14ac:dyDescent="0.25">
      <c r="A353"/>
      <c r="B353"/>
      <c r="C353"/>
      <c r="D353"/>
      <c r="E353"/>
      <c r="F353"/>
    </row>
    <row r="354" spans="1:6" ht="15.75" x14ac:dyDescent="0.25">
      <c r="A354"/>
      <c r="B354"/>
      <c r="C354"/>
      <c r="D354"/>
      <c r="E354"/>
      <c r="F354"/>
    </row>
    <row r="355" spans="1:6" ht="15.75" x14ac:dyDescent="0.25">
      <c r="A355"/>
      <c r="B355"/>
      <c r="C355"/>
      <c r="D355"/>
      <c r="E355"/>
      <c r="F355"/>
    </row>
    <row r="356" spans="1:6" ht="15.75" x14ac:dyDescent="0.25">
      <c r="A356"/>
      <c r="B356"/>
      <c r="C356"/>
      <c r="D356"/>
      <c r="E356"/>
      <c r="F356"/>
    </row>
    <row r="357" spans="1:6" ht="15.75" x14ac:dyDescent="0.25">
      <c r="A357"/>
      <c r="B357"/>
      <c r="C357"/>
      <c r="D357"/>
      <c r="E357"/>
      <c r="F357"/>
    </row>
    <row r="358" spans="1:6" ht="15.75" x14ac:dyDescent="0.25">
      <c r="A358"/>
      <c r="B358"/>
      <c r="C358"/>
      <c r="D358"/>
      <c r="E358"/>
      <c r="F358"/>
    </row>
    <row r="359" spans="1:6" ht="15.75" x14ac:dyDescent="0.25">
      <c r="A359"/>
      <c r="B359"/>
      <c r="C359"/>
      <c r="D359"/>
      <c r="E359"/>
      <c r="F359"/>
    </row>
    <row r="360" spans="1:6" ht="15.75" x14ac:dyDescent="0.25">
      <c r="A360"/>
      <c r="B360"/>
      <c r="C360"/>
      <c r="D360"/>
      <c r="E360"/>
      <c r="F360"/>
    </row>
    <row r="361" spans="1:6" ht="15.75" x14ac:dyDescent="0.25">
      <c r="A361"/>
      <c r="B361"/>
      <c r="C361"/>
      <c r="D361"/>
      <c r="E361"/>
      <c r="F361"/>
    </row>
    <row r="362" spans="1:6" ht="15.75" x14ac:dyDescent="0.25">
      <c r="A362"/>
      <c r="B362"/>
      <c r="C362"/>
      <c r="D362"/>
      <c r="E362"/>
      <c r="F362"/>
    </row>
    <row r="363" spans="1:6" ht="15.75" x14ac:dyDescent="0.25">
      <c r="A363"/>
      <c r="B363"/>
      <c r="C363"/>
      <c r="D363"/>
      <c r="E363"/>
      <c r="F363"/>
    </row>
    <row r="364" spans="1:6" ht="15.75" x14ac:dyDescent="0.25">
      <c r="A364"/>
      <c r="B364"/>
      <c r="C364"/>
      <c r="D364"/>
      <c r="E364"/>
      <c r="F364"/>
    </row>
    <row r="365" spans="1:6" ht="15.75" x14ac:dyDescent="0.25">
      <c r="A365"/>
      <c r="B365"/>
      <c r="C365"/>
      <c r="D365"/>
      <c r="E365"/>
      <c r="F365"/>
    </row>
    <row r="366" spans="1:6" ht="15.75" x14ac:dyDescent="0.25">
      <c r="A366"/>
      <c r="B366"/>
      <c r="C366"/>
      <c r="D366"/>
      <c r="E366"/>
      <c r="F366"/>
    </row>
    <row r="367" spans="1:6" ht="15.75" x14ac:dyDescent="0.25">
      <c r="A367"/>
      <c r="B367"/>
      <c r="C367"/>
      <c r="D367"/>
      <c r="E367"/>
      <c r="F367"/>
    </row>
    <row r="368" spans="1:6" ht="15.75" x14ac:dyDescent="0.25">
      <c r="A368"/>
      <c r="B368"/>
      <c r="C368"/>
      <c r="D368"/>
      <c r="E368"/>
      <c r="F368"/>
    </row>
    <row r="369" spans="1:6" ht="15.75" x14ac:dyDescent="0.25">
      <c r="A369"/>
      <c r="B369"/>
      <c r="C369"/>
      <c r="D369"/>
      <c r="E369"/>
      <c r="F369"/>
    </row>
    <row r="370" spans="1:6" ht="15.75" x14ac:dyDescent="0.25">
      <c r="A370"/>
      <c r="B370"/>
      <c r="C370"/>
      <c r="D370"/>
      <c r="E370"/>
      <c r="F370"/>
    </row>
    <row r="371" spans="1:6" ht="15.75" x14ac:dyDescent="0.25">
      <c r="A371"/>
      <c r="B371"/>
      <c r="C371"/>
      <c r="D371"/>
      <c r="E371"/>
      <c r="F371"/>
    </row>
    <row r="372" spans="1:6" ht="15.75" x14ac:dyDescent="0.25">
      <c r="A372"/>
      <c r="B372"/>
      <c r="C372"/>
      <c r="D372"/>
      <c r="E372"/>
      <c r="F372"/>
    </row>
    <row r="373" spans="1:6" ht="15.75" x14ac:dyDescent="0.25">
      <c r="A373"/>
      <c r="B373"/>
      <c r="C373"/>
      <c r="D373"/>
      <c r="E373"/>
      <c r="F373"/>
    </row>
    <row r="374" spans="1:6" ht="15.75" x14ac:dyDescent="0.25">
      <c r="A374"/>
      <c r="B374"/>
      <c r="C374"/>
      <c r="D374"/>
      <c r="E374"/>
      <c r="F374"/>
    </row>
    <row r="375" spans="1:6" ht="15.75" x14ac:dyDescent="0.25">
      <c r="A375"/>
      <c r="B375"/>
      <c r="C375"/>
      <c r="D375"/>
      <c r="E375"/>
      <c r="F375"/>
    </row>
    <row r="376" spans="1:6" ht="15.75" x14ac:dyDescent="0.25">
      <c r="A376"/>
      <c r="B376"/>
      <c r="C376"/>
      <c r="D376"/>
      <c r="E376"/>
      <c r="F376"/>
    </row>
    <row r="377" spans="1:6" ht="15.75" x14ac:dyDescent="0.25">
      <c r="A377"/>
      <c r="B377"/>
      <c r="C377"/>
      <c r="D377"/>
      <c r="E377"/>
      <c r="F377"/>
    </row>
    <row r="378" spans="1:6" ht="15.75" x14ac:dyDescent="0.25">
      <c r="A378"/>
      <c r="B378"/>
      <c r="C378"/>
      <c r="D378"/>
      <c r="E378"/>
      <c r="F378"/>
    </row>
    <row r="379" spans="1:6" ht="15.75" x14ac:dyDescent="0.25">
      <c r="A379"/>
      <c r="B379"/>
      <c r="C379"/>
      <c r="D379"/>
      <c r="E379"/>
      <c r="F379"/>
    </row>
    <row r="380" spans="1:6" ht="15.75" x14ac:dyDescent="0.25">
      <c r="A380"/>
      <c r="B380"/>
      <c r="C380"/>
      <c r="D380"/>
      <c r="E380"/>
      <c r="F380"/>
    </row>
    <row r="381" spans="1:6" ht="15.75" x14ac:dyDescent="0.25">
      <c r="A381"/>
      <c r="B381"/>
      <c r="C381"/>
      <c r="D381"/>
      <c r="E381"/>
      <c r="F381"/>
    </row>
    <row r="382" spans="1:6" ht="15.75" x14ac:dyDescent="0.25">
      <c r="A382"/>
      <c r="B382"/>
      <c r="C382"/>
      <c r="D382"/>
      <c r="E382"/>
      <c r="F382"/>
    </row>
    <row r="383" spans="1:6" ht="15.75" x14ac:dyDescent="0.25">
      <c r="A383"/>
      <c r="B383"/>
      <c r="C383"/>
      <c r="D383"/>
      <c r="E383"/>
      <c r="F383"/>
    </row>
    <row r="384" spans="1:6" ht="15.75" x14ac:dyDescent="0.25">
      <c r="A384"/>
      <c r="B384"/>
      <c r="C384"/>
      <c r="D384"/>
      <c r="E384"/>
      <c r="F384"/>
    </row>
    <row r="385" spans="1:6" ht="15.75" x14ac:dyDescent="0.25">
      <c r="A385"/>
      <c r="B385"/>
      <c r="C385"/>
      <c r="D385"/>
      <c r="E385"/>
      <c r="F385"/>
    </row>
    <row r="386" spans="1:6" ht="15.75" x14ac:dyDescent="0.25">
      <c r="A386"/>
      <c r="B386"/>
      <c r="C386"/>
      <c r="D386"/>
      <c r="E386"/>
      <c r="F386"/>
    </row>
    <row r="387" spans="1:6" ht="15.75" x14ac:dyDescent="0.25">
      <c r="A387"/>
      <c r="B387"/>
      <c r="C387"/>
      <c r="D387"/>
      <c r="E387"/>
      <c r="F387"/>
    </row>
    <row r="388" spans="1:6" ht="15.75" x14ac:dyDescent="0.25">
      <c r="A388"/>
      <c r="B388"/>
      <c r="C388"/>
      <c r="D388"/>
      <c r="E388"/>
      <c r="F388"/>
    </row>
    <row r="389" spans="1:6" ht="15.75" x14ac:dyDescent="0.25">
      <c r="A389"/>
      <c r="B389"/>
      <c r="C389"/>
      <c r="D389"/>
      <c r="E389"/>
      <c r="F389"/>
    </row>
    <row r="390" spans="1:6" ht="15.75" x14ac:dyDescent="0.25">
      <c r="A390"/>
      <c r="B390"/>
      <c r="C390"/>
      <c r="D390"/>
      <c r="E390"/>
      <c r="F390"/>
    </row>
    <row r="391" spans="1:6" ht="15.75" x14ac:dyDescent="0.25">
      <c r="A391"/>
      <c r="B391"/>
      <c r="C391"/>
      <c r="D391"/>
      <c r="E391"/>
      <c r="F391"/>
    </row>
    <row r="392" spans="1:6" ht="15.75" x14ac:dyDescent="0.25">
      <c r="A392"/>
      <c r="B392"/>
      <c r="C392"/>
      <c r="D392"/>
      <c r="E392"/>
      <c r="F392"/>
    </row>
    <row r="393" spans="1:6" ht="15.75" x14ac:dyDescent="0.25">
      <c r="A393"/>
      <c r="B393"/>
      <c r="C393"/>
      <c r="D393"/>
      <c r="E393"/>
      <c r="F393"/>
    </row>
    <row r="394" spans="1:6" ht="15.75" x14ac:dyDescent="0.25">
      <c r="A394"/>
      <c r="B394"/>
      <c r="C394"/>
      <c r="D394"/>
      <c r="E394"/>
      <c r="F394"/>
    </row>
    <row r="395" spans="1:6" x14ac:dyDescent="0.25">
      <c r="A395"/>
      <c r="B395"/>
      <c r="C395"/>
      <c r="D395"/>
      <c r="E395"/>
      <c r="F395"/>
    </row>
    <row r="396" spans="1:6" x14ac:dyDescent="0.25">
      <c r="A396"/>
      <c r="B396"/>
      <c r="C396"/>
      <c r="D396"/>
      <c r="E396"/>
      <c r="F396"/>
    </row>
    <row r="397" spans="1:6" x14ac:dyDescent="0.25">
      <c r="A397"/>
      <c r="B397"/>
      <c r="C397"/>
      <c r="D397"/>
      <c r="E397"/>
      <c r="F397"/>
    </row>
    <row r="398" spans="1:6" x14ac:dyDescent="0.25">
      <c r="A398"/>
      <c r="B398"/>
      <c r="C398"/>
      <c r="D398"/>
      <c r="E398"/>
      <c r="F398"/>
    </row>
    <row r="399" spans="1:6" x14ac:dyDescent="0.25">
      <c r="A399"/>
      <c r="B399"/>
      <c r="C399"/>
      <c r="D399"/>
      <c r="E399"/>
      <c r="F399"/>
    </row>
    <row r="400" spans="1:6" x14ac:dyDescent="0.25">
      <c r="A400"/>
      <c r="B400"/>
      <c r="C400"/>
      <c r="D400"/>
      <c r="E400"/>
      <c r="F400"/>
    </row>
    <row r="401" spans="1:6" x14ac:dyDescent="0.25">
      <c r="A401"/>
      <c r="B401"/>
      <c r="C401"/>
      <c r="D401"/>
      <c r="E401"/>
      <c r="F401"/>
    </row>
    <row r="402" spans="1:6" x14ac:dyDescent="0.25">
      <c r="A402"/>
      <c r="B402"/>
      <c r="C402"/>
      <c r="D402"/>
      <c r="E402"/>
      <c r="F402"/>
    </row>
    <row r="403" spans="1:6" x14ac:dyDescent="0.25">
      <c r="A403"/>
      <c r="B403"/>
      <c r="C403"/>
      <c r="D403"/>
      <c r="E403"/>
      <c r="F403"/>
    </row>
    <row r="404" spans="1:6" x14ac:dyDescent="0.25">
      <c r="A404"/>
      <c r="B404"/>
      <c r="C404"/>
      <c r="D404"/>
      <c r="E404"/>
      <c r="F404"/>
    </row>
    <row r="405" spans="1:6" x14ac:dyDescent="0.25">
      <c r="A405"/>
      <c r="B405"/>
      <c r="C405"/>
      <c r="D405"/>
      <c r="E405"/>
      <c r="F405"/>
    </row>
    <row r="406" spans="1:6" x14ac:dyDescent="0.25">
      <c r="A406"/>
      <c r="B406"/>
      <c r="C406"/>
      <c r="D406"/>
      <c r="E406"/>
      <c r="F406"/>
    </row>
    <row r="407" spans="1:6" x14ac:dyDescent="0.25">
      <c r="A407"/>
      <c r="B407"/>
      <c r="C407"/>
      <c r="D407"/>
      <c r="E407"/>
      <c r="F407"/>
    </row>
    <row r="408" spans="1:6" x14ac:dyDescent="0.25">
      <c r="A408"/>
      <c r="B408"/>
      <c r="C408"/>
      <c r="D408"/>
      <c r="E408"/>
      <c r="F408"/>
    </row>
    <row r="409" spans="1:6" x14ac:dyDescent="0.25">
      <c r="A409"/>
      <c r="B409"/>
      <c r="C409"/>
      <c r="D409"/>
      <c r="E409"/>
      <c r="F409"/>
    </row>
    <row r="410" spans="1:6" x14ac:dyDescent="0.25">
      <c r="A410"/>
      <c r="B410"/>
      <c r="C410"/>
      <c r="D410"/>
      <c r="E410"/>
      <c r="F410"/>
    </row>
    <row r="411" spans="1:6" x14ac:dyDescent="0.25">
      <c r="A411"/>
      <c r="B411"/>
      <c r="C411"/>
      <c r="D411"/>
      <c r="E411"/>
      <c r="F411"/>
    </row>
    <row r="412" spans="1:6" x14ac:dyDescent="0.25">
      <c r="A412"/>
      <c r="B412"/>
      <c r="C412"/>
      <c r="D412"/>
      <c r="E412"/>
      <c r="F412"/>
    </row>
    <row r="413" spans="1:6" x14ac:dyDescent="0.25">
      <c r="A413"/>
      <c r="B413"/>
      <c r="C413"/>
      <c r="D413"/>
      <c r="E413"/>
      <c r="F413"/>
    </row>
    <row r="414" spans="1:6" x14ac:dyDescent="0.25">
      <c r="A414"/>
      <c r="B414"/>
      <c r="C414"/>
      <c r="D414"/>
      <c r="E414"/>
      <c r="F414"/>
    </row>
    <row r="415" spans="1:6" x14ac:dyDescent="0.25">
      <c r="A415"/>
      <c r="B415"/>
      <c r="C415"/>
      <c r="D415"/>
      <c r="E415"/>
      <c r="F415"/>
    </row>
    <row r="416" spans="1:6" x14ac:dyDescent="0.25">
      <c r="A416"/>
      <c r="B416"/>
      <c r="C416"/>
      <c r="D416"/>
      <c r="E416"/>
      <c r="F416"/>
    </row>
    <row r="417" spans="1:6" x14ac:dyDescent="0.25">
      <c r="A417"/>
      <c r="B417"/>
      <c r="C417"/>
      <c r="D417"/>
      <c r="E417"/>
      <c r="F417"/>
    </row>
    <row r="418" spans="1:6" x14ac:dyDescent="0.25">
      <c r="A418"/>
      <c r="B418"/>
      <c r="C418"/>
      <c r="D418"/>
      <c r="E418"/>
      <c r="F418"/>
    </row>
    <row r="419" spans="1:6" x14ac:dyDescent="0.25">
      <c r="A419"/>
      <c r="B419"/>
      <c r="C419"/>
      <c r="D419"/>
      <c r="E419"/>
      <c r="F419"/>
    </row>
    <row r="420" spans="1:6" x14ac:dyDescent="0.25">
      <c r="A420"/>
      <c r="B420"/>
      <c r="C420"/>
      <c r="D420"/>
      <c r="E420"/>
      <c r="F420"/>
    </row>
    <row r="421" spans="1:6" x14ac:dyDescent="0.25">
      <c r="A421"/>
      <c r="B421"/>
      <c r="C421"/>
      <c r="D421"/>
      <c r="E421"/>
      <c r="F421"/>
    </row>
    <row r="422" spans="1:6" x14ac:dyDescent="0.25">
      <c r="A422"/>
      <c r="B422"/>
      <c r="C422"/>
      <c r="D422"/>
      <c r="E422"/>
      <c r="F422"/>
    </row>
    <row r="423" spans="1:6" x14ac:dyDescent="0.25">
      <c r="A423"/>
      <c r="B423"/>
      <c r="C423"/>
      <c r="D423"/>
      <c r="E423"/>
      <c r="F423"/>
    </row>
    <row r="424" spans="1:6" x14ac:dyDescent="0.25">
      <c r="A424"/>
      <c r="B424"/>
      <c r="C424"/>
      <c r="D424"/>
      <c r="E424"/>
      <c r="F424"/>
    </row>
    <row r="425" spans="1:6" x14ac:dyDescent="0.25">
      <c r="A425"/>
      <c r="B425"/>
      <c r="C425"/>
      <c r="D425"/>
      <c r="E425"/>
      <c r="F425"/>
    </row>
    <row r="426" spans="1:6" x14ac:dyDescent="0.25">
      <c r="A426"/>
      <c r="B426"/>
      <c r="C426"/>
      <c r="D426"/>
      <c r="E426"/>
      <c r="F426"/>
    </row>
    <row r="427" spans="1:6" x14ac:dyDescent="0.25">
      <c r="A427"/>
      <c r="B427"/>
      <c r="C427"/>
      <c r="D427"/>
      <c r="E427"/>
      <c r="F427"/>
    </row>
    <row r="428" spans="1:6" x14ac:dyDescent="0.25">
      <c r="A428"/>
      <c r="B428"/>
      <c r="C428"/>
      <c r="D428"/>
      <c r="E428"/>
      <c r="F428"/>
    </row>
    <row r="429" spans="1:6" x14ac:dyDescent="0.25">
      <c r="A429"/>
      <c r="B429"/>
      <c r="C429"/>
      <c r="D429"/>
      <c r="E429"/>
      <c r="F429"/>
    </row>
    <row r="430" spans="1:6" x14ac:dyDescent="0.25">
      <c r="A430"/>
      <c r="B430"/>
      <c r="C430"/>
      <c r="D430"/>
      <c r="E430"/>
      <c r="F430"/>
    </row>
    <row r="431" spans="1:6" x14ac:dyDescent="0.25">
      <c r="A431"/>
      <c r="B431"/>
      <c r="C431"/>
      <c r="D431"/>
      <c r="E431"/>
      <c r="F431"/>
    </row>
    <row r="432" spans="1:6" x14ac:dyDescent="0.25">
      <c r="A432"/>
      <c r="B432"/>
      <c r="C432"/>
      <c r="D432"/>
      <c r="E432"/>
      <c r="F432"/>
    </row>
    <row r="433" spans="1:6" ht="15.75" x14ac:dyDescent="0.25">
      <c r="A433"/>
      <c r="B433"/>
      <c r="C433"/>
      <c r="D433"/>
      <c r="E433"/>
      <c r="F433"/>
    </row>
    <row r="434" spans="1:6" ht="15.75" x14ac:dyDescent="0.25">
      <c r="A434"/>
      <c r="B434"/>
      <c r="C434"/>
      <c r="D434"/>
      <c r="E434"/>
      <c r="F434"/>
    </row>
    <row r="435" spans="1:6" ht="15.75" x14ac:dyDescent="0.25">
      <c r="A435"/>
      <c r="B435"/>
      <c r="C435"/>
      <c r="D435"/>
      <c r="E435"/>
      <c r="F435"/>
    </row>
    <row r="436" spans="1:6" ht="15.75" x14ac:dyDescent="0.25">
      <c r="A436"/>
      <c r="B436"/>
      <c r="C436"/>
      <c r="D436"/>
      <c r="E436"/>
      <c r="F436"/>
    </row>
    <row r="437" spans="1:6" ht="15.75" x14ac:dyDescent="0.25">
      <c r="A437"/>
      <c r="B437"/>
      <c r="C437"/>
      <c r="D437"/>
      <c r="E437"/>
      <c r="F437"/>
    </row>
    <row r="438" spans="1:6" ht="15.75" x14ac:dyDescent="0.25">
      <c r="A438"/>
      <c r="B438"/>
      <c r="C438"/>
      <c r="D438"/>
      <c r="E438"/>
      <c r="F438"/>
    </row>
    <row r="439" spans="1:6" ht="15.75" x14ac:dyDescent="0.25">
      <c r="A439"/>
      <c r="B439"/>
      <c r="C439"/>
      <c r="D439"/>
      <c r="E439"/>
      <c r="F439"/>
    </row>
    <row r="440" spans="1:6" ht="15.75" x14ac:dyDescent="0.25">
      <c r="A440"/>
      <c r="B440"/>
      <c r="C440"/>
      <c r="D440"/>
      <c r="E440"/>
      <c r="F440"/>
    </row>
    <row r="441" spans="1:6" ht="15.75" x14ac:dyDescent="0.25">
      <c r="A441"/>
      <c r="B441"/>
      <c r="C441"/>
      <c r="D441"/>
      <c r="E441"/>
      <c r="F441"/>
    </row>
    <row r="442" spans="1:6" ht="15.75" x14ac:dyDescent="0.25">
      <c r="A442"/>
      <c r="B442"/>
      <c r="C442"/>
      <c r="D442"/>
      <c r="E442"/>
      <c r="F442"/>
    </row>
    <row r="443" spans="1:6" ht="15.75" x14ac:dyDescent="0.25">
      <c r="A443"/>
      <c r="B443"/>
      <c r="C443"/>
      <c r="D443"/>
      <c r="E443"/>
      <c r="F443"/>
    </row>
    <row r="444" spans="1:6" ht="15.75" x14ac:dyDescent="0.25">
      <c r="A444"/>
      <c r="B444"/>
      <c r="C444"/>
      <c r="D444"/>
      <c r="E444"/>
      <c r="F444"/>
    </row>
    <row r="445" spans="1:6" ht="15.75" x14ac:dyDescent="0.25">
      <c r="A445"/>
      <c r="B445"/>
      <c r="C445"/>
      <c r="D445"/>
      <c r="E445"/>
      <c r="F445"/>
    </row>
    <row r="446" spans="1:6" ht="15.75" x14ac:dyDescent="0.25">
      <c r="A446"/>
      <c r="B446"/>
      <c r="C446"/>
      <c r="D446"/>
      <c r="E446"/>
      <c r="F446"/>
    </row>
    <row r="447" spans="1:6" ht="15.75" x14ac:dyDescent="0.25">
      <c r="A447"/>
      <c r="B447"/>
      <c r="C447"/>
      <c r="D447"/>
      <c r="E447"/>
      <c r="F447"/>
    </row>
    <row r="448" spans="1:6" ht="15.75" x14ac:dyDescent="0.25">
      <c r="A448"/>
      <c r="B448"/>
      <c r="C448"/>
      <c r="D448"/>
      <c r="E448"/>
      <c r="F448"/>
    </row>
    <row r="449" spans="1:6" ht="15.75" x14ac:dyDescent="0.25">
      <c r="A449"/>
      <c r="B449"/>
      <c r="C449"/>
      <c r="D449"/>
      <c r="E449"/>
      <c r="F449"/>
    </row>
    <row r="450" spans="1:6" ht="15.75" x14ac:dyDescent="0.25">
      <c r="A450"/>
      <c r="B450"/>
      <c r="C450"/>
      <c r="D450"/>
      <c r="E450"/>
      <c r="F450"/>
    </row>
    <row r="451" spans="1:6" ht="15.75" x14ac:dyDescent="0.25">
      <c r="A451"/>
      <c r="B451"/>
      <c r="C451"/>
      <c r="D451"/>
      <c r="E451"/>
      <c r="F451"/>
    </row>
    <row r="452" spans="1:6" ht="15.75" x14ac:dyDescent="0.25">
      <c r="A452"/>
      <c r="B452"/>
      <c r="C452"/>
      <c r="D452"/>
      <c r="E452"/>
      <c r="F452"/>
    </row>
    <row r="453" spans="1:6" ht="15.75" x14ac:dyDescent="0.25">
      <c r="A453"/>
      <c r="B453"/>
      <c r="C453"/>
      <c r="D453"/>
      <c r="E453"/>
      <c r="F453"/>
    </row>
    <row r="454" spans="1:6" ht="15.75" x14ac:dyDescent="0.25">
      <c r="A454"/>
      <c r="B454"/>
      <c r="C454"/>
      <c r="D454"/>
      <c r="E454"/>
      <c r="F454"/>
    </row>
    <row r="455" spans="1:6" ht="15.75" x14ac:dyDescent="0.25">
      <c r="A455"/>
      <c r="B455"/>
      <c r="C455"/>
      <c r="D455"/>
      <c r="E455"/>
      <c r="F455"/>
    </row>
    <row r="456" spans="1:6" ht="15.75" x14ac:dyDescent="0.25">
      <c r="A456"/>
      <c r="B456"/>
      <c r="C456"/>
      <c r="D456"/>
      <c r="E456"/>
      <c r="F456"/>
    </row>
    <row r="457" spans="1:6" ht="15.75" x14ac:dyDescent="0.25">
      <c r="A457"/>
      <c r="B457"/>
      <c r="C457"/>
      <c r="D457"/>
      <c r="E457"/>
      <c r="F457"/>
    </row>
    <row r="458" spans="1:6" ht="15.75" x14ac:dyDescent="0.25">
      <c r="A458"/>
      <c r="B458"/>
      <c r="C458"/>
      <c r="D458"/>
      <c r="E458"/>
      <c r="F458"/>
    </row>
    <row r="459" spans="1:6" ht="15.75" x14ac:dyDescent="0.25">
      <c r="A459"/>
      <c r="B459"/>
      <c r="C459"/>
      <c r="D459"/>
      <c r="E459"/>
      <c r="F459"/>
    </row>
    <row r="460" spans="1:6" ht="15.75" x14ac:dyDescent="0.25">
      <c r="A460"/>
      <c r="B460"/>
      <c r="C460"/>
      <c r="D460"/>
      <c r="E460"/>
      <c r="F460"/>
    </row>
    <row r="461" spans="1:6" ht="15.75" x14ac:dyDescent="0.25">
      <c r="A461"/>
      <c r="B461"/>
      <c r="C461"/>
      <c r="D461"/>
      <c r="E461"/>
      <c r="F461"/>
    </row>
    <row r="462" spans="1:6" ht="15.75" x14ac:dyDescent="0.25">
      <c r="A462"/>
      <c r="B462"/>
      <c r="C462"/>
      <c r="D462"/>
      <c r="E462"/>
      <c r="F462"/>
    </row>
    <row r="463" spans="1:6" ht="15.75" x14ac:dyDescent="0.25">
      <c r="A463"/>
      <c r="B463"/>
      <c r="C463"/>
      <c r="D463"/>
      <c r="E463"/>
      <c r="F463"/>
    </row>
    <row r="464" spans="1:6" ht="15.75" x14ac:dyDescent="0.25">
      <c r="A464"/>
      <c r="B464"/>
      <c r="C464"/>
      <c r="D464"/>
      <c r="E464"/>
      <c r="F464"/>
    </row>
    <row r="465" spans="1:6" ht="15.75" x14ac:dyDescent="0.25">
      <c r="A465"/>
      <c r="B465"/>
      <c r="C465"/>
      <c r="D465"/>
      <c r="E465"/>
      <c r="F465"/>
    </row>
    <row r="466" spans="1:6" ht="15.75" x14ac:dyDescent="0.25">
      <c r="A466"/>
      <c r="B466"/>
      <c r="C466"/>
      <c r="D466"/>
      <c r="E466"/>
      <c r="F466"/>
    </row>
    <row r="467" spans="1:6" ht="15.75" x14ac:dyDescent="0.25">
      <c r="A467"/>
      <c r="B467"/>
      <c r="C467"/>
      <c r="D467"/>
      <c r="E467"/>
      <c r="F467"/>
    </row>
    <row r="468" spans="1:6" ht="15.75" x14ac:dyDescent="0.25">
      <c r="A468"/>
      <c r="B468"/>
      <c r="C468"/>
      <c r="D468"/>
      <c r="E468"/>
      <c r="F468"/>
    </row>
    <row r="469" spans="1:6" ht="15.75" x14ac:dyDescent="0.25">
      <c r="A469"/>
      <c r="B469"/>
      <c r="C469"/>
      <c r="D469"/>
      <c r="E469"/>
      <c r="F469"/>
    </row>
    <row r="470" spans="1:6" ht="15.75" x14ac:dyDescent="0.25">
      <c r="A470"/>
      <c r="B470"/>
      <c r="C470"/>
      <c r="D470"/>
      <c r="E470"/>
      <c r="F470"/>
    </row>
    <row r="471" spans="1:6" ht="15.75" x14ac:dyDescent="0.25">
      <c r="A471"/>
      <c r="B471"/>
      <c r="C471"/>
      <c r="D471"/>
      <c r="E471"/>
      <c r="F471"/>
    </row>
    <row r="472" spans="1:6" ht="15.75" x14ac:dyDescent="0.25">
      <c r="A472"/>
      <c r="B472"/>
      <c r="C472"/>
      <c r="D472"/>
      <c r="E472"/>
      <c r="F472"/>
    </row>
    <row r="473" spans="1:6" ht="15.75" x14ac:dyDescent="0.25">
      <c r="A473"/>
      <c r="B473"/>
      <c r="C473"/>
      <c r="D473"/>
      <c r="E473"/>
      <c r="F473"/>
    </row>
    <row r="474" spans="1:6" ht="15.75" x14ac:dyDescent="0.25">
      <c r="A474"/>
      <c r="B474"/>
      <c r="C474"/>
      <c r="D474"/>
      <c r="E474"/>
      <c r="F474"/>
    </row>
    <row r="475" spans="1:6" ht="15.75" x14ac:dyDescent="0.25">
      <c r="A475"/>
      <c r="B475"/>
      <c r="C475"/>
      <c r="D475"/>
      <c r="E475"/>
      <c r="F475"/>
    </row>
    <row r="476" spans="1:6" ht="15.75" x14ac:dyDescent="0.25">
      <c r="A476"/>
      <c r="B476"/>
      <c r="C476"/>
      <c r="D476"/>
      <c r="E476"/>
      <c r="F476"/>
    </row>
    <row r="477" spans="1:6" ht="15.75" x14ac:dyDescent="0.25">
      <c r="A477"/>
      <c r="B477"/>
      <c r="C477"/>
      <c r="D477"/>
      <c r="E477"/>
      <c r="F477"/>
    </row>
    <row r="478" spans="1:6" ht="15.75" x14ac:dyDescent="0.25">
      <c r="A478"/>
      <c r="B478"/>
      <c r="C478"/>
      <c r="D478"/>
      <c r="E478"/>
      <c r="F478"/>
    </row>
    <row r="479" spans="1:6" ht="15.75" x14ac:dyDescent="0.25">
      <c r="A479"/>
      <c r="B479"/>
      <c r="C479"/>
      <c r="D479"/>
      <c r="E479"/>
      <c r="F479"/>
    </row>
    <row r="480" spans="1:6" ht="15.75" x14ac:dyDescent="0.25">
      <c r="A480"/>
      <c r="B480"/>
      <c r="C480"/>
      <c r="D480"/>
      <c r="E480"/>
      <c r="F480"/>
    </row>
    <row r="481" spans="1:6" ht="15.75" x14ac:dyDescent="0.25">
      <c r="A481"/>
      <c r="B481"/>
      <c r="C481"/>
      <c r="D481"/>
      <c r="E481"/>
      <c r="F481"/>
    </row>
    <row r="482" spans="1:6" ht="15.75" x14ac:dyDescent="0.25">
      <c r="A482"/>
      <c r="B482"/>
      <c r="C482"/>
      <c r="D482"/>
      <c r="E482"/>
      <c r="F482"/>
    </row>
    <row r="483" spans="1:6" ht="15.75" x14ac:dyDescent="0.25">
      <c r="A483"/>
      <c r="B483"/>
      <c r="C483"/>
      <c r="D483"/>
      <c r="E483"/>
      <c r="F483"/>
    </row>
    <row r="484" spans="1:6" ht="15.75" x14ac:dyDescent="0.25">
      <c r="A484"/>
      <c r="B484"/>
      <c r="C484"/>
      <c r="D484"/>
      <c r="E484"/>
      <c r="F484"/>
    </row>
    <row r="485" spans="1:6" ht="15.75" x14ac:dyDescent="0.25">
      <c r="A485"/>
      <c r="B485"/>
      <c r="C485"/>
      <c r="D485"/>
      <c r="E485"/>
      <c r="F485"/>
    </row>
    <row r="486" spans="1:6" ht="15.75" x14ac:dyDescent="0.25">
      <c r="A486"/>
      <c r="B486"/>
      <c r="C486"/>
      <c r="D486"/>
      <c r="E486"/>
      <c r="F486"/>
    </row>
    <row r="487" spans="1:6" ht="15.75" x14ac:dyDescent="0.25">
      <c r="A487"/>
      <c r="B487"/>
      <c r="C487"/>
      <c r="D487"/>
      <c r="E487"/>
      <c r="F487"/>
    </row>
    <row r="488" spans="1:6" ht="15.75" x14ac:dyDescent="0.25">
      <c r="A488"/>
      <c r="B488"/>
      <c r="C488"/>
      <c r="D488"/>
      <c r="E488"/>
      <c r="F488"/>
    </row>
    <row r="489" spans="1:6" ht="15.75" x14ac:dyDescent="0.25">
      <c r="A489"/>
      <c r="B489"/>
      <c r="C489"/>
      <c r="D489"/>
      <c r="E489"/>
      <c r="F489"/>
    </row>
    <row r="490" spans="1:6" ht="15.75" x14ac:dyDescent="0.25">
      <c r="A490"/>
      <c r="B490"/>
      <c r="C490"/>
      <c r="D490"/>
      <c r="E490"/>
      <c r="F490"/>
    </row>
    <row r="491" spans="1:6" ht="15.75" x14ac:dyDescent="0.25">
      <c r="A491"/>
      <c r="B491"/>
      <c r="C491"/>
      <c r="D491"/>
      <c r="E491"/>
      <c r="F491"/>
    </row>
    <row r="492" spans="1:6" ht="15.75" x14ac:dyDescent="0.25">
      <c r="A492"/>
      <c r="B492"/>
      <c r="C492"/>
      <c r="D492"/>
      <c r="E492"/>
      <c r="F492"/>
    </row>
    <row r="493" spans="1:6" ht="15.75" x14ac:dyDescent="0.25">
      <c r="A493"/>
      <c r="B493"/>
      <c r="C493"/>
      <c r="D493"/>
      <c r="E493"/>
      <c r="F493"/>
    </row>
    <row r="494" spans="1:6" ht="15.75" x14ac:dyDescent="0.25">
      <c r="A494"/>
      <c r="B494"/>
      <c r="C494"/>
      <c r="D494"/>
      <c r="E494"/>
      <c r="F494"/>
    </row>
    <row r="495" spans="1:6" ht="15.75" x14ac:dyDescent="0.25">
      <c r="A495"/>
      <c r="B495"/>
      <c r="C495"/>
      <c r="D495"/>
      <c r="E495"/>
      <c r="F495"/>
    </row>
    <row r="496" spans="1:6" ht="15.75" x14ac:dyDescent="0.25">
      <c r="A496"/>
      <c r="B496"/>
      <c r="C496"/>
      <c r="D496"/>
      <c r="E496"/>
      <c r="F496"/>
    </row>
    <row r="497" spans="1:6" ht="15.75" x14ac:dyDescent="0.25">
      <c r="A497"/>
      <c r="B497"/>
      <c r="C497"/>
      <c r="D497"/>
      <c r="E497"/>
      <c r="F497"/>
    </row>
    <row r="498" spans="1:6" ht="15.75" x14ac:dyDescent="0.25">
      <c r="A498"/>
      <c r="B498"/>
      <c r="C498"/>
      <c r="D498"/>
      <c r="E498"/>
      <c r="F498"/>
    </row>
    <row r="499" spans="1:6" ht="15.75" x14ac:dyDescent="0.25">
      <c r="A499"/>
      <c r="B499"/>
      <c r="C499"/>
      <c r="D499"/>
      <c r="E499"/>
      <c r="F499"/>
    </row>
    <row r="500" spans="1:6" ht="18.75" x14ac:dyDescent="0.25">
      <c r="A500"/>
      <c r="B500"/>
      <c r="C500"/>
      <c r="D500"/>
      <c r="E500"/>
      <c r="F500"/>
    </row>
    <row r="501" spans="1:6" ht="15.75" x14ac:dyDescent="0.25">
      <c r="A501"/>
      <c r="B501"/>
      <c r="C501"/>
      <c r="D501"/>
      <c r="E501"/>
      <c r="F501"/>
    </row>
    <row r="502" spans="1:6" ht="15.75" x14ac:dyDescent="0.25">
      <c r="A502"/>
      <c r="B502"/>
      <c r="C502"/>
      <c r="D502"/>
      <c r="E502"/>
      <c r="F502"/>
    </row>
    <row r="503" spans="1:6" ht="15.75" x14ac:dyDescent="0.25">
      <c r="A503"/>
      <c r="B503"/>
      <c r="C503"/>
      <c r="D503"/>
      <c r="E503"/>
      <c r="F503"/>
    </row>
    <row r="504" spans="1:6" ht="15.75" x14ac:dyDescent="0.25">
      <c r="A504"/>
      <c r="B504"/>
      <c r="C504"/>
      <c r="D504"/>
      <c r="E504"/>
      <c r="F504"/>
    </row>
    <row r="505" spans="1:6" ht="15.75" x14ac:dyDescent="0.25">
      <c r="A505"/>
      <c r="B505"/>
      <c r="C505"/>
      <c r="D505"/>
      <c r="E505"/>
      <c r="F505"/>
    </row>
    <row r="506" spans="1:6" ht="15.75" x14ac:dyDescent="0.25">
      <c r="A506"/>
      <c r="B506"/>
      <c r="C506"/>
      <c r="D506"/>
      <c r="E506"/>
      <c r="F506"/>
    </row>
    <row r="507" spans="1:6" ht="15.75" x14ac:dyDescent="0.25">
      <c r="A507"/>
      <c r="B507"/>
      <c r="C507"/>
      <c r="D507"/>
      <c r="E507"/>
      <c r="F507"/>
    </row>
    <row r="508" spans="1:6" ht="15.75" x14ac:dyDescent="0.25">
      <c r="A508"/>
      <c r="B508"/>
      <c r="C508"/>
      <c r="D508"/>
      <c r="E508"/>
      <c r="F508"/>
    </row>
    <row r="509" spans="1:6" ht="15.75" x14ac:dyDescent="0.25">
      <c r="A509"/>
      <c r="B509"/>
      <c r="C509"/>
      <c r="D509"/>
      <c r="E509"/>
      <c r="F509"/>
    </row>
    <row r="510" spans="1:6" ht="15.75" x14ac:dyDescent="0.25">
      <c r="A510"/>
      <c r="B510"/>
      <c r="C510"/>
      <c r="D510"/>
      <c r="E510"/>
      <c r="F510"/>
    </row>
    <row r="511" spans="1:6" ht="15.75" x14ac:dyDescent="0.25">
      <c r="A511"/>
      <c r="B511"/>
      <c r="C511"/>
      <c r="D511"/>
      <c r="E511"/>
      <c r="F511"/>
    </row>
    <row r="512" spans="1:6" ht="15.75" x14ac:dyDescent="0.25">
      <c r="A512"/>
      <c r="B512"/>
      <c r="C512"/>
      <c r="D512"/>
      <c r="E512"/>
      <c r="F512"/>
    </row>
    <row r="513" spans="1:6" ht="15.75" x14ac:dyDescent="0.25">
      <c r="A513"/>
      <c r="B513"/>
      <c r="C513"/>
      <c r="D513"/>
      <c r="E513"/>
      <c r="F513"/>
    </row>
    <row r="514" spans="1:6" ht="15.75" x14ac:dyDescent="0.25">
      <c r="A514"/>
      <c r="B514"/>
      <c r="C514"/>
      <c r="D514"/>
      <c r="E514"/>
      <c r="F514"/>
    </row>
    <row r="515" spans="1:6" ht="15.75" x14ac:dyDescent="0.25">
      <c r="A515"/>
      <c r="B515"/>
      <c r="C515"/>
      <c r="D515"/>
      <c r="E515"/>
      <c r="F515"/>
    </row>
    <row r="516" spans="1:6" ht="15.75" x14ac:dyDescent="0.25">
      <c r="A516"/>
      <c r="B516"/>
      <c r="C516"/>
      <c r="D516"/>
      <c r="E516"/>
      <c r="F516"/>
    </row>
    <row r="517" spans="1:6" ht="15.75" x14ac:dyDescent="0.25">
      <c r="A517"/>
      <c r="B517"/>
      <c r="C517"/>
      <c r="D517"/>
      <c r="E517"/>
      <c r="F517"/>
    </row>
    <row r="518" spans="1:6" ht="15.75" x14ac:dyDescent="0.25">
      <c r="A518"/>
      <c r="B518"/>
      <c r="C518"/>
      <c r="D518"/>
      <c r="E518"/>
      <c r="F518"/>
    </row>
    <row r="519" spans="1:6" ht="15.75" x14ac:dyDescent="0.25">
      <c r="A519"/>
      <c r="B519"/>
      <c r="C519"/>
      <c r="D519"/>
      <c r="E519"/>
      <c r="F519"/>
    </row>
    <row r="520" spans="1:6" ht="15.75" x14ac:dyDescent="0.25">
      <c r="A520"/>
      <c r="B520"/>
      <c r="C520"/>
      <c r="D520"/>
      <c r="E520"/>
      <c r="F520"/>
    </row>
    <row r="521" spans="1:6" ht="15.75" x14ac:dyDescent="0.25">
      <c r="A521"/>
      <c r="B521"/>
      <c r="C521"/>
      <c r="D521"/>
      <c r="E521"/>
      <c r="F521"/>
    </row>
    <row r="522" spans="1:6" ht="15.75" x14ac:dyDescent="0.25">
      <c r="A522"/>
      <c r="B522"/>
      <c r="C522"/>
      <c r="D522"/>
      <c r="E522"/>
      <c r="F522"/>
    </row>
    <row r="523" spans="1:6" ht="15.75" x14ac:dyDescent="0.25">
      <c r="A523"/>
      <c r="B523"/>
      <c r="C523"/>
      <c r="D523"/>
      <c r="E523"/>
      <c r="F523"/>
    </row>
    <row r="524" spans="1:6" ht="15.75" x14ac:dyDescent="0.25">
      <c r="A524"/>
      <c r="B524"/>
      <c r="C524"/>
      <c r="D524"/>
      <c r="E524"/>
      <c r="F524"/>
    </row>
    <row r="525" spans="1:6" ht="15.75" x14ac:dyDescent="0.25">
      <c r="A525"/>
      <c r="B525"/>
      <c r="C525"/>
      <c r="D525"/>
      <c r="E525"/>
      <c r="F525"/>
    </row>
    <row r="526" spans="1:6" ht="15.75" x14ac:dyDescent="0.25">
      <c r="A526"/>
      <c r="B526"/>
      <c r="C526"/>
      <c r="D526"/>
      <c r="E526"/>
      <c r="F526"/>
    </row>
    <row r="527" spans="1:6" ht="15.75" x14ac:dyDescent="0.25">
      <c r="A527"/>
      <c r="B527"/>
      <c r="C527"/>
      <c r="D527"/>
      <c r="E527"/>
      <c r="F527"/>
    </row>
    <row r="528" spans="1:6" ht="15.75" x14ac:dyDescent="0.25">
      <c r="A528"/>
      <c r="B528"/>
      <c r="C528"/>
      <c r="D528"/>
      <c r="E528"/>
      <c r="F528"/>
    </row>
    <row r="529" spans="1:6" ht="15.75" x14ac:dyDescent="0.25">
      <c r="A529"/>
      <c r="B529"/>
      <c r="C529"/>
      <c r="D529"/>
      <c r="E529"/>
      <c r="F529"/>
    </row>
    <row r="530" spans="1:6" ht="15.75" x14ac:dyDescent="0.25">
      <c r="A530"/>
      <c r="B530"/>
      <c r="C530"/>
      <c r="D530"/>
      <c r="E530"/>
      <c r="F530"/>
    </row>
    <row r="531" spans="1:6" ht="15.75" x14ac:dyDescent="0.25">
      <c r="A531"/>
      <c r="B531"/>
      <c r="C531"/>
      <c r="D531"/>
      <c r="E531"/>
      <c r="F531"/>
    </row>
    <row r="532" spans="1:6" ht="15.75" x14ac:dyDescent="0.25">
      <c r="A532"/>
      <c r="B532"/>
      <c r="C532"/>
      <c r="D532"/>
      <c r="E532"/>
      <c r="F532"/>
    </row>
    <row r="533" spans="1:6" ht="15.75" x14ac:dyDescent="0.25">
      <c r="A533"/>
      <c r="B533"/>
      <c r="C533"/>
      <c r="D533"/>
      <c r="E533"/>
      <c r="F533"/>
    </row>
    <row r="534" spans="1:6" ht="15.75" x14ac:dyDescent="0.25">
      <c r="A534"/>
      <c r="B534"/>
      <c r="C534"/>
      <c r="D534"/>
      <c r="E534"/>
      <c r="F534"/>
    </row>
    <row r="535" spans="1:6" ht="15.75" x14ac:dyDescent="0.25">
      <c r="A535"/>
      <c r="B535"/>
      <c r="C535"/>
      <c r="D535"/>
      <c r="E535"/>
      <c r="F535"/>
    </row>
    <row r="536" spans="1:6" ht="15.75" x14ac:dyDescent="0.25">
      <c r="A536"/>
      <c r="B536"/>
      <c r="C536"/>
      <c r="D536"/>
      <c r="E536"/>
      <c r="F536"/>
    </row>
    <row r="537" spans="1:6" ht="15.75" x14ac:dyDescent="0.25">
      <c r="A537"/>
      <c r="B537"/>
      <c r="C537"/>
      <c r="D537"/>
      <c r="E537"/>
      <c r="F537"/>
    </row>
    <row r="538" spans="1:6" ht="15.75" x14ac:dyDescent="0.25">
      <c r="A538"/>
      <c r="B538"/>
      <c r="C538"/>
      <c r="D538"/>
      <c r="E538"/>
      <c r="F538"/>
    </row>
    <row r="539" spans="1:6" ht="15.75" x14ac:dyDescent="0.25">
      <c r="A539"/>
      <c r="B539"/>
      <c r="C539"/>
      <c r="D539"/>
      <c r="E539"/>
      <c r="F539"/>
    </row>
    <row r="540" spans="1:6" ht="15.75" x14ac:dyDescent="0.25">
      <c r="A540"/>
      <c r="B540"/>
      <c r="C540"/>
      <c r="D540"/>
      <c r="E540"/>
      <c r="F540"/>
    </row>
    <row r="541" spans="1:6" ht="15.75" x14ac:dyDescent="0.25">
      <c r="A541"/>
      <c r="B541"/>
      <c r="C541"/>
      <c r="D541"/>
      <c r="E541"/>
      <c r="F541"/>
    </row>
    <row r="542" spans="1:6" ht="15.75" x14ac:dyDescent="0.25">
      <c r="A542"/>
      <c r="B542"/>
      <c r="C542"/>
      <c r="D542"/>
      <c r="E542"/>
      <c r="F542"/>
    </row>
    <row r="543" spans="1:6" ht="15.75" x14ac:dyDescent="0.25">
      <c r="A543"/>
      <c r="B543"/>
      <c r="C543"/>
      <c r="D543"/>
      <c r="E543"/>
      <c r="F543"/>
    </row>
    <row r="544" spans="1:6" ht="15.75" x14ac:dyDescent="0.25">
      <c r="A544"/>
      <c r="B544"/>
      <c r="C544"/>
      <c r="D544"/>
      <c r="E544"/>
      <c r="F544"/>
    </row>
    <row r="545" spans="1:6" ht="15.75" x14ac:dyDescent="0.25">
      <c r="A545"/>
      <c r="B545"/>
      <c r="C545"/>
      <c r="D545"/>
      <c r="E545"/>
      <c r="F545"/>
    </row>
    <row r="546" spans="1:6" ht="18.75" x14ac:dyDescent="0.25">
      <c r="A546"/>
      <c r="B546"/>
      <c r="C546"/>
      <c r="D546"/>
      <c r="E546"/>
      <c r="F546"/>
    </row>
    <row r="547" spans="1:6" ht="15.75" x14ac:dyDescent="0.25">
      <c r="A547"/>
      <c r="B547"/>
      <c r="C547"/>
      <c r="D547"/>
      <c r="E547"/>
      <c r="F547"/>
    </row>
    <row r="548" spans="1:6" ht="15.75" x14ac:dyDescent="0.25">
      <c r="A548"/>
      <c r="B548"/>
      <c r="C548"/>
      <c r="D548"/>
      <c r="E548"/>
      <c r="F548"/>
    </row>
    <row r="549" spans="1:6" ht="15.75" x14ac:dyDescent="0.25">
      <c r="A549"/>
      <c r="B549"/>
      <c r="C549"/>
      <c r="D549"/>
      <c r="E549"/>
      <c r="F549"/>
    </row>
    <row r="550" spans="1:6" ht="15.75" x14ac:dyDescent="0.25">
      <c r="A550"/>
      <c r="B550"/>
      <c r="C550"/>
      <c r="D550"/>
      <c r="E550"/>
      <c r="F550"/>
    </row>
    <row r="551" spans="1:6" ht="15.75" x14ac:dyDescent="0.25">
      <c r="A551"/>
      <c r="B551"/>
      <c r="C551"/>
      <c r="D551"/>
      <c r="E551"/>
      <c r="F551"/>
    </row>
    <row r="552" spans="1:6" ht="15.75" x14ac:dyDescent="0.25">
      <c r="A552"/>
      <c r="B552"/>
      <c r="C552"/>
      <c r="D552"/>
      <c r="E552"/>
      <c r="F552"/>
    </row>
    <row r="553" spans="1:6" ht="15.75" x14ac:dyDescent="0.25">
      <c r="A553"/>
      <c r="B553"/>
      <c r="C553"/>
      <c r="D553"/>
      <c r="E553"/>
      <c r="F553"/>
    </row>
    <row r="554" spans="1:6" ht="15.75" x14ac:dyDescent="0.25">
      <c r="A554"/>
      <c r="B554"/>
      <c r="C554"/>
      <c r="D554"/>
      <c r="E554"/>
      <c r="F554"/>
    </row>
    <row r="555" spans="1:6" ht="15.75" x14ac:dyDescent="0.25">
      <c r="A555"/>
      <c r="B555"/>
      <c r="C555"/>
      <c r="D555"/>
      <c r="E555"/>
      <c r="F555"/>
    </row>
    <row r="556" spans="1:6" ht="15.75" x14ac:dyDescent="0.25">
      <c r="A556"/>
      <c r="B556"/>
      <c r="C556"/>
      <c r="D556"/>
      <c r="E556"/>
      <c r="F556"/>
    </row>
    <row r="557" spans="1:6" ht="15.75" x14ac:dyDescent="0.25">
      <c r="A557"/>
      <c r="B557"/>
      <c r="C557"/>
      <c r="D557"/>
      <c r="E557"/>
      <c r="F557"/>
    </row>
    <row r="558" spans="1:6" ht="15.75" x14ac:dyDescent="0.25">
      <c r="A558"/>
      <c r="B558"/>
      <c r="C558"/>
      <c r="D558"/>
      <c r="E558"/>
      <c r="F558"/>
    </row>
    <row r="559" spans="1:6" ht="15.75" x14ac:dyDescent="0.25">
      <c r="A559"/>
      <c r="B559"/>
      <c r="C559"/>
      <c r="D559"/>
      <c r="E559"/>
      <c r="F559"/>
    </row>
    <row r="560" spans="1:6" ht="15.75" x14ac:dyDescent="0.25">
      <c r="A560"/>
      <c r="B560"/>
      <c r="C560"/>
      <c r="D560"/>
      <c r="E560"/>
      <c r="F560"/>
    </row>
    <row r="561" spans="1:6" ht="15.75" x14ac:dyDescent="0.25">
      <c r="A561"/>
      <c r="B561"/>
      <c r="C561"/>
      <c r="D561"/>
      <c r="E561"/>
      <c r="F561"/>
    </row>
    <row r="562" spans="1:6" ht="15.75" x14ac:dyDescent="0.25">
      <c r="A562"/>
      <c r="B562"/>
      <c r="C562"/>
      <c r="D562"/>
      <c r="E562"/>
      <c r="F562"/>
    </row>
    <row r="563" spans="1:6" ht="15.75" x14ac:dyDescent="0.25">
      <c r="A563"/>
      <c r="B563"/>
      <c r="C563"/>
      <c r="D563"/>
      <c r="E563"/>
      <c r="F563"/>
    </row>
    <row r="564" spans="1:6" ht="15.75" x14ac:dyDescent="0.25">
      <c r="A564"/>
      <c r="B564"/>
      <c r="C564"/>
      <c r="D564"/>
      <c r="E564"/>
      <c r="F564"/>
    </row>
    <row r="565" spans="1:6" ht="15.75" x14ac:dyDescent="0.25">
      <c r="A565"/>
      <c r="B565"/>
      <c r="C565"/>
      <c r="D565"/>
      <c r="E565"/>
      <c r="F565"/>
    </row>
    <row r="566" spans="1:6" ht="15.75" x14ac:dyDescent="0.25">
      <c r="A566"/>
      <c r="B566"/>
      <c r="C566"/>
      <c r="D566"/>
      <c r="E566"/>
      <c r="F566"/>
    </row>
    <row r="567" spans="1:6" ht="15.75" x14ac:dyDescent="0.25">
      <c r="A567"/>
      <c r="B567"/>
      <c r="C567"/>
      <c r="D567"/>
      <c r="E567"/>
      <c r="F567"/>
    </row>
    <row r="568" spans="1:6" ht="15.75" x14ac:dyDescent="0.25">
      <c r="A568"/>
      <c r="B568"/>
      <c r="C568"/>
      <c r="D568"/>
      <c r="E568"/>
      <c r="F568"/>
    </row>
    <row r="569" spans="1:6" ht="15.75" x14ac:dyDescent="0.25">
      <c r="A569"/>
      <c r="B569"/>
      <c r="C569"/>
      <c r="D569"/>
      <c r="E569"/>
      <c r="F569"/>
    </row>
    <row r="570" spans="1:6" ht="15.75" x14ac:dyDescent="0.25">
      <c r="A570"/>
      <c r="B570"/>
      <c r="C570"/>
      <c r="D570"/>
      <c r="E570"/>
      <c r="F570"/>
    </row>
    <row r="571" spans="1:6" ht="15.75" x14ac:dyDescent="0.25">
      <c r="A571"/>
      <c r="B571"/>
      <c r="C571"/>
      <c r="D571"/>
      <c r="E571"/>
      <c r="F571"/>
    </row>
    <row r="572" spans="1:6" ht="15.75" x14ac:dyDescent="0.25">
      <c r="A572"/>
      <c r="B572"/>
      <c r="C572"/>
      <c r="D572"/>
      <c r="E572"/>
      <c r="F572"/>
    </row>
    <row r="573" spans="1:6" ht="15.75" x14ac:dyDescent="0.25">
      <c r="A573"/>
      <c r="B573"/>
      <c r="C573"/>
      <c r="D573"/>
      <c r="E573"/>
      <c r="F573"/>
    </row>
    <row r="574" spans="1:6" x14ac:dyDescent="0.25">
      <c r="A574"/>
      <c r="B574"/>
      <c r="C574"/>
      <c r="D574"/>
      <c r="E574"/>
      <c r="F574"/>
    </row>
    <row r="575" spans="1:6" x14ac:dyDescent="0.25">
      <c r="A575"/>
      <c r="B575"/>
      <c r="C575"/>
      <c r="D575"/>
      <c r="E575"/>
      <c r="F575"/>
    </row>
    <row r="576" spans="1:6" x14ac:dyDescent="0.25">
      <c r="A576"/>
      <c r="B576"/>
      <c r="C576"/>
      <c r="D576"/>
      <c r="E576"/>
      <c r="F576"/>
    </row>
    <row r="577" spans="1:6" x14ac:dyDescent="0.25">
      <c r="A577"/>
      <c r="B577"/>
      <c r="C577"/>
      <c r="D577"/>
      <c r="E577"/>
      <c r="F577"/>
    </row>
    <row r="578" spans="1:6" x14ac:dyDescent="0.25">
      <c r="A578"/>
      <c r="B578"/>
      <c r="C578"/>
      <c r="D578"/>
      <c r="E578"/>
      <c r="F578"/>
    </row>
    <row r="579" spans="1:6" x14ac:dyDescent="0.25">
      <c r="A579"/>
      <c r="B579"/>
      <c r="C579"/>
      <c r="D579"/>
      <c r="E579"/>
      <c r="F579"/>
    </row>
    <row r="580" spans="1:6" x14ac:dyDescent="0.25">
      <c r="A580"/>
      <c r="B580"/>
      <c r="C580"/>
      <c r="D580"/>
      <c r="E580"/>
      <c r="F580"/>
    </row>
    <row r="581" spans="1:6" x14ac:dyDescent="0.25">
      <c r="A581"/>
      <c r="B581"/>
      <c r="C581"/>
      <c r="D581"/>
      <c r="E581"/>
      <c r="F581"/>
    </row>
    <row r="582" spans="1:6" x14ac:dyDescent="0.25">
      <c r="A582"/>
      <c r="B582"/>
      <c r="C582"/>
      <c r="D582"/>
      <c r="E582"/>
      <c r="F582"/>
    </row>
    <row r="583" spans="1:6" x14ac:dyDescent="0.25">
      <c r="A583"/>
      <c r="B583"/>
      <c r="C583"/>
      <c r="D583"/>
      <c r="E583"/>
      <c r="F583"/>
    </row>
    <row r="584" spans="1:6" x14ac:dyDescent="0.25">
      <c r="A584"/>
      <c r="B584"/>
      <c r="C584"/>
      <c r="D584"/>
      <c r="E584"/>
      <c r="F584"/>
    </row>
    <row r="585" spans="1:6" x14ac:dyDescent="0.25">
      <c r="A585"/>
      <c r="B585"/>
      <c r="C585"/>
      <c r="D585"/>
      <c r="E585"/>
      <c r="F585"/>
    </row>
    <row r="586" spans="1:6" x14ac:dyDescent="0.25">
      <c r="A586"/>
      <c r="B586"/>
      <c r="C586"/>
      <c r="D586"/>
      <c r="E586"/>
      <c r="F586"/>
    </row>
    <row r="587" spans="1:6" x14ac:dyDescent="0.25">
      <c r="A587"/>
      <c r="B587"/>
      <c r="C587"/>
      <c r="D587"/>
      <c r="E587"/>
      <c r="F587"/>
    </row>
    <row r="588" spans="1:6" x14ac:dyDescent="0.25">
      <c r="A588"/>
      <c r="B588"/>
      <c r="C588"/>
      <c r="D588"/>
      <c r="E588"/>
      <c r="F588"/>
    </row>
    <row r="589" spans="1:6" x14ac:dyDescent="0.25">
      <c r="A589"/>
      <c r="B589"/>
      <c r="C589"/>
      <c r="D589"/>
      <c r="E589"/>
      <c r="F589"/>
    </row>
    <row r="590" spans="1:6" x14ac:dyDescent="0.25">
      <c r="A590"/>
      <c r="B590"/>
      <c r="C590"/>
      <c r="D590"/>
      <c r="E590"/>
      <c r="F590"/>
    </row>
    <row r="591" spans="1:6" x14ac:dyDescent="0.25">
      <c r="A591"/>
      <c r="B591"/>
      <c r="C591"/>
      <c r="D591"/>
      <c r="E591"/>
      <c r="F591"/>
    </row>
    <row r="592" spans="1:6" x14ac:dyDescent="0.25">
      <c r="A592"/>
      <c r="B592"/>
      <c r="C592"/>
      <c r="D592"/>
      <c r="E592"/>
      <c r="F592"/>
    </row>
    <row r="593" spans="1:6" x14ac:dyDescent="0.25">
      <c r="A593"/>
      <c r="B593"/>
      <c r="C593"/>
      <c r="D593"/>
      <c r="E593"/>
      <c r="F593"/>
    </row>
    <row r="594" spans="1:6" x14ac:dyDescent="0.25">
      <c r="A594"/>
      <c r="B594"/>
      <c r="C594"/>
      <c r="D594"/>
      <c r="E594"/>
      <c r="F594"/>
    </row>
    <row r="595" spans="1:6" x14ac:dyDescent="0.25">
      <c r="A595"/>
      <c r="B595"/>
      <c r="C595"/>
      <c r="D595"/>
      <c r="E595"/>
      <c r="F595"/>
    </row>
    <row r="596" spans="1:6" x14ac:dyDescent="0.25">
      <c r="A596"/>
      <c r="B596"/>
      <c r="C596"/>
      <c r="D596"/>
      <c r="E596"/>
      <c r="F596"/>
    </row>
    <row r="597" spans="1:6" x14ac:dyDescent="0.25">
      <c r="A597"/>
      <c r="B597"/>
      <c r="C597"/>
      <c r="D597"/>
      <c r="E597"/>
      <c r="F597"/>
    </row>
    <row r="598" spans="1:6" x14ac:dyDescent="0.25">
      <c r="A598"/>
      <c r="B598"/>
      <c r="C598"/>
      <c r="D598"/>
      <c r="E598"/>
      <c r="F598"/>
    </row>
    <row r="599" spans="1:6" x14ac:dyDescent="0.25">
      <c r="A599"/>
      <c r="B599"/>
      <c r="C599"/>
      <c r="D599"/>
      <c r="E599"/>
      <c r="F599"/>
    </row>
    <row r="600" spans="1:6" x14ac:dyDescent="0.25">
      <c r="A600"/>
      <c r="B600"/>
      <c r="C600"/>
      <c r="D600"/>
      <c r="E600"/>
      <c r="F600"/>
    </row>
    <row r="601" spans="1:6" x14ac:dyDescent="0.25">
      <c r="A601"/>
      <c r="B601"/>
      <c r="C601"/>
      <c r="D601"/>
      <c r="E601"/>
      <c r="F601"/>
    </row>
    <row r="602" spans="1:6" x14ac:dyDescent="0.25">
      <c r="A602"/>
      <c r="B602"/>
      <c r="C602"/>
      <c r="D602"/>
      <c r="E602"/>
      <c r="F602"/>
    </row>
    <row r="603" spans="1:6" x14ac:dyDescent="0.25">
      <c r="A603"/>
      <c r="B603"/>
      <c r="C603"/>
      <c r="D603"/>
      <c r="E603"/>
      <c r="F603"/>
    </row>
    <row r="604" spans="1:6" x14ac:dyDescent="0.25">
      <c r="A604"/>
      <c r="B604"/>
      <c r="C604"/>
      <c r="D604"/>
      <c r="E604"/>
      <c r="F604"/>
    </row>
    <row r="605" spans="1:6" x14ac:dyDescent="0.25">
      <c r="A605"/>
      <c r="B605"/>
      <c r="C605"/>
      <c r="D605"/>
      <c r="E605"/>
      <c r="F605"/>
    </row>
    <row r="606" spans="1:6" x14ac:dyDescent="0.25">
      <c r="A606"/>
      <c r="B606"/>
      <c r="C606"/>
      <c r="D606"/>
      <c r="E606"/>
      <c r="F606"/>
    </row>
    <row r="607" spans="1:6" x14ac:dyDescent="0.25">
      <c r="A607"/>
      <c r="B607"/>
      <c r="C607"/>
      <c r="D607"/>
      <c r="E607"/>
      <c r="F607"/>
    </row>
    <row r="608" spans="1:6" x14ac:dyDescent="0.25">
      <c r="A608"/>
      <c r="B608"/>
      <c r="C608"/>
      <c r="D608"/>
      <c r="E608"/>
      <c r="F608"/>
    </row>
    <row r="609" spans="1:6" x14ac:dyDescent="0.25">
      <c r="A609"/>
      <c r="B609"/>
      <c r="C609"/>
      <c r="D609"/>
      <c r="E609"/>
      <c r="F609"/>
    </row>
    <row r="610" spans="1:6" x14ac:dyDescent="0.25">
      <c r="A610"/>
      <c r="B610"/>
      <c r="C610"/>
      <c r="D610"/>
      <c r="E610"/>
      <c r="F610"/>
    </row>
    <row r="611" spans="1:6" x14ac:dyDescent="0.25">
      <c r="A611"/>
      <c r="B611"/>
      <c r="C611"/>
      <c r="D611"/>
      <c r="E611"/>
      <c r="F611"/>
    </row>
    <row r="612" spans="1:6" x14ac:dyDescent="0.25">
      <c r="A612"/>
      <c r="B612"/>
      <c r="C612"/>
      <c r="D612"/>
      <c r="E612"/>
      <c r="F612"/>
    </row>
    <row r="613" spans="1:6" x14ac:dyDescent="0.25">
      <c r="A613"/>
      <c r="B613"/>
      <c r="C613"/>
      <c r="D613"/>
      <c r="E613"/>
      <c r="F613"/>
    </row>
    <row r="614" spans="1:6" x14ac:dyDescent="0.25">
      <c r="A614"/>
      <c r="B614"/>
      <c r="C614"/>
      <c r="D614"/>
      <c r="E614"/>
      <c r="F614"/>
    </row>
    <row r="615" spans="1:6" x14ac:dyDescent="0.25">
      <c r="A615"/>
      <c r="B615"/>
      <c r="C615"/>
      <c r="D615"/>
      <c r="E615"/>
      <c r="F615"/>
    </row>
    <row r="616" spans="1:6" x14ac:dyDescent="0.25">
      <c r="A616"/>
      <c r="B616"/>
      <c r="C616"/>
      <c r="D616"/>
      <c r="E616"/>
      <c r="F616"/>
    </row>
    <row r="617" spans="1:6" x14ac:dyDescent="0.25">
      <c r="A617"/>
      <c r="B617"/>
      <c r="C617"/>
      <c r="D617"/>
      <c r="E617"/>
      <c r="F617"/>
    </row>
    <row r="618" spans="1:6" x14ac:dyDescent="0.25">
      <c r="A618"/>
      <c r="B618"/>
      <c r="C618"/>
      <c r="D618"/>
      <c r="E618"/>
      <c r="F618"/>
    </row>
    <row r="619" spans="1:6" x14ac:dyDescent="0.25">
      <c r="A619"/>
      <c r="B619"/>
      <c r="C619"/>
      <c r="D619"/>
      <c r="E619"/>
      <c r="F619"/>
    </row>
    <row r="620" spans="1:6" x14ac:dyDescent="0.25">
      <c r="A620"/>
      <c r="B620"/>
      <c r="C620"/>
      <c r="D620"/>
      <c r="E620"/>
      <c r="F620"/>
    </row>
    <row r="621" spans="1:6" x14ac:dyDescent="0.25">
      <c r="A621"/>
      <c r="B621"/>
      <c r="C621"/>
      <c r="D621"/>
      <c r="E621"/>
      <c r="F621"/>
    </row>
    <row r="622" spans="1:6" x14ac:dyDescent="0.25">
      <c r="A622"/>
      <c r="B622"/>
      <c r="C622"/>
      <c r="D622"/>
      <c r="E622"/>
      <c r="F622"/>
    </row>
    <row r="623" spans="1:6" x14ac:dyDescent="0.25">
      <c r="A623"/>
      <c r="B623"/>
      <c r="C623"/>
      <c r="D623"/>
      <c r="E623"/>
      <c r="F623"/>
    </row>
    <row r="624" spans="1:6" x14ac:dyDescent="0.25">
      <c r="A624"/>
      <c r="B624"/>
      <c r="C624"/>
      <c r="D624"/>
      <c r="E624"/>
      <c r="F624"/>
    </row>
    <row r="625" spans="1:6" x14ac:dyDescent="0.25">
      <c r="A625"/>
      <c r="B625"/>
      <c r="C625"/>
      <c r="D625"/>
      <c r="E625"/>
      <c r="F625"/>
    </row>
    <row r="626" spans="1:6" x14ac:dyDescent="0.25">
      <c r="A626"/>
      <c r="B626"/>
      <c r="C626"/>
      <c r="D626"/>
      <c r="E626"/>
      <c r="F626"/>
    </row>
    <row r="627" spans="1:6" x14ac:dyDescent="0.25">
      <c r="A627"/>
      <c r="B627"/>
      <c r="C627"/>
      <c r="D627"/>
      <c r="E627"/>
      <c r="F627"/>
    </row>
    <row r="628" spans="1:6" x14ac:dyDescent="0.25">
      <c r="A628"/>
      <c r="B628"/>
      <c r="C628"/>
      <c r="D628"/>
      <c r="E628"/>
      <c r="F628"/>
    </row>
    <row r="629" spans="1:6" x14ac:dyDescent="0.25">
      <c r="A629"/>
      <c r="B629"/>
      <c r="C629"/>
      <c r="D629"/>
      <c r="E629"/>
      <c r="F629"/>
    </row>
    <row r="630" spans="1:6" x14ac:dyDescent="0.25">
      <c r="A630"/>
      <c r="B630"/>
      <c r="C630"/>
      <c r="D630"/>
      <c r="E630"/>
      <c r="F630"/>
    </row>
    <row r="631" spans="1:6" x14ac:dyDescent="0.25">
      <c r="A631"/>
      <c r="B631"/>
      <c r="C631"/>
      <c r="D631"/>
      <c r="E631"/>
      <c r="F631"/>
    </row>
    <row r="632" spans="1:6" x14ac:dyDescent="0.25">
      <c r="A632"/>
      <c r="B632"/>
      <c r="C632"/>
      <c r="D632"/>
      <c r="E632"/>
      <c r="F632"/>
    </row>
    <row r="633" spans="1:6" x14ac:dyDescent="0.25">
      <c r="A633"/>
      <c r="B633"/>
      <c r="C633"/>
      <c r="D633"/>
      <c r="E633"/>
      <c r="F633"/>
    </row>
    <row r="634" spans="1:6" x14ac:dyDescent="0.25">
      <c r="A634"/>
      <c r="B634"/>
      <c r="C634"/>
      <c r="D634"/>
      <c r="E634"/>
      <c r="F634"/>
    </row>
    <row r="635" spans="1:6" x14ac:dyDescent="0.25">
      <c r="A635"/>
      <c r="B635"/>
      <c r="C635"/>
      <c r="D635"/>
      <c r="E635"/>
      <c r="F635"/>
    </row>
    <row r="636" spans="1:6" x14ac:dyDescent="0.25">
      <c r="A636"/>
      <c r="B636"/>
      <c r="C636"/>
      <c r="D636"/>
      <c r="E636"/>
      <c r="F636"/>
    </row>
    <row r="637" spans="1:6" x14ac:dyDescent="0.25">
      <c r="A637"/>
      <c r="B637"/>
      <c r="C637"/>
      <c r="D637"/>
      <c r="E637"/>
      <c r="F637"/>
    </row>
    <row r="638" spans="1:6" x14ac:dyDescent="0.25">
      <c r="A638"/>
      <c r="B638"/>
      <c r="C638"/>
      <c r="D638"/>
      <c r="E638"/>
      <c r="F638"/>
    </row>
    <row r="639" spans="1:6" x14ac:dyDescent="0.25">
      <c r="A639"/>
      <c r="B639"/>
      <c r="C639"/>
      <c r="D639"/>
      <c r="E639"/>
      <c r="F639"/>
    </row>
    <row r="640" spans="1:6" x14ac:dyDescent="0.25">
      <c r="A640"/>
      <c r="B640"/>
      <c r="C640"/>
      <c r="D640"/>
      <c r="E640"/>
      <c r="F640"/>
    </row>
    <row r="641" spans="1:6" x14ac:dyDescent="0.25">
      <c r="A641"/>
      <c r="B641"/>
      <c r="C641"/>
      <c r="D641"/>
      <c r="E641"/>
      <c r="F641"/>
    </row>
    <row r="642" spans="1:6" x14ac:dyDescent="0.25">
      <c r="A642"/>
      <c r="B642"/>
      <c r="C642"/>
      <c r="D642"/>
      <c r="E642"/>
      <c r="F642"/>
    </row>
    <row r="643" spans="1:6" x14ac:dyDescent="0.25">
      <c r="A643"/>
      <c r="B643"/>
      <c r="C643"/>
      <c r="D643"/>
      <c r="E643"/>
      <c r="F643"/>
    </row>
    <row r="644" spans="1:6" x14ac:dyDescent="0.25">
      <c r="A644"/>
      <c r="B644"/>
      <c r="C644"/>
      <c r="D644"/>
      <c r="E644"/>
      <c r="F644"/>
    </row>
    <row r="645" spans="1:6" x14ac:dyDescent="0.25">
      <c r="A645"/>
      <c r="B645"/>
      <c r="C645"/>
      <c r="D645"/>
      <c r="E645"/>
      <c r="F645"/>
    </row>
    <row r="646" spans="1:6" x14ac:dyDescent="0.25">
      <c r="A646"/>
      <c r="B646"/>
      <c r="C646"/>
      <c r="D646"/>
      <c r="E646"/>
      <c r="F646"/>
    </row>
    <row r="647" spans="1:6" x14ac:dyDescent="0.25">
      <c r="A647"/>
      <c r="B647"/>
      <c r="C647"/>
      <c r="D647"/>
      <c r="E647"/>
      <c r="F647"/>
    </row>
    <row r="648" spans="1:6" x14ac:dyDescent="0.25">
      <c r="A648"/>
      <c r="B648"/>
      <c r="C648"/>
      <c r="D648"/>
      <c r="E648"/>
      <c r="F648"/>
    </row>
    <row r="649" spans="1:6" x14ac:dyDescent="0.25">
      <c r="A649"/>
      <c r="B649"/>
      <c r="C649"/>
      <c r="D649"/>
      <c r="E649"/>
      <c r="F649"/>
    </row>
    <row r="650" spans="1:6" x14ac:dyDescent="0.25">
      <c r="A650"/>
      <c r="B650"/>
      <c r="C650"/>
      <c r="D650"/>
      <c r="E650"/>
      <c r="F650"/>
    </row>
    <row r="651" spans="1:6" x14ac:dyDescent="0.25">
      <c r="A651"/>
      <c r="B651"/>
      <c r="C651"/>
      <c r="D651"/>
      <c r="E651"/>
      <c r="F651"/>
    </row>
    <row r="652" spans="1:6" x14ac:dyDescent="0.25">
      <c r="A652"/>
      <c r="B652"/>
      <c r="C652"/>
      <c r="D652"/>
      <c r="E652"/>
      <c r="F652"/>
    </row>
    <row r="653" spans="1:6" x14ac:dyDescent="0.25">
      <c r="A653"/>
      <c r="B653"/>
      <c r="C653"/>
      <c r="D653"/>
      <c r="E653"/>
      <c r="F653"/>
    </row>
    <row r="654" spans="1:6" x14ac:dyDescent="0.25">
      <c r="A654"/>
      <c r="B654"/>
      <c r="C654"/>
      <c r="D654"/>
      <c r="E654"/>
      <c r="F654"/>
    </row>
    <row r="655" spans="1:6" x14ac:dyDescent="0.25">
      <c r="A655"/>
      <c r="B655"/>
      <c r="C655"/>
      <c r="D655"/>
      <c r="E655"/>
      <c r="F655"/>
    </row>
    <row r="656" spans="1:6" x14ac:dyDescent="0.25">
      <c r="A656"/>
      <c r="B656"/>
      <c r="C656"/>
      <c r="D656"/>
      <c r="E656"/>
      <c r="F656"/>
    </row>
    <row r="657" spans="1:6" x14ac:dyDescent="0.25">
      <c r="A657"/>
      <c r="B657"/>
      <c r="C657"/>
      <c r="D657"/>
      <c r="E657"/>
      <c r="F657"/>
    </row>
    <row r="658" spans="1:6" x14ac:dyDescent="0.25">
      <c r="A658"/>
      <c r="B658"/>
      <c r="C658"/>
      <c r="D658"/>
      <c r="E658"/>
      <c r="F658"/>
    </row>
    <row r="659" spans="1:6" x14ac:dyDescent="0.25">
      <c r="A659"/>
      <c r="B659"/>
      <c r="C659"/>
      <c r="D659"/>
      <c r="E659"/>
      <c r="F659"/>
    </row>
    <row r="660" spans="1:6" x14ac:dyDescent="0.25">
      <c r="A660"/>
      <c r="B660"/>
      <c r="C660"/>
      <c r="D660"/>
      <c r="E660"/>
      <c r="F660"/>
    </row>
    <row r="661" spans="1:6" x14ac:dyDescent="0.25">
      <c r="A661"/>
      <c r="B661"/>
      <c r="C661"/>
      <c r="D661"/>
      <c r="E661"/>
      <c r="F661"/>
    </row>
    <row r="662" spans="1:6" x14ac:dyDescent="0.25">
      <c r="A662"/>
      <c r="B662"/>
      <c r="C662"/>
      <c r="D662"/>
      <c r="E662"/>
      <c r="F662"/>
    </row>
    <row r="663" spans="1:6" x14ac:dyDescent="0.25">
      <c r="A663"/>
      <c r="B663"/>
      <c r="C663"/>
      <c r="D663"/>
      <c r="E663"/>
      <c r="F663"/>
    </row>
    <row r="664" spans="1:6" x14ac:dyDescent="0.25">
      <c r="A664"/>
      <c r="B664"/>
      <c r="C664"/>
      <c r="D664"/>
      <c r="E664"/>
      <c r="F664"/>
    </row>
    <row r="665" spans="1:6" x14ac:dyDescent="0.25">
      <c r="A665"/>
      <c r="B665"/>
      <c r="C665"/>
      <c r="D665"/>
      <c r="E665"/>
      <c r="F665"/>
    </row>
    <row r="666" spans="1:6" x14ac:dyDescent="0.25">
      <c r="A666"/>
      <c r="B666"/>
      <c r="C666"/>
      <c r="D666"/>
      <c r="E666"/>
      <c r="F666"/>
    </row>
    <row r="667" spans="1:6" x14ac:dyDescent="0.25">
      <c r="A667"/>
      <c r="B667"/>
      <c r="C667"/>
      <c r="D667"/>
      <c r="E667"/>
      <c r="F667"/>
    </row>
    <row r="668" spans="1:6" x14ac:dyDescent="0.25">
      <c r="A668"/>
      <c r="B668"/>
      <c r="C668"/>
      <c r="D668"/>
      <c r="E668"/>
      <c r="F668"/>
    </row>
    <row r="669" spans="1:6" x14ac:dyDescent="0.25">
      <c r="A669"/>
      <c r="B669"/>
      <c r="C669"/>
      <c r="D669"/>
      <c r="E669"/>
      <c r="F669"/>
    </row>
    <row r="670" spans="1:6" x14ac:dyDescent="0.25">
      <c r="A670"/>
      <c r="B670"/>
      <c r="C670"/>
      <c r="D670"/>
      <c r="E670"/>
      <c r="F670"/>
    </row>
    <row r="671" spans="1:6" x14ac:dyDescent="0.25">
      <c r="A671"/>
      <c r="B671"/>
      <c r="C671"/>
      <c r="D671"/>
      <c r="E671"/>
      <c r="F671"/>
    </row>
    <row r="672" spans="1:6" x14ac:dyDescent="0.25">
      <c r="A672"/>
      <c r="B672"/>
      <c r="C672"/>
      <c r="D672"/>
      <c r="E672"/>
      <c r="F672"/>
    </row>
    <row r="673" spans="1:6" x14ac:dyDescent="0.25">
      <c r="A673"/>
      <c r="B673"/>
      <c r="C673"/>
      <c r="D673"/>
      <c r="E673"/>
      <c r="F673"/>
    </row>
    <row r="674" spans="1:6" x14ac:dyDescent="0.25">
      <c r="A674"/>
      <c r="B674"/>
      <c r="C674"/>
      <c r="D674"/>
      <c r="E674"/>
      <c r="F674"/>
    </row>
    <row r="675" spans="1:6" x14ac:dyDescent="0.25">
      <c r="A675"/>
      <c r="B675"/>
      <c r="C675"/>
      <c r="D675"/>
      <c r="E675"/>
      <c r="F675"/>
    </row>
    <row r="676" spans="1:6" x14ac:dyDescent="0.25">
      <c r="A676"/>
      <c r="B676"/>
      <c r="C676"/>
      <c r="D676"/>
      <c r="E676"/>
      <c r="F676"/>
    </row>
    <row r="677" spans="1:6" x14ac:dyDescent="0.25">
      <c r="A677"/>
      <c r="B677"/>
      <c r="C677"/>
      <c r="D677"/>
      <c r="E677"/>
      <c r="F677"/>
    </row>
    <row r="678" spans="1:6" x14ac:dyDescent="0.25">
      <c r="A678"/>
      <c r="B678"/>
      <c r="C678"/>
      <c r="D678"/>
      <c r="E678"/>
      <c r="F678"/>
    </row>
    <row r="679" spans="1:6" x14ac:dyDescent="0.25">
      <c r="A679"/>
      <c r="B679"/>
      <c r="C679"/>
      <c r="D679"/>
      <c r="E679"/>
      <c r="F679"/>
    </row>
    <row r="680" spans="1:6" x14ac:dyDescent="0.25">
      <c r="A680"/>
      <c r="B680"/>
      <c r="C680"/>
      <c r="D680"/>
      <c r="E680"/>
      <c r="F680"/>
    </row>
    <row r="681" spans="1:6" x14ac:dyDescent="0.25">
      <c r="A681"/>
      <c r="B681"/>
      <c r="C681"/>
      <c r="D681"/>
      <c r="E681"/>
      <c r="F681"/>
    </row>
    <row r="682" spans="1:6" x14ac:dyDescent="0.25">
      <c r="A682"/>
      <c r="B682"/>
      <c r="C682"/>
      <c r="D682"/>
      <c r="E682"/>
      <c r="F682"/>
    </row>
    <row r="683" spans="1:6" x14ac:dyDescent="0.25">
      <c r="A683"/>
      <c r="B683"/>
      <c r="C683"/>
      <c r="D683"/>
      <c r="E683"/>
      <c r="F683"/>
    </row>
    <row r="684" spans="1:6" x14ac:dyDescent="0.25">
      <c r="A684"/>
      <c r="B684"/>
      <c r="C684"/>
      <c r="D684"/>
      <c r="E684"/>
      <c r="F684"/>
    </row>
    <row r="685" spans="1:6" x14ac:dyDescent="0.25">
      <c r="A685"/>
      <c r="B685"/>
      <c r="C685"/>
      <c r="D685"/>
      <c r="E685"/>
      <c r="F685"/>
    </row>
    <row r="686" spans="1:6" x14ac:dyDescent="0.25">
      <c r="A686"/>
      <c r="B686"/>
      <c r="C686"/>
      <c r="D686"/>
      <c r="E686"/>
      <c r="F686"/>
    </row>
    <row r="687" spans="1:6" x14ac:dyDescent="0.25">
      <c r="A687"/>
      <c r="B687"/>
      <c r="C687"/>
      <c r="D687"/>
      <c r="E687"/>
      <c r="F687"/>
    </row>
    <row r="688" spans="1:6" x14ac:dyDescent="0.25">
      <c r="A688"/>
      <c r="B688"/>
      <c r="C688"/>
      <c r="D688"/>
      <c r="E688"/>
      <c r="F688"/>
    </row>
    <row r="689" spans="1:6" x14ac:dyDescent="0.25">
      <c r="A689"/>
      <c r="B689"/>
      <c r="C689"/>
      <c r="D689"/>
      <c r="E689"/>
      <c r="F689"/>
    </row>
    <row r="690" spans="1:6" x14ac:dyDescent="0.25">
      <c r="A690"/>
      <c r="B690"/>
      <c r="C690"/>
      <c r="D690"/>
      <c r="E690"/>
      <c r="F690"/>
    </row>
    <row r="691" spans="1:6" x14ac:dyDescent="0.25">
      <c r="A691"/>
      <c r="B691"/>
      <c r="C691"/>
      <c r="D691"/>
      <c r="E691"/>
      <c r="F691"/>
    </row>
    <row r="692" spans="1:6" x14ac:dyDescent="0.25">
      <c r="A692"/>
      <c r="B692"/>
      <c r="C692"/>
      <c r="D692"/>
      <c r="E692"/>
      <c r="F692"/>
    </row>
    <row r="693" spans="1:6" x14ac:dyDescent="0.25">
      <c r="A693"/>
      <c r="B693"/>
      <c r="C693"/>
      <c r="D693"/>
      <c r="E693"/>
      <c r="F693"/>
    </row>
    <row r="694" spans="1:6" x14ac:dyDescent="0.25">
      <c r="A694"/>
      <c r="B694"/>
      <c r="C694"/>
      <c r="D694"/>
      <c r="E694"/>
      <c r="F694"/>
    </row>
    <row r="695" spans="1:6" x14ac:dyDescent="0.25">
      <c r="A695"/>
      <c r="B695"/>
      <c r="C695"/>
      <c r="D695"/>
      <c r="E695"/>
      <c r="F695"/>
    </row>
    <row r="696" spans="1:6" x14ac:dyDescent="0.25">
      <c r="A696"/>
      <c r="B696"/>
      <c r="C696"/>
      <c r="D696"/>
      <c r="E696"/>
      <c r="F696"/>
    </row>
    <row r="697" spans="1:6" x14ac:dyDescent="0.25">
      <c r="A697"/>
      <c r="B697"/>
      <c r="C697"/>
      <c r="D697"/>
      <c r="E697"/>
      <c r="F697"/>
    </row>
    <row r="698" spans="1:6" x14ac:dyDescent="0.25">
      <c r="A698"/>
      <c r="B698"/>
      <c r="C698"/>
      <c r="D698"/>
      <c r="E698"/>
      <c r="F698"/>
    </row>
    <row r="699" spans="1:6" x14ac:dyDescent="0.25">
      <c r="A699"/>
      <c r="B699"/>
      <c r="C699"/>
      <c r="D699"/>
      <c r="E699"/>
      <c r="F699"/>
    </row>
    <row r="700" spans="1:6" x14ac:dyDescent="0.25">
      <c r="A700"/>
      <c r="B700"/>
      <c r="C700"/>
      <c r="D700"/>
      <c r="E700"/>
      <c r="F700"/>
    </row>
    <row r="701" spans="1:6" x14ac:dyDescent="0.25">
      <c r="A701"/>
      <c r="B701"/>
      <c r="C701"/>
      <c r="D701"/>
      <c r="E701"/>
      <c r="F701"/>
    </row>
    <row r="702" spans="1:6" x14ac:dyDescent="0.25">
      <c r="A702"/>
      <c r="B702"/>
      <c r="C702"/>
      <c r="D702"/>
      <c r="E702"/>
      <c r="F702"/>
    </row>
    <row r="703" spans="1:6" x14ac:dyDescent="0.25">
      <c r="A703"/>
      <c r="B703"/>
      <c r="C703"/>
      <c r="D703"/>
      <c r="E703"/>
      <c r="F703"/>
    </row>
    <row r="704" spans="1:6" x14ac:dyDescent="0.25">
      <c r="A704"/>
      <c r="B704"/>
      <c r="C704"/>
      <c r="D704"/>
      <c r="E704"/>
      <c r="F704"/>
    </row>
    <row r="705" spans="1:6" x14ac:dyDescent="0.25">
      <c r="A705"/>
      <c r="B705"/>
      <c r="C705"/>
      <c r="D705"/>
      <c r="E705"/>
      <c r="F705"/>
    </row>
    <row r="706" spans="1:6" x14ac:dyDescent="0.25">
      <c r="A706"/>
      <c r="B706"/>
      <c r="C706"/>
      <c r="D706"/>
      <c r="E706"/>
      <c r="F706"/>
    </row>
    <row r="707" spans="1:6" x14ac:dyDescent="0.25">
      <c r="A707"/>
      <c r="B707"/>
      <c r="C707"/>
      <c r="D707"/>
      <c r="E707"/>
      <c r="F707"/>
    </row>
    <row r="708" spans="1:6" x14ac:dyDescent="0.25">
      <c r="A708"/>
      <c r="B708"/>
      <c r="C708"/>
      <c r="D708"/>
      <c r="E708"/>
      <c r="F708"/>
    </row>
    <row r="709" spans="1:6" x14ac:dyDescent="0.25">
      <c r="A709"/>
      <c r="B709"/>
      <c r="C709"/>
      <c r="D709"/>
      <c r="E709"/>
      <c r="F709"/>
    </row>
    <row r="710" spans="1:6" x14ac:dyDescent="0.25">
      <c r="A710"/>
      <c r="B710"/>
      <c r="C710"/>
      <c r="D710"/>
      <c r="E710"/>
      <c r="F710"/>
    </row>
    <row r="711" spans="1:6" x14ac:dyDescent="0.25">
      <c r="A711"/>
      <c r="B711"/>
      <c r="C711"/>
      <c r="D711"/>
      <c r="E711"/>
      <c r="F711"/>
    </row>
    <row r="712" spans="1:6" x14ac:dyDescent="0.25">
      <c r="A712"/>
      <c r="B712"/>
      <c r="C712"/>
      <c r="D712"/>
      <c r="E712"/>
      <c r="F712"/>
    </row>
    <row r="713" spans="1:6" x14ac:dyDescent="0.25">
      <c r="A713"/>
      <c r="B713"/>
      <c r="C713"/>
      <c r="D713"/>
      <c r="E713"/>
      <c r="F713"/>
    </row>
    <row r="714" spans="1:6" x14ac:dyDescent="0.25">
      <c r="A714"/>
      <c r="B714"/>
      <c r="C714"/>
      <c r="D714"/>
      <c r="E714"/>
      <c r="F714"/>
    </row>
    <row r="715" spans="1:6" x14ac:dyDescent="0.25">
      <c r="A715"/>
      <c r="B715"/>
      <c r="C715"/>
      <c r="D715"/>
      <c r="E715"/>
      <c r="F715"/>
    </row>
    <row r="716" spans="1:6" x14ac:dyDescent="0.25">
      <c r="A716"/>
      <c r="B716"/>
      <c r="C716"/>
      <c r="D716"/>
      <c r="E716"/>
      <c r="F716"/>
    </row>
    <row r="717" spans="1:6" x14ac:dyDescent="0.25">
      <c r="A717"/>
      <c r="B717"/>
      <c r="C717"/>
      <c r="D717"/>
      <c r="E717"/>
      <c r="F717"/>
    </row>
    <row r="718" spans="1:6" x14ac:dyDescent="0.25">
      <c r="A718"/>
      <c r="B718"/>
      <c r="C718"/>
      <c r="D718"/>
      <c r="E718"/>
      <c r="F718"/>
    </row>
    <row r="719" spans="1:6" x14ac:dyDescent="0.25">
      <c r="A719"/>
      <c r="B719"/>
      <c r="C719"/>
      <c r="D719"/>
      <c r="E719"/>
      <c r="F719"/>
    </row>
    <row r="720" spans="1:6" x14ac:dyDescent="0.25">
      <c r="A720"/>
      <c r="B720"/>
      <c r="C720"/>
      <c r="D720"/>
      <c r="E720"/>
      <c r="F720"/>
    </row>
    <row r="721" spans="1:6" x14ac:dyDescent="0.25">
      <c r="A721"/>
      <c r="B721"/>
      <c r="C721"/>
      <c r="D721"/>
      <c r="E721"/>
      <c r="F721"/>
    </row>
    <row r="722" spans="1:6" x14ac:dyDescent="0.25">
      <c r="A722"/>
      <c r="B722"/>
      <c r="C722"/>
      <c r="D722"/>
      <c r="E722"/>
      <c r="F722"/>
    </row>
    <row r="723" spans="1:6" x14ac:dyDescent="0.25">
      <c r="A723"/>
      <c r="B723"/>
      <c r="C723"/>
      <c r="D723"/>
      <c r="E723"/>
      <c r="F723"/>
    </row>
    <row r="724" spans="1:6" x14ac:dyDescent="0.25">
      <c r="A724"/>
      <c r="B724"/>
      <c r="C724"/>
      <c r="D724"/>
      <c r="E724"/>
      <c r="F724"/>
    </row>
    <row r="725" spans="1:6" x14ac:dyDescent="0.25">
      <c r="A725"/>
      <c r="B725"/>
      <c r="C725"/>
      <c r="D725"/>
      <c r="E725"/>
      <c r="F725"/>
    </row>
    <row r="726" spans="1:6" x14ac:dyDescent="0.25">
      <c r="A726"/>
      <c r="B726"/>
      <c r="C726"/>
      <c r="D726"/>
      <c r="E726"/>
      <c r="F726"/>
    </row>
    <row r="727" spans="1:6" x14ac:dyDescent="0.25">
      <c r="A727"/>
      <c r="B727"/>
      <c r="C727"/>
      <c r="D727"/>
      <c r="E727"/>
      <c r="F727"/>
    </row>
    <row r="728" spans="1:6" x14ac:dyDescent="0.25">
      <c r="A728"/>
      <c r="B728"/>
      <c r="C728"/>
      <c r="D728"/>
      <c r="E728"/>
      <c r="F728"/>
    </row>
    <row r="729" spans="1:6" x14ac:dyDescent="0.25">
      <c r="A729"/>
      <c r="B729"/>
      <c r="C729"/>
      <c r="D729"/>
      <c r="E729"/>
      <c r="F729"/>
    </row>
    <row r="730" spans="1:6" x14ac:dyDescent="0.25">
      <c r="A730"/>
      <c r="B730"/>
      <c r="C730"/>
      <c r="D730"/>
      <c r="E730"/>
      <c r="F730"/>
    </row>
    <row r="731" spans="1:6" x14ac:dyDescent="0.25">
      <c r="A731"/>
      <c r="B731"/>
      <c r="C731"/>
      <c r="D731"/>
      <c r="E731"/>
      <c r="F731"/>
    </row>
    <row r="732" spans="1:6" x14ac:dyDescent="0.25">
      <c r="A732"/>
      <c r="B732"/>
      <c r="C732"/>
      <c r="D732"/>
      <c r="E732"/>
      <c r="F732"/>
    </row>
    <row r="733" spans="1:6" x14ac:dyDescent="0.25">
      <c r="A733"/>
      <c r="B733"/>
      <c r="C733"/>
      <c r="D733"/>
      <c r="E733"/>
      <c r="F733"/>
    </row>
    <row r="734" spans="1:6" x14ac:dyDescent="0.25">
      <c r="A734"/>
      <c r="B734"/>
      <c r="C734"/>
      <c r="D734"/>
      <c r="E734"/>
      <c r="F734"/>
    </row>
    <row r="735" spans="1:6" x14ac:dyDescent="0.25">
      <c r="A735"/>
      <c r="B735"/>
      <c r="C735"/>
      <c r="D735"/>
      <c r="E735"/>
      <c r="F735"/>
    </row>
    <row r="736" spans="1:6" x14ac:dyDescent="0.25">
      <c r="A736"/>
      <c r="B736"/>
      <c r="C736"/>
      <c r="D736"/>
      <c r="E736"/>
      <c r="F736"/>
    </row>
    <row r="737" spans="1:6" x14ac:dyDescent="0.25">
      <c r="A737"/>
      <c r="B737"/>
      <c r="C737"/>
      <c r="D737"/>
      <c r="E737"/>
      <c r="F737"/>
    </row>
    <row r="738" spans="1:6" x14ac:dyDescent="0.25">
      <c r="A738"/>
      <c r="B738"/>
      <c r="C738"/>
      <c r="D738"/>
      <c r="E738"/>
      <c r="F738"/>
    </row>
    <row r="739" spans="1:6" x14ac:dyDescent="0.25">
      <c r="A739"/>
      <c r="B739"/>
      <c r="C739"/>
      <c r="D739"/>
      <c r="E739"/>
      <c r="F739"/>
    </row>
    <row r="740" spans="1:6" x14ac:dyDescent="0.25">
      <c r="A740"/>
      <c r="B740"/>
      <c r="C740"/>
      <c r="D740"/>
      <c r="E740"/>
      <c r="F740"/>
    </row>
    <row r="741" spans="1:6" x14ac:dyDescent="0.25">
      <c r="A741"/>
      <c r="B741"/>
      <c r="C741"/>
      <c r="D741"/>
      <c r="E741"/>
      <c r="F741"/>
    </row>
    <row r="742" spans="1:6" x14ac:dyDescent="0.25">
      <c r="A742"/>
      <c r="B742"/>
      <c r="C742"/>
      <c r="D742"/>
      <c r="E742"/>
      <c r="F742"/>
    </row>
    <row r="743" spans="1:6" x14ac:dyDescent="0.25">
      <c r="A743"/>
      <c r="B743"/>
      <c r="C743"/>
      <c r="D743"/>
      <c r="E743"/>
      <c r="F743"/>
    </row>
    <row r="744" spans="1:6" x14ac:dyDescent="0.25">
      <c r="A744"/>
      <c r="B744"/>
      <c r="C744"/>
      <c r="D744"/>
      <c r="E744"/>
      <c r="F744"/>
    </row>
    <row r="745" spans="1:6" x14ac:dyDescent="0.25">
      <c r="A745"/>
      <c r="B745"/>
      <c r="C745"/>
      <c r="D745"/>
      <c r="E745"/>
      <c r="F745"/>
    </row>
    <row r="746" spans="1:6" x14ac:dyDescent="0.25">
      <c r="A746"/>
      <c r="B746"/>
      <c r="C746"/>
      <c r="D746"/>
      <c r="E746"/>
      <c r="F746"/>
    </row>
    <row r="747" spans="1:6" x14ac:dyDescent="0.25">
      <c r="A747"/>
      <c r="B747"/>
      <c r="C747"/>
      <c r="D747"/>
      <c r="E747"/>
      <c r="F747"/>
    </row>
    <row r="748" spans="1:6" x14ac:dyDescent="0.25">
      <c r="A748"/>
      <c r="B748"/>
      <c r="C748"/>
      <c r="D748"/>
      <c r="E748"/>
      <c r="F748"/>
    </row>
    <row r="749" spans="1:6" x14ac:dyDescent="0.25">
      <c r="A749"/>
      <c r="B749"/>
      <c r="C749"/>
      <c r="D749"/>
      <c r="E749"/>
      <c r="F749"/>
    </row>
    <row r="750" spans="1:6" x14ac:dyDescent="0.25">
      <c r="A750"/>
      <c r="B750"/>
      <c r="C750"/>
      <c r="D750"/>
      <c r="E750"/>
      <c r="F750"/>
    </row>
    <row r="751" spans="1:6" x14ac:dyDescent="0.25">
      <c r="A751"/>
      <c r="B751"/>
      <c r="C751"/>
      <c r="D751"/>
      <c r="E751"/>
      <c r="F751"/>
    </row>
    <row r="752" spans="1:6" x14ac:dyDescent="0.25">
      <c r="A752"/>
      <c r="B752"/>
      <c r="C752"/>
      <c r="D752"/>
      <c r="E752"/>
      <c r="F752"/>
    </row>
    <row r="753" spans="1:6" x14ac:dyDescent="0.25">
      <c r="A753"/>
      <c r="B753"/>
      <c r="C753"/>
      <c r="D753"/>
      <c r="E753"/>
      <c r="F753"/>
    </row>
    <row r="754" spans="1:6" x14ac:dyDescent="0.25">
      <c r="A754"/>
      <c r="B754"/>
      <c r="C754"/>
      <c r="D754"/>
      <c r="E754"/>
      <c r="F754"/>
    </row>
    <row r="755" spans="1:6" x14ac:dyDescent="0.25">
      <c r="A755"/>
      <c r="B755"/>
      <c r="C755"/>
      <c r="D755"/>
      <c r="E755"/>
      <c r="F755"/>
    </row>
    <row r="756" spans="1:6" x14ac:dyDescent="0.25">
      <c r="A756"/>
      <c r="B756"/>
      <c r="C756"/>
      <c r="D756"/>
      <c r="E756"/>
      <c r="F756"/>
    </row>
    <row r="757" spans="1:6" x14ac:dyDescent="0.25">
      <c r="A757"/>
      <c r="B757"/>
      <c r="C757"/>
      <c r="D757"/>
      <c r="E757"/>
      <c r="F757"/>
    </row>
    <row r="758" spans="1:6" x14ac:dyDescent="0.25">
      <c r="A758"/>
      <c r="B758"/>
      <c r="C758"/>
      <c r="D758"/>
      <c r="E758"/>
      <c r="F758"/>
    </row>
    <row r="759" spans="1:6" x14ac:dyDescent="0.25">
      <c r="A759"/>
      <c r="B759"/>
      <c r="C759"/>
      <c r="D759"/>
      <c r="E759"/>
      <c r="F759"/>
    </row>
    <row r="760" spans="1:6" x14ac:dyDescent="0.25">
      <c r="A760"/>
      <c r="B760"/>
      <c r="C760"/>
      <c r="D760"/>
      <c r="E760"/>
      <c r="F760"/>
    </row>
    <row r="761" spans="1:6" x14ac:dyDescent="0.25">
      <c r="A761"/>
      <c r="B761"/>
      <c r="C761"/>
      <c r="D761"/>
      <c r="E761"/>
      <c r="F761"/>
    </row>
    <row r="762" spans="1:6" x14ac:dyDescent="0.25">
      <c r="A762"/>
      <c r="B762"/>
      <c r="C762"/>
      <c r="D762"/>
      <c r="E762"/>
      <c r="F762"/>
    </row>
    <row r="763" spans="1:6" x14ac:dyDescent="0.25">
      <c r="A763"/>
      <c r="B763"/>
      <c r="C763"/>
      <c r="D763"/>
      <c r="E763"/>
      <c r="F763"/>
    </row>
    <row r="764" spans="1:6" x14ac:dyDescent="0.25">
      <c r="A764"/>
      <c r="B764"/>
      <c r="C764"/>
      <c r="D764"/>
      <c r="E764"/>
      <c r="F764"/>
    </row>
    <row r="765" spans="1:6" x14ac:dyDescent="0.25">
      <c r="A765"/>
      <c r="B765"/>
      <c r="C765"/>
      <c r="D765"/>
      <c r="E765"/>
      <c r="F765"/>
    </row>
    <row r="766" spans="1:6" x14ac:dyDescent="0.25">
      <c r="A766"/>
      <c r="B766"/>
      <c r="C766"/>
      <c r="D766"/>
      <c r="E766"/>
      <c r="F766"/>
    </row>
    <row r="767" spans="1:6" x14ac:dyDescent="0.25">
      <c r="A767"/>
      <c r="B767"/>
      <c r="C767"/>
      <c r="D767"/>
      <c r="E767"/>
      <c r="F767"/>
    </row>
    <row r="768" spans="1:6" x14ac:dyDescent="0.25">
      <c r="A768"/>
      <c r="B768"/>
      <c r="C768"/>
      <c r="D768"/>
      <c r="E768"/>
      <c r="F768"/>
    </row>
    <row r="769" spans="1:6" x14ac:dyDescent="0.25">
      <c r="A769"/>
      <c r="B769"/>
      <c r="C769"/>
      <c r="D769"/>
      <c r="E769"/>
      <c r="F769"/>
    </row>
    <row r="770" spans="1:6" x14ac:dyDescent="0.25">
      <c r="A770"/>
      <c r="B770"/>
      <c r="C770"/>
      <c r="D770"/>
      <c r="E770"/>
      <c r="F770"/>
    </row>
    <row r="771" spans="1:6" x14ac:dyDescent="0.25">
      <c r="A771"/>
      <c r="B771"/>
      <c r="C771"/>
      <c r="D771"/>
      <c r="E771"/>
      <c r="F771"/>
    </row>
    <row r="772" spans="1:6" x14ac:dyDescent="0.25">
      <c r="A772"/>
      <c r="B772"/>
      <c r="C772"/>
      <c r="D772"/>
      <c r="E772"/>
      <c r="F772"/>
    </row>
    <row r="773" spans="1:6" x14ac:dyDescent="0.25">
      <c r="A773"/>
      <c r="B773"/>
      <c r="C773"/>
      <c r="D773"/>
      <c r="E773"/>
      <c r="F773"/>
    </row>
    <row r="774" spans="1:6" x14ac:dyDescent="0.25">
      <c r="A774"/>
      <c r="B774"/>
      <c r="C774"/>
      <c r="D774"/>
      <c r="E774"/>
      <c r="F774"/>
    </row>
    <row r="775" spans="1:6" x14ac:dyDescent="0.25">
      <c r="A775"/>
      <c r="B775"/>
      <c r="C775"/>
      <c r="D775"/>
      <c r="E775"/>
      <c r="F775"/>
    </row>
    <row r="776" spans="1:6" x14ac:dyDescent="0.25">
      <c r="A776"/>
      <c r="B776"/>
      <c r="C776"/>
      <c r="D776"/>
      <c r="E776"/>
      <c r="F776"/>
    </row>
    <row r="777" spans="1:6" x14ac:dyDescent="0.25">
      <c r="A777"/>
      <c r="B777"/>
      <c r="C777"/>
      <c r="D777"/>
      <c r="E777"/>
      <c r="F777"/>
    </row>
    <row r="778" spans="1:6" x14ac:dyDescent="0.25">
      <c r="A778"/>
      <c r="B778"/>
      <c r="C778"/>
      <c r="D778"/>
      <c r="E778"/>
      <c r="F778"/>
    </row>
    <row r="779" spans="1:6" x14ac:dyDescent="0.25">
      <c r="A779"/>
      <c r="B779"/>
      <c r="C779"/>
      <c r="D779"/>
      <c r="E779"/>
      <c r="F779"/>
    </row>
    <row r="780" spans="1:6" x14ac:dyDescent="0.25">
      <c r="A780"/>
      <c r="B780"/>
      <c r="C780"/>
      <c r="D780"/>
      <c r="E780"/>
      <c r="F780"/>
    </row>
    <row r="781" spans="1:6" x14ac:dyDescent="0.25">
      <c r="A781"/>
      <c r="B781"/>
      <c r="C781"/>
      <c r="D781"/>
      <c r="E781"/>
      <c r="F781"/>
    </row>
    <row r="782" spans="1:6" x14ac:dyDescent="0.25">
      <c r="A782"/>
      <c r="B782"/>
      <c r="C782"/>
      <c r="D782"/>
      <c r="E782"/>
      <c r="F782"/>
    </row>
    <row r="783" spans="1:6" x14ac:dyDescent="0.25">
      <c r="A783"/>
      <c r="B783"/>
      <c r="C783"/>
      <c r="D783"/>
      <c r="E783"/>
      <c r="F783"/>
    </row>
    <row r="784" spans="1:6" x14ac:dyDescent="0.25">
      <c r="A784"/>
      <c r="B784"/>
      <c r="C784"/>
      <c r="D784"/>
      <c r="E784"/>
      <c r="F784"/>
    </row>
    <row r="785" spans="1:6" x14ac:dyDescent="0.25">
      <c r="A785"/>
      <c r="B785"/>
      <c r="C785"/>
      <c r="D785"/>
      <c r="E785"/>
      <c r="F785"/>
    </row>
    <row r="786" spans="1:6" x14ac:dyDescent="0.25">
      <c r="A786"/>
      <c r="B786"/>
      <c r="C786"/>
      <c r="D786"/>
      <c r="E786"/>
      <c r="F786"/>
    </row>
    <row r="787" spans="1:6" x14ac:dyDescent="0.25">
      <c r="A787"/>
      <c r="B787"/>
      <c r="C787"/>
      <c r="D787"/>
      <c r="E787"/>
      <c r="F787"/>
    </row>
    <row r="788" spans="1:6" x14ac:dyDescent="0.25">
      <c r="A788"/>
      <c r="B788"/>
      <c r="C788"/>
      <c r="D788"/>
      <c r="E788"/>
      <c r="F788"/>
    </row>
    <row r="789" spans="1:6" x14ac:dyDescent="0.25">
      <c r="A789"/>
      <c r="B789"/>
      <c r="C789"/>
      <c r="D789"/>
      <c r="E789"/>
      <c r="F789"/>
    </row>
    <row r="790" spans="1:6" x14ac:dyDescent="0.25">
      <c r="A790"/>
      <c r="B790"/>
      <c r="C790"/>
      <c r="D790"/>
      <c r="E790"/>
      <c r="F790"/>
    </row>
    <row r="791" spans="1:6" x14ac:dyDescent="0.25">
      <c r="A791"/>
      <c r="B791"/>
      <c r="C791"/>
      <c r="D791"/>
      <c r="E791"/>
      <c r="F791"/>
    </row>
    <row r="792" spans="1:6" x14ac:dyDescent="0.25">
      <c r="A792"/>
      <c r="B792"/>
      <c r="C792"/>
      <c r="D792"/>
      <c r="E792"/>
      <c r="F792"/>
    </row>
    <row r="793" spans="1:6" x14ac:dyDescent="0.25">
      <c r="A793"/>
      <c r="B793"/>
      <c r="C793"/>
      <c r="D793"/>
      <c r="E793"/>
      <c r="F793"/>
    </row>
    <row r="794" spans="1:6" x14ac:dyDescent="0.25">
      <c r="A794"/>
      <c r="B794"/>
      <c r="C794"/>
      <c r="D794"/>
      <c r="E794"/>
      <c r="F794"/>
    </row>
    <row r="795" spans="1:6" x14ac:dyDescent="0.25">
      <c r="A795"/>
      <c r="B795"/>
      <c r="C795"/>
      <c r="D795"/>
      <c r="E795"/>
      <c r="F795"/>
    </row>
    <row r="796" spans="1:6" x14ac:dyDescent="0.25">
      <c r="A796"/>
      <c r="B796"/>
      <c r="C796"/>
      <c r="D796"/>
      <c r="E796"/>
      <c r="F796"/>
    </row>
    <row r="797" spans="1:6" x14ac:dyDescent="0.25">
      <c r="A797"/>
      <c r="B797"/>
      <c r="C797"/>
      <c r="D797"/>
      <c r="E797"/>
      <c r="F797"/>
    </row>
    <row r="798" spans="1:6" x14ac:dyDescent="0.25">
      <c r="A798"/>
      <c r="B798"/>
      <c r="C798"/>
      <c r="D798"/>
      <c r="E798"/>
      <c r="F798"/>
    </row>
    <row r="799" spans="1:6" x14ac:dyDescent="0.25">
      <c r="A799"/>
      <c r="B799"/>
      <c r="C799"/>
      <c r="D799"/>
      <c r="E799"/>
      <c r="F799"/>
    </row>
    <row r="800" spans="1:6" x14ac:dyDescent="0.25">
      <c r="A800"/>
      <c r="B800"/>
      <c r="C800"/>
      <c r="D800"/>
      <c r="E800"/>
      <c r="F800"/>
    </row>
    <row r="801" spans="1:6" x14ac:dyDescent="0.25">
      <c r="A801"/>
      <c r="B801"/>
      <c r="C801"/>
      <c r="D801"/>
      <c r="E801"/>
      <c r="F801"/>
    </row>
    <row r="802" spans="1:6" x14ac:dyDescent="0.25">
      <c r="A802"/>
      <c r="B802"/>
      <c r="C802"/>
      <c r="D802"/>
      <c r="E802"/>
      <c r="F802"/>
    </row>
    <row r="803" spans="1:6" x14ac:dyDescent="0.25">
      <c r="A803"/>
      <c r="B803"/>
      <c r="C803"/>
      <c r="D803"/>
      <c r="E803"/>
      <c r="F803"/>
    </row>
    <row r="804" spans="1:6" x14ac:dyDescent="0.25">
      <c r="A804"/>
      <c r="B804"/>
      <c r="C804"/>
      <c r="D804"/>
      <c r="E804"/>
      <c r="F804"/>
    </row>
    <row r="805" spans="1:6" x14ac:dyDescent="0.25">
      <c r="A805"/>
      <c r="B805"/>
      <c r="C805"/>
      <c r="D805"/>
      <c r="E805"/>
      <c r="F805"/>
    </row>
    <row r="806" spans="1:6" x14ac:dyDescent="0.25">
      <c r="A806"/>
      <c r="B806"/>
      <c r="C806"/>
      <c r="D806"/>
      <c r="E806"/>
      <c r="F806"/>
    </row>
    <row r="807" spans="1:6" x14ac:dyDescent="0.25">
      <c r="A807"/>
      <c r="B807"/>
      <c r="C807"/>
      <c r="D807"/>
      <c r="E807"/>
      <c r="F807"/>
    </row>
    <row r="808" spans="1:6" x14ac:dyDescent="0.25">
      <c r="A808"/>
      <c r="B808"/>
      <c r="C808"/>
      <c r="D808"/>
      <c r="E808"/>
      <c r="F808"/>
    </row>
    <row r="809" spans="1:6" x14ac:dyDescent="0.25">
      <c r="A809"/>
      <c r="B809"/>
      <c r="C809"/>
      <c r="D809"/>
      <c r="E809"/>
      <c r="F809"/>
    </row>
    <row r="810" spans="1:6" x14ac:dyDescent="0.25">
      <c r="A810"/>
      <c r="B810"/>
      <c r="C810"/>
      <c r="D810"/>
      <c r="E810"/>
      <c r="F810"/>
    </row>
    <row r="811" spans="1:6" x14ac:dyDescent="0.25">
      <c r="A811"/>
      <c r="B811"/>
      <c r="C811"/>
      <c r="D811"/>
      <c r="E811"/>
      <c r="F811"/>
    </row>
    <row r="812" spans="1:6" x14ac:dyDescent="0.25">
      <c r="A812"/>
      <c r="B812"/>
      <c r="C812"/>
      <c r="D812"/>
      <c r="E812"/>
      <c r="F812"/>
    </row>
    <row r="813" spans="1:6" x14ac:dyDescent="0.25">
      <c r="A813"/>
      <c r="B813"/>
      <c r="C813"/>
      <c r="D813"/>
      <c r="E813"/>
      <c r="F813"/>
    </row>
    <row r="814" spans="1:6" x14ac:dyDescent="0.25">
      <c r="A814"/>
      <c r="B814"/>
      <c r="C814"/>
      <c r="D814"/>
      <c r="E814"/>
      <c r="F814"/>
    </row>
    <row r="815" spans="1:6" x14ac:dyDescent="0.25">
      <c r="A815"/>
      <c r="B815"/>
      <c r="C815"/>
      <c r="D815"/>
      <c r="E815"/>
      <c r="F815"/>
    </row>
    <row r="816" spans="1:6" x14ac:dyDescent="0.25">
      <c r="A816"/>
      <c r="B816"/>
      <c r="C816"/>
      <c r="D816"/>
      <c r="E816"/>
      <c r="F816"/>
    </row>
    <row r="817" spans="1:6" x14ac:dyDescent="0.25">
      <c r="A817"/>
      <c r="B817"/>
      <c r="C817"/>
      <c r="D817"/>
      <c r="E817"/>
      <c r="F817"/>
    </row>
    <row r="818" spans="1:6" x14ac:dyDescent="0.25">
      <c r="A818"/>
      <c r="B818"/>
      <c r="C818"/>
      <c r="D818"/>
      <c r="E818"/>
      <c r="F818"/>
    </row>
    <row r="819" spans="1:6" x14ac:dyDescent="0.25">
      <c r="A819"/>
      <c r="B819"/>
      <c r="C819"/>
      <c r="D819"/>
      <c r="E819"/>
      <c r="F819"/>
    </row>
    <row r="820" spans="1:6" x14ac:dyDescent="0.25">
      <c r="A820"/>
      <c r="B820"/>
      <c r="C820"/>
      <c r="D820"/>
      <c r="E820"/>
      <c r="F820"/>
    </row>
    <row r="821" spans="1:6" x14ac:dyDescent="0.25">
      <c r="A821"/>
      <c r="B821"/>
      <c r="C821"/>
      <c r="D821"/>
      <c r="E821"/>
      <c r="F821"/>
    </row>
    <row r="822" spans="1:6" x14ac:dyDescent="0.25">
      <c r="A822"/>
      <c r="B822"/>
      <c r="C822"/>
      <c r="D822"/>
      <c r="E822"/>
      <c r="F822"/>
    </row>
    <row r="823" spans="1:6" x14ac:dyDescent="0.25">
      <c r="A823"/>
      <c r="B823"/>
      <c r="C823"/>
      <c r="D823"/>
      <c r="E823"/>
      <c r="F823"/>
    </row>
    <row r="824" spans="1:6" x14ac:dyDescent="0.25">
      <c r="A824"/>
      <c r="B824"/>
      <c r="C824"/>
      <c r="D824"/>
      <c r="E824"/>
      <c r="F824"/>
    </row>
    <row r="825" spans="1:6" x14ac:dyDescent="0.25">
      <c r="A825"/>
      <c r="B825"/>
      <c r="C825"/>
      <c r="D825"/>
      <c r="E825"/>
      <c r="F825"/>
    </row>
    <row r="826" spans="1:6" x14ac:dyDescent="0.25">
      <c r="A826"/>
      <c r="B826"/>
      <c r="C826"/>
      <c r="D826"/>
      <c r="E826"/>
      <c r="F826"/>
    </row>
    <row r="827" spans="1:6" x14ac:dyDescent="0.25">
      <c r="A827"/>
      <c r="B827"/>
      <c r="C827"/>
      <c r="D827"/>
      <c r="E827"/>
      <c r="F827"/>
    </row>
    <row r="828" spans="1:6" x14ac:dyDescent="0.25">
      <c r="A828"/>
      <c r="B828"/>
      <c r="C828"/>
      <c r="D828"/>
      <c r="E828"/>
      <c r="F828"/>
    </row>
    <row r="829" spans="1:6" x14ac:dyDescent="0.25">
      <c r="A829"/>
      <c r="B829"/>
      <c r="C829"/>
      <c r="D829"/>
      <c r="E829"/>
      <c r="F829"/>
    </row>
    <row r="830" spans="1:6" x14ac:dyDescent="0.25">
      <c r="A830"/>
      <c r="B830"/>
      <c r="C830"/>
      <c r="D830"/>
      <c r="E830"/>
      <c r="F830"/>
    </row>
    <row r="831" spans="1:6" x14ac:dyDescent="0.25">
      <c r="A831"/>
      <c r="B831"/>
      <c r="C831"/>
      <c r="D831"/>
      <c r="E831"/>
      <c r="F831"/>
    </row>
    <row r="832" spans="1:6" x14ac:dyDescent="0.25">
      <c r="A832"/>
      <c r="B832"/>
      <c r="C832"/>
      <c r="D832"/>
      <c r="E832"/>
      <c r="F832"/>
    </row>
    <row r="833" spans="1:6" x14ac:dyDescent="0.25">
      <c r="A833"/>
      <c r="B833"/>
      <c r="C833"/>
      <c r="D833"/>
      <c r="E833"/>
      <c r="F833"/>
    </row>
    <row r="834" spans="1:6" x14ac:dyDescent="0.25">
      <c r="A834"/>
      <c r="B834"/>
      <c r="C834"/>
      <c r="D834"/>
      <c r="E834"/>
      <c r="F834"/>
    </row>
    <row r="835" spans="1:6" x14ac:dyDescent="0.25">
      <c r="A835"/>
      <c r="B835"/>
      <c r="C835"/>
      <c r="D835"/>
      <c r="E835"/>
      <c r="F835"/>
    </row>
    <row r="836" spans="1:6" x14ac:dyDescent="0.25">
      <c r="A836"/>
      <c r="B836"/>
      <c r="C836"/>
      <c r="D836"/>
      <c r="E836"/>
      <c r="F836"/>
    </row>
    <row r="837" spans="1:6" x14ac:dyDescent="0.25">
      <c r="A837"/>
      <c r="B837"/>
      <c r="C837"/>
      <c r="D837"/>
      <c r="E837"/>
      <c r="F837"/>
    </row>
    <row r="838" spans="1:6" x14ac:dyDescent="0.25">
      <c r="A838"/>
      <c r="B838"/>
      <c r="C838"/>
      <c r="D838"/>
      <c r="E838"/>
      <c r="F838"/>
    </row>
    <row r="839" spans="1:6" x14ac:dyDescent="0.25">
      <c r="A839"/>
      <c r="B839"/>
      <c r="C839"/>
      <c r="D839"/>
      <c r="E839"/>
      <c r="F839"/>
    </row>
    <row r="840" spans="1:6" x14ac:dyDescent="0.25">
      <c r="A840"/>
      <c r="B840"/>
      <c r="C840"/>
      <c r="D840"/>
      <c r="E840"/>
      <c r="F840"/>
    </row>
    <row r="841" spans="1:6" x14ac:dyDescent="0.25">
      <c r="A841"/>
      <c r="B841"/>
      <c r="C841"/>
      <c r="D841"/>
      <c r="E841"/>
      <c r="F841"/>
    </row>
    <row r="842" spans="1:6" x14ac:dyDescent="0.25">
      <c r="A842"/>
      <c r="B842"/>
      <c r="C842"/>
      <c r="D842"/>
      <c r="E842"/>
      <c r="F842"/>
    </row>
    <row r="843" spans="1:6" x14ac:dyDescent="0.25">
      <c r="A843"/>
      <c r="B843"/>
      <c r="C843"/>
      <c r="D843"/>
      <c r="E843"/>
      <c r="F843"/>
    </row>
    <row r="844" spans="1:6" x14ac:dyDescent="0.25">
      <c r="A844"/>
      <c r="B844"/>
      <c r="C844"/>
      <c r="D844"/>
      <c r="E844"/>
      <c r="F844"/>
    </row>
    <row r="845" spans="1:6" x14ac:dyDescent="0.25">
      <c r="A845"/>
      <c r="B845"/>
      <c r="C845"/>
      <c r="D845"/>
      <c r="E845"/>
      <c r="F845"/>
    </row>
    <row r="846" spans="1:6" x14ac:dyDescent="0.25">
      <c r="A846"/>
      <c r="B846"/>
      <c r="C846"/>
      <c r="D846"/>
      <c r="E846"/>
      <c r="F846"/>
    </row>
    <row r="847" spans="1:6" x14ac:dyDescent="0.25">
      <c r="A847"/>
      <c r="B847"/>
      <c r="C847"/>
      <c r="D847"/>
      <c r="E847"/>
      <c r="F847"/>
    </row>
    <row r="848" spans="1:6" x14ac:dyDescent="0.25">
      <c r="A848"/>
      <c r="B848"/>
      <c r="C848"/>
      <c r="D848"/>
      <c r="E848"/>
      <c r="F848"/>
    </row>
    <row r="849" spans="1:6" x14ac:dyDescent="0.25">
      <c r="A849"/>
      <c r="B849"/>
      <c r="C849"/>
      <c r="D849"/>
      <c r="E849"/>
      <c r="F849"/>
    </row>
    <row r="850" spans="1:6" x14ac:dyDescent="0.25">
      <c r="A850"/>
      <c r="B850"/>
      <c r="C850"/>
      <c r="D850"/>
      <c r="E850"/>
      <c r="F850"/>
    </row>
    <row r="851" spans="1:6" x14ac:dyDescent="0.25">
      <c r="A851"/>
      <c r="B851"/>
      <c r="C851"/>
      <c r="D851"/>
      <c r="E851"/>
      <c r="F851"/>
    </row>
    <row r="852" spans="1:6" x14ac:dyDescent="0.25">
      <c r="A852"/>
      <c r="B852"/>
      <c r="C852"/>
      <c r="D852"/>
      <c r="E852"/>
      <c r="F852"/>
    </row>
    <row r="853" spans="1:6" x14ac:dyDescent="0.25">
      <c r="A853"/>
      <c r="B853"/>
      <c r="C853"/>
      <c r="D853"/>
      <c r="E853"/>
      <c r="F853"/>
    </row>
    <row r="854" spans="1:6" x14ac:dyDescent="0.25">
      <c r="A854"/>
      <c r="B854"/>
      <c r="C854"/>
      <c r="D854"/>
      <c r="E854"/>
      <c r="F854"/>
    </row>
    <row r="855" spans="1:6" x14ac:dyDescent="0.25">
      <c r="A855"/>
      <c r="B855"/>
      <c r="C855"/>
      <c r="D855"/>
      <c r="E855"/>
      <c r="F855"/>
    </row>
    <row r="856" spans="1:6" x14ac:dyDescent="0.25">
      <c r="A856"/>
      <c r="B856"/>
      <c r="C856"/>
      <c r="D856"/>
      <c r="E856"/>
      <c r="F856"/>
    </row>
    <row r="857" spans="1:6" x14ac:dyDescent="0.25">
      <c r="A857"/>
      <c r="B857"/>
      <c r="C857"/>
      <c r="D857"/>
      <c r="E857"/>
      <c r="F857"/>
    </row>
    <row r="858" spans="1:6" x14ac:dyDescent="0.25">
      <c r="A858"/>
      <c r="B858"/>
      <c r="C858"/>
      <c r="D858"/>
      <c r="E858"/>
      <c r="F858"/>
    </row>
    <row r="859" spans="1:6" x14ac:dyDescent="0.25">
      <c r="A859"/>
      <c r="B859"/>
      <c r="C859"/>
      <c r="D859"/>
      <c r="E859"/>
      <c r="F859"/>
    </row>
    <row r="860" spans="1:6" x14ac:dyDescent="0.25">
      <c r="A860"/>
      <c r="B860"/>
      <c r="C860"/>
      <c r="D860"/>
      <c r="E860"/>
      <c r="F860"/>
    </row>
    <row r="861" spans="1:6" x14ac:dyDescent="0.25">
      <c r="A861"/>
      <c r="B861"/>
      <c r="C861"/>
      <c r="D861"/>
      <c r="E861"/>
      <c r="F861"/>
    </row>
    <row r="862" spans="1:6" x14ac:dyDescent="0.25">
      <c r="A862"/>
      <c r="B862"/>
      <c r="C862"/>
      <c r="D862"/>
      <c r="E862"/>
      <c r="F862"/>
    </row>
    <row r="863" spans="1:6" x14ac:dyDescent="0.25">
      <c r="A863"/>
      <c r="B863"/>
      <c r="C863"/>
      <c r="D863"/>
      <c r="E863"/>
      <c r="F863"/>
    </row>
    <row r="864" spans="1:6" x14ac:dyDescent="0.25">
      <c r="A864"/>
      <c r="B864"/>
      <c r="C864"/>
      <c r="D864"/>
      <c r="E864"/>
      <c r="F864"/>
    </row>
    <row r="865" spans="1:6" x14ac:dyDescent="0.25">
      <c r="A865"/>
      <c r="B865"/>
      <c r="C865"/>
      <c r="D865"/>
      <c r="E865"/>
      <c r="F865"/>
    </row>
    <row r="866" spans="1:6" x14ac:dyDescent="0.25">
      <c r="A866"/>
      <c r="B866"/>
      <c r="C866"/>
      <c r="D866"/>
      <c r="E866"/>
      <c r="F866"/>
    </row>
    <row r="867" spans="1:6" x14ac:dyDescent="0.25">
      <c r="A867"/>
      <c r="B867"/>
      <c r="C867"/>
      <c r="D867"/>
      <c r="E867"/>
      <c r="F867"/>
    </row>
    <row r="868" spans="1:6" x14ac:dyDescent="0.25">
      <c r="A868"/>
      <c r="B868"/>
      <c r="C868"/>
      <c r="D868"/>
      <c r="E868"/>
      <c r="F868"/>
    </row>
    <row r="869" spans="1:6" x14ac:dyDescent="0.25">
      <c r="A869"/>
      <c r="B869"/>
      <c r="C869"/>
      <c r="D869"/>
      <c r="E869"/>
      <c r="F869"/>
    </row>
    <row r="870" spans="1:6" x14ac:dyDescent="0.25">
      <c r="A870"/>
      <c r="B870"/>
      <c r="C870"/>
      <c r="D870"/>
      <c r="E870"/>
      <c r="F870"/>
    </row>
    <row r="871" spans="1:6" x14ac:dyDescent="0.25">
      <c r="A871"/>
      <c r="B871"/>
      <c r="C871"/>
      <c r="D871"/>
      <c r="E871"/>
      <c r="F871"/>
    </row>
    <row r="872" spans="1:6" x14ac:dyDescent="0.25">
      <c r="A872"/>
      <c r="B872"/>
      <c r="C872"/>
      <c r="D872"/>
      <c r="E872"/>
      <c r="F872"/>
    </row>
    <row r="873" spans="1:6" x14ac:dyDescent="0.25">
      <c r="A873"/>
      <c r="B873"/>
      <c r="C873"/>
      <c r="D873"/>
      <c r="E873"/>
      <c r="F873"/>
    </row>
    <row r="874" spans="1:6" x14ac:dyDescent="0.25">
      <c r="A874"/>
      <c r="B874"/>
      <c r="C874"/>
      <c r="D874"/>
      <c r="E874"/>
      <c r="F874"/>
    </row>
    <row r="875" spans="1:6" x14ac:dyDescent="0.25">
      <c r="A875"/>
      <c r="B875"/>
      <c r="C875"/>
      <c r="D875"/>
      <c r="E875"/>
      <c r="F875"/>
    </row>
    <row r="876" spans="1:6" x14ac:dyDescent="0.25">
      <c r="A876"/>
      <c r="B876"/>
      <c r="C876"/>
      <c r="D876"/>
      <c r="E876"/>
      <c r="F876"/>
    </row>
    <row r="877" spans="1:6" x14ac:dyDescent="0.25">
      <c r="A877"/>
      <c r="B877"/>
      <c r="C877"/>
      <c r="D877"/>
      <c r="E877"/>
      <c r="F877"/>
    </row>
    <row r="878" spans="1:6" x14ac:dyDescent="0.25">
      <c r="A878"/>
      <c r="B878"/>
      <c r="C878"/>
      <c r="D878"/>
      <c r="E878"/>
      <c r="F878"/>
    </row>
    <row r="879" spans="1:6" x14ac:dyDescent="0.25">
      <c r="A879"/>
      <c r="B879"/>
      <c r="C879"/>
      <c r="D879"/>
      <c r="E879"/>
      <c r="F879"/>
    </row>
    <row r="880" spans="1:6" x14ac:dyDescent="0.25">
      <c r="A880"/>
      <c r="B880"/>
      <c r="C880"/>
      <c r="D880"/>
      <c r="E880"/>
      <c r="F880"/>
    </row>
    <row r="881" spans="1:6" x14ac:dyDescent="0.25">
      <c r="A881"/>
      <c r="B881"/>
      <c r="C881"/>
      <c r="D881"/>
      <c r="E881"/>
      <c r="F881"/>
    </row>
    <row r="882" spans="1:6" x14ac:dyDescent="0.25">
      <c r="A882"/>
      <c r="B882"/>
      <c r="C882"/>
      <c r="D882"/>
      <c r="E882"/>
      <c r="F882"/>
    </row>
    <row r="883" spans="1:6" x14ac:dyDescent="0.25">
      <c r="A883"/>
      <c r="B883"/>
      <c r="C883"/>
      <c r="D883"/>
      <c r="E883"/>
      <c r="F883"/>
    </row>
    <row r="884" spans="1:6" x14ac:dyDescent="0.25">
      <c r="A884"/>
      <c r="B884"/>
      <c r="C884"/>
      <c r="D884"/>
      <c r="E884"/>
      <c r="F884"/>
    </row>
    <row r="885" spans="1:6" x14ac:dyDescent="0.25">
      <c r="A885"/>
      <c r="B885"/>
      <c r="C885"/>
      <c r="D885"/>
      <c r="E885"/>
      <c r="F885"/>
    </row>
    <row r="886" spans="1:6" x14ac:dyDescent="0.25">
      <c r="A886"/>
      <c r="B886"/>
      <c r="C886"/>
      <c r="D886"/>
      <c r="E886"/>
      <c r="F886"/>
    </row>
    <row r="887" spans="1:6" x14ac:dyDescent="0.25">
      <c r="A887"/>
      <c r="B887"/>
      <c r="C887"/>
      <c r="D887"/>
      <c r="E887"/>
      <c r="F887"/>
    </row>
    <row r="888" spans="1:6" x14ac:dyDescent="0.25">
      <c r="A888"/>
      <c r="B888"/>
      <c r="C888"/>
      <c r="D888"/>
      <c r="E888"/>
      <c r="F888"/>
    </row>
    <row r="889" spans="1:6" x14ac:dyDescent="0.25">
      <c r="A889"/>
      <c r="B889"/>
      <c r="C889"/>
      <c r="D889"/>
      <c r="E889"/>
      <c r="F889"/>
    </row>
    <row r="890" spans="1:6" x14ac:dyDescent="0.25">
      <c r="A890"/>
      <c r="B890"/>
      <c r="C890"/>
      <c r="D890"/>
      <c r="E890"/>
      <c r="F890"/>
    </row>
    <row r="891" spans="1:6" x14ac:dyDescent="0.25">
      <c r="A891"/>
      <c r="B891"/>
      <c r="C891"/>
      <c r="D891"/>
      <c r="E891"/>
      <c r="F891"/>
    </row>
    <row r="892" spans="1:6" x14ac:dyDescent="0.25">
      <c r="A892"/>
      <c r="B892"/>
      <c r="C892"/>
      <c r="D892"/>
      <c r="E892"/>
      <c r="F892"/>
    </row>
    <row r="893" spans="1:6" x14ac:dyDescent="0.25">
      <c r="A893"/>
      <c r="B893"/>
      <c r="C893"/>
      <c r="D893"/>
      <c r="E893"/>
      <c r="F893"/>
    </row>
    <row r="894" spans="1:6" x14ac:dyDescent="0.25">
      <c r="A894"/>
      <c r="B894"/>
      <c r="C894"/>
      <c r="D894"/>
      <c r="E894"/>
      <c r="F894"/>
    </row>
    <row r="895" spans="1:6" x14ac:dyDescent="0.25">
      <c r="A895"/>
      <c r="B895"/>
      <c r="C895"/>
      <c r="D895"/>
      <c r="E895"/>
      <c r="F895"/>
    </row>
    <row r="896" spans="1:6" x14ac:dyDescent="0.25">
      <c r="A896"/>
      <c r="B896"/>
      <c r="C896"/>
      <c r="D896"/>
      <c r="E896"/>
      <c r="F896"/>
    </row>
    <row r="897" spans="1:6" x14ac:dyDescent="0.25">
      <c r="A897"/>
      <c r="B897"/>
      <c r="C897"/>
      <c r="D897"/>
      <c r="E897"/>
      <c r="F897"/>
    </row>
    <row r="898" spans="1:6" x14ac:dyDescent="0.25">
      <c r="A898"/>
      <c r="B898"/>
      <c r="C898"/>
      <c r="D898"/>
      <c r="E898"/>
      <c r="F898"/>
    </row>
    <row r="899" spans="1:6" x14ac:dyDescent="0.25">
      <c r="A899"/>
      <c r="B899"/>
      <c r="C899"/>
      <c r="D899"/>
      <c r="E899"/>
      <c r="F899"/>
    </row>
    <row r="900" spans="1:6" x14ac:dyDescent="0.25">
      <c r="A900"/>
      <c r="B900"/>
      <c r="C900"/>
      <c r="D900"/>
      <c r="E900"/>
      <c r="F900"/>
    </row>
    <row r="901" spans="1:6" x14ac:dyDescent="0.25">
      <c r="A901"/>
      <c r="B901"/>
      <c r="C901"/>
      <c r="D901"/>
      <c r="E901"/>
      <c r="F901"/>
    </row>
    <row r="902" spans="1:6" x14ac:dyDescent="0.25">
      <c r="A902"/>
      <c r="B902"/>
      <c r="C902"/>
      <c r="D902"/>
      <c r="E902"/>
      <c r="F902"/>
    </row>
    <row r="903" spans="1:6" x14ac:dyDescent="0.25">
      <c r="A903"/>
      <c r="B903"/>
      <c r="C903"/>
      <c r="D903"/>
      <c r="E903"/>
      <c r="F903"/>
    </row>
    <row r="904" spans="1:6" x14ac:dyDescent="0.25">
      <c r="A904"/>
      <c r="B904"/>
      <c r="C904"/>
      <c r="D904"/>
      <c r="E904"/>
      <c r="F904"/>
    </row>
    <row r="905" spans="1:6" x14ac:dyDescent="0.25">
      <c r="A905"/>
      <c r="B905"/>
      <c r="C905"/>
      <c r="D905"/>
      <c r="E905"/>
      <c r="F905"/>
    </row>
    <row r="906" spans="1:6" x14ac:dyDescent="0.25">
      <c r="A906"/>
      <c r="B906"/>
      <c r="C906"/>
      <c r="D906"/>
      <c r="E906"/>
      <c r="F906"/>
    </row>
    <row r="907" spans="1:6" x14ac:dyDescent="0.25">
      <c r="A907"/>
      <c r="B907"/>
      <c r="C907"/>
      <c r="D907"/>
      <c r="E907"/>
      <c r="F907"/>
    </row>
    <row r="908" spans="1:6" x14ac:dyDescent="0.25">
      <c r="A908"/>
      <c r="B908"/>
      <c r="C908"/>
      <c r="D908"/>
      <c r="E908"/>
      <c r="F908"/>
    </row>
    <row r="909" spans="1:6" x14ac:dyDescent="0.25">
      <c r="A909"/>
      <c r="B909"/>
      <c r="C909"/>
      <c r="D909"/>
      <c r="E909"/>
      <c r="F909"/>
    </row>
    <row r="910" spans="1:6" x14ac:dyDescent="0.25">
      <c r="A910"/>
      <c r="B910"/>
      <c r="C910"/>
      <c r="D910"/>
      <c r="E910"/>
      <c r="F910"/>
    </row>
    <row r="911" spans="1:6" x14ac:dyDescent="0.25">
      <c r="A911"/>
      <c r="B911"/>
      <c r="C911"/>
      <c r="D911"/>
      <c r="E911"/>
      <c r="F911"/>
    </row>
    <row r="912" spans="1:6" x14ac:dyDescent="0.25">
      <c r="A912"/>
      <c r="B912"/>
      <c r="C912"/>
      <c r="D912"/>
      <c r="E912"/>
      <c r="F912"/>
    </row>
    <row r="913" spans="1:6" x14ac:dyDescent="0.25">
      <c r="A913"/>
      <c r="B913"/>
      <c r="C913"/>
      <c r="D913"/>
      <c r="E913"/>
      <c r="F913"/>
    </row>
    <row r="914" spans="1:6" x14ac:dyDescent="0.25">
      <c r="A914"/>
      <c r="B914"/>
      <c r="C914"/>
      <c r="D914"/>
      <c r="E914"/>
      <c r="F914"/>
    </row>
    <row r="915" spans="1:6" x14ac:dyDescent="0.25">
      <c r="A915"/>
      <c r="B915"/>
      <c r="C915"/>
      <c r="D915"/>
      <c r="E915"/>
      <c r="F915"/>
    </row>
    <row r="916" spans="1:6" x14ac:dyDescent="0.25">
      <c r="A916"/>
      <c r="B916"/>
      <c r="C916"/>
      <c r="D916"/>
      <c r="E916"/>
      <c r="F916"/>
    </row>
    <row r="917" spans="1:6" x14ac:dyDescent="0.25">
      <c r="A917"/>
      <c r="B917"/>
      <c r="C917"/>
      <c r="D917"/>
      <c r="E917"/>
      <c r="F917"/>
    </row>
    <row r="918" spans="1:6" x14ac:dyDescent="0.25">
      <c r="A918"/>
      <c r="B918"/>
      <c r="C918"/>
      <c r="D918"/>
      <c r="E918"/>
      <c r="F918"/>
    </row>
    <row r="919" spans="1:6" x14ac:dyDescent="0.25">
      <c r="A919"/>
      <c r="B919"/>
      <c r="C919"/>
      <c r="D919"/>
      <c r="E919"/>
      <c r="F919"/>
    </row>
    <row r="920" spans="1:6" x14ac:dyDescent="0.25">
      <c r="A920"/>
      <c r="B920"/>
      <c r="C920"/>
      <c r="D920"/>
      <c r="E920"/>
      <c r="F920"/>
    </row>
    <row r="921" spans="1:6" x14ac:dyDescent="0.25">
      <c r="A921"/>
      <c r="B921"/>
      <c r="C921"/>
      <c r="D921"/>
      <c r="E921"/>
      <c r="F921"/>
    </row>
    <row r="922" spans="1:6" x14ac:dyDescent="0.25">
      <c r="A922"/>
      <c r="B922"/>
      <c r="C922"/>
      <c r="D922"/>
      <c r="E922"/>
      <c r="F922"/>
    </row>
    <row r="923" spans="1:6" x14ac:dyDescent="0.25">
      <c r="A923"/>
      <c r="B923"/>
      <c r="C923"/>
      <c r="D923"/>
      <c r="E923"/>
      <c r="F923"/>
    </row>
    <row r="924" spans="1:6" x14ac:dyDescent="0.25">
      <c r="A924"/>
      <c r="B924"/>
      <c r="C924"/>
      <c r="D924"/>
      <c r="E924"/>
      <c r="F924"/>
    </row>
    <row r="925" spans="1:6" x14ac:dyDescent="0.25">
      <c r="A925"/>
      <c r="B925"/>
      <c r="C925"/>
      <c r="D925"/>
      <c r="E925"/>
      <c r="F925"/>
    </row>
    <row r="926" spans="1:6" x14ac:dyDescent="0.25">
      <c r="A926"/>
      <c r="B926"/>
      <c r="C926"/>
      <c r="D926"/>
      <c r="E926"/>
      <c r="F926"/>
    </row>
    <row r="927" spans="1:6" x14ac:dyDescent="0.25">
      <c r="A927"/>
      <c r="B927"/>
      <c r="C927"/>
      <c r="D927"/>
      <c r="E927"/>
      <c r="F927"/>
    </row>
    <row r="928" spans="1:6" x14ac:dyDescent="0.25">
      <c r="A928"/>
      <c r="B928"/>
      <c r="C928"/>
      <c r="D928"/>
      <c r="E928"/>
      <c r="F928"/>
    </row>
    <row r="929" spans="1:6" x14ac:dyDescent="0.25">
      <c r="A929"/>
      <c r="B929"/>
      <c r="C929"/>
      <c r="D929"/>
      <c r="E929"/>
      <c r="F929"/>
    </row>
    <row r="930" spans="1:6" x14ac:dyDescent="0.25">
      <c r="A930"/>
      <c r="B930"/>
      <c r="C930"/>
      <c r="D930"/>
      <c r="E930"/>
      <c r="F930"/>
    </row>
    <row r="931" spans="1:6" x14ac:dyDescent="0.25">
      <c r="A931"/>
      <c r="B931"/>
      <c r="C931"/>
      <c r="D931"/>
      <c r="E931"/>
      <c r="F931"/>
    </row>
    <row r="932" spans="1:6" x14ac:dyDescent="0.25">
      <c r="A932"/>
      <c r="B932"/>
      <c r="C932"/>
      <c r="D932"/>
      <c r="E932"/>
      <c r="F932"/>
    </row>
    <row r="933" spans="1:6" x14ac:dyDescent="0.25">
      <c r="A933"/>
      <c r="B933"/>
      <c r="C933"/>
      <c r="D933"/>
      <c r="E933"/>
      <c r="F933"/>
    </row>
    <row r="934" spans="1:6" x14ac:dyDescent="0.25">
      <c r="A934"/>
      <c r="B934"/>
      <c r="C934"/>
      <c r="D934"/>
      <c r="E934"/>
      <c r="F934"/>
    </row>
    <row r="935" spans="1:6" x14ac:dyDescent="0.25">
      <c r="A935"/>
      <c r="B935"/>
      <c r="C935"/>
      <c r="D935"/>
      <c r="E935"/>
      <c r="F935"/>
    </row>
    <row r="936" spans="1:6" x14ac:dyDescent="0.25">
      <c r="A936"/>
      <c r="B936"/>
      <c r="C936"/>
      <c r="D936"/>
      <c r="E936"/>
      <c r="F936"/>
    </row>
    <row r="937" spans="1:6" x14ac:dyDescent="0.25">
      <c r="A937"/>
      <c r="B937"/>
      <c r="C937"/>
      <c r="D937"/>
      <c r="E937"/>
      <c r="F937"/>
    </row>
    <row r="938" spans="1:6" x14ac:dyDescent="0.25">
      <c r="A938"/>
      <c r="B938"/>
      <c r="C938"/>
      <c r="D938"/>
      <c r="E938"/>
      <c r="F938"/>
    </row>
    <row r="939" spans="1:6" x14ac:dyDescent="0.25">
      <c r="A939"/>
      <c r="B939"/>
      <c r="C939"/>
      <c r="D939"/>
      <c r="E939"/>
      <c r="F939"/>
    </row>
    <row r="940" spans="1:6" x14ac:dyDescent="0.25">
      <c r="A940"/>
      <c r="B940"/>
      <c r="C940"/>
      <c r="D940"/>
      <c r="E940"/>
      <c r="F940"/>
    </row>
    <row r="941" spans="1:6" x14ac:dyDescent="0.25">
      <c r="A941"/>
      <c r="B941"/>
      <c r="C941"/>
      <c r="D941"/>
      <c r="E941"/>
      <c r="F941"/>
    </row>
    <row r="942" spans="1:6" x14ac:dyDescent="0.25">
      <c r="A942"/>
      <c r="B942"/>
      <c r="C942"/>
      <c r="D942"/>
      <c r="E942"/>
      <c r="F942"/>
    </row>
    <row r="943" spans="1:6" x14ac:dyDescent="0.25">
      <c r="A943"/>
      <c r="B943"/>
      <c r="C943"/>
      <c r="D943"/>
      <c r="E943"/>
      <c r="F943"/>
    </row>
    <row r="944" spans="1:6" x14ac:dyDescent="0.25">
      <c r="A944"/>
      <c r="B944"/>
      <c r="C944"/>
      <c r="D944"/>
      <c r="E944"/>
      <c r="F944"/>
    </row>
    <row r="945" spans="1:6" x14ac:dyDescent="0.25">
      <c r="A945"/>
      <c r="B945"/>
      <c r="C945"/>
      <c r="D945"/>
      <c r="E945"/>
      <c r="F945"/>
    </row>
    <row r="946" spans="1:6" x14ac:dyDescent="0.25">
      <c r="A946"/>
      <c r="B946"/>
      <c r="C946"/>
      <c r="D946"/>
      <c r="E946"/>
      <c r="F946"/>
    </row>
    <row r="947" spans="1:6" x14ac:dyDescent="0.25">
      <c r="A947"/>
      <c r="B947"/>
      <c r="C947"/>
      <c r="D947"/>
      <c r="E947"/>
      <c r="F947"/>
    </row>
    <row r="948" spans="1:6" x14ac:dyDescent="0.25">
      <c r="A948"/>
      <c r="B948"/>
      <c r="C948"/>
      <c r="D948"/>
      <c r="E948"/>
      <c r="F948"/>
    </row>
    <row r="949" spans="1:6" x14ac:dyDescent="0.25">
      <c r="A949"/>
      <c r="B949"/>
      <c r="C949"/>
      <c r="D949"/>
      <c r="E949"/>
      <c r="F949"/>
    </row>
    <row r="950" spans="1:6" x14ac:dyDescent="0.25">
      <c r="A950"/>
      <c r="B950"/>
      <c r="C950"/>
      <c r="D950"/>
      <c r="E950"/>
      <c r="F950"/>
    </row>
    <row r="951" spans="1:6" x14ac:dyDescent="0.25">
      <c r="A951"/>
      <c r="B951"/>
      <c r="C951"/>
      <c r="D951"/>
      <c r="E951"/>
      <c r="F951"/>
    </row>
    <row r="952" spans="1:6" x14ac:dyDescent="0.25">
      <c r="A952"/>
      <c r="B952"/>
      <c r="C952"/>
      <c r="D952"/>
      <c r="E952"/>
      <c r="F952"/>
    </row>
    <row r="953" spans="1:6" x14ac:dyDescent="0.25">
      <c r="A953"/>
      <c r="B953"/>
      <c r="C953"/>
      <c r="D953"/>
      <c r="E953"/>
      <c r="F953"/>
    </row>
    <row r="954" spans="1:6" x14ac:dyDescent="0.25">
      <c r="A954"/>
      <c r="B954"/>
      <c r="C954"/>
      <c r="D954"/>
      <c r="E954"/>
      <c r="F954"/>
    </row>
    <row r="955" spans="1:6" x14ac:dyDescent="0.25">
      <c r="A955"/>
      <c r="B955"/>
      <c r="C955"/>
      <c r="D955"/>
      <c r="E955"/>
      <c r="F955"/>
    </row>
    <row r="956" spans="1:6" x14ac:dyDescent="0.25">
      <c r="A956"/>
      <c r="B956"/>
      <c r="C956"/>
      <c r="D956"/>
      <c r="E956"/>
      <c r="F956"/>
    </row>
    <row r="957" spans="1:6" x14ac:dyDescent="0.25">
      <c r="A957"/>
      <c r="B957"/>
      <c r="C957"/>
      <c r="D957"/>
      <c r="E957"/>
      <c r="F957"/>
    </row>
    <row r="958" spans="1:6" x14ac:dyDescent="0.25">
      <c r="A958"/>
      <c r="B958"/>
      <c r="C958"/>
      <c r="D958"/>
      <c r="E958"/>
      <c r="F958"/>
    </row>
    <row r="959" spans="1:6" x14ac:dyDescent="0.25">
      <c r="A959"/>
      <c r="B959"/>
      <c r="C959"/>
      <c r="D959"/>
      <c r="E959"/>
      <c r="F959"/>
    </row>
    <row r="960" spans="1:6" x14ac:dyDescent="0.25">
      <c r="A960"/>
      <c r="B960"/>
      <c r="C960"/>
      <c r="D960"/>
      <c r="E960"/>
      <c r="F960"/>
    </row>
    <row r="961" spans="1:6" x14ac:dyDescent="0.25">
      <c r="A961"/>
      <c r="B961"/>
      <c r="C961"/>
      <c r="D961"/>
      <c r="E961"/>
      <c r="F961"/>
    </row>
    <row r="962" spans="1:6" x14ac:dyDescent="0.25">
      <c r="A962"/>
      <c r="B962"/>
      <c r="C962"/>
      <c r="D962"/>
      <c r="E962"/>
      <c r="F962"/>
    </row>
    <row r="963" spans="1:6" x14ac:dyDescent="0.25">
      <c r="A963"/>
      <c r="B963"/>
      <c r="C963"/>
      <c r="D963"/>
      <c r="E963"/>
      <c r="F963"/>
    </row>
    <row r="964" spans="1:6" x14ac:dyDescent="0.25">
      <c r="A964"/>
      <c r="B964"/>
      <c r="C964"/>
      <c r="D964"/>
      <c r="E964"/>
      <c r="F964"/>
    </row>
    <row r="965" spans="1:6" x14ac:dyDescent="0.25">
      <c r="A965"/>
      <c r="B965"/>
      <c r="C965"/>
      <c r="D965"/>
      <c r="E965"/>
      <c r="F965"/>
    </row>
    <row r="966" spans="1:6" x14ac:dyDescent="0.25">
      <c r="A966"/>
      <c r="B966"/>
      <c r="C966"/>
      <c r="D966"/>
      <c r="E966"/>
      <c r="F966"/>
    </row>
    <row r="967" spans="1:6" x14ac:dyDescent="0.25">
      <c r="A967"/>
      <c r="B967"/>
      <c r="C967"/>
      <c r="D967"/>
      <c r="E967"/>
      <c r="F967"/>
    </row>
    <row r="968" spans="1:6" x14ac:dyDescent="0.25">
      <c r="A968"/>
      <c r="B968"/>
      <c r="C968"/>
      <c r="D968"/>
      <c r="E968"/>
      <c r="F968"/>
    </row>
    <row r="969" spans="1:6" x14ac:dyDescent="0.25">
      <c r="A969"/>
      <c r="B969"/>
      <c r="C969"/>
      <c r="D969"/>
      <c r="E969"/>
      <c r="F969"/>
    </row>
    <row r="970" spans="1:6" x14ac:dyDescent="0.25">
      <c r="A970"/>
      <c r="B970"/>
      <c r="C970"/>
      <c r="D970"/>
      <c r="E970"/>
      <c r="F970"/>
    </row>
    <row r="971" spans="1:6" x14ac:dyDescent="0.25">
      <c r="A971"/>
      <c r="B971"/>
      <c r="C971"/>
      <c r="D971"/>
      <c r="E971"/>
      <c r="F971"/>
    </row>
    <row r="972" spans="1:6" x14ac:dyDescent="0.25">
      <c r="A972"/>
      <c r="B972"/>
      <c r="C972"/>
      <c r="D972"/>
      <c r="E972"/>
      <c r="F972"/>
    </row>
    <row r="973" spans="1:6" x14ac:dyDescent="0.25">
      <c r="A973"/>
      <c r="B973"/>
      <c r="C973"/>
      <c r="D973"/>
      <c r="E973"/>
      <c r="F973"/>
    </row>
    <row r="974" spans="1:6" x14ac:dyDescent="0.25">
      <c r="A974"/>
      <c r="B974"/>
      <c r="C974"/>
      <c r="D974"/>
      <c r="E974"/>
      <c r="F974"/>
    </row>
    <row r="975" spans="1:6" x14ac:dyDescent="0.25">
      <c r="A975"/>
      <c r="B975"/>
      <c r="C975"/>
      <c r="D975"/>
      <c r="E975"/>
      <c r="F975"/>
    </row>
    <row r="976" spans="1:6" x14ac:dyDescent="0.25">
      <c r="A976"/>
      <c r="B976"/>
      <c r="C976"/>
      <c r="D976"/>
      <c r="E976"/>
      <c r="F976"/>
    </row>
    <row r="977" spans="1:6" x14ac:dyDescent="0.25">
      <c r="A977"/>
      <c r="B977"/>
      <c r="C977"/>
      <c r="D977"/>
      <c r="E977"/>
      <c r="F977"/>
    </row>
    <row r="978" spans="1:6" x14ac:dyDescent="0.25">
      <c r="A978"/>
      <c r="B978"/>
      <c r="C978"/>
      <c r="D978"/>
      <c r="E978"/>
      <c r="F978"/>
    </row>
    <row r="979" spans="1:6" x14ac:dyDescent="0.25">
      <c r="A979"/>
      <c r="B979"/>
      <c r="C979"/>
      <c r="D979"/>
      <c r="E979"/>
      <c r="F979"/>
    </row>
    <row r="980" spans="1:6" x14ac:dyDescent="0.25">
      <c r="A980"/>
      <c r="B980"/>
      <c r="C980"/>
      <c r="D980"/>
      <c r="E980"/>
      <c r="F980"/>
    </row>
    <row r="981" spans="1:6" x14ac:dyDescent="0.25">
      <c r="A981"/>
      <c r="B981"/>
      <c r="C981"/>
      <c r="D981"/>
      <c r="E981"/>
      <c r="F981"/>
    </row>
    <row r="982" spans="1:6" x14ac:dyDescent="0.25">
      <c r="A982"/>
      <c r="B982"/>
      <c r="C982"/>
      <c r="D982"/>
      <c r="E982"/>
      <c r="F982"/>
    </row>
    <row r="983" spans="1:6" x14ac:dyDescent="0.25">
      <c r="A983"/>
      <c r="B983"/>
      <c r="C983"/>
      <c r="D983"/>
      <c r="E983"/>
      <c r="F983"/>
    </row>
    <row r="984" spans="1:6" x14ac:dyDescent="0.25">
      <c r="A984"/>
      <c r="B984"/>
      <c r="C984"/>
      <c r="D984"/>
      <c r="E984"/>
      <c r="F984"/>
    </row>
    <row r="985" spans="1:6" x14ac:dyDescent="0.25">
      <c r="A985"/>
      <c r="B985"/>
      <c r="C985"/>
      <c r="D985"/>
      <c r="E985"/>
      <c r="F985"/>
    </row>
    <row r="986" spans="1:6" x14ac:dyDescent="0.25">
      <c r="A986"/>
      <c r="B986"/>
      <c r="C986"/>
      <c r="D986"/>
      <c r="E986"/>
      <c r="F986"/>
    </row>
    <row r="987" spans="1:6" x14ac:dyDescent="0.25">
      <c r="A987"/>
      <c r="B987"/>
      <c r="C987"/>
      <c r="D987"/>
      <c r="E987"/>
      <c r="F987"/>
    </row>
    <row r="988" spans="1:6" x14ac:dyDescent="0.25">
      <c r="A988"/>
      <c r="B988"/>
      <c r="C988"/>
      <c r="D988"/>
      <c r="E988"/>
      <c r="F988"/>
    </row>
    <row r="989" spans="1:6" x14ac:dyDescent="0.25">
      <c r="A989"/>
      <c r="B989"/>
      <c r="C989"/>
      <c r="D989"/>
      <c r="E989"/>
      <c r="F989"/>
    </row>
    <row r="990" spans="1:6" x14ac:dyDescent="0.25">
      <c r="A990"/>
      <c r="B990"/>
      <c r="C990"/>
      <c r="D990"/>
      <c r="E990"/>
      <c r="F990"/>
    </row>
    <row r="991" spans="1:6" x14ac:dyDescent="0.25">
      <c r="A991"/>
      <c r="B991"/>
      <c r="C991"/>
      <c r="D991"/>
      <c r="E991"/>
      <c r="F991"/>
    </row>
    <row r="992" spans="1:6" x14ac:dyDescent="0.25">
      <c r="A992"/>
      <c r="B992"/>
      <c r="C992"/>
      <c r="D992"/>
      <c r="E992"/>
      <c r="F992"/>
    </row>
    <row r="993" spans="1:6" x14ac:dyDescent="0.25">
      <c r="A993"/>
      <c r="B993"/>
      <c r="C993"/>
      <c r="D993"/>
      <c r="E993"/>
      <c r="F993"/>
    </row>
    <row r="994" spans="1:6" x14ac:dyDescent="0.25">
      <c r="A994"/>
      <c r="B994"/>
      <c r="C994"/>
      <c r="D994"/>
      <c r="E994"/>
      <c r="F994"/>
    </row>
    <row r="995" spans="1:6" x14ac:dyDescent="0.25">
      <c r="A995"/>
      <c r="B995"/>
      <c r="C995"/>
      <c r="D995"/>
      <c r="E995"/>
      <c r="F995"/>
    </row>
    <row r="996" spans="1:6" x14ac:dyDescent="0.25">
      <c r="A996"/>
      <c r="B996"/>
      <c r="C996"/>
      <c r="D996"/>
      <c r="E996"/>
      <c r="F996"/>
    </row>
    <row r="997" spans="1:6" x14ac:dyDescent="0.25">
      <c r="A997"/>
      <c r="B997"/>
      <c r="C997"/>
      <c r="D997"/>
      <c r="E997"/>
      <c r="F997"/>
    </row>
    <row r="998" spans="1:6" x14ac:dyDescent="0.25">
      <c r="A998"/>
      <c r="B998"/>
      <c r="C998"/>
      <c r="D998"/>
      <c r="E998"/>
      <c r="F998"/>
    </row>
    <row r="999" spans="1:6" x14ac:dyDescent="0.25">
      <c r="A999"/>
      <c r="B999"/>
      <c r="C999"/>
      <c r="D999"/>
      <c r="E999"/>
      <c r="F999"/>
    </row>
    <row r="1000" spans="1:6" x14ac:dyDescent="0.25">
      <c r="A1000"/>
      <c r="B1000"/>
      <c r="C1000"/>
      <c r="D1000"/>
      <c r="E1000"/>
      <c r="F1000"/>
    </row>
    <row r="1001" spans="1:6" x14ac:dyDescent="0.25">
      <c r="A1001"/>
      <c r="B1001"/>
      <c r="C1001"/>
      <c r="D1001"/>
      <c r="E1001"/>
      <c r="F1001"/>
    </row>
    <row r="1002" spans="1:6" x14ac:dyDescent="0.25">
      <c r="A1002"/>
      <c r="B1002"/>
      <c r="C1002"/>
      <c r="D1002"/>
      <c r="E1002"/>
      <c r="F1002"/>
    </row>
    <row r="1003" spans="1:6" x14ac:dyDescent="0.25">
      <c r="A1003"/>
      <c r="B1003"/>
      <c r="C1003"/>
      <c r="D1003"/>
      <c r="E1003"/>
      <c r="F1003"/>
    </row>
    <row r="1004" spans="1:6" x14ac:dyDescent="0.25">
      <c r="A1004"/>
      <c r="B1004"/>
      <c r="C1004"/>
      <c r="D1004"/>
      <c r="E1004"/>
      <c r="F1004"/>
    </row>
    <row r="1005" spans="1:6" x14ac:dyDescent="0.25">
      <c r="A1005"/>
      <c r="B1005"/>
      <c r="C1005"/>
      <c r="D1005"/>
      <c r="E1005"/>
      <c r="F1005"/>
    </row>
    <row r="1006" spans="1:6" x14ac:dyDescent="0.25">
      <c r="A1006"/>
      <c r="B1006"/>
      <c r="C1006"/>
      <c r="D1006"/>
      <c r="E1006"/>
      <c r="F1006"/>
    </row>
    <row r="1007" spans="1:6" x14ac:dyDescent="0.25">
      <c r="A1007"/>
      <c r="B1007"/>
      <c r="C1007"/>
      <c r="D1007"/>
      <c r="E1007"/>
      <c r="F1007"/>
    </row>
    <row r="1008" spans="1:6" x14ac:dyDescent="0.25">
      <c r="A1008"/>
      <c r="B1008"/>
      <c r="C1008"/>
      <c r="D1008"/>
      <c r="E1008"/>
      <c r="F1008"/>
    </row>
    <row r="1009" spans="1:6" x14ac:dyDescent="0.25">
      <c r="A1009"/>
      <c r="B1009"/>
      <c r="C1009"/>
      <c r="D1009"/>
      <c r="E1009"/>
      <c r="F1009"/>
    </row>
    <row r="1010" spans="1:6" x14ac:dyDescent="0.25">
      <c r="A1010"/>
      <c r="B1010"/>
      <c r="C1010"/>
      <c r="D1010"/>
      <c r="E1010"/>
      <c r="F1010"/>
    </row>
    <row r="1011" spans="1:6" x14ac:dyDescent="0.25">
      <c r="A1011"/>
      <c r="B1011"/>
      <c r="C1011"/>
      <c r="D1011"/>
      <c r="E1011"/>
      <c r="F1011"/>
    </row>
    <row r="1012" spans="1:6" x14ac:dyDescent="0.25">
      <c r="A1012"/>
      <c r="B1012"/>
      <c r="C1012"/>
      <c r="D1012"/>
      <c r="E1012"/>
      <c r="F1012"/>
    </row>
    <row r="1013" spans="1:6" x14ac:dyDescent="0.25">
      <c r="A1013"/>
      <c r="B1013"/>
      <c r="C1013"/>
      <c r="D1013"/>
      <c r="E1013"/>
      <c r="F1013"/>
    </row>
    <row r="1014" spans="1:6" x14ac:dyDescent="0.25">
      <c r="A1014"/>
      <c r="B1014"/>
      <c r="C1014"/>
      <c r="D1014"/>
      <c r="E1014"/>
      <c r="F1014"/>
    </row>
    <row r="1015" spans="1:6" x14ac:dyDescent="0.25">
      <c r="A1015"/>
      <c r="B1015"/>
      <c r="C1015"/>
      <c r="D1015"/>
      <c r="E1015"/>
      <c r="F1015"/>
    </row>
    <row r="1016" spans="1:6" x14ac:dyDescent="0.25">
      <c r="A1016"/>
      <c r="B1016"/>
      <c r="C1016"/>
      <c r="D1016"/>
      <c r="E1016"/>
      <c r="F1016"/>
    </row>
    <row r="1017" spans="1:6" x14ac:dyDescent="0.25">
      <c r="A1017"/>
      <c r="B1017"/>
      <c r="C1017"/>
      <c r="D1017"/>
      <c r="E1017"/>
      <c r="F1017"/>
    </row>
    <row r="1018" spans="1:6" x14ac:dyDescent="0.25">
      <c r="A1018"/>
      <c r="B1018"/>
      <c r="C1018"/>
      <c r="D1018"/>
      <c r="E1018"/>
      <c r="F1018"/>
    </row>
    <row r="1019" spans="1:6" x14ac:dyDescent="0.25">
      <c r="A1019"/>
      <c r="B1019"/>
      <c r="C1019"/>
      <c r="D1019"/>
      <c r="E1019"/>
      <c r="F1019"/>
    </row>
    <row r="1020" spans="1:6" x14ac:dyDescent="0.25">
      <c r="A1020"/>
      <c r="B1020"/>
      <c r="C1020"/>
      <c r="D1020"/>
      <c r="E1020"/>
      <c r="F1020"/>
    </row>
    <row r="1021" spans="1:6" x14ac:dyDescent="0.25">
      <c r="A1021"/>
      <c r="B1021"/>
      <c r="C1021"/>
      <c r="D1021"/>
      <c r="E1021"/>
      <c r="F1021"/>
    </row>
    <row r="1022" spans="1:6" x14ac:dyDescent="0.25">
      <c r="A1022"/>
      <c r="B1022"/>
      <c r="C1022"/>
      <c r="D1022"/>
      <c r="E1022"/>
      <c r="F1022"/>
    </row>
    <row r="1023" spans="1:6" x14ac:dyDescent="0.25">
      <c r="A1023"/>
      <c r="B1023"/>
      <c r="C1023"/>
      <c r="D1023"/>
      <c r="E1023"/>
      <c r="F1023"/>
    </row>
    <row r="1024" spans="1:6" x14ac:dyDescent="0.25">
      <c r="A1024"/>
      <c r="B1024"/>
      <c r="C1024"/>
      <c r="D1024"/>
      <c r="E1024"/>
      <c r="F1024"/>
    </row>
    <row r="1025" spans="1:6" x14ac:dyDescent="0.25">
      <c r="A1025"/>
      <c r="B1025"/>
      <c r="C1025"/>
      <c r="D1025"/>
      <c r="E1025"/>
      <c r="F1025"/>
    </row>
    <row r="1026" spans="1:6" x14ac:dyDescent="0.25">
      <c r="A1026"/>
      <c r="B1026"/>
      <c r="C1026"/>
      <c r="D1026"/>
      <c r="E1026"/>
      <c r="F1026"/>
    </row>
    <row r="1027" spans="1:6" x14ac:dyDescent="0.25">
      <c r="A1027"/>
      <c r="B1027"/>
      <c r="C1027"/>
      <c r="D1027"/>
      <c r="E1027"/>
      <c r="F1027"/>
    </row>
    <row r="1028" spans="1:6" x14ac:dyDescent="0.25">
      <c r="A1028"/>
      <c r="B1028"/>
      <c r="C1028"/>
      <c r="D1028"/>
      <c r="E1028"/>
      <c r="F1028"/>
    </row>
    <row r="1029" spans="1:6" x14ac:dyDescent="0.25">
      <c r="A1029"/>
      <c r="B1029"/>
      <c r="C1029"/>
      <c r="D1029"/>
      <c r="E1029"/>
      <c r="F1029"/>
    </row>
    <row r="1030" spans="1:6" x14ac:dyDescent="0.25">
      <c r="A1030"/>
      <c r="B1030"/>
      <c r="C1030"/>
      <c r="D1030"/>
      <c r="E1030"/>
      <c r="F1030"/>
    </row>
    <row r="1031" spans="1:6" x14ac:dyDescent="0.25">
      <c r="A1031"/>
      <c r="B1031"/>
      <c r="C1031"/>
      <c r="D1031"/>
      <c r="E1031"/>
      <c r="F1031"/>
    </row>
    <row r="1032" spans="1:6" x14ac:dyDescent="0.25">
      <c r="A1032"/>
      <c r="B1032"/>
      <c r="C1032"/>
      <c r="D1032"/>
      <c r="E1032"/>
      <c r="F1032"/>
    </row>
    <row r="1033" spans="1:6" x14ac:dyDescent="0.25">
      <c r="A1033"/>
      <c r="B1033"/>
      <c r="C1033"/>
      <c r="D1033"/>
      <c r="E1033"/>
      <c r="F1033"/>
    </row>
    <row r="1034" spans="1:6" x14ac:dyDescent="0.25">
      <c r="A1034"/>
      <c r="B1034"/>
      <c r="C1034"/>
      <c r="D1034"/>
      <c r="E1034"/>
      <c r="F1034"/>
    </row>
    <row r="1035" spans="1:6" x14ac:dyDescent="0.25">
      <c r="A1035"/>
      <c r="B1035"/>
      <c r="C1035"/>
      <c r="D1035"/>
      <c r="E1035"/>
      <c r="F1035"/>
    </row>
    <row r="1036" spans="1:6" x14ac:dyDescent="0.25">
      <c r="A1036"/>
      <c r="B1036"/>
      <c r="C1036"/>
      <c r="D1036"/>
      <c r="E1036"/>
      <c r="F1036"/>
    </row>
    <row r="1037" spans="1:6" x14ac:dyDescent="0.25">
      <c r="A1037"/>
      <c r="B1037"/>
      <c r="C1037"/>
      <c r="D1037"/>
      <c r="E1037"/>
      <c r="F1037"/>
    </row>
    <row r="1038" spans="1:6" x14ac:dyDescent="0.25">
      <c r="A1038"/>
      <c r="B1038"/>
      <c r="C1038"/>
      <c r="D1038"/>
      <c r="E1038"/>
      <c r="F1038"/>
    </row>
    <row r="1039" spans="1:6" x14ac:dyDescent="0.25">
      <c r="A1039"/>
      <c r="B1039"/>
      <c r="C1039"/>
      <c r="D1039"/>
      <c r="E1039"/>
      <c r="F1039"/>
    </row>
    <row r="1040" spans="1:6" x14ac:dyDescent="0.25">
      <c r="A1040"/>
      <c r="B1040"/>
      <c r="C1040"/>
      <c r="D1040"/>
      <c r="E1040"/>
      <c r="F1040"/>
    </row>
    <row r="1041" spans="1:6" x14ac:dyDescent="0.25">
      <c r="A1041"/>
      <c r="B1041"/>
      <c r="C1041"/>
      <c r="D1041"/>
      <c r="E1041"/>
      <c r="F1041"/>
    </row>
    <row r="1042" spans="1:6" x14ac:dyDescent="0.25">
      <c r="A1042"/>
      <c r="B1042"/>
      <c r="C1042"/>
      <c r="D1042"/>
      <c r="E1042"/>
      <c r="F1042"/>
    </row>
    <row r="1043" spans="1:6" x14ac:dyDescent="0.25">
      <c r="A1043"/>
      <c r="B1043"/>
      <c r="C1043"/>
      <c r="D1043"/>
      <c r="E1043"/>
      <c r="F1043"/>
    </row>
    <row r="1044" spans="1:6" x14ac:dyDescent="0.25">
      <c r="A1044"/>
      <c r="B1044"/>
      <c r="C1044"/>
      <c r="D1044"/>
      <c r="E1044"/>
      <c r="F1044"/>
    </row>
    <row r="1045" spans="1:6" x14ac:dyDescent="0.25">
      <c r="A1045"/>
      <c r="B1045"/>
      <c r="C1045"/>
      <c r="D1045"/>
      <c r="E1045"/>
      <c r="F1045"/>
    </row>
    <row r="1046" spans="1:6" x14ac:dyDescent="0.25">
      <c r="A1046"/>
      <c r="B1046"/>
      <c r="C1046"/>
      <c r="D1046"/>
      <c r="E1046"/>
      <c r="F1046"/>
    </row>
    <row r="1047" spans="1:6" x14ac:dyDescent="0.25">
      <c r="A1047"/>
      <c r="B1047"/>
      <c r="C1047"/>
      <c r="D1047"/>
      <c r="E1047"/>
      <c r="F1047"/>
    </row>
    <row r="1048" spans="1:6" x14ac:dyDescent="0.25">
      <c r="A1048"/>
      <c r="B1048"/>
      <c r="C1048"/>
      <c r="D1048"/>
      <c r="E1048"/>
      <c r="F1048"/>
    </row>
    <row r="1049" spans="1:6" x14ac:dyDescent="0.25">
      <c r="A1049"/>
      <c r="B1049"/>
      <c r="C1049"/>
      <c r="D1049"/>
      <c r="E1049"/>
      <c r="F1049"/>
    </row>
    <row r="1050" spans="1:6" x14ac:dyDescent="0.25">
      <c r="A1050"/>
      <c r="B1050"/>
      <c r="C1050"/>
      <c r="D1050"/>
      <c r="E1050"/>
      <c r="F1050"/>
    </row>
    <row r="1051" spans="1:6" x14ac:dyDescent="0.25">
      <c r="A1051"/>
      <c r="B1051"/>
      <c r="C1051"/>
      <c r="D1051"/>
      <c r="E1051"/>
      <c r="F1051"/>
    </row>
    <row r="1052" spans="1:6" x14ac:dyDescent="0.25">
      <c r="A1052"/>
      <c r="B1052"/>
      <c r="C1052"/>
      <c r="D1052"/>
      <c r="E1052"/>
      <c r="F1052"/>
    </row>
    <row r="1053" spans="1:6" x14ac:dyDescent="0.25">
      <c r="A1053"/>
      <c r="B1053"/>
      <c r="C1053"/>
      <c r="D1053"/>
      <c r="E1053"/>
      <c r="F1053"/>
    </row>
    <row r="1054" spans="1:6" x14ac:dyDescent="0.25">
      <c r="A1054"/>
      <c r="B1054"/>
      <c r="C1054"/>
      <c r="D1054"/>
      <c r="E1054"/>
      <c r="F1054"/>
    </row>
    <row r="1055" spans="1:6" x14ac:dyDescent="0.25">
      <c r="A1055"/>
      <c r="B1055"/>
      <c r="C1055"/>
      <c r="D1055"/>
      <c r="E1055"/>
      <c r="F1055"/>
    </row>
    <row r="1056" spans="1:6" x14ac:dyDescent="0.25">
      <c r="A1056"/>
      <c r="B1056"/>
      <c r="C1056"/>
      <c r="D1056"/>
      <c r="E1056"/>
      <c r="F1056"/>
    </row>
    <row r="1057" spans="1:6" x14ac:dyDescent="0.25">
      <c r="A1057"/>
      <c r="B1057"/>
      <c r="C1057"/>
      <c r="D1057"/>
      <c r="E1057"/>
      <c r="F1057"/>
    </row>
    <row r="1058" spans="1:6" x14ac:dyDescent="0.25">
      <c r="A1058"/>
      <c r="B1058"/>
      <c r="C1058"/>
      <c r="D1058"/>
      <c r="E1058"/>
      <c r="F1058"/>
    </row>
    <row r="1059" spans="1:6" x14ac:dyDescent="0.25">
      <c r="A1059"/>
      <c r="B1059"/>
      <c r="C1059"/>
      <c r="D1059"/>
      <c r="E1059"/>
      <c r="F1059"/>
    </row>
    <row r="1060" spans="1:6" x14ac:dyDescent="0.25">
      <c r="A1060"/>
      <c r="B1060"/>
      <c r="C1060"/>
      <c r="D1060"/>
      <c r="E1060"/>
      <c r="F1060"/>
    </row>
    <row r="1061" spans="1:6" x14ac:dyDescent="0.25">
      <c r="A1061"/>
      <c r="B1061"/>
      <c r="C1061"/>
      <c r="D1061"/>
      <c r="E1061"/>
      <c r="F1061"/>
    </row>
    <row r="1062" spans="1:6" x14ac:dyDescent="0.25">
      <c r="A1062"/>
      <c r="B1062"/>
      <c r="C1062"/>
      <c r="D1062"/>
      <c r="E1062"/>
      <c r="F1062"/>
    </row>
    <row r="1063" spans="1:6" x14ac:dyDescent="0.25">
      <c r="A1063"/>
      <c r="B1063"/>
      <c r="C1063"/>
      <c r="D1063"/>
      <c r="E1063"/>
      <c r="F1063"/>
    </row>
    <row r="1064" spans="1:6" x14ac:dyDescent="0.25">
      <c r="A1064"/>
      <c r="B1064"/>
      <c r="C1064"/>
      <c r="D1064"/>
      <c r="E1064"/>
      <c r="F1064"/>
    </row>
    <row r="1065" spans="1:6" x14ac:dyDescent="0.25">
      <c r="A1065"/>
      <c r="B1065"/>
      <c r="C1065"/>
      <c r="D1065"/>
      <c r="E1065"/>
      <c r="F1065"/>
    </row>
    <row r="1066" spans="1:6" x14ac:dyDescent="0.25">
      <c r="A1066"/>
      <c r="B1066"/>
      <c r="C1066"/>
      <c r="D1066"/>
      <c r="E1066"/>
      <c r="F1066"/>
    </row>
    <row r="1067" spans="1:6" x14ac:dyDescent="0.25">
      <c r="A1067"/>
      <c r="B1067"/>
      <c r="C1067"/>
      <c r="D1067"/>
      <c r="E1067"/>
      <c r="F1067"/>
    </row>
    <row r="1068" spans="1:6" x14ac:dyDescent="0.25">
      <c r="A1068"/>
      <c r="B1068"/>
      <c r="C1068"/>
      <c r="D1068"/>
      <c r="E1068"/>
      <c r="F1068"/>
    </row>
    <row r="1069" spans="1:6" x14ac:dyDescent="0.25">
      <c r="A1069"/>
      <c r="B1069"/>
      <c r="C1069"/>
      <c r="D1069"/>
      <c r="E1069"/>
      <c r="F1069"/>
    </row>
    <row r="1070" spans="1:6" x14ac:dyDescent="0.25">
      <c r="A1070"/>
      <c r="B1070"/>
      <c r="C1070"/>
      <c r="D1070"/>
      <c r="E1070"/>
      <c r="F1070"/>
    </row>
    <row r="1071" spans="1:6" x14ac:dyDescent="0.25">
      <c r="A1071"/>
      <c r="B1071"/>
      <c r="C1071"/>
      <c r="D1071"/>
      <c r="E1071"/>
      <c r="F1071"/>
    </row>
    <row r="1072" spans="1:6" x14ac:dyDescent="0.25">
      <c r="A1072"/>
      <c r="B1072"/>
      <c r="C1072"/>
      <c r="D1072"/>
      <c r="E1072"/>
      <c r="F1072"/>
    </row>
    <row r="1073" spans="1:6" x14ac:dyDescent="0.25">
      <c r="A1073"/>
      <c r="B1073"/>
      <c r="C1073"/>
      <c r="D1073"/>
      <c r="E1073"/>
      <c r="F1073"/>
    </row>
    <row r="1074" spans="1:6" x14ac:dyDescent="0.25">
      <c r="A1074"/>
      <c r="B1074"/>
      <c r="C1074"/>
      <c r="D1074"/>
      <c r="E1074"/>
      <c r="F1074"/>
    </row>
    <row r="1075" spans="1:6" x14ac:dyDescent="0.25">
      <c r="A1075"/>
      <c r="B1075"/>
      <c r="C1075"/>
      <c r="D1075"/>
      <c r="E1075"/>
      <c r="F1075"/>
    </row>
    <row r="1076" spans="1:6" x14ac:dyDescent="0.25">
      <c r="A1076"/>
      <c r="B1076"/>
      <c r="C1076"/>
      <c r="D1076"/>
      <c r="E1076"/>
      <c r="F1076"/>
    </row>
    <row r="1077" spans="1:6" x14ac:dyDescent="0.25">
      <c r="A1077"/>
      <c r="B1077"/>
      <c r="C1077"/>
      <c r="D1077"/>
      <c r="E1077"/>
      <c r="F1077"/>
    </row>
    <row r="1078" spans="1:6" x14ac:dyDescent="0.25">
      <c r="A1078"/>
      <c r="B1078"/>
      <c r="C1078"/>
      <c r="D1078"/>
      <c r="E1078"/>
      <c r="F1078"/>
    </row>
    <row r="1079" spans="1:6" x14ac:dyDescent="0.25">
      <c r="A1079"/>
      <c r="B1079"/>
      <c r="C1079"/>
      <c r="D1079"/>
      <c r="E1079"/>
      <c r="F1079"/>
    </row>
    <row r="1080" spans="1:6" x14ac:dyDescent="0.25">
      <c r="A1080"/>
      <c r="B1080"/>
      <c r="C1080"/>
      <c r="D1080"/>
      <c r="E1080"/>
      <c r="F1080"/>
    </row>
    <row r="1081" spans="1:6" x14ac:dyDescent="0.25">
      <c r="A1081"/>
      <c r="B1081"/>
      <c r="C1081"/>
      <c r="D1081"/>
      <c r="E1081"/>
      <c r="F1081"/>
    </row>
    <row r="1082" spans="1:6" x14ac:dyDescent="0.25">
      <c r="A1082"/>
      <c r="B1082"/>
      <c r="C1082"/>
      <c r="D1082"/>
      <c r="E1082"/>
      <c r="F1082"/>
    </row>
    <row r="1083" spans="1:6" x14ac:dyDescent="0.25">
      <c r="A1083"/>
      <c r="B1083"/>
      <c r="C1083"/>
      <c r="D1083"/>
      <c r="E1083"/>
      <c r="F1083"/>
    </row>
    <row r="1084" spans="1:6" x14ac:dyDescent="0.25">
      <c r="A1084"/>
      <c r="B1084"/>
      <c r="C1084"/>
      <c r="D1084"/>
      <c r="E1084"/>
      <c r="F1084"/>
    </row>
    <row r="1085" spans="1:6" x14ac:dyDescent="0.25">
      <c r="A1085"/>
      <c r="B1085"/>
      <c r="C1085"/>
      <c r="D1085"/>
      <c r="E1085"/>
      <c r="F1085"/>
    </row>
    <row r="1086" spans="1:6" x14ac:dyDescent="0.25">
      <c r="A1086"/>
      <c r="B1086"/>
      <c r="C1086"/>
      <c r="D1086"/>
      <c r="E1086"/>
      <c r="F1086"/>
    </row>
    <row r="1087" spans="1:6" x14ac:dyDescent="0.25">
      <c r="A1087"/>
      <c r="B1087"/>
      <c r="C1087"/>
      <c r="D1087"/>
      <c r="E1087"/>
      <c r="F1087"/>
    </row>
    <row r="1088" spans="1:6" x14ac:dyDescent="0.25">
      <c r="A1088"/>
      <c r="B1088"/>
      <c r="C1088"/>
      <c r="D1088"/>
      <c r="E1088"/>
      <c r="F1088"/>
    </row>
    <row r="1089" spans="1:6" x14ac:dyDescent="0.25">
      <c r="A1089"/>
      <c r="B1089"/>
      <c r="C1089"/>
      <c r="D1089"/>
      <c r="E1089"/>
      <c r="F1089"/>
    </row>
    <row r="1090" spans="1:6" x14ac:dyDescent="0.25">
      <c r="A1090"/>
      <c r="B1090"/>
      <c r="C1090"/>
      <c r="D1090"/>
      <c r="E1090"/>
      <c r="F1090"/>
    </row>
    <row r="1091" spans="1:6" x14ac:dyDescent="0.25">
      <c r="A1091"/>
      <c r="B1091"/>
      <c r="C1091"/>
      <c r="D1091"/>
      <c r="E1091"/>
      <c r="F1091"/>
    </row>
    <row r="1092" spans="1:6" x14ac:dyDescent="0.25">
      <c r="A1092"/>
      <c r="B1092"/>
      <c r="C1092"/>
      <c r="D1092"/>
      <c r="E1092"/>
      <c r="F1092"/>
    </row>
    <row r="1093" spans="1:6" x14ac:dyDescent="0.25">
      <c r="A1093"/>
      <c r="B1093"/>
      <c r="C1093"/>
      <c r="D1093"/>
      <c r="E1093"/>
      <c r="F1093"/>
    </row>
    <row r="1094" spans="1:6" x14ac:dyDescent="0.25">
      <c r="A1094"/>
      <c r="B1094"/>
      <c r="C1094"/>
      <c r="D1094"/>
      <c r="E1094"/>
      <c r="F1094"/>
    </row>
    <row r="1095" spans="1:6" x14ac:dyDescent="0.25">
      <c r="A1095"/>
      <c r="B1095"/>
      <c r="C1095"/>
      <c r="D1095"/>
      <c r="E1095"/>
      <c r="F1095"/>
    </row>
    <row r="1096" spans="1:6" x14ac:dyDescent="0.25">
      <c r="A1096"/>
      <c r="B1096"/>
      <c r="C1096"/>
      <c r="D1096"/>
      <c r="E1096"/>
      <c r="F1096"/>
    </row>
    <row r="1097" spans="1:6" x14ac:dyDescent="0.25">
      <c r="A1097"/>
      <c r="B1097"/>
      <c r="C1097"/>
      <c r="D1097"/>
      <c r="E1097"/>
      <c r="F1097"/>
    </row>
    <row r="1098" spans="1:6" x14ac:dyDescent="0.25">
      <c r="A1098"/>
      <c r="B1098"/>
      <c r="C1098"/>
      <c r="D1098"/>
      <c r="E1098"/>
      <c r="F1098"/>
    </row>
    <row r="1099" spans="1:6" x14ac:dyDescent="0.25">
      <c r="A1099"/>
      <c r="B1099"/>
      <c r="C1099"/>
      <c r="D1099"/>
      <c r="E1099"/>
      <c r="F1099"/>
    </row>
    <row r="1100" spans="1:6" x14ac:dyDescent="0.25">
      <c r="A1100"/>
      <c r="B1100"/>
      <c r="C1100"/>
      <c r="D1100"/>
      <c r="E1100"/>
      <c r="F1100"/>
    </row>
    <row r="1101" spans="1:6" x14ac:dyDescent="0.25">
      <c r="A1101"/>
      <c r="B1101"/>
      <c r="C1101"/>
      <c r="D1101"/>
      <c r="E1101"/>
      <c r="F1101"/>
    </row>
    <row r="1102" spans="1:6" x14ac:dyDescent="0.25">
      <c r="A1102"/>
      <c r="B1102"/>
      <c r="C1102"/>
      <c r="D1102"/>
      <c r="E1102"/>
      <c r="F1102"/>
    </row>
    <row r="1103" spans="1:6" x14ac:dyDescent="0.25">
      <c r="A1103"/>
      <c r="B1103"/>
      <c r="C1103"/>
      <c r="D1103"/>
      <c r="E1103"/>
      <c r="F1103"/>
    </row>
    <row r="1104" spans="1:6" x14ac:dyDescent="0.25">
      <c r="A1104"/>
      <c r="B1104"/>
      <c r="C1104"/>
      <c r="D1104"/>
      <c r="E1104"/>
      <c r="F1104"/>
    </row>
    <row r="1105" spans="1:6" x14ac:dyDescent="0.25">
      <c r="A1105"/>
      <c r="B1105"/>
      <c r="C1105"/>
      <c r="D1105"/>
      <c r="E1105"/>
      <c r="F1105"/>
    </row>
    <row r="1106" spans="1:6" x14ac:dyDescent="0.25">
      <c r="A1106"/>
      <c r="B1106"/>
      <c r="C1106"/>
      <c r="D1106"/>
      <c r="E1106"/>
      <c r="F1106"/>
    </row>
    <row r="1107" spans="1:6" x14ac:dyDescent="0.25">
      <c r="A1107"/>
      <c r="B1107"/>
      <c r="C1107"/>
      <c r="D1107"/>
      <c r="E1107"/>
      <c r="F1107"/>
    </row>
    <row r="1108" spans="1:6" x14ac:dyDescent="0.25">
      <c r="A1108"/>
      <c r="B1108"/>
      <c r="C1108"/>
      <c r="D1108"/>
      <c r="E1108"/>
      <c r="F1108"/>
    </row>
    <row r="1109" spans="1:6" x14ac:dyDescent="0.25">
      <c r="A1109"/>
      <c r="B1109"/>
      <c r="C1109"/>
      <c r="D1109"/>
      <c r="E1109"/>
      <c r="F1109"/>
    </row>
    <row r="1110" spans="1:6" x14ac:dyDescent="0.25">
      <c r="A1110"/>
      <c r="B1110"/>
      <c r="C1110"/>
      <c r="D1110"/>
      <c r="E1110"/>
      <c r="F1110"/>
    </row>
    <row r="1111" spans="1:6" x14ac:dyDescent="0.25">
      <c r="A1111"/>
      <c r="B1111"/>
      <c r="C1111"/>
      <c r="D1111"/>
      <c r="E1111"/>
      <c r="F1111"/>
    </row>
    <row r="1112" spans="1:6" x14ac:dyDescent="0.25">
      <c r="A1112"/>
      <c r="B1112"/>
      <c r="C1112"/>
      <c r="D1112"/>
      <c r="E1112"/>
      <c r="F1112"/>
    </row>
    <row r="1113" spans="1:6" x14ac:dyDescent="0.25">
      <c r="A1113"/>
      <c r="B1113"/>
      <c r="C1113"/>
      <c r="D1113"/>
      <c r="E1113"/>
      <c r="F1113"/>
    </row>
    <row r="1114" spans="1:6" x14ac:dyDescent="0.25">
      <c r="A1114"/>
      <c r="B1114"/>
      <c r="C1114"/>
      <c r="D1114"/>
      <c r="E1114"/>
      <c r="F1114"/>
    </row>
    <row r="1115" spans="1:6" x14ac:dyDescent="0.25">
      <c r="A1115"/>
      <c r="B1115"/>
      <c r="C1115"/>
      <c r="D1115"/>
      <c r="E1115"/>
      <c r="F1115"/>
    </row>
    <row r="1116" spans="1:6" x14ac:dyDescent="0.25">
      <c r="A1116"/>
      <c r="B1116"/>
      <c r="C1116"/>
      <c r="D1116"/>
      <c r="E1116"/>
      <c r="F1116"/>
    </row>
    <row r="1117" spans="1:6" x14ac:dyDescent="0.25">
      <c r="A1117"/>
      <c r="B1117"/>
      <c r="C1117"/>
      <c r="D1117"/>
      <c r="E1117"/>
      <c r="F1117"/>
    </row>
    <row r="1118" spans="1:6" x14ac:dyDescent="0.25">
      <c r="A1118"/>
      <c r="B1118"/>
      <c r="C1118"/>
      <c r="D1118"/>
      <c r="E1118"/>
      <c r="F1118"/>
    </row>
    <row r="1119" spans="1:6" x14ac:dyDescent="0.25">
      <c r="A1119"/>
      <c r="B1119"/>
      <c r="C1119"/>
      <c r="D1119"/>
      <c r="E1119"/>
      <c r="F1119"/>
    </row>
    <row r="1120" spans="1:6" x14ac:dyDescent="0.25">
      <c r="A1120"/>
      <c r="B1120"/>
      <c r="C1120"/>
      <c r="D1120"/>
      <c r="E1120"/>
      <c r="F1120"/>
    </row>
    <row r="1121" spans="1:6" x14ac:dyDescent="0.25">
      <c r="A1121"/>
      <c r="B1121"/>
      <c r="C1121"/>
      <c r="D1121"/>
      <c r="E1121"/>
      <c r="F1121"/>
    </row>
    <row r="1122" spans="1:6" x14ac:dyDescent="0.25">
      <c r="A1122"/>
      <c r="B1122"/>
      <c r="C1122"/>
      <c r="D1122"/>
      <c r="E1122"/>
      <c r="F1122"/>
    </row>
    <row r="1123" spans="1:6" x14ac:dyDescent="0.25">
      <c r="A1123"/>
      <c r="B1123"/>
      <c r="C1123"/>
      <c r="D1123"/>
      <c r="E1123"/>
      <c r="F1123"/>
    </row>
    <row r="1124" spans="1:6" x14ac:dyDescent="0.25">
      <c r="A1124"/>
      <c r="B1124"/>
      <c r="C1124"/>
      <c r="D1124"/>
      <c r="E1124"/>
      <c r="F1124"/>
    </row>
    <row r="1125" spans="1:6" x14ac:dyDescent="0.25">
      <c r="A1125"/>
      <c r="B1125"/>
      <c r="C1125"/>
      <c r="D1125"/>
      <c r="E1125"/>
      <c r="F1125"/>
    </row>
  </sheetData>
  <mergeCells count="1">
    <mergeCell ref="A2:C5"/>
  </mergeCells>
  <conditionalFormatting sqref="B10:B38">
    <cfRule type="containsText" dxfId="0" priority="1" operator="containsText" text="(VIDE)">
      <formula>NOT(ISERROR(SEARCH("(VIDE)",B10)))</formula>
    </cfRule>
  </conditionalFormatting>
  <pageMargins left="0.19419642857142858" right="0.30625000000000002" top="0.99531250000000004" bottom="0.63984375000000004" header="0.31496062992125984" footer="0.31496062992125984"/>
  <pageSetup paperSize="9" scale="89" fitToHeight="0" orientation="landscape" r:id="rId2"/>
  <headerFooter>
    <oddHeader>&amp;C&amp;14A.2.2.6
Fiche accessoires de pose
&amp;R&amp;14LE 12/11/2015</oddHeader>
    <oddFooter>&amp;L&amp;14 1 PALETTE EUROPE&amp;R&amp;14DATE DE LIVRAISON :  20  / 11  /  2015
COMPLETE LE :    20  /  11  /   2015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Proto</vt:lpstr>
    </vt:vector>
  </TitlesOfParts>
  <Company>SERALU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Manu</cp:lastModifiedBy>
  <cp:lastPrinted>2015-11-18T07:06:03Z</cp:lastPrinted>
  <dcterms:created xsi:type="dcterms:W3CDTF">2015-03-12T16:04:39Z</dcterms:created>
  <dcterms:modified xsi:type="dcterms:W3CDTF">2015-11-28T18:33:20Z</dcterms:modified>
</cp:coreProperties>
</file>