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90" windowWidth="19320" windowHeight="9525"/>
  </bookViews>
  <sheets>
    <sheet name="POLYVALENCE" sheetId="4" r:id="rId1"/>
  </sheets>
  <definedNames>
    <definedName name="_xlnm._FilterDatabase" localSheetId="0" hidden="1">POLYVALENCE!$A$1:$O$1294</definedName>
    <definedName name="Accès_aux_droits">#REF!</definedName>
    <definedName name="acces_droits">OFFSET(POLYVALENCE!#REF!,1,0,COUNTA(POLYVALENCE!$A:$A)-1,1)</definedName>
    <definedName name="ACCOMPAGNEMENT">OFFSET(POLYVALENCE!$M1,1,0,COUNTA(POLYVALENCE!$A:$A)-1,1)</definedName>
    <definedName name="ACCUEIL_TS">OFFSET(POLYVALENCE!#REF!,1,0,COUNTA(POLYVALENCE!$A:$A)-1,1)</definedName>
    <definedName name="ATELIERS">OFFSET(POLYVALENCE!#REF!,1,0,COUNTA(POLYVALENCE!$A:$A)-1,1)</definedName>
    <definedName name="Autres">#REF!</definedName>
    <definedName name="budget">OFFSET(POLYVALENCE!#REF!,1,0,COUNTA(POLYVALENCE!$A:$A)-1,1)</definedName>
    <definedName name="commune">OFFSET(#REF!,1,0,COUNTA(#REF!)-1,1)</definedName>
    <definedName name="COMMUNE_POLY">OFFSET(POLYVALENCE!$E$1,1,0,COUNTA(POLYVALENCE!$A:$A)-1,1)</definedName>
    <definedName name="COMPO_FAMILIALE">#REF!</definedName>
    <definedName name="compo_liste">OFFSET(#REF!,1,0,COUNTA(#REF!)-1,1)</definedName>
    <definedName name="compo_poly">OFFSET(POLYVALENCE!$D$1,1,0,COUNTA(POLYVALENCE!$A:$A)-1,1)</definedName>
    <definedName name="Contractualisation">OFFSET(POLYVALENCE!#REF!,1,0,COUNTA(POLYVALENCE!$A:$A)-1,1)</definedName>
    <definedName name="Contratualisation">#REF!</definedName>
    <definedName name="Difficultés_budgétaires">#REF!</definedName>
    <definedName name="Dossier_BDF_constitué">#REF!</definedName>
    <definedName name="dossiers_bdf">OFFSET(POLYVALENCE!#REF!,1,0,COUNTA(POLYVALENCE!$A:$A)-1,1)</definedName>
    <definedName name="enfance">OFFSET(POLYVALENCE!#REF!,1,0,COUNTA(POLYVALENCE!$A:$A)-1,1)</definedName>
    <definedName name="enfanceeip">#REF!</definedName>
    <definedName name="ENTRETIEN">OFFSET(POLYVALENCE!$J$1,1,0,COUNTA(POLYVALENCE!$A:$A)-1,1)</definedName>
    <definedName name="ETAT">#REF!</definedName>
    <definedName name="familles_poly">OFFSET(POLYVALENCE!$A$1,1,0,COUNTA(POLYVALENCE!$A:$A)-1,1)</definedName>
    <definedName name="hebergement">OFFSET(POLYVALENCE!#REF!,1,0,COUNTA(POLYVALENCE!$A:$A)-1,1)</definedName>
    <definedName name="Hébergement">#REF!</definedName>
    <definedName name="hors_EIP_liste">#REF!</definedName>
    <definedName name="hors_ip">OFFSET(POLYVALENCE!#REF!,1,0,COUNTA(POLYVALENCE!$A:$A)-1,1)</definedName>
    <definedName name="HORS_SAS">#REF!</definedName>
    <definedName name="HOUILLES">#REF!</definedName>
    <definedName name="insert">#REF!</definedName>
    <definedName name="insertion">OFFSET(POLYVALENCE!#REF!,1,0,COUNTA(POLYVALENCE!$A:$A)-1,1)</definedName>
    <definedName name="LIEU_POLY">OFFSET(POLYVALENCE!#REF!,1,0,COUNTA(POLYVALENCE!$A:$A)-1,1)</definedName>
    <definedName name="LIEU_RV">#REF!</definedName>
    <definedName name="LIEU_RV_liste">#REF!</definedName>
    <definedName name="liste_autres">#REF!</definedName>
    <definedName name="liste_reorientation">#REF!</definedName>
    <definedName name="liste_themes">OFFSET(#REF!,,,COUNTA(#REF!),COUNTA(#REF!))</definedName>
    <definedName name="log">#REF!</definedName>
    <definedName name="LOGEMENT">OFFSET(POLYVALENCE!#REF!,1,0,COUNTA(POLYVALENCE!$A:$A)-1,1)</definedName>
    <definedName name="MAISONS_LAFFITTE">#REF!</definedName>
    <definedName name="MOIS">#REF!</definedName>
    <definedName name="MOIS_liste">#REF!</definedName>
    <definedName name="MOIS_POLY">OFFSET(POLYVALENCE!$I$1,1,0,COUNTA(POLYVALENCE!$A:$A)-1,1)</definedName>
    <definedName name="mot_cle">OFFSET(#REF!,1,0,COUNTA(#REF!)-1,1)</definedName>
    <definedName name="OBJETS_ENTRETIEN">#REF!</definedName>
    <definedName name="objets_liste">OFFSET(#REF!,1,0,COUNTA(#REF!)-1,1)</definedName>
    <definedName name="POLYVALENCE">OFFSET(POLYVALENCE!$A$1,,,COUNTA(POLYVALENCE!$A:$A),COUNTA(POLYVALENCE!$1:$1))</definedName>
    <definedName name="Presence_RDV">#REF!</definedName>
    <definedName name="PROCEDURE_EXPULSION">#REF!</definedName>
    <definedName name="Réorientation">#REF!</definedName>
    <definedName name="rues1">OFFSET(#REF!,1,0,COUNTA(#REF!)-1,1)</definedName>
    <definedName name="rues2">OFFSET(#REF!,1,0,COUNTA(#REF!)-1,1)</definedName>
    <definedName name="sante">OFFSET(POLYVALENCE!#REF!,1,0,COUNTA(POLYVALENCE!$A:$A)-1,1)</definedName>
    <definedName name="Santé">#REF!</definedName>
    <definedName name="SARTROUVILLE">#REF!</definedName>
    <definedName name="SARTROUVILLE_2">OFFSET(#REF!,,,COUNTA(#REF!),COUNTA(#REF!))</definedName>
    <definedName name="SAS">#REF!</definedName>
    <definedName name="SAS_RUES">OFFSET(#REF!,1,0,COUNTA(#REF!)-1,1)</definedName>
    <definedName name="SDF">#REF!</definedName>
    <definedName name="SECTEUR_POLY">OFFSET(POLYVALENCE!$G$1,1,0,COUNTA(POLYVALENCE!$A:$A)-1,1)</definedName>
    <definedName name="STATUT">OFFSET(POLYVALENCE!$K$1,1,0,COUNTA(POLYVALENCE!$A:$A)-1,1)</definedName>
    <definedName name="STAUT_LISTE">#REF!</definedName>
    <definedName name="ts">OFFSET(#REF!,1,0,COUNTA(#REF!)-1,1)</definedName>
    <definedName name="TS_ACCEUIL">#REF!</definedName>
    <definedName name="ts_poly">OFFSET(POLYVALENCE!$H$1,1,0,COUNTA(POLYVALENCE!$A:$A)-1,1)</definedName>
    <definedName name="TYPE_RV">#REF!</definedName>
    <definedName name="TYPE_RV_POLY">OFFSET(POLYVALENCE!#REF!,1,0,COUNTA(POLYVALENCE!$A:$A)-1,1)</definedName>
    <definedName name="VIOLENCES">OFFSET(POLYVALENCE!#REF!,1,0,COUNTA(POLYVALENCE!$A:$A)-1,1)</definedName>
    <definedName name="_xlnm.Print_Area" localSheetId="0">POLYVALENCE!$B$1:$I$1294</definedName>
  </definedNames>
  <calcPr calcId="152511"/>
</workbook>
</file>

<file path=xl/calcChain.xml><?xml version="1.0" encoding="utf-8"?>
<calcChain xmlns="http://schemas.openxmlformats.org/spreadsheetml/2006/main">
  <c r="G18" i="4" l="1"/>
  <c r="G19" i="4"/>
  <c r="G20" i="4"/>
  <c r="G21" i="4"/>
  <c r="A18" i="4"/>
  <c r="A19" i="4"/>
  <c r="A20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M1005" i="4"/>
  <c r="M1006" i="4"/>
  <c r="M1007" i="4"/>
  <c r="M1008" i="4"/>
  <c r="M1009" i="4"/>
  <c r="M1010" i="4"/>
  <c r="M1011" i="4"/>
  <c r="M1012" i="4"/>
  <c r="M1013" i="4"/>
  <c r="M1014" i="4"/>
  <c r="M1015" i="4"/>
  <c r="M1016" i="4"/>
  <c r="M1017" i="4"/>
  <c r="M1018" i="4"/>
  <c r="M1019" i="4"/>
  <c r="M1020" i="4"/>
  <c r="M1021" i="4"/>
  <c r="M1022" i="4"/>
  <c r="M1023" i="4"/>
  <c r="M1024" i="4"/>
  <c r="M1025" i="4"/>
  <c r="M1026" i="4"/>
  <c r="M1027" i="4"/>
  <c r="M1028" i="4"/>
  <c r="M1029" i="4"/>
  <c r="M1030" i="4"/>
  <c r="M1031" i="4"/>
  <c r="M1032" i="4"/>
  <c r="M1033" i="4"/>
  <c r="M1034" i="4"/>
  <c r="M1035" i="4"/>
  <c r="M1036" i="4"/>
  <c r="M1037" i="4"/>
  <c r="M1038" i="4"/>
  <c r="M1039" i="4"/>
  <c r="M1040" i="4"/>
  <c r="M1041" i="4"/>
  <c r="M1042" i="4"/>
  <c r="M1043" i="4"/>
  <c r="M1044" i="4"/>
  <c r="M1045" i="4"/>
  <c r="M1046" i="4"/>
  <c r="M1047" i="4"/>
  <c r="M1048" i="4"/>
  <c r="M1049" i="4"/>
  <c r="M1050" i="4"/>
  <c r="M1051" i="4"/>
  <c r="M1052" i="4"/>
  <c r="M1053" i="4"/>
  <c r="M1054" i="4"/>
  <c r="M1055" i="4"/>
  <c r="M1056" i="4"/>
  <c r="M1057" i="4"/>
  <c r="M1058" i="4"/>
  <c r="M1059" i="4"/>
  <c r="M1060" i="4"/>
  <c r="M1061" i="4"/>
  <c r="M1062" i="4"/>
  <c r="M1063" i="4"/>
  <c r="M1064" i="4"/>
  <c r="M1065" i="4"/>
  <c r="M1066" i="4"/>
  <c r="M1067" i="4"/>
  <c r="M1068" i="4"/>
  <c r="M1069" i="4"/>
  <c r="M1070" i="4"/>
  <c r="M1071" i="4"/>
  <c r="M1072" i="4"/>
  <c r="M1073" i="4"/>
  <c r="M1074" i="4"/>
  <c r="M1075" i="4"/>
  <c r="M1076" i="4"/>
  <c r="M1077" i="4"/>
  <c r="M1078" i="4"/>
  <c r="M1079" i="4"/>
  <c r="M1080" i="4"/>
  <c r="M1081" i="4"/>
  <c r="M1082" i="4"/>
  <c r="M1083" i="4"/>
  <c r="M1084" i="4"/>
  <c r="M1085" i="4"/>
  <c r="M1086" i="4"/>
  <c r="M1087" i="4"/>
  <c r="M1088" i="4"/>
  <c r="M1089" i="4"/>
  <c r="M1090" i="4"/>
  <c r="M1091" i="4"/>
  <c r="M1092" i="4"/>
  <c r="M1093" i="4"/>
  <c r="M1094" i="4"/>
  <c r="M1095" i="4"/>
  <c r="M1096" i="4"/>
  <c r="M1097" i="4"/>
  <c r="M1098" i="4"/>
  <c r="M1099" i="4"/>
  <c r="M1100" i="4"/>
  <c r="M1101" i="4"/>
  <c r="M1102" i="4"/>
  <c r="M1103" i="4"/>
  <c r="M1104" i="4"/>
  <c r="M1105" i="4"/>
  <c r="M1106" i="4"/>
  <c r="M1107" i="4"/>
  <c r="M1108" i="4"/>
  <c r="M1109" i="4"/>
  <c r="M1110" i="4"/>
  <c r="M1111" i="4"/>
  <c r="M1112" i="4"/>
  <c r="M1113" i="4"/>
  <c r="M1114" i="4"/>
  <c r="M1115" i="4"/>
  <c r="M1116" i="4"/>
  <c r="M1117" i="4"/>
  <c r="M1118" i="4"/>
  <c r="M1119" i="4"/>
  <c r="M1120" i="4"/>
  <c r="M1121" i="4"/>
  <c r="M1122" i="4"/>
  <c r="M1123" i="4"/>
  <c r="M1124" i="4"/>
  <c r="M1125" i="4"/>
  <c r="M1126" i="4"/>
  <c r="M1127" i="4"/>
  <c r="M1128" i="4"/>
  <c r="M1129" i="4"/>
  <c r="M1130" i="4"/>
  <c r="M1131" i="4"/>
  <c r="M1132" i="4"/>
  <c r="M1133" i="4"/>
  <c r="M1134" i="4"/>
  <c r="M1135" i="4"/>
  <c r="M1136" i="4"/>
  <c r="M1137" i="4"/>
  <c r="M1138" i="4"/>
  <c r="M1139" i="4"/>
  <c r="M1140" i="4"/>
  <c r="M1141" i="4"/>
  <c r="M1142" i="4"/>
  <c r="M1143" i="4"/>
  <c r="M1144" i="4"/>
  <c r="M1145" i="4"/>
  <c r="M1146" i="4"/>
  <c r="M1147" i="4"/>
  <c r="M1148" i="4"/>
  <c r="M1149" i="4"/>
  <c r="M1150" i="4"/>
  <c r="M1151" i="4"/>
  <c r="M1152" i="4"/>
  <c r="M1153" i="4"/>
  <c r="M1154" i="4"/>
  <c r="M1155" i="4"/>
  <c r="M1156" i="4"/>
  <c r="M1157" i="4"/>
  <c r="M1158" i="4"/>
  <c r="M1159" i="4"/>
  <c r="M1160" i="4"/>
  <c r="M1161" i="4"/>
  <c r="M1162" i="4"/>
  <c r="M1163" i="4"/>
  <c r="M1164" i="4"/>
  <c r="M1165" i="4"/>
  <c r="M1166" i="4"/>
  <c r="M1167" i="4"/>
  <c r="M1168" i="4"/>
  <c r="M1169" i="4"/>
  <c r="M1170" i="4"/>
  <c r="M1171" i="4"/>
  <c r="M1172" i="4"/>
  <c r="M1173" i="4"/>
  <c r="M1174" i="4"/>
  <c r="M1175" i="4"/>
  <c r="M1176" i="4"/>
  <c r="M1177" i="4"/>
  <c r="M1178" i="4"/>
  <c r="M1179" i="4"/>
  <c r="M1180" i="4"/>
  <c r="M1181" i="4"/>
  <c r="M1182" i="4"/>
  <c r="M1183" i="4"/>
  <c r="M1184" i="4"/>
  <c r="M1185" i="4"/>
  <c r="M1186" i="4"/>
  <c r="M1187" i="4"/>
  <c r="M1188" i="4"/>
  <c r="M1189" i="4"/>
  <c r="M1190" i="4"/>
  <c r="M1191" i="4"/>
  <c r="M1192" i="4"/>
  <c r="M1193" i="4"/>
  <c r="M1194" i="4"/>
  <c r="M1195" i="4"/>
  <c r="M1196" i="4"/>
  <c r="M1197" i="4"/>
  <c r="M1198" i="4"/>
  <c r="M1199" i="4"/>
  <c r="M1200" i="4"/>
  <c r="M1201" i="4"/>
  <c r="M1202" i="4"/>
  <c r="M1203" i="4"/>
  <c r="M1204" i="4"/>
  <c r="M1205" i="4"/>
  <c r="M1206" i="4"/>
  <c r="M1207" i="4"/>
  <c r="M1208" i="4"/>
  <c r="M1209" i="4"/>
  <c r="M1210" i="4"/>
  <c r="M1211" i="4"/>
  <c r="M1212" i="4"/>
  <c r="M1213" i="4"/>
  <c r="M1214" i="4"/>
  <c r="M1215" i="4"/>
  <c r="M1216" i="4"/>
  <c r="M1217" i="4"/>
  <c r="M1218" i="4"/>
  <c r="M1219" i="4"/>
  <c r="M1220" i="4"/>
  <c r="M1221" i="4"/>
  <c r="M1222" i="4"/>
  <c r="M1223" i="4"/>
  <c r="M1224" i="4"/>
  <c r="M1225" i="4"/>
  <c r="M1226" i="4"/>
  <c r="M1227" i="4"/>
  <c r="M1228" i="4"/>
  <c r="M1229" i="4"/>
  <c r="M1230" i="4"/>
  <c r="M1231" i="4"/>
  <c r="M1232" i="4"/>
  <c r="M1233" i="4"/>
  <c r="M1234" i="4"/>
  <c r="M1235" i="4"/>
  <c r="M1236" i="4"/>
  <c r="M1237" i="4"/>
  <c r="M1238" i="4"/>
  <c r="M1239" i="4"/>
  <c r="M1240" i="4"/>
  <c r="M1241" i="4"/>
  <c r="M1242" i="4"/>
  <c r="M1243" i="4"/>
  <c r="M1244" i="4"/>
  <c r="M1245" i="4"/>
  <c r="M1246" i="4"/>
  <c r="M1247" i="4"/>
  <c r="M1248" i="4"/>
  <c r="M1249" i="4"/>
  <c r="M1250" i="4"/>
  <c r="M1251" i="4"/>
  <c r="M1252" i="4"/>
  <c r="M1253" i="4"/>
  <c r="M1254" i="4"/>
  <c r="M1255" i="4"/>
  <c r="M1256" i="4"/>
  <c r="M1257" i="4"/>
  <c r="M1258" i="4"/>
  <c r="M1259" i="4"/>
  <c r="M1260" i="4"/>
  <c r="M1261" i="4"/>
  <c r="M1262" i="4"/>
  <c r="M1263" i="4"/>
  <c r="M1264" i="4"/>
  <c r="M1265" i="4"/>
  <c r="M1266" i="4"/>
  <c r="M1267" i="4"/>
  <c r="M1268" i="4"/>
  <c r="M1269" i="4"/>
  <c r="M1270" i="4"/>
  <c r="M1271" i="4"/>
  <c r="M1272" i="4"/>
  <c r="M1273" i="4"/>
  <c r="M1274" i="4"/>
  <c r="M1275" i="4"/>
  <c r="M1276" i="4"/>
  <c r="M1277" i="4"/>
  <c r="M1278" i="4"/>
  <c r="M1279" i="4"/>
  <c r="M1280" i="4"/>
  <c r="M1281" i="4"/>
  <c r="M1282" i="4"/>
  <c r="M1283" i="4"/>
  <c r="M1284" i="4"/>
  <c r="M1285" i="4"/>
  <c r="M1286" i="4"/>
  <c r="M1287" i="4"/>
  <c r="M1288" i="4"/>
  <c r="M1289" i="4"/>
  <c r="M1290" i="4"/>
  <c r="M1291" i="4"/>
  <c r="M1292" i="4"/>
  <c r="M1293" i="4"/>
  <c r="M1294" i="4"/>
  <c r="G2" i="4" l="1"/>
  <c r="H2" i="4"/>
  <c r="G9" i="4"/>
  <c r="H9" i="4"/>
  <c r="H21" i="4"/>
  <c r="G13" i="4"/>
  <c r="H13" i="4"/>
  <c r="G16" i="4"/>
  <c r="H16" i="4"/>
  <c r="G3" i="4"/>
  <c r="H3" i="4"/>
  <c r="G6" i="4"/>
  <c r="H6" i="4"/>
  <c r="G4" i="4"/>
  <c r="H4" i="4"/>
  <c r="G10" i="4"/>
  <c r="H10" i="4"/>
  <c r="G23" i="4"/>
  <c r="H23" i="4"/>
  <c r="G14" i="4"/>
  <c r="H14" i="4"/>
  <c r="G17" i="4"/>
  <c r="H17" i="4"/>
  <c r="G7" i="4"/>
  <c r="H7" i="4"/>
  <c r="G5" i="4"/>
  <c r="H5" i="4"/>
  <c r="G11" i="4"/>
  <c r="H11" i="4"/>
  <c r="G22" i="4"/>
  <c r="H22" i="4"/>
  <c r="G15" i="4"/>
  <c r="H15" i="4"/>
  <c r="G12" i="4"/>
  <c r="H12" i="4"/>
  <c r="G8" i="4"/>
  <c r="H8" i="4"/>
  <c r="H18" i="4"/>
  <c r="H19" i="4"/>
  <c r="H20" i="4"/>
  <c r="G24" i="4"/>
  <c r="H24" i="4"/>
  <c r="G25" i="4"/>
  <c r="H25" i="4"/>
  <c r="G26" i="4"/>
  <c r="H26" i="4"/>
  <c r="G27" i="4"/>
  <c r="H27" i="4"/>
  <c r="G28" i="4"/>
  <c r="H28" i="4"/>
  <c r="G29" i="4"/>
  <c r="H29" i="4"/>
  <c r="G30" i="4"/>
  <c r="H30" i="4"/>
  <c r="G31" i="4"/>
  <c r="H31" i="4"/>
  <c r="G32" i="4"/>
  <c r="H32" i="4"/>
  <c r="G33" i="4"/>
  <c r="H33" i="4"/>
  <c r="G34" i="4"/>
  <c r="H34" i="4"/>
  <c r="G35" i="4"/>
  <c r="H35" i="4"/>
  <c r="G36" i="4"/>
  <c r="H36" i="4"/>
  <c r="G37" i="4"/>
  <c r="H37" i="4"/>
  <c r="G38" i="4"/>
  <c r="H38" i="4"/>
  <c r="G39" i="4"/>
  <c r="H39" i="4"/>
  <c r="G40" i="4"/>
  <c r="H40" i="4"/>
  <c r="G41" i="4"/>
  <c r="H41" i="4"/>
  <c r="G42" i="4"/>
  <c r="H42" i="4"/>
  <c r="G43" i="4"/>
  <c r="H43" i="4"/>
  <c r="G44" i="4"/>
  <c r="H44" i="4"/>
  <c r="G45" i="4"/>
  <c r="H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G54" i="4"/>
  <c r="H54" i="4"/>
  <c r="G55" i="4"/>
  <c r="H55" i="4"/>
  <c r="G56" i="4"/>
  <c r="H56" i="4"/>
  <c r="G57" i="4"/>
  <c r="H57" i="4"/>
  <c r="G58" i="4"/>
  <c r="H58" i="4"/>
  <c r="G59" i="4"/>
  <c r="H59" i="4"/>
  <c r="G60" i="4"/>
  <c r="H60" i="4"/>
  <c r="G61" i="4"/>
  <c r="H61" i="4"/>
  <c r="G62" i="4"/>
  <c r="H62" i="4"/>
  <c r="G63" i="4"/>
  <c r="H63" i="4"/>
  <c r="G64" i="4"/>
  <c r="H64" i="4"/>
  <c r="G65" i="4"/>
  <c r="H65" i="4"/>
  <c r="G66" i="4"/>
  <c r="H66" i="4"/>
  <c r="G67" i="4"/>
  <c r="H67" i="4"/>
  <c r="G68" i="4"/>
  <c r="H68" i="4"/>
  <c r="G69" i="4"/>
  <c r="H69" i="4"/>
  <c r="G70" i="4"/>
  <c r="H70" i="4"/>
  <c r="G71" i="4"/>
  <c r="H71" i="4"/>
  <c r="G72" i="4"/>
  <c r="H72" i="4"/>
  <c r="G73" i="4"/>
  <c r="H73" i="4"/>
  <c r="G74" i="4"/>
  <c r="H74" i="4"/>
  <c r="G75" i="4"/>
  <c r="H75" i="4"/>
  <c r="G76" i="4"/>
  <c r="H76" i="4"/>
  <c r="G77" i="4"/>
  <c r="H77" i="4"/>
  <c r="G78" i="4"/>
  <c r="H78" i="4"/>
  <c r="G79" i="4"/>
  <c r="H79" i="4"/>
  <c r="G80" i="4"/>
  <c r="H80" i="4"/>
  <c r="G81" i="4"/>
  <c r="H81" i="4"/>
  <c r="G82" i="4"/>
  <c r="H82" i="4"/>
  <c r="G83" i="4"/>
  <c r="H83" i="4"/>
  <c r="G84" i="4"/>
  <c r="H84" i="4"/>
  <c r="G85" i="4"/>
  <c r="H85" i="4"/>
  <c r="G86" i="4"/>
  <c r="H86" i="4"/>
  <c r="G87" i="4"/>
  <c r="H87" i="4"/>
  <c r="G88" i="4"/>
  <c r="H88" i="4"/>
  <c r="G89" i="4"/>
  <c r="H89" i="4"/>
  <c r="G90" i="4"/>
  <c r="H90" i="4"/>
  <c r="G91" i="4"/>
  <c r="H91" i="4"/>
  <c r="G92" i="4"/>
  <c r="H92" i="4"/>
  <c r="G93" i="4"/>
  <c r="H93" i="4"/>
  <c r="G94" i="4"/>
  <c r="H94" i="4"/>
  <c r="G95" i="4"/>
  <c r="H95" i="4"/>
  <c r="G96" i="4"/>
  <c r="H96" i="4"/>
  <c r="G97" i="4"/>
  <c r="H97" i="4"/>
  <c r="G98" i="4"/>
  <c r="H98" i="4"/>
  <c r="G99" i="4"/>
  <c r="H99" i="4"/>
  <c r="G100" i="4"/>
  <c r="H100" i="4"/>
  <c r="G101" i="4"/>
  <c r="H101" i="4"/>
  <c r="G102" i="4"/>
  <c r="H102" i="4"/>
  <c r="G103" i="4"/>
  <c r="H103" i="4"/>
  <c r="G104" i="4"/>
  <c r="H104" i="4"/>
  <c r="G105" i="4"/>
  <c r="H105" i="4"/>
  <c r="G106" i="4"/>
  <c r="H106" i="4"/>
  <c r="G107" i="4"/>
  <c r="H107" i="4"/>
  <c r="G108" i="4"/>
  <c r="H108" i="4"/>
  <c r="G109" i="4"/>
  <c r="H109" i="4"/>
  <c r="G110" i="4"/>
  <c r="H110" i="4"/>
  <c r="G111" i="4"/>
  <c r="H111" i="4"/>
  <c r="G112" i="4"/>
  <c r="H112" i="4"/>
  <c r="G113" i="4"/>
  <c r="H113" i="4"/>
  <c r="G114" i="4"/>
  <c r="H114" i="4"/>
  <c r="G115" i="4"/>
  <c r="H115" i="4"/>
  <c r="G116" i="4"/>
  <c r="H116" i="4"/>
  <c r="G117" i="4"/>
  <c r="H117" i="4"/>
  <c r="G118" i="4"/>
  <c r="H118" i="4"/>
  <c r="G119" i="4"/>
  <c r="H119" i="4"/>
  <c r="G120" i="4"/>
  <c r="H120" i="4"/>
  <c r="G121" i="4"/>
  <c r="H121" i="4"/>
  <c r="G122" i="4"/>
  <c r="H122" i="4"/>
  <c r="G123" i="4"/>
  <c r="H123" i="4"/>
  <c r="G124" i="4"/>
  <c r="H124" i="4"/>
  <c r="G125" i="4"/>
  <c r="H125" i="4"/>
  <c r="G126" i="4"/>
  <c r="H126" i="4"/>
  <c r="G127" i="4"/>
  <c r="H127" i="4"/>
  <c r="G128" i="4"/>
  <c r="H128" i="4"/>
  <c r="G129" i="4"/>
  <c r="H129" i="4"/>
  <c r="G130" i="4"/>
  <c r="H130" i="4"/>
  <c r="G131" i="4"/>
  <c r="H131" i="4"/>
  <c r="G132" i="4"/>
  <c r="H132" i="4"/>
  <c r="G133" i="4"/>
  <c r="H133" i="4"/>
  <c r="G134" i="4"/>
  <c r="H134" i="4"/>
  <c r="G135" i="4"/>
  <c r="H135" i="4"/>
  <c r="G136" i="4"/>
  <c r="H136" i="4"/>
  <c r="G137" i="4"/>
  <c r="H137" i="4"/>
  <c r="G138" i="4"/>
  <c r="H138" i="4"/>
  <c r="G139" i="4"/>
  <c r="H139" i="4"/>
  <c r="G140" i="4"/>
  <c r="H140" i="4"/>
  <c r="G141" i="4"/>
  <c r="H141" i="4"/>
  <c r="G142" i="4"/>
  <c r="H142" i="4"/>
  <c r="G143" i="4"/>
  <c r="H143" i="4"/>
  <c r="G144" i="4"/>
  <c r="H144" i="4"/>
  <c r="G145" i="4"/>
  <c r="H145" i="4"/>
  <c r="G146" i="4"/>
  <c r="H146" i="4"/>
  <c r="G147" i="4"/>
  <c r="H147" i="4"/>
  <c r="G148" i="4"/>
  <c r="H148" i="4"/>
  <c r="G149" i="4"/>
  <c r="H149" i="4"/>
  <c r="G150" i="4"/>
  <c r="H150" i="4"/>
  <c r="G151" i="4"/>
  <c r="H151" i="4"/>
  <c r="G152" i="4"/>
  <c r="H152" i="4"/>
  <c r="G153" i="4"/>
  <c r="H153" i="4"/>
  <c r="G154" i="4"/>
  <c r="H154" i="4"/>
  <c r="G155" i="4"/>
  <c r="H155" i="4"/>
  <c r="G156" i="4"/>
  <c r="H156" i="4"/>
  <c r="G157" i="4"/>
  <c r="H157" i="4"/>
  <c r="G158" i="4"/>
  <c r="H158" i="4"/>
  <c r="G159" i="4"/>
  <c r="H159" i="4"/>
  <c r="G160" i="4"/>
  <c r="H160" i="4"/>
  <c r="G161" i="4"/>
  <c r="H161" i="4"/>
  <c r="G162" i="4"/>
  <c r="H162" i="4"/>
  <c r="G163" i="4"/>
  <c r="H163" i="4"/>
  <c r="G164" i="4"/>
  <c r="H164" i="4"/>
  <c r="G165" i="4"/>
  <c r="H165" i="4"/>
  <c r="G166" i="4"/>
  <c r="H166" i="4"/>
  <c r="G167" i="4"/>
  <c r="H167" i="4"/>
  <c r="G168" i="4"/>
  <c r="H168" i="4"/>
  <c r="G169" i="4"/>
  <c r="H169" i="4"/>
  <c r="G170" i="4"/>
  <c r="H170" i="4"/>
  <c r="G171" i="4"/>
  <c r="H171" i="4"/>
  <c r="G172" i="4"/>
  <c r="H172" i="4"/>
  <c r="G173" i="4"/>
  <c r="H173" i="4"/>
  <c r="G174" i="4"/>
  <c r="H174" i="4"/>
  <c r="G175" i="4"/>
  <c r="H175" i="4"/>
  <c r="G176" i="4"/>
  <c r="H176" i="4"/>
  <c r="G177" i="4"/>
  <c r="H177" i="4"/>
  <c r="G178" i="4"/>
  <c r="H178" i="4"/>
  <c r="G179" i="4"/>
  <c r="H179" i="4"/>
  <c r="G180" i="4"/>
  <c r="H180" i="4"/>
  <c r="G181" i="4"/>
  <c r="H181" i="4"/>
  <c r="G182" i="4"/>
  <c r="H182" i="4"/>
  <c r="G183" i="4"/>
  <c r="H183" i="4"/>
  <c r="G184" i="4"/>
  <c r="H184" i="4"/>
  <c r="G185" i="4"/>
  <c r="H185" i="4"/>
  <c r="G186" i="4"/>
  <c r="H186" i="4"/>
  <c r="G187" i="4"/>
  <c r="H187" i="4"/>
  <c r="G188" i="4"/>
  <c r="H188" i="4"/>
  <c r="G189" i="4"/>
  <c r="H189" i="4"/>
  <c r="G190" i="4"/>
  <c r="H190" i="4"/>
  <c r="G191" i="4"/>
  <c r="H191" i="4"/>
  <c r="G192" i="4"/>
  <c r="H192" i="4"/>
  <c r="G193" i="4"/>
  <c r="H193" i="4"/>
  <c r="G194" i="4"/>
  <c r="H194" i="4"/>
  <c r="G195" i="4"/>
  <c r="H195" i="4"/>
  <c r="G196" i="4"/>
  <c r="H196" i="4"/>
  <c r="G197" i="4"/>
  <c r="H197" i="4"/>
  <c r="G198" i="4"/>
  <c r="H198" i="4"/>
  <c r="G199" i="4"/>
  <c r="H199" i="4"/>
  <c r="G200" i="4"/>
  <c r="H200" i="4"/>
  <c r="G201" i="4"/>
  <c r="H201" i="4"/>
  <c r="G202" i="4"/>
  <c r="H202" i="4"/>
  <c r="G203" i="4"/>
  <c r="H203" i="4"/>
  <c r="G204" i="4"/>
  <c r="H204" i="4"/>
  <c r="G205" i="4"/>
  <c r="H205" i="4"/>
  <c r="G206" i="4"/>
  <c r="H206" i="4"/>
  <c r="G207" i="4"/>
  <c r="H207" i="4"/>
  <c r="G208" i="4"/>
  <c r="H208" i="4"/>
  <c r="G209" i="4"/>
  <c r="H209" i="4"/>
  <c r="G210" i="4"/>
  <c r="H210" i="4"/>
  <c r="G211" i="4"/>
  <c r="H211" i="4"/>
  <c r="G212" i="4"/>
  <c r="H212" i="4"/>
  <c r="G213" i="4"/>
  <c r="H213" i="4"/>
  <c r="G214" i="4"/>
  <c r="H214" i="4"/>
  <c r="G215" i="4"/>
  <c r="H215" i="4"/>
  <c r="G216" i="4"/>
  <c r="H216" i="4"/>
  <c r="G217" i="4"/>
  <c r="H217" i="4"/>
  <c r="G218" i="4"/>
  <c r="H218" i="4"/>
  <c r="G219" i="4"/>
  <c r="H219" i="4"/>
  <c r="G220" i="4"/>
  <c r="H220" i="4"/>
  <c r="G221" i="4"/>
  <c r="H221" i="4"/>
  <c r="G222" i="4"/>
  <c r="H222" i="4"/>
  <c r="G223" i="4"/>
  <c r="H223" i="4"/>
  <c r="G224" i="4"/>
  <c r="H224" i="4"/>
  <c r="G225" i="4"/>
  <c r="H225" i="4"/>
  <c r="G226" i="4"/>
  <c r="H226" i="4"/>
  <c r="G227" i="4"/>
  <c r="H227" i="4"/>
  <c r="G228" i="4"/>
  <c r="H228" i="4"/>
  <c r="G229" i="4"/>
  <c r="H229" i="4"/>
  <c r="G230" i="4"/>
  <c r="H230" i="4"/>
  <c r="G231" i="4"/>
  <c r="H231" i="4"/>
  <c r="G232" i="4"/>
  <c r="H232" i="4"/>
  <c r="G233" i="4"/>
  <c r="H233" i="4"/>
  <c r="G234" i="4"/>
  <c r="H234" i="4"/>
  <c r="G235" i="4"/>
  <c r="H235" i="4"/>
  <c r="G236" i="4"/>
  <c r="H236" i="4"/>
  <c r="G237" i="4"/>
  <c r="H237" i="4"/>
  <c r="G238" i="4"/>
  <c r="H238" i="4"/>
  <c r="G239" i="4"/>
  <c r="H239" i="4"/>
  <c r="G240" i="4"/>
  <c r="H240" i="4"/>
  <c r="G241" i="4"/>
  <c r="H241" i="4"/>
  <c r="G242" i="4"/>
  <c r="H242" i="4"/>
  <c r="G243" i="4"/>
  <c r="H243" i="4"/>
  <c r="G244" i="4"/>
  <c r="H244" i="4"/>
  <c r="G245" i="4"/>
  <c r="H245" i="4"/>
  <c r="G246" i="4"/>
  <c r="H246" i="4"/>
  <c r="G247" i="4"/>
  <c r="H247" i="4"/>
  <c r="G248" i="4"/>
  <c r="H248" i="4"/>
  <c r="G249" i="4"/>
  <c r="H249" i="4"/>
  <c r="G250" i="4"/>
  <c r="H250" i="4"/>
  <c r="G251" i="4"/>
  <c r="H251" i="4"/>
  <c r="G252" i="4"/>
  <c r="H252" i="4"/>
  <c r="G253" i="4"/>
  <c r="H253" i="4"/>
  <c r="G254" i="4"/>
  <c r="H254" i="4"/>
  <c r="G255" i="4"/>
  <c r="H255" i="4"/>
  <c r="G256" i="4"/>
  <c r="H256" i="4"/>
  <c r="G257" i="4"/>
  <c r="H257" i="4"/>
  <c r="G258" i="4"/>
  <c r="H258" i="4"/>
  <c r="G259" i="4"/>
  <c r="H259" i="4"/>
  <c r="G260" i="4"/>
  <c r="H260" i="4"/>
  <c r="G261" i="4"/>
  <c r="H261" i="4"/>
  <c r="G262" i="4"/>
  <c r="H262" i="4"/>
  <c r="G263" i="4"/>
  <c r="H263" i="4"/>
  <c r="G264" i="4"/>
  <c r="H264" i="4"/>
  <c r="G265" i="4"/>
  <c r="H265" i="4"/>
  <c r="G266" i="4"/>
  <c r="H266" i="4"/>
  <c r="G267" i="4"/>
  <c r="H267" i="4"/>
  <c r="G268" i="4"/>
  <c r="H268" i="4"/>
  <c r="G269" i="4"/>
  <c r="H269" i="4"/>
  <c r="G270" i="4"/>
  <c r="H270" i="4"/>
  <c r="G271" i="4"/>
  <c r="H271" i="4"/>
  <c r="G272" i="4"/>
  <c r="H272" i="4"/>
  <c r="G273" i="4"/>
  <c r="H273" i="4"/>
  <c r="G274" i="4"/>
  <c r="H274" i="4"/>
  <c r="G275" i="4"/>
  <c r="H275" i="4"/>
  <c r="G276" i="4"/>
  <c r="H276" i="4"/>
  <c r="G277" i="4"/>
  <c r="H277" i="4"/>
  <c r="G278" i="4"/>
  <c r="H278" i="4"/>
  <c r="G279" i="4"/>
  <c r="H279" i="4"/>
  <c r="G280" i="4"/>
  <c r="H280" i="4"/>
  <c r="G281" i="4"/>
  <c r="H281" i="4"/>
  <c r="G282" i="4"/>
  <c r="H282" i="4"/>
  <c r="G283" i="4"/>
  <c r="H283" i="4"/>
  <c r="G284" i="4"/>
  <c r="H284" i="4"/>
  <c r="G285" i="4"/>
  <c r="H285" i="4"/>
  <c r="G286" i="4"/>
  <c r="H286" i="4"/>
  <c r="G287" i="4"/>
  <c r="H287" i="4"/>
  <c r="G288" i="4"/>
  <c r="H288" i="4"/>
  <c r="G289" i="4"/>
  <c r="H289" i="4"/>
  <c r="G290" i="4"/>
  <c r="H290" i="4"/>
  <c r="G291" i="4"/>
  <c r="H291" i="4"/>
  <c r="G292" i="4"/>
  <c r="H292" i="4"/>
  <c r="G293" i="4"/>
  <c r="H293" i="4"/>
  <c r="G294" i="4"/>
  <c r="H294" i="4"/>
  <c r="G295" i="4"/>
  <c r="H295" i="4"/>
  <c r="G296" i="4"/>
  <c r="H296" i="4"/>
  <c r="G297" i="4"/>
  <c r="H297" i="4"/>
  <c r="G298" i="4"/>
  <c r="H298" i="4"/>
  <c r="G299" i="4"/>
  <c r="H299" i="4"/>
  <c r="G300" i="4"/>
  <c r="H300" i="4"/>
  <c r="G301" i="4"/>
  <c r="H301" i="4"/>
  <c r="G302" i="4"/>
  <c r="H302" i="4"/>
  <c r="G303" i="4"/>
  <c r="H303" i="4"/>
  <c r="G304" i="4"/>
  <c r="H304" i="4"/>
  <c r="G305" i="4"/>
  <c r="H305" i="4"/>
  <c r="G306" i="4"/>
  <c r="H306" i="4"/>
  <c r="G307" i="4"/>
  <c r="H307" i="4"/>
  <c r="G308" i="4"/>
  <c r="H308" i="4"/>
  <c r="G309" i="4"/>
  <c r="H309" i="4"/>
  <c r="G310" i="4"/>
  <c r="H310" i="4"/>
  <c r="G311" i="4"/>
  <c r="H311" i="4"/>
  <c r="G312" i="4"/>
  <c r="H312" i="4"/>
  <c r="G313" i="4"/>
  <c r="H313" i="4"/>
  <c r="G314" i="4"/>
  <c r="H314" i="4"/>
  <c r="G315" i="4"/>
  <c r="H315" i="4"/>
  <c r="G316" i="4"/>
  <c r="H316" i="4"/>
  <c r="G317" i="4"/>
  <c r="H317" i="4"/>
  <c r="G318" i="4"/>
  <c r="H318" i="4"/>
  <c r="G319" i="4"/>
  <c r="H319" i="4"/>
  <c r="G320" i="4"/>
  <c r="H320" i="4"/>
  <c r="G321" i="4"/>
  <c r="H321" i="4"/>
  <c r="G322" i="4"/>
  <c r="H322" i="4"/>
  <c r="G323" i="4"/>
  <c r="H323" i="4"/>
  <c r="G324" i="4"/>
  <c r="H324" i="4"/>
  <c r="G325" i="4"/>
  <c r="H325" i="4"/>
  <c r="G326" i="4"/>
  <c r="H326" i="4"/>
  <c r="G327" i="4"/>
  <c r="H327" i="4"/>
  <c r="G328" i="4"/>
  <c r="H328" i="4"/>
  <c r="G329" i="4"/>
  <c r="H329" i="4"/>
  <c r="G330" i="4"/>
  <c r="H330" i="4"/>
  <c r="G331" i="4"/>
  <c r="H331" i="4"/>
  <c r="G332" i="4"/>
  <c r="H332" i="4"/>
  <c r="G333" i="4"/>
  <c r="H333" i="4"/>
  <c r="G334" i="4"/>
  <c r="H334" i="4"/>
  <c r="G335" i="4"/>
  <c r="H335" i="4"/>
  <c r="G336" i="4"/>
  <c r="H336" i="4"/>
  <c r="G337" i="4"/>
  <c r="H337" i="4"/>
  <c r="G338" i="4"/>
  <c r="H338" i="4"/>
  <c r="G339" i="4"/>
  <c r="H339" i="4"/>
  <c r="G340" i="4"/>
  <c r="H340" i="4"/>
  <c r="G341" i="4"/>
  <c r="H341" i="4"/>
  <c r="G342" i="4"/>
  <c r="H342" i="4"/>
  <c r="G343" i="4"/>
  <c r="H343" i="4"/>
  <c r="G344" i="4"/>
  <c r="H344" i="4"/>
  <c r="G345" i="4"/>
  <c r="H345" i="4"/>
  <c r="G346" i="4"/>
  <c r="H346" i="4"/>
  <c r="G347" i="4"/>
  <c r="H347" i="4"/>
  <c r="G348" i="4"/>
  <c r="H348" i="4"/>
  <c r="G349" i="4"/>
  <c r="H349" i="4"/>
  <c r="G350" i="4"/>
  <c r="H350" i="4"/>
  <c r="G351" i="4"/>
  <c r="H351" i="4"/>
  <c r="G352" i="4"/>
  <c r="H352" i="4"/>
  <c r="G353" i="4"/>
  <c r="H353" i="4"/>
  <c r="G354" i="4"/>
  <c r="H354" i="4"/>
  <c r="G355" i="4"/>
  <c r="H355" i="4"/>
  <c r="G356" i="4"/>
  <c r="H356" i="4"/>
  <c r="G357" i="4"/>
  <c r="H357" i="4"/>
  <c r="G358" i="4"/>
  <c r="H358" i="4"/>
  <c r="G359" i="4"/>
  <c r="H359" i="4"/>
  <c r="G360" i="4"/>
  <c r="H360" i="4"/>
  <c r="G361" i="4"/>
  <c r="H361" i="4"/>
  <c r="G362" i="4"/>
  <c r="H362" i="4"/>
  <c r="G363" i="4"/>
  <c r="H363" i="4"/>
  <c r="G364" i="4"/>
  <c r="H364" i="4"/>
  <c r="G365" i="4"/>
  <c r="H365" i="4"/>
  <c r="G366" i="4"/>
  <c r="H366" i="4"/>
  <c r="G367" i="4"/>
  <c r="H367" i="4"/>
  <c r="G368" i="4"/>
  <c r="H368" i="4"/>
  <c r="G369" i="4"/>
  <c r="H369" i="4"/>
  <c r="G370" i="4"/>
  <c r="H370" i="4"/>
  <c r="G371" i="4"/>
  <c r="H371" i="4"/>
  <c r="G372" i="4"/>
  <c r="H372" i="4"/>
  <c r="G373" i="4"/>
  <c r="H373" i="4"/>
  <c r="G374" i="4"/>
  <c r="H374" i="4"/>
  <c r="G375" i="4"/>
  <c r="H375" i="4"/>
  <c r="G376" i="4"/>
  <c r="H376" i="4"/>
  <c r="G377" i="4"/>
  <c r="H377" i="4"/>
  <c r="G378" i="4"/>
  <c r="H378" i="4"/>
  <c r="G379" i="4"/>
  <c r="H379" i="4"/>
  <c r="G380" i="4"/>
  <c r="H380" i="4"/>
  <c r="G381" i="4"/>
  <c r="H381" i="4"/>
  <c r="G382" i="4"/>
  <c r="H382" i="4"/>
  <c r="G383" i="4"/>
  <c r="H383" i="4"/>
  <c r="G384" i="4"/>
  <c r="H384" i="4"/>
  <c r="G385" i="4"/>
  <c r="H385" i="4"/>
  <c r="G386" i="4"/>
  <c r="H386" i="4"/>
  <c r="G387" i="4"/>
  <c r="H387" i="4"/>
  <c r="G388" i="4"/>
  <c r="H388" i="4"/>
  <c r="G389" i="4"/>
  <c r="H389" i="4"/>
  <c r="G390" i="4"/>
  <c r="H390" i="4"/>
  <c r="G391" i="4"/>
  <c r="H391" i="4"/>
  <c r="G392" i="4"/>
  <c r="H392" i="4"/>
  <c r="G393" i="4"/>
  <c r="H393" i="4"/>
  <c r="G394" i="4"/>
  <c r="H394" i="4"/>
  <c r="G395" i="4"/>
  <c r="H395" i="4"/>
  <c r="G396" i="4"/>
  <c r="H396" i="4"/>
  <c r="G397" i="4"/>
  <c r="H397" i="4"/>
  <c r="G398" i="4"/>
  <c r="H398" i="4"/>
  <c r="G399" i="4"/>
  <c r="H399" i="4"/>
  <c r="G400" i="4"/>
  <c r="H400" i="4"/>
  <c r="G401" i="4"/>
  <c r="H401" i="4"/>
  <c r="G402" i="4"/>
  <c r="H402" i="4"/>
  <c r="G403" i="4"/>
  <c r="H403" i="4"/>
  <c r="G404" i="4"/>
  <c r="H404" i="4"/>
  <c r="G405" i="4"/>
  <c r="H405" i="4"/>
  <c r="G406" i="4"/>
  <c r="H406" i="4"/>
  <c r="G407" i="4"/>
  <c r="H407" i="4"/>
  <c r="G408" i="4"/>
  <c r="H408" i="4"/>
  <c r="G409" i="4"/>
  <c r="H409" i="4"/>
  <c r="G410" i="4"/>
  <c r="H410" i="4"/>
  <c r="G411" i="4"/>
  <c r="H411" i="4"/>
  <c r="G412" i="4"/>
  <c r="H412" i="4"/>
  <c r="G413" i="4"/>
  <c r="H413" i="4"/>
  <c r="G414" i="4"/>
  <c r="H414" i="4"/>
  <c r="G415" i="4"/>
  <c r="H415" i="4"/>
  <c r="G416" i="4"/>
  <c r="H416" i="4"/>
  <c r="G417" i="4"/>
  <c r="H417" i="4"/>
  <c r="G418" i="4"/>
  <c r="H418" i="4"/>
  <c r="G419" i="4"/>
  <c r="H419" i="4"/>
  <c r="G420" i="4"/>
  <c r="H420" i="4"/>
  <c r="G421" i="4"/>
  <c r="H421" i="4"/>
  <c r="G422" i="4"/>
  <c r="H422" i="4"/>
  <c r="G423" i="4"/>
  <c r="H423" i="4"/>
  <c r="G424" i="4"/>
  <c r="H424" i="4"/>
  <c r="G425" i="4"/>
  <c r="H425" i="4"/>
  <c r="G426" i="4"/>
  <c r="H426" i="4"/>
  <c r="G427" i="4"/>
  <c r="H427" i="4"/>
  <c r="G428" i="4"/>
  <c r="H428" i="4"/>
  <c r="G429" i="4"/>
  <c r="H429" i="4"/>
  <c r="G430" i="4"/>
  <c r="H430" i="4"/>
  <c r="G431" i="4"/>
  <c r="H431" i="4"/>
  <c r="G432" i="4"/>
  <c r="H432" i="4"/>
  <c r="G433" i="4"/>
  <c r="H433" i="4"/>
  <c r="G434" i="4"/>
  <c r="H434" i="4"/>
  <c r="G435" i="4"/>
  <c r="H435" i="4"/>
  <c r="G436" i="4"/>
  <c r="H436" i="4"/>
  <c r="G437" i="4"/>
  <c r="H437" i="4"/>
  <c r="G438" i="4"/>
  <c r="H438" i="4"/>
  <c r="G439" i="4"/>
  <c r="H439" i="4"/>
  <c r="G440" i="4"/>
  <c r="H440" i="4"/>
  <c r="G441" i="4"/>
  <c r="H441" i="4"/>
  <c r="G442" i="4"/>
  <c r="H442" i="4"/>
  <c r="G443" i="4"/>
  <c r="H443" i="4"/>
  <c r="G444" i="4"/>
  <c r="H444" i="4"/>
  <c r="G445" i="4"/>
  <c r="H445" i="4"/>
  <c r="G446" i="4"/>
  <c r="H446" i="4"/>
  <c r="G447" i="4"/>
  <c r="H447" i="4"/>
  <c r="G448" i="4"/>
  <c r="H448" i="4"/>
  <c r="G449" i="4"/>
  <c r="H449" i="4"/>
  <c r="G450" i="4"/>
  <c r="H450" i="4"/>
  <c r="G451" i="4"/>
  <c r="H451" i="4"/>
  <c r="G452" i="4"/>
  <c r="H452" i="4"/>
  <c r="G453" i="4"/>
  <c r="H453" i="4"/>
  <c r="G454" i="4"/>
  <c r="H454" i="4"/>
  <c r="G455" i="4"/>
  <c r="H455" i="4"/>
  <c r="G456" i="4"/>
  <c r="H456" i="4"/>
  <c r="G457" i="4"/>
  <c r="H457" i="4"/>
  <c r="G458" i="4"/>
  <c r="H458" i="4"/>
  <c r="G459" i="4"/>
  <c r="H459" i="4"/>
  <c r="G460" i="4"/>
  <c r="H460" i="4"/>
  <c r="G461" i="4"/>
  <c r="H461" i="4"/>
  <c r="G462" i="4"/>
  <c r="H462" i="4"/>
  <c r="G463" i="4"/>
  <c r="H463" i="4"/>
  <c r="G464" i="4"/>
  <c r="H464" i="4"/>
  <c r="G465" i="4"/>
  <c r="H465" i="4"/>
  <c r="G466" i="4"/>
  <c r="H466" i="4"/>
  <c r="G467" i="4"/>
  <c r="H467" i="4"/>
  <c r="G468" i="4"/>
  <c r="H468" i="4"/>
  <c r="G469" i="4"/>
  <c r="H469" i="4"/>
  <c r="G470" i="4"/>
  <c r="H470" i="4"/>
  <c r="G471" i="4"/>
  <c r="H471" i="4"/>
  <c r="G472" i="4"/>
  <c r="H472" i="4"/>
  <c r="G473" i="4"/>
  <c r="H473" i="4"/>
  <c r="G474" i="4"/>
  <c r="H474" i="4"/>
  <c r="G475" i="4"/>
  <c r="H475" i="4"/>
  <c r="G476" i="4"/>
  <c r="H476" i="4"/>
  <c r="G477" i="4"/>
  <c r="H477" i="4"/>
  <c r="G478" i="4"/>
  <c r="H478" i="4"/>
  <c r="G479" i="4"/>
  <c r="H479" i="4"/>
  <c r="G480" i="4"/>
  <c r="H480" i="4"/>
  <c r="G481" i="4"/>
  <c r="H481" i="4"/>
  <c r="G482" i="4"/>
  <c r="H482" i="4"/>
  <c r="G483" i="4"/>
  <c r="H483" i="4"/>
  <c r="G484" i="4"/>
  <c r="H484" i="4"/>
  <c r="G485" i="4"/>
  <c r="H485" i="4"/>
  <c r="G486" i="4"/>
  <c r="H486" i="4"/>
  <c r="G487" i="4"/>
  <c r="H487" i="4"/>
  <c r="G488" i="4"/>
  <c r="H488" i="4"/>
  <c r="G489" i="4"/>
  <c r="H489" i="4"/>
  <c r="G490" i="4"/>
  <c r="H490" i="4"/>
  <c r="G491" i="4"/>
  <c r="H491" i="4"/>
  <c r="G492" i="4"/>
  <c r="H492" i="4"/>
  <c r="G493" i="4"/>
  <c r="H493" i="4"/>
  <c r="G494" i="4"/>
  <c r="H494" i="4"/>
  <c r="G495" i="4"/>
  <c r="H495" i="4"/>
  <c r="G496" i="4"/>
  <c r="H496" i="4"/>
  <c r="G497" i="4"/>
  <c r="H497" i="4"/>
  <c r="G498" i="4"/>
  <c r="H498" i="4"/>
  <c r="G499" i="4"/>
  <c r="H499" i="4"/>
  <c r="G500" i="4"/>
  <c r="H500" i="4"/>
  <c r="G501" i="4"/>
  <c r="H501" i="4"/>
  <c r="G502" i="4"/>
  <c r="H502" i="4"/>
  <c r="G503" i="4"/>
  <c r="H503" i="4"/>
  <c r="G504" i="4"/>
  <c r="H504" i="4"/>
  <c r="G505" i="4"/>
  <c r="H505" i="4"/>
  <c r="G506" i="4"/>
  <c r="H506" i="4"/>
  <c r="G507" i="4"/>
  <c r="H507" i="4"/>
  <c r="G508" i="4"/>
  <c r="H508" i="4"/>
  <c r="G509" i="4"/>
  <c r="H509" i="4"/>
  <c r="G510" i="4"/>
  <c r="H510" i="4"/>
  <c r="G511" i="4"/>
  <c r="H511" i="4"/>
  <c r="G512" i="4"/>
  <c r="H512" i="4"/>
  <c r="G513" i="4"/>
  <c r="H513" i="4"/>
  <c r="G514" i="4"/>
  <c r="H514" i="4"/>
  <c r="G515" i="4"/>
  <c r="H515" i="4"/>
  <c r="G516" i="4"/>
  <c r="H516" i="4"/>
  <c r="G517" i="4"/>
  <c r="H517" i="4"/>
  <c r="G518" i="4"/>
  <c r="H518" i="4"/>
  <c r="G519" i="4"/>
  <c r="H519" i="4"/>
  <c r="G520" i="4"/>
  <c r="H520" i="4"/>
  <c r="G521" i="4"/>
  <c r="H521" i="4"/>
  <c r="G522" i="4"/>
  <c r="H522" i="4"/>
  <c r="G523" i="4"/>
  <c r="H523" i="4"/>
  <c r="G524" i="4"/>
  <c r="H524" i="4"/>
  <c r="G525" i="4"/>
  <c r="H525" i="4"/>
  <c r="G526" i="4"/>
  <c r="H526" i="4"/>
  <c r="G527" i="4"/>
  <c r="H527" i="4"/>
  <c r="G528" i="4"/>
  <c r="H528" i="4"/>
  <c r="G529" i="4"/>
  <c r="H529" i="4"/>
  <c r="G530" i="4"/>
  <c r="H530" i="4"/>
  <c r="G531" i="4"/>
  <c r="H531" i="4"/>
  <c r="G532" i="4"/>
  <c r="H532" i="4"/>
  <c r="G533" i="4"/>
  <c r="H533" i="4"/>
  <c r="G534" i="4"/>
  <c r="H534" i="4"/>
  <c r="G535" i="4"/>
  <c r="H535" i="4"/>
  <c r="G536" i="4"/>
  <c r="H536" i="4"/>
  <c r="G537" i="4"/>
  <c r="H537" i="4"/>
  <c r="G538" i="4"/>
  <c r="H538" i="4"/>
  <c r="G539" i="4"/>
  <c r="H539" i="4"/>
  <c r="G540" i="4"/>
  <c r="H540" i="4"/>
  <c r="G541" i="4"/>
  <c r="H541" i="4"/>
  <c r="G542" i="4"/>
  <c r="H542" i="4"/>
  <c r="G543" i="4"/>
  <c r="H543" i="4"/>
  <c r="G544" i="4"/>
  <c r="H544" i="4"/>
  <c r="G545" i="4"/>
  <c r="H545" i="4"/>
  <c r="G546" i="4"/>
  <c r="H546" i="4"/>
  <c r="G547" i="4"/>
  <c r="H547" i="4"/>
  <c r="G548" i="4"/>
  <c r="H548" i="4"/>
  <c r="G549" i="4"/>
  <c r="H549" i="4"/>
  <c r="G550" i="4"/>
  <c r="H550" i="4"/>
  <c r="G551" i="4"/>
  <c r="H551" i="4"/>
  <c r="G552" i="4"/>
  <c r="H552" i="4"/>
  <c r="G553" i="4"/>
  <c r="H553" i="4"/>
  <c r="G554" i="4"/>
  <c r="H554" i="4"/>
  <c r="G555" i="4"/>
  <c r="H555" i="4"/>
  <c r="G556" i="4"/>
  <c r="H556" i="4"/>
  <c r="G557" i="4"/>
  <c r="H557" i="4"/>
  <c r="G558" i="4"/>
  <c r="H558" i="4"/>
  <c r="G559" i="4"/>
  <c r="H559" i="4"/>
  <c r="G560" i="4"/>
  <c r="H560" i="4"/>
  <c r="G561" i="4"/>
  <c r="H561" i="4"/>
  <c r="G562" i="4"/>
  <c r="H562" i="4"/>
  <c r="G563" i="4"/>
  <c r="H563" i="4"/>
  <c r="G564" i="4"/>
  <c r="H564" i="4"/>
  <c r="G565" i="4"/>
  <c r="H565" i="4"/>
  <c r="G566" i="4"/>
  <c r="H566" i="4"/>
  <c r="G567" i="4"/>
  <c r="H567" i="4"/>
  <c r="G568" i="4"/>
  <c r="H568" i="4"/>
  <c r="G569" i="4"/>
  <c r="H569" i="4"/>
  <c r="G570" i="4"/>
  <c r="H570" i="4"/>
  <c r="G571" i="4"/>
  <c r="H571" i="4"/>
  <c r="G572" i="4"/>
  <c r="H572" i="4"/>
  <c r="G573" i="4"/>
  <c r="H573" i="4"/>
  <c r="G574" i="4"/>
  <c r="H574" i="4"/>
  <c r="G575" i="4"/>
  <c r="H575" i="4"/>
  <c r="G576" i="4"/>
  <c r="H576" i="4"/>
  <c r="G577" i="4"/>
  <c r="H577" i="4"/>
  <c r="G578" i="4"/>
  <c r="H578" i="4"/>
  <c r="G579" i="4"/>
  <c r="H579" i="4"/>
  <c r="G580" i="4"/>
  <c r="H580" i="4"/>
  <c r="G581" i="4"/>
  <c r="H581" i="4"/>
  <c r="G582" i="4"/>
  <c r="H582" i="4"/>
  <c r="G583" i="4"/>
  <c r="H583" i="4"/>
  <c r="G584" i="4"/>
  <c r="H584" i="4"/>
  <c r="G585" i="4"/>
  <c r="H585" i="4"/>
  <c r="G586" i="4"/>
  <c r="H586" i="4"/>
  <c r="G587" i="4"/>
  <c r="H587" i="4"/>
  <c r="G588" i="4"/>
  <c r="H588" i="4"/>
  <c r="G589" i="4"/>
  <c r="H589" i="4"/>
  <c r="G590" i="4"/>
  <c r="H590" i="4"/>
  <c r="G591" i="4"/>
  <c r="H591" i="4"/>
  <c r="G592" i="4"/>
  <c r="H592" i="4"/>
  <c r="G593" i="4"/>
  <c r="H593" i="4"/>
  <c r="G594" i="4"/>
  <c r="H594" i="4"/>
  <c r="G595" i="4"/>
  <c r="H595" i="4"/>
  <c r="G596" i="4"/>
  <c r="H596" i="4"/>
  <c r="G597" i="4"/>
  <c r="H597" i="4"/>
  <c r="G598" i="4"/>
  <c r="H598" i="4"/>
  <c r="G599" i="4"/>
  <c r="H599" i="4"/>
  <c r="G600" i="4"/>
  <c r="H600" i="4"/>
  <c r="G601" i="4"/>
  <c r="H601" i="4"/>
  <c r="G602" i="4"/>
  <c r="H602" i="4"/>
  <c r="G603" i="4"/>
  <c r="H603" i="4"/>
  <c r="G604" i="4"/>
  <c r="H604" i="4"/>
  <c r="G605" i="4"/>
  <c r="H605" i="4"/>
  <c r="G606" i="4"/>
  <c r="H606" i="4"/>
  <c r="G607" i="4"/>
  <c r="H607" i="4"/>
  <c r="G608" i="4"/>
  <c r="H608" i="4"/>
  <c r="G609" i="4"/>
  <c r="H609" i="4"/>
  <c r="G610" i="4"/>
  <c r="H610" i="4"/>
  <c r="G611" i="4"/>
  <c r="H611" i="4"/>
  <c r="G612" i="4"/>
  <c r="H612" i="4"/>
  <c r="G613" i="4"/>
  <c r="H613" i="4"/>
  <c r="G614" i="4"/>
  <c r="H614" i="4"/>
  <c r="G615" i="4"/>
  <c r="H615" i="4"/>
  <c r="G616" i="4"/>
  <c r="H616" i="4"/>
  <c r="G617" i="4"/>
  <c r="H617" i="4"/>
  <c r="G618" i="4"/>
  <c r="H618" i="4"/>
  <c r="G619" i="4"/>
  <c r="H619" i="4"/>
  <c r="G620" i="4"/>
  <c r="H620" i="4"/>
  <c r="G621" i="4"/>
  <c r="H621" i="4"/>
  <c r="G622" i="4"/>
  <c r="H622" i="4"/>
  <c r="G623" i="4"/>
  <c r="H623" i="4"/>
  <c r="G624" i="4"/>
  <c r="H624" i="4"/>
  <c r="G625" i="4"/>
  <c r="H625" i="4"/>
  <c r="G626" i="4"/>
  <c r="H626" i="4"/>
  <c r="G627" i="4"/>
  <c r="H627" i="4"/>
  <c r="G628" i="4"/>
  <c r="H628" i="4"/>
  <c r="G629" i="4"/>
  <c r="H629" i="4"/>
  <c r="G630" i="4"/>
  <c r="H630" i="4"/>
  <c r="G631" i="4"/>
  <c r="H631" i="4"/>
  <c r="G632" i="4"/>
  <c r="H632" i="4"/>
  <c r="G633" i="4"/>
  <c r="H633" i="4"/>
  <c r="G634" i="4"/>
  <c r="H634" i="4"/>
  <c r="G635" i="4"/>
  <c r="H635" i="4"/>
  <c r="G636" i="4"/>
  <c r="H636" i="4"/>
  <c r="G637" i="4"/>
  <c r="H637" i="4"/>
  <c r="G638" i="4"/>
  <c r="H638" i="4"/>
  <c r="G639" i="4"/>
  <c r="H639" i="4"/>
  <c r="G640" i="4"/>
  <c r="H640" i="4"/>
  <c r="G641" i="4"/>
  <c r="H641" i="4"/>
  <c r="G642" i="4"/>
  <c r="H642" i="4"/>
  <c r="G643" i="4"/>
  <c r="H643" i="4"/>
  <c r="G644" i="4"/>
  <c r="H644" i="4"/>
  <c r="G645" i="4"/>
  <c r="H645" i="4"/>
  <c r="G646" i="4"/>
  <c r="H646" i="4"/>
  <c r="G647" i="4"/>
  <c r="H647" i="4"/>
  <c r="G648" i="4"/>
  <c r="H648" i="4"/>
  <c r="G649" i="4"/>
  <c r="H649" i="4"/>
  <c r="G650" i="4"/>
  <c r="H650" i="4"/>
  <c r="G651" i="4"/>
  <c r="H651" i="4"/>
  <c r="G652" i="4"/>
  <c r="H652" i="4"/>
  <c r="G653" i="4"/>
  <c r="H653" i="4"/>
  <c r="G654" i="4"/>
  <c r="H654" i="4"/>
  <c r="G655" i="4"/>
  <c r="H655" i="4"/>
  <c r="G656" i="4"/>
  <c r="H656" i="4"/>
  <c r="G657" i="4"/>
  <c r="H657" i="4"/>
  <c r="G658" i="4"/>
  <c r="H658" i="4"/>
  <c r="G659" i="4"/>
  <c r="H659" i="4"/>
  <c r="G660" i="4"/>
  <c r="H660" i="4"/>
  <c r="G661" i="4"/>
  <c r="H661" i="4"/>
  <c r="G662" i="4"/>
  <c r="H662" i="4"/>
  <c r="G663" i="4"/>
  <c r="H663" i="4"/>
  <c r="G664" i="4"/>
  <c r="H664" i="4"/>
  <c r="G665" i="4"/>
  <c r="H665" i="4"/>
  <c r="G666" i="4"/>
  <c r="H666" i="4"/>
  <c r="G667" i="4"/>
  <c r="H667" i="4"/>
  <c r="G668" i="4"/>
  <c r="H668" i="4"/>
  <c r="G669" i="4"/>
  <c r="H669" i="4"/>
  <c r="G670" i="4"/>
  <c r="H670" i="4"/>
  <c r="G671" i="4"/>
  <c r="H671" i="4"/>
  <c r="G672" i="4"/>
  <c r="H672" i="4"/>
  <c r="G673" i="4"/>
  <c r="H673" i="4"/>
  <c r="G674" i="4"/>
  <c r="H674" i="4"/>
  <c r="G675" i="4"/>
  <c r="H675" i="4"/>
  <c r="G676" i="4"/>
  <c r="H676" i="4"/>
  <c r="G677" i="4"/>
  <c r="H677" i="4"/>
  <c r="G678" i="4"/>
  <c r="H678" i="4"/>
  <c r="G679" i="4"/>
  <c r="H679" i="4"/>
  <c r="G680" i="4"/>
  <c r="H680" i="4"/>
  <c r="G681" i="4"/>
  <c r="H681" i="4"/>
  <c r="G682" i="4"/>
  <c r="H682" i="4"/>
  <c r="G683" i="4"/>
  <c r="H683" i="4"/>
  <c r="G684" i="4"/>
  <c r="H684" i="4"/>
  <c r="G685" i="4"/>
  <c r="H685" i="4"/>
  <c r="G686" i="4"/>
  <c r="H686" i="4"/>
  <c r="G687" i="4"/>
  <c r="H687" i="4"/>
  <c r="G688" i="4"/>
  <c r="H688" i="4"/>
  <c r="G689" i="4"/>
  <c r="H689" i="4"/>
  <c r="G690" i="4"/>
  <c r="H690" i="4"/>
  <c r="G691" i="4"/>
  <c r="H691" i="4"/>
  <c r="G692" i="4"/>
  <c r="H692" i="4"/>
  <c r="G693" i="4"/>
  <c r="H693" i="4"/>
  <c r="G694" i="4"/>
  <c r="H694" i="4"/>
  <c r="G695" i="4"/>
  <c r="H695" i="4"/>
  <c r="G696" i="4"/>
  <c r="H696" i="4"/>
  <c r="G697" i="4"/>
  <c r="H697" i="4"/>
  <c r="G698" i="4"/>
  <c r="H698" i="4"/>
  <c r="G699" i="4"/>
  <c r="H699" i="4"/>
  <c r="G700" i="4"/>
  <c r="H700" i="4"/>
  <c r="G701" i="4"/>
  <c r="H701" i="4"/>
  <c r="G702" i="4"/>
  <c r="H702" i="4"/>
  <c r="G703" i="4"/>
  <c r="H703" i="4"/>
  <c r="G704" i="4"/>
  <c r="H704" i="4"/>
  <c r="G705" i="4"/>
  <c r="H705" i="4"/>
  <c r="G706" i="4"/>
  <c r="H706" i="4"/>
  <c r="G707" i="4"/>
  <c r="H707" i="4"/>
  <c r="G708" i="4"/>
  <c r="H708" i="4"/>
  <c r="G709" i="4"/>
  <c r="H709" i="4"/>
  <c r="G710" i="4"/>
  <c r="H710" i="4"/>
  <c r="G711" i="4"/>
  <c r="H711" i="4"/>
  <c r="G712" i="4"/>
  <c r="H712" i="4"/>
  <c r="G713" i="4"/>
  <c r="H713" i="4"/>
  <c r="G714" i="4"/>
  <c r="H714" i="4"/>
  <c r="G715" i="4"/>
  <c r="H715" i="4"/>
  <c r="G716" i="4"/>
  <c r="H716" i="4"/>
  <c r="G717" i="4"/>
  <c r="H717" i="4"/>
  <c r="G718" i="4"/>
  <c r="H718" i="4"/>
  <c r="G719" i="4"/>
  <c r="H719" i="4"/>
  <c r="G720" i="4"/>
  <c r="H720" i="4"/>
  <c r="G721" i="4"/>
  <c r="H721" i="4"/>
  <c r="G722" i="4"/>
  <c r="H722" i="4"/>
  <c r="G723" i="4"/>
  <c r="H723" i="4"/>
  <c r="G724" i="4"/>
  <c r="H724" i="4"/>
  <c r="G725" i="4"/>
  <c r="H725" i="4"/>
  <c r="G726" i="4"/>
  <c r="H726" i="4"/>
  <c r="G727" i="4"/>
  <c r="H727" i="4"/>
  <c r="G728" i="4"/>
  <c r="H728" i="4"/>
  <c r="G729" i="4"/>
  <c r="H729" i="4"/>
  <c r="G730" i="4"/>
  <c r="H730" i="4"/>
  <c r="G731" i="4"/>
  <c r="H731" i="4"/>
  <c r="G732" i="4"/>
  <c r="H732" i="4"/>
  <c r="G733" i="4"/>
  <c r="H733" i="4"/>
  <c r="G734" i="4"/>
  <c r="H734" i="4"/>
  <c r="G735" i="4"/>
  <c r="H735" i="4"/>
  <c r="G736" i="4"/>
  <c r="H736" i="4"/>
  <c r="G737" i="4"/>
  <c r="H737" i="4"/>
  <c r="G738" i="4"/>
  <c r="H738" i="4"/>
  <c r="G739" i="4"/>
  <c r="H739" i="4"/>
  <c r="G740" i="4"/>
  <c r="H740" i="4"/>
  <c r="G741" i="4"/>
  <c r="H741" i="4"/>
  <c r="G742" i="4"/>
  <c r="H742" i="4"/>
  <c r="G743" i="4"/>
  <c r="H743" i="4"/>
  <c r="G744" i="4"/>
  <c r="H744" i="4"/>
  <c r="G745" i="4"/>
  <c r="H745" i="4"/>
  <c r="G746" i="4"/>
  <c r="H746" i="4"/>
  <c r="G747" i="4"/>
  <c r="H747" i="4"/>
  <c r="G748" i="4"/>
  <c r="H748" i="4"/>
  <c r="G749" i="4"/>
  <c r="H749" i="4"/>
  <c r="G750" i="4"/>
  <c r="H750" i="4"/>
  <c r="G751" i="4"/>
  <c r="H751" i="4"/>
  <c r="G752" i="4"/>
  <c r="H752" i="4"/>
  <c r="G753" i="4"/>
  <c r="H753" i="4"/>
  <c r="G754" i="4"/>
  <c r="H754" i="4"/>
  <c r="G755" i="4"/>
  <c r="H755" i="4"/>
  <c r="G756" i="4"/>
  <c r="H756" i="4"/>
  <c r="G757" i="4"/>
  <c r="H757" i="4"/>
  <c r="G758" i="4"/>
  <c r="H758" i="4"/>
  <c r="G759" i="4"/>
  <c r="H759" i="4"/>
  <c r="G760" i="4"/>
  <c r="H760" i="4"/>
  <c r="G761" i="4"/>
  <c r="H761" i="4"/>
  <c r="G762" i="4"/>
  <c r="H762" i="4"/>
  <c r="G763" i="4"/>
  <c r="H763" i="4"/>
  <c r="G764" i="4"/>
  <c r="H764" i="4"/>
  <c r="G765" i="4"/>
  <c r="H765" i="4"/>
  <c r="G766" i="4"/>
  <c r="H766" i="4"/>
  <c r="G767" i="4"/>
  <c r="H767" i="4"/>
  <c r="G768" i="4"/>
  <c r="H768" i="4"/>
  <c r="G769" i="4"/>
  <c r="H769" i="4"/>
  <c r="G770" i="4"/>
  <c r="H770" i="4"/>
  <c r="G771" i="4"/>
  <c r="H771" i="4"/>
  <c r="G772" i="4"/>
  <c r="H772" i="4"/>
  <c r="G773" i="4"/>
  <c r="H773" i="4"/>
  <c r="G774" i="4"/>
  <c r="H774" i="4"/>
  <c r="G775" i="4"/>
  <c r="H775" i="4"/>
  <c r="G776" i="4"/>
  <c r="H776" i="4"/>
  <c r="G777" i="4"/>
  <c r="H777" i="4"/>
  <c r="G778" i="4"/>
  <c r="H778" i="4"/>
  <c r="G779" i="4"/>
  <c r="H779" i="4"/>
  <c r="G780" i="4"/>
  <c r="H780" i="4"/>
  <c r="G781" i="4"/>
  <c r="H781" i="4"/>
  <c r="G782" i="4"/>
  <c r="H782" i="4"/>
  <c r="G783" i="4"/>
  <c r="H783" i="4"/>
  <c r="G784" i="4"/>
  <c r="H784" i="4"/>
  <c r="G785" i="4"/>
  <c r="H785" i="4"/>
  <c r="G786" i="4"/>
  <c r="H786" i="4"/>
  <c r="G787" i="4"/>
  <c r="H787" i="4"/>
  <c r="G788" i="4"/>
  <c r="H788" i="4"/>
  <c r="G789" i="4"/>
  <c r="H789" i="4"/>
  <c r="G790" i="4"/>
  <c r="H790" i="4"/>
  <c r="G791" i="4"/>
  <c r="H791" i="4"/>
  <c r="G792" i="4"/>
  <c r="H792" i="4"/>
  <c r="G793" i="4"/>
  <c r="H793" i="4"/>
  <c r="G794" i="4"/>
  <c r="H794" i="4"/>
  <c r="G795" i="4"/>
  <c r="H795" i="4"/>
  <c r="G796" i="4"/>
  <c r="H796" i="4"/>
  <c r="G797" i="4"/>
  <c r="H797" i="4"/>
  <c r="G798" i="4"/>
  <c r="H798" i="4"/>
  <c r="G799" i="4"/>
  <c r="H799" i="4"/>
  <c r="G800" i="4"/>
  <c r="H800" i="4"/>
  <c r="G801" i="4"/>
  <c r="H801" i="4"/>
  <c r="G802" i="4"/>
  <c r="H802" i="4"/>
  <c r="G803" i="4"/>
  <c r="H803" i="4"/>
  <c r="G804" i="4"/>
  <c r="H804" i="4"/>
  <c r="G805" i="4"/>
  <c r="H805" i="4"/>
  <c r="G806" i="4"/>
  <c r="H806" i="4"/>
  <c r="G807" i="4"/>
  <c r="H807" i="4"/>
  <c r="G808" i="4"/>
  <c r="H808" i="4"/>
  <c r="G809" i="4"/>
  <c r="H809" i="4"/>
  <c r="G810" i="4"/>
  <c r="H810" i="4"/>
  <c r="G811" i="4"/>
  <c r="H811" i="4"/>
  <c r="G812" i="4"/>
  <c r="H812" i="4"/>
  <c r="G813" i="4"/>
  <c r="H813" i="4"/>
  <c r="G814" i="4"/>
  <c r="H814" i="4"/>
  <c r="G815" i="4"/>
  <c r="H815" i="4"/>
  <c r="G816" i="4"/>
  <c r="H816" i="4"/>
  <c r="G817" i="4"/>
  <c r="H817" i="4"/>
  <c r="G818" i="4"/>
  <c r="H818" i="4"/>
  <c r="G819" i="4"/>
  <c r="H819" i="4"/>
  <c r="G820" i="4"/>
  <c r="H820" i="4"/>
  <c r="G821" i="4"/>
  <c r="H821" i="4"/>
  <c r="G822" i="4"/>
  <c r="H822" i="4"/>
  <c r="G823" i="4"/>
  <c r="H823" i="4"/>
  <c r="G824" i="4"/>
  <c r="H824" i="4"/>
  <c r="G825" i="4"/>
  <c r="H825" i="4"/>
  <c r="G826" i="4"/>
  <c r="H826" i="4"/>
  <c r="G827" i="4"/>
  <c r="H827" i="4"/>
  <c r="G828" i="4"/>
  <c r="H828" i="4"/>
  <c r="G829" i="4"/>
  <c r="H829" i="4"/>
  <c r="G830" i="4"/>
  <c r="H830" i="4"/>
  <c r="G831" i="4"/>
  <c r="H831" i="4"/>
  <c r="G832" i="4"/>
  <c r="H832" i="4"/>
  <c r="G833" i="4"/>
  <c r="H833" i="4"/>
  <c r="G834" i="4"/>
  <c r="H834" i="4"/>
  <c r="G835" i="4"/>
  <c r="H835" i="4"/>
  <c r="G836" i="4"/>
  <c r="H836" i="4"/>
  <c r="G837" i="4"/>
  <c r="H837" i="4"/>
  <c r="G838" i="4"/>
  <c r="H838" i="4"/>
  <c r="G839" i="4"/>
  <c r="H839" i="4"/>
  <c r="G840" i="4"/>
  <c r="H840" i="4"/>
  <c r="G841" i="4"/>
  <c r="H841" i="4"/>
  <c r="G842" i="4"/>
  <c r="H842" i="4"/>
  <c r="G843" i="4"/>
  <c r="H843" i="4"/>
  <c r="G844" i="4"/>
  <c r="H844" i="4"/>
  <c r="G845" i="4"/>
  <c r="H845" i="4"/>
  <c r="G846" i="4"/>
  <c r="H846" i="4"/>
  <c r="G847" i="4"/>
  <c r="H847" i="4"/>
  <c r="G848" i="4"/>
  <c r="H848" i="4"/>
  <c r="G849" i="4"/>
  <c r="H849" i="4"/>
  <c r="G850" i="4"/>
  <c r="H850" i="4"/>
  <c r="G851" i="4"/>
  <c r="H851" i="4"/>
  <c r="G852" i="4"/>
  <c r="H852" i="4"/>
  <c r="G853" i="4"/>
  <c r="H853" i="4"/>
  <c r="G854" i="4"/>
  <c r="H854" i="4"/>
  <c r="G855" i="4"/>
  <c r="H855" i="4"/>
  <c r="G856" i="4"/>
  <c r="H856" i="4"/>
  <c r="G857" i="4"/>
  <c r="H857" i="4"/>
  <c r="G858" i="4"/>
  <c r="H858" i="4"/>
  <c r="G859" i="4"/>
  <c r="H859" i="4"/>
  <c r="G860" i="4"/>
  <c r="H860" i="4"/>
  <c r="G861" i="4"/>
  <c r="H861" i="4"/>
  <c r="G862" i="4"/>
  <c r="H862" i="4"/>
  <c r="G863" i="4"/>
  <c r="H863" i="4"/>
  <c r="G864" i="4"/>
  <c r="H864" i="4"/>
  <c r="G865" i="4"/>
  <c r="H865" i="4"/>
  <c r="G866" i="4"/>
  <c r="H866" i="4"/>
  <c r="G867" i="4"/>
  <c r="H867" i="4"/>
  <c r="G868" i="4"/>
  <c r="H868" i="4"/>
  <c r="G869" i="4"/>
  <c r="H869" i="4"/>
  <c r="G870" i="4"/>
  <c r="H870" i="4"/>
  <c r="G871" i="4"/>
  <c r="H871" i="4"/>
  <c r="G872" i="4"/>
  <c r="H872" i="4"/>
  <c r="G873" i="4"/>
  <c r="H873" i="4"/>
  <c r="G874" i="4"/>
  <c r="H874" i="4"/>
  <c r="G875" i="4"/>
  <c r="H875" i="4"/>
  <c r="G876" i="4"/>
  <c r="H876" i="4"/>
  <c r="G877" i="4"/>
  <c r="H877" i="4"/>
  <c r="G878" i="4"/>
  <c r="H878" i="4"/>
  <c r="G879" i="4"/>
  <c r="H879" i="4"/>
  <c r="G880" i="4"/>
  <c r="H880" i="4"/>
  <c r="G881" i="4"/>
  <c r="H881" i="4"/>
  <c r="G882" i="4"/>
  <c r="H882" i="4"/>
  <c r="G883" i="4"/>
  <c r="H883" i="4"/>
  <c r="G884" i="4"/>
  <c r="H884" i="4"/>
  <c r="G885" i="4"/>
  <c r="H885" i="4"/>
  <c r="G886" i="4"/>
  <c r="H886" i="4"/>
  <c r="G887" i="4"/>
  <c r="H887" i="4"/>
  <c r="G888" i="4"/>
  <c r="H888" i="4"/>
  <c r="G889" i="4"/>
  <c r="H889" i="4"/>
  <c r="G890" i="4"/>
  <c r="H890" i="4"/>
  <c r="G891" i="4"/>
  <c r="H891" i="4"/>
  <c r="G892" i="4"/>
  <c r="H892" i="4"/>
  <c r="G893" i="4"/>
  <c r="H893" i="4"/>
  <c r="G894" i="4"/>
  <c r="H894" i="4"/>
  <c r="G895" i="4"/>
  <c r="H895" i="4"/>
  <c r="G896" i="4"/>
  <c r="H896" i="4"/>
  <c r="G897" i="4"/>
  <c r="H897" i="4"/>
  <c r="G898" i="4"/>
  <c r="H898" i="4"/>
  <c r="G899" i="4"/>
  <c r="H899" i="4"/>
  <c r="G900" i="4"/>
  <c r="H900" i="4"/>
  <c r="G901" i="4"/>
  <c r="H901" i="4"/>
  <c r="G902" i="4"/>
  <c r="H902" i="4"/>
  <c r="G903" i="4"/>
  <c r="H903" i="4"/>
  <c r="G904" i="4"/>
  <c r="H904" i="4"/>
  <c r="G905" i="4"/>
  <c r="H905" i="4"/>
  <c r="G906" i="4"/>
  <c r="H906" i="4"/>
  <c r="G907" i="4"/>
  <c r="H907" i="4"/>
  <c r="G908" i="4"/>
  <c r="H908" i="4"/>
  <c r="G909" i="4"/>
  <c r="H909" i="4"/>
  <c r="G910" i="4"/>
  <c r="H910" i="4"/>
  <c r="G911" i="4"/>
  <c r="H911" i="4"/>
  <c r="G912" i="4"/>
  <c r="H912" i="4"/>
  <c r="G913" i="4"/>
  <c r="H913" i="4"/>
  <c r="G914" i="4"/>
  <c r="H914" i="4"/>
  <c r="G915" i="4"/>
  <c r="H915" i="4"/>
  <c r="G916" i="4"/>
  <c r="H916" i="4"/>
  <c r="G917" i="4"/>
  <c r="H917" i="4"/>
  <c r="G918" i="4"/>
  <c r="H918" i="4"/>
  <c r="G919" i="4"/>
  <c r="H919" i="4"/>
  <c r="G920" i="4"/>
  <c r="H920" i="4"/>
  <c r="G921" i="4"/>
  <c r="H921" i="4"/>
  <c r="G922" i="4"/>
  <c r="H922" i="4"/>
  <c r="G923" i="4"/>
  <c r="H923" i="4"/>
  <c r="G924" i="4"/>
  <c r="H924" i="4"/>
  <c r="G925" i="4"/>
  <c r="H925" i="4"/>
  <c r="G926" i="4"/>
  <c r="H926" i="4"/>
  <c r="G927" i="4"/>
  <c r="H927" i="4"/>
  <c r="G928" i="4"/>
  <c r="H928" i="4"/>
  <c r="G929" i="4"/>
  <c r="H929" i="4"/>
  <c r="G930" i="4"/>
  <c r="H930" i="4"/>
  <c r="G931" i="4"/>
  <c r="H931" i="4"/>
  <c r="G932" i="4"/>
  <c r="H932" i="4"/>
  <c r="G933" i="4"/>
  <c r="H933" i="4"/>
  <c r="G934" i="4"/>
  <c r="H934" i="4"/>
  <c r="G935" i="4"/>
  <c r="H935" i="4"/>
  <c r="G936" i="4"/>
  <c r="H936" i="4"/>
  <c r="G937" i="4"/>
  <c r="H937" i="4"/>
  <c r="G938" i="4"/>
  <c r="H938" i="4"/>
  <c r="G939" i="4"/>
  <c r="H939" i="4"/>
  <c r="G940" i="4"/>
  <c r="H940" i="4"/>
  <c r="G941" i="4"/>
  <c r="H941" i="4"/>
  <c r="G942" i="4"/>
  <c r="H942" i="4"/>
  <c r="G943" i="4"/>
  <c r="H943" i="4"/>
  <c r="G944" i="4"/>
  <c r="H944" i="4"/>
  <c r="G945" i="4"/>
  <c r="H945" i="4"/>
  <c r="G946" i="4"/>
  <c r="H946" i="4"/>
  <c r="G947" i="4"/>
  <c r="H947" i="4"/>
  <c r="G948" i="4"/>
  <c r="H948" i="4"/>
  <c r="G949" i="4"/>
  <c r="H949" i="4"/>
  <c r="G950" i="4"/>
  <c r="H950" i="4"/>
  <c r="G951" i="4"/>
  <c r="H951" i="4"/>
  <c r="G952" i="4"/>
  <c r="H952" i="4"/>
  <c r="G953" i="4"/>
  <c r="H953" i="4"/>
  <c r="G954" i="4"/>
  <c r="H954" i="4"/>
  <c r="G955" i="4"/>
  <c r="H955" i="4"/>
  <c r="G956" i="4"/>
  <c r="H956" i="4"/>
  <c r="G957" i="4"/>
  <c r="H957" i="4"/>
  <c r="G958" i="4"/>
  <c r="H958" i="4"/>
  <c r="G959" i="4"/>
  <c r="H959" i="4"/>
  <c r="G960" i="4"/>
  <c r="H960" i="4"/>
  <c r="G961" i="4"/>
  <c r="H961" i="4"/>
  <c r="G962" i="4"/>
  <c r="H962" i="4"/>
  <c r="G963" i="4"/>
  <c r="H963" i="4"/>
  <c r="G964" i="4"/>
  <c r="H964" i="4"/>
  <c r="G965" i="4"/>
  <c r="H965" i="4"/>
  <c r="G966" i="4"/>
  <c r="H966" i="4"/>
  <c r="G967" i="4"/>
  <c r="H967" i="4"/>
  <c r="G968" i="4"/>
  <c r="H968" i="4"/>
  <c r="G969" i="4"/>
  <c r="H969" i="4"/>
  <c r="G970" i="4"/>
  <c r="H970" i="4"/>
  <c r="G971" i="4"/>
  <c r="H971" i="4"/>
  <c r="G972" i="4"/>
  <c r="H972" i="4"/>
  <c r="G973" i="4"/>
  <c r="H973" i="4"/>
  <c r="G974" i="4"/>
  <c r="H974" i="4"/>
  <c r="G975" i="4"/>
  <c r="H975" i="4"/>
  <c r="G976" i="4"/>
  <c r="H976" i="4"/>
  <c r="G977" i="4"/>
  <c r="H977" i="4"/>
  <c r="G978" i="4"/>
  <c r="H978" i="4"/>
  <c r="G979" i="4"/>
  <c r="H979" i="4"/>
  <c r="G980" i="4"/>
  <c r="H980" i="4"/>
  <c r="G981" i="4"/>
  <c r="H981" i="4"/>
  <c r="G982" i="4"/>
  <c r="H982" i="4"/>
  <c r="G983" i="4"/>
  <c r="H983" i="4"/>
  <c r="G984" i="4"/>
  <c r="H984" i="4"/>
  <c r="G985" i="4"/>
  <c r="H985" i="4"/>
  <c r="G986" i="4"/>
  <c r="H986" i="4"/>
  <c r="G987" i="4"/>
  <c r="H987" i="4"/>
  <c r="G988" i="4"/>
  <c r="H988" i="4"/>
  <c r="G989" i="4"/>
  <c r="H989" i="4"/>
  <c r="G990" i="4"/>
  <c r="H990" i="4"/>
  <c r="G991" i="4"/>
  <c r="H991" i="4"/>
  <c r="G992" i="4"/>
  <c r="H992" i="4"/>
  <c r="G993" i="4"/>
  <c r="H993" i="4"/>
  <c r="G994" i="4"/>
  <c r="H994" i="4"/>
  <c r="G995" i="4"/>
  <c r="H995" i="4"/>
  <c r="G996" i="4"/>
  <c r="H996" i="4"/>
  <c r="G997" i="4"/>
  <c r="H997" i="4"/>
  <c r="G998" i="4"/>
  <c r="H998" i="4"/>
  <c r="G999" i="4"/>
  <c r="H999" i="4"/>
  <c r="G1000" i="4"/>
  <c r="H1000" i="4"/>
  <c r="G1001" i="4"/>
  <c r="H1001" i="4"/>
  <c r="G1002" i="4"/>
  <c r="H1002" i="4"/>
  <c r="G1003" i="4"/>
  <c r="H1003" i="4"/>
  <c r="G1004" i="4"/>
  <c r="H1004" i="4"/>
  <c r="G1005" i="4"/>
  <c r="H1005" i="4"/>
  <c r="G1006" i="4"/>
  <c r="H1006" i="4"/>
  <c r="G1007" i="4"/>
  <c r="H1007" i="4"/>
  <c r="G1008" i="4"/>
  <c r="H1008" i="4"/>
  <c r="G1009" i="4"/>
  <c r="H1009" i="4"/>
  <c r="G1010" i="4"/>
  <c r="H1010" i="4"/>
  <c r="G1011" i="4"/>
  <c r="H1011" i="4"/>
  <c r="G1012" i="4"/>
  <c r="H1012" i="4"/>
  <c r="G1013" i="4"/>
  <c r="H1013" i="4"/>
  <c r="G1014" i="4"/>
  <c r="H1014" i="4"/>
  <c r="G1015" i="4"/>
  <c r="H1015" i="4"/>
  <c r="G1016" i="4"/>
  <c r="H1016" i="4"/>
  <c r="G1017" i="4"/>
  <c r="H1017" i="4"/>
  <c r="G1018" i="4"/>
  <c r="H1018" i="4"/>
  <c r="G1019" i="4"/>
  <c r="H1019" i="4"/>
  <c r="G1020" i="4"/>
  <c r="H1020" i="4"/>
  <c r="G1021" i="4"/>
  <c r="H1021" i="4"/>
  <c r="G1022" i="4"/>
  <c r="H1022" i="4"/>
  <c r="G1023" i="4"/>
  <c r="H1023" i="4"/>
  <c r="G1024" i="4"/>
  <c r="H1024" i="4"/>
  <c r="G1025" i="4"/>
  <c r="H1025" i="4"/>
  <c r="G1026" i="4"/>
  <c r="H1026" i="4"/>
  <c r="G1027" i="4"/>
  <c r="H1027" i="4"/>
  <c r="G1028" i="4"/>
  <c r="H1028" i="4"/>
  <c r="G1029" i="4"/>
  <c r="H1029" i="4"/>
  <c r="G1030" i="4"/>
  <c r="H1030" i="4"/>
  <c r="G1031" i="4"/>
  <c r="H1031" i="4"/>
  <c r="G1032" i="4"/>
  <c r="H1032" i="4"/>
  <c r="G1033" i="4"/>
  <c r="H1033" i="4"/>
  <c r="G1034" i="4"/>
  <c r="H1034" i="4"/>
  <c r="G1035" i="4"/>
  <c r="H1035" i="4"/>
  <c r="G1036" i="4"/>
  <c r="H1036" i="4"/>
  <c r="G1037" i="4"/>
  <c r="H1037" i="4"/>
  <c r="G1038" i="4"/>
  <c r="H1038" i="4"/>
  <c r="G1039" i="4"/>
  <c r="H1039" i="4"/>
  <c r="G1040" i="4"/>
  <c r="H1040" i="4"/>
  <c r="G1041" i="4"/>
  <c r="H1041" i="4"/>
  <c r="G1042" i="4"/>
  <c r="H1042" i="4"/>
  <c r="G1043" i="4"/>
  <c r="H1043" i="4"/>
  <c r="G1044" i="4"/>
  <c r="H1044" i="4"/>
  <c r="G1045" i="4"/>
  <c r="H1045" i="4"/>
  <c r="G1046" i="4"/>
  <c r="H1046" i="4"/>
  <c r="G1047" i="4"/>
  <c r="H1047" i="4"/>
  <c r="G1048" i="4"/>
  <c r="H1048" i="4"/>
  <c r="G1049" i="4"/>
  <c r="H1049" i="4"/>
  <c r="G1050" i="4"/>
  <c r="H1050" i="4"/>
  <c r="G1051" i="4"/>
  <c r="H1051" i="4"/>
  <c r="G1052" i="4"/>
  <c r="H1052" i="4"/>
  <c r="G1053" i="4"/>
  <c r="H1053" i="4"/>
  <c r="G1054" i="4"/>
  <c r="H1054" i="4"/>
  <c r="G1055" i="4"/>
  <c r="H1055" i="4"/>
  <c r="G1056" i="4"/>
  <c r="H1056" i="4"/>
  <c r="G1057" i="4"/>
  <c r="H1057" i="4"/>
  <c r="G1058" i="4"/>
  <c r="H1058" i="4"/>
  <c r="G1059" i="4"/>
  <c r="H1059" i="4"/>
  <c r="G1060" i="4"/>
  <c r="H1060" i="4"/>
  <c r="G1061" i="4"/>
  <c r="H1061" i="4"/>
  <c r="G1062" i="4"/>
  <c r="H1062" i="4"/>
  <c r="G1063" i="4"/>
  <c r="H1063" i="4"/>
  <c r="G1064" i="4"/>
  <c r="H1064" i="4"/>
  <c r="G1065" i="4"/>
  <c r="H1065" i="4"/>
  <c r="G1066" i="4"/>
  <c r="H1066" i="4"/>
  <c r="G1067" i="4"/>
  <c r="H1067" i="4"/>
  <c r="G1068" i="4"/>
  <c r="H1068" i="4"/>
  <c r="G1069" i="4"/>
  <c r="H1069" i="4"/>
  <c r="G1070" i="4"/>
  <c r="H1070" i="4"/>
  <c r="G1071" i="4"/>
  <c r="H1071" i="4"/>
  <c r="G1072" i="4"/>
  <c r="H1072" i="4"/>
  <c r="G1073" i="4"/>
  <c r="H1073" i="4"/>
  <c r="G1074" i="4"/>
  <c r="H1074" i="4"/>
  <c r="G1075" i="4"/>
  <c r="H1075" i="4"/>
  <c r="G1076" i="4"/>
  <c r="H1076" i="4"/>
  <c r="G1077" i="4"/>
  <c r="H1077" i="4"/>
  <c r="G1078" i="4"/>
  <c r="H1078" i="4"/>
  <c r="G1079" i="4"/>
  <c r="H1079" i="4"/>
  <c r="G1080" i="4"/>
  <c r="H1080" i="4"/>
  <c r="G1081" i="4"/>
  <c r="H1081" i="4"/>
  <c r="G1082" i="4"/>
  <c r="H1082" i="4"/>
  <c r="G1083" i="4"/>
  <c r="H1083" i="4"/>
  <c r="G1084" i="4"/>
  <c r="H1084" i="4"/>
  <c r="G1085" i="4"/>
  <c r="H1085" i="4"/>
  <c r="G1086" i="4"/>
  <c r="H1086" i="4"/>
  <c r="G1087" i="4"/>
  <c r="H1087" i="4"/>
  <c r="G1088" i="4"/>
  <c r="H1088" i="4"/>
  <c r="G1089" i="4"/>
  <c r="H1089" i="4"/>
  <c r="G1090" i="4"/>
  <c r="H1090" i="4"/>
  <c r="G1091" i="4"/>
  <c r="H1091" i="4"/>
  <c r="G1092" i="4"/>
  <c r="H1092" i="4"/>
  <c r="G1093" i="4"/>
  <c r="H1093" i="4"/>
  <c r="G1094" i="4"/>
  <c r="H1094" i="4"/>
  <c r="G1095" i="4"/>
  <c r="H1095" i="4"/>
  <c r="G1096" i="4"/>
  <c r="H1096" i="4"/>
  <c r="G1097" i="4"/>
  <c r="H1097" i="4"/>
  <c r="G1098" i="4"/>
  <c r="H1098" i="4"/>
  <c r="G1099" i="4"/>
  <c r="H1099" i="4"/>
  <c r="G1100" i="4"/>
  <c r="H1100" i="4"/>
  <c r="G1101" i="4"/>
  <c r="H1101" i="4"/>
  <c r="G1102" i="4"/>
  <c r="H1102" i="4"/>
  <c r="G1103" i="4"/>
  <c r="H1103" i="4"/>
  <c r="G1104" i="4"/>
  <c r="H1104" i="4"/>
  <c r="G1105" i="4"/>
  <c r="H1105" i="4"/>
  <c r="G1106" i="4"/>
  <c r="H1106" i="4"/>
  <c r="G1107" i="4"/>
  <c r="H1107" i="4"/>
  <c r="G1108" i="4"/>
  <c r="H1108" i="4"/>
  <c r="G1109" i="4"/>
  <c r="H1109" i="4"/>
  <c r="G1110" i="4"/>
  <c r="H1110" i="4"/>
  <c r="G1111" i="4"/>
  <c r="H1111" i="4"/>
  <c r="G1112" i="4"/>
  <c r="H1112" i="4"/>
  <c r="G1113" i="4"/>
  <c r="H1113" i="4"/>
  <c r="G1114" i="4"/>
  <c r="H1114" i="4"/>
  <c r="G1115" i="4"/>
  <c r="H1115" i="4"/>
  <c r="G1116" i="4"/>
  <c r="H1116" i="4"/>
  <c r="G1117" i="4"/>
  <c r="H1117" i="4"/>
  <c r="G1118" i="4"/>
  <c r="H1118" i="4"/>
  <c r="G1119" i="4"/>
  <c r="H1119" i="4"/>
  <c r="G1120" i="4"/>
  <c r="H1120" i="4"/>
  <c r="G1121" i="4"/>
  <c r="H1121" i="4"/>
  <c r="G1122" i="4"/>
  <c r="H1122" i="4"/>
  <c r="G1123" i="4"/>
  <c r="H1123" i="4"/>
  <c r="G1124" i="4"/>
  <c r="H1124" i="4"/>
  <c r="G1125" i="4"/>
  <c r="H1125" i="4"/>
  <c r="G1126" i="4"/>
  <c r="H1126" i="4"/>
  <c r="G1127" i="4"/>
  <c r="H1127" i="4"/>
  <c r="G1128" i="4"/>
  <c r="H1128" i="4"/>
  <c r="G1129" i="4"/>
  <c r="H1129" i="4"/>
  <c r="G1130" i="4"/>
  <c r="H1130" i="4"/>
  <c r="G1131" i="4"/>
  <c r="H1131" i="4"/>
  <c r="G1132" i="4"/>
  <c r="H1132" i="4"/>
  <c r="G1133" i="4"/>
  <c r="H1133" i="4"/>
  <c r="G1134" i="4"/>
  <c r="H1134" i="4"/>
  <c r="G1135" i="4"/>
  <c r="H1135" i="4"/>
  <c r="G1136" i="4"/>
  <c r="H1136" i="4"/>
  <c r="G1137" i="4"/>
  <c r="H1137" i="4"/>
  <c r="G1138" i="4"/>
  <c r="H1138" i="4"/>
  <c r="G1139" i="4"/>
  <c r="H1139" i="4"/>
  <c r="G1140" i="4"/>
  <c r="H1140" i="4"/>
  <c r="G1141" i="4"/>
  <c r="H1141" i="4"/>
  <c r="G1142" i="4"/>
  <c r="H1142" i="4"/>
  <c r="G1143" i="4"/>
  <c r="H1143" i="4"/>
  <c r="G1144" i="4"/>
  <c r="H1144" i="4"/>
  <c r="G1145" i="4"/>
  <c r="H1145" i="4"/>
  <c r="G1146" i="4"/>
  <c r="H1146" i="4"/>
  <c r="G1147" i="4"/>
  <c r="H1147" i="4"/>
  <c r="G1148" i="4"/>
  <c r="H1148" i="4"/>
  <c r="G1149" i="4"/>
  <c r="H1149" i="4"/>
  <c r="G1150" i="4"/>
  <c r="H1150" i="4"/>
  <c r="G1151" i="4"/>
  <c r="H1151" i="4"/>
  <c r="G1152" i="4"/>
  <c r="H1152" i="4"/>
  <c r="G1153" i="4"/>
  <c r="H1153" i="4"/>
  <c r="G1154" i="4"/>
  <c r="H1154" i="4"/>
  <c r="G1155" i="4"/>
  <c r="H1155" i="4"/>
  <c r="G1156" i="4"/>
  <c r="H1156" i="4"/>
  <c r="G1157" i="4"/>
  <c r="H1157" i="4"/>
  <c r="G1158" i="4"/>
  <c r="H1158" i="4"/>
  <c r="G1159" i="4"/>
  <c r="H1159" i="4"/>
  <c r="G1160" i="4"/>
  <c r="H1160" i="4"/>
  <c r="G1161" i="4"/>
  <c r="H1161" i="4"/>
  <c r="G1162" i="4"/>
  <c r="H1162" i="4"/>
  <c r="G1163" i="4"/>
  <c r="H1163" i="4"/>
  <c r="G1164" i="4"/>
  <c r="H1164" i="4"/>
  <c r="G1165" i="4"/>
  <c r="H1165" i="4"/>
  <c r="G1166" i="4"/>
  <c r="H1166" i="4"/>
  <c r="G1167" i="4"/>
  <c r="H1167" i="4"/>
  <c r="G1168" i="4"/>
  <c r="H1168" i="4"/>
  <c r="G1169" i="4"/>
  <c r="H1169" i="4"/>
  <c r="G1170" i="4"/>
  <c r="H1170" i="4"/>
  <c r="G1171" i="4"/>
  <c r="H1171" i="4"/>
  <c r="G1172" i="4"/>
  <c r="H1172" i="4"/>
  <c r="G1173" i="4"/>
  <c r="H1173" i="4"/>
  <c r="G1174" i="4"/>
  <c r="H1174" i="4"/>
  <c r="G1175" i="4"/>
  <c r="H1175" i="4"/>
  <c r="G1176" i="4"/>
  <c r="H1176" i="4"/>
  <c r="G1177" i="4"/>
  <c r="H1177" i="4"/>
  <c r="G1178" i="4"/>
  <c r="H1178" i="4"/>
  <c r="G1179" i="4"/>
  <c r="H1179" i="4"/>
  <c r="G1180" i="4"/>
  <c r="H1180" i="4"/>
  <c r="G1181" i="4"/>
  <c r="H1181" i="4"/>
  <c r="G1182" i="4"/>
  <c r="H1182" i="4"/>
  <c r="G1183" i="4"/>
  <c r="H1183" i="4"/>
  <c r="G1184" i="4"/>
  <c r="H1184" i="4"/>
  <c r="G1185" i="4"/>
  <c r="H1185" i="4"/>
  <c r="G1186" i="4"/>
  <c r="H1186" i="4"/>
  <c r="G1187" i="4"/>
  <c r="H1187" i="4"/>
  <c r="G1188" i="4"/>
  <c r="H1188" i="4"/>
  <c r="G1189" i="4"/>
  <c r="H1189" i="4"/>
  <c r="G1190" i="4"/>
  <c r="H1190" i="4"/>
  <c r="G1191" i="4"/>
  <c r="H1191" i="4"/>
  <c r="G1192" i="4"/>
  <c r="H1192" i="4"/>
  <c r="G1193" i="4"/>
  <c r="H1193" i="4"/>
  <c r="G1194" i="4"/>
  <c r="H1194" i="4"/>
  <c r="G1195" i="4"/>
  <c r="H1195" i="4"/>
  <c r="G1196" i="4"/>
  <c r="H1196" i="4"/>
  <c r="G1197" i="4"/>
  <c r="H1197" i="4"/>
  <c r="G1198" i="4"/>
  <c r="H1198" i="4"/>
  <c r="G1199" i="4"/>
  <c r="H1199" i="4"/>
  <c r="G1200" i="4"/>
  <c r="H1200" i="4"/>
  <c r="G1201" i="4"/>
  <c r="H1201" i="4"/>
  <c r="G1202" i="4"/>
  <c r="H1202" i="4"/>
  <c r="G1203" i="4"/>
  <c r="H1203" i="4"/>
  <c r="G1204" i="4"/>
  <c r="H1204" i="4"/>
  <c r="G1205" i="4"/>
  <c r="H1205" i="4"/>
  <c r="G1206" i="4"/>
  <c r="H1206" i="4"/>
  <c r="G1207" i="4"/>
  <c r="H1207" i="4"/>
  <c r="G1208" i="4"/>
  <c r="H1208" i="4"/>
  <c r="G1209" i="4"/>
  <c r="H1209" i="4"/>
  <c r="G1210" i="4"/>
  <c r="H1210" i="4"/>
  <c r="G1211" i="4"/>
  <c r="H1211" i="4"/>
  <c r="G1212" i="4"/>
  <c r="H1212" i="4"/>
  <c r="G1213" i="4"/>
  <c r="H1213" i="4"/>
  <c r="G1214" i="4"/>
  <c r="H1214" i="4"/>
  <c r="G1215" i="4"/>
  <c r="H1215" i="4"/>
  <c r="G1216" i="4"/>
  <c r="H1216" i="4"/>
  <c r="G1217" i="4"/>
  <c r="H1217" i="4"/>
  <c r="G1218" i="4"/>
  <c r="H1218" i="4"/>
  <c r="G1219" i="4"/>
  <c r="H1219" i="4"/>
  <c r="G1220" i="4"/>
  <c r="H1220" i="4"/>
  <c r="G1221" i="4"/>
  <c r="H1221" i="4"/>
  <c r="G1222" i="4"/>
  <c r="H1222" i="4"/>
  <c r="G1223" i="4"/>
  <c r="H1223" i="4"/>
  <c r="G1224" i="4"/>
  <c r="H1224" i="4"/>
  <c r="G1225" i="4"/>
  <c r="H1225" i="4"/>
  <c r="G1226" i="4"/>
  <c r="H1226" i="4"/>
  <c r="G1227" i="4"/>
  <c r="H1227" i="4"/>
  <c r="G1228" i="4"/>
  <c r="H1228" i="4"/>
  <c r="G1229" i="4"/>
  <c r="H1229" i="4"/>
  <c r="G1230" i="4"/>
  <c r="H1230" i="4"/>
  <c r="G1231" i="4"/>
  <c r="H1231" i="4"/>
  <c r="G1232" i="4"/>
  <c r="H1232" i="4"/>
  <c r="G1233" i="4"/>
  <c r="H1233" i="4"/>
  <c r="G1234" i="4"/>
  <c r="H1234" i="4"/>
  <c r="G1235" i="4"/>
  <c r="H1235" i="4"/>
  <c r="G1236" i="4"/>
  <c r="H1236" i="4"/>
  <c r="G1237" i="4"/>
  <c r="H1237" i="4"/>
  <c r="G1238" i="4"/>
  <c r="H1238" i="4"/>
  <c r="G1239" i="4"/>
  <c r="H1239" i="4"/>
  <c r="G1240" i="4"/>
  <c r="H1240" i="4"/>
  <c r="G1241" i="4"/>
  <c r="H1241" i="4"/>
  <c r="G1242" i="4"/>
  <c r="H1242" i="4"/>
  <c r="G1243" i="4"/>
  <c r="H1243" i="4"/>
  <c r="G1244" i="4"/>
  <c r="H1244" i="4"/>
  <c r="G1245" i="4"/>
  <c r="H1245" i="4"/>
  <c r="G1246" i="4"/>
  <c r="H1246" i="4"/>
  <c r="G1247" i="4"/>
  <c r="H1247" i="4"/>
  <c r="G1248" i="4"/>
  <c r="H1248" i="4"/>
  <c r="G1249" i="4"/>
  <c r="H1249" i="4"/>
  <c r="G1250" i="4"/>
  <c r="H1250" i="4"/>
  <c r="G1251" i="4"/>
  <c r="H1251" i="4"/>
  <c r="G1252" i="4"/>
  <c r="H1252" i="4"/>
  <c r="G1253" i="4"/>
  <c r="H1253" i="4"/>
  <c r="G1254" i="4"/>
  <c r="H1254" i="4"/>
  <c r="G1255" i="4"/>
  <c r="H1255" i="4"/>
  <c r="G1256" i="4"/>
  <c r="H1256" i="4"/>
  <c r="G1257" i="4"/>
  <c r="H1257" i="4"/>
  <c r="G1258" i="4"/>
  <c r="H1258" i="4"/>
  <c r="G1259" i="4"/>
  <c r="H1259" i="4"/>
  <c r="G1260" i="4"/>
  <c r="H1260" i="4"/>
  <c r="G1261" i="4"/>
  <c r="H1261" i="4"/>
  <c r="G1262" i="4"/>
  <c r="H1262" i="4"/>
  <c r="G1263" i="4"/>
  <c r="H1263" i="4"/>
  <c r="G1264" i="4"/>
  <c r="H1264" i="4"/>
  <c r="G1265" i="4"/>
  <c r="H1265" i="4"/>
  <c r="G1266" i="4"/>
  <c r="H1266" i="4"/>
  <c r="G1267" i="4"/>
  <c r="H1267" i="4"/>
  <c r="G1268" i="4"/>
  <c r="H1268" i="4"/>
  <c r="G1269" i="4"/>
  <c r="H1269" i="4"/>
  <c r="G1270" i="4"/>
  <c r="H1270" i="4"/>
  <c r="G1271" i="4"/>
  <c r="H1271" i="4"/>
  <c r="G1272" i="4"/>
  <c r="H1272" i="4"/>
  <c r="G1273" i="4"/>
  <c r="H1273" i="4"/>
  <c r="G1274" i="4"/>
  <c r="H1274" i="4"/>
  <c r="G1275" i="4"/>
  <c r="H1275" i="4"/>
  <c r="G1276" i="4"/>
  <c r="H1276" i="4"/>
  <c r="G1277" i="4"/>
  <c r="H1277" i="4"/>
  <c r="G1278" i="4"/>
  <c r="H1278" i="4"/>
  <c r="G1279" i="4"/>
  <c r="H1279" i="4"/>
  <c r="G1280" i="4"/>
  <c r="H1280" i="4"/>
  <c r="G1281" i="4"/>
  <c r="H1281" i="4"/>
  <c r="G1282" i="4"/>
  <c r="H1282" i="4"/>
  <c r="G1283" i="4"/>
  <c r="H1283" i="4"/>
  <c r="G1284" i="4"/>
  <c r="H1284" i="4"/>
  <c r="G1285" i="4"/>
  <c r="H1285" i="4"/>
  <c r="G1286" i="4"/>
  <c r="H1286" i="4"/>
  <c r="G1287" i="4"/>
  <c r="H1287" i="4"/>
  <c r="G1288" i="4"/>
  <c r="H1288" i="4"/>
  <c r="G1289" i="4"/>
  <c r="H1289" i="4"/>
  <c r="G1290" i="4"/>
  <c r="H1290" i="4"/>
  <c r="G1291" i="4"/>
  <c r="H1291" i="4"/>
  <c r="G1292" i="4"/>
  <c r="H1292" i="4"/>
  <c r="G1293" i="4"/>
  <c r="H1293" i="4"/>
  <c r="G1294" i="4"/>
  <c r="H1294" i="4"/>
  <c r="A4" i="4"/>
  <c r="A10" i="4"/>
  <c r="A23" i="4"/>
  <c r="A14" i="4"/>
  <c r="A17" i="4"/>
  <c r="A7" i="4"/>
  <c r="A5" i="4"/>
  <c r="A11" i="4"/>
  <c r="A22" i="4"/>
  <c r="A15" i="4"/>
  <c r="A12" i="4"/>
  <c r="A8" i="4"/>
  <c r="K24" i="4" l="1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K1005" i="4"/>
  <c r="K1006" i="4"/>
  <c r="K1007" i="4"/>
  <c r="K1008" i="4"/>
  <c r="K1009" i="4"/>
  <c r="K1010" i="4"/>
  <c r="K1011" i="4"/>
  <c r="K1012" i="4"/>
  <c r="K1013" i="4"/>
  <c r="K1014" i="4"/>
  <c r="K1015" i="4"/>
  <c r="K1016" i="4"/>
  <c r="K1017" i="4"/>
  <c r="K1018" i="4"/>
  <c r="K1019" i="4"/>
  <c r="K1020" i="4"/>
  <c r="K1021" i="4"/>
  <c r="K1022" i="4"/>
  <c r="K1023" i="4"/>
  <c r="K1024" i="4"/>
  <c r="K1025" i="4"/>
  <c r="K1026" i="4"/>
  <c r="K1027" i="4"/>
  <c r="K1028" i="4"/>
  <c r="K1029" i="4"/>
  <c r="K1030" i="4"/>
  <c r="K1031" i="4"/>
  <c r="K1032" i="4"/>
  <c r="K1033" i="4"/>
  <c r="K1034" i="4"/>
  <c r="K1035" i="4"/>
  <c r="K1036" i="4"/>
  <c r="K1037" i="4"/>
  <c r="K1038" i="4"/>
  <c r="K1039" i="4"/>
  <c r="K1040" i="4"/>
  <c r="K1041" i="4"/>
  <c r="K1042" i="4"/>
  <c r="K1043" i="4"/>
  <c r="K1044" i="4"/>
  <c r="K1045" i="4"/>
  <c r="K1046" i="4"/>
  <c r="K1047" i="4"/>
  <c r="K1048" i="4"/>
  <c r="K1049" i="4"/>
  <c r="K1050" i="4"/>
  <c r="K1051" i="4"/>
  <c r="K1052" i="4"/>
  <c r="K1053" i="4"/>
  <c r="K1054" i="4"/>
  <c r="K1055" i="4"/>
  <c r="K1056" i="4"/>
  <c r="K1057" i="4"/>
  <c r="K1058" i="4"/>
  <c r="K1059" i="4"/>
  <c r="K1060" i="4"/>
  <c r="K1061" i="4"/>
  <c r="K1062" i="4"/>
  <c r="K1063" i="4"/>
  <c r="K1064" i="4"/>
  <c r="K1065" i="4"/>
  <c r="K1066" i="4"/>
  <c r="K1067" i="4"/>
  <c r="K1068" i="4"/>
  <c r="K1069" i="4"/>
  <c r="K1070" i="4"/>
  <c r="K1071" i="4"/>
  <c r="K1072" i="4"/>
  <c r="K1073" i="4"/>
  <c r="K1074" i="4"/>
  <c r="K1075" i="4"/>
  <c r="K1076" i="4"/>
  <c r="K1077" i="4"/>
  <c r="K1078" i="4"/>
  <c r="K1079" i="4"/>
  <c r="K1080" i="4"/>
  <c r="K1081" i="4"/>
  <c r="K1082" i="4"/>
  <c r="K1083" i="4"/>
  <c r="K1084" i="4"/>
  <c r="K1085" i="4"/>
  <c r="K1086" i="4"/>
  <c r="K1087" i="4"/>
  <c r="K1088" i="4"/>
  <c r="K1089" i="4"/>
  <c r="K1090" i="4"/>
  <c r="K1091" i="4"/>
  <c r="K1092" i="4"/>
  <c r="K1093" i="4"/>
  <c r="K1094" i="4"/>
  <c r="K1095" i="4"/>
  <c r="K1096" i="4"/>
  <c r="K1097" i="4"/>
  <c r="K1098" i="4"/>
  <c r="K1099" i="4"/>
  <c r="K1100" i="4"/>
  <c r="K1101" i="4"/>
  <c r="K1102" i="4"/>
  <c r="K1103" i="4"/>
  <c r="K1104" i="4"/>
  <c r="K1105" i="4"/>
  <c r="K1106" i="4"/>
  <c r="K1107" i="4"/>
  <c r="K1108" i="4"/>
  <c r="K1109" i="4"/>
  <c r="K1110" i="4"/>
  <c r="K1111" i="4"/>
  <c r="K1112" i="4"/>
  <c r="K1113" i="4"/>
  <c r="K1114" i="4"/>
  <c r="K1115" i="4"/>
  <c r="K1116" i="4"/>
  <c r="K1117" i="4"/>
  <c r="K1118" i="4"/>
  <c r="K1119" i="4"/>
  <c r="K1120" i="4"/>
  <c r="K1121" i="4"/>
  <c r="K1122" i="4"/>
  <c r="K1123" i="4"/>
  <c r="K1124" i="4"/>
  <c r="K1125" i="4"/>
  <c r="K1126" i="4"/>
  <c r="K1127" i="4"/>
  <c r="K1128" i="4"/>
  <c r="K1129" i="4"/>
  <c r="K1130" i="4"/>
  <c r="K1131" i="4"/>
  <c r="K1132" i="4"/>
  <c r="K1133" i="4"/>
  <c r="K1134" i="4"/>
  <c r="K1135" i="4"/>
  <c r="K1136" i="4"/>
  <c r="K1137" i="4"/>
  <c r="K1138" i="4"/>
  <c r="K1139" i="4"/>
  <c r="K1140" i="4"/>
  <c r="K1141" i="4"/>
  <c r="K1142" i="4"/>
  <c r="K1143" i="4"/>
  <c r="K1144" i="4"/>
  <c r="K1145" i="4"/>
  <c r="K1146" i="4"/>
  <c r="K1147" i="4"/>
  <c r="K1148" i="4"/>
  <c r="K1149" i="4"/>
  <c r="K1150" i="4"/>
  <c r="K1151" i="4"/>
  <c r="K1152" i="4"/>
  <c r="K1153" i="4"/>
  <c r="K1154" i="4"/>
  <c r="K1155" i="4"/>
  <c r="K1156" i="4"/>
  <c r="K1157" i="4"/>
  <c r="K1158" i="4"/>
  <c r="K1159" i="4"/>
  <c r="K1160" i="4"/>
  <c r="K1161" i="4"/>
  <c r="K1162" i="4"/>
  <c r="K1163" i="4"/>
  <c r="K1164" i="4"/>
  <c r="K1165" i="4"/>
  <c r="K1166" i="4"/>
  <c r="K1167" i="4"/>
  <c r="K1168" i="4"/>
  <c r="K1169" i="4"/>
  <c r="K1170" i="4"/>
  <c r="K1171" i="4"/>
  <c r="K1172" i="4"/>
  <c r="K1173" i="4"/>
  <c r="K1174" i="4"/>
  <c r="K1175" i="4"/>
  <c r="K1176" i="4"/>
  <c r="K1177" i="4"/>
  <c r="K1178" i="4"/>
  <c r="K1179" i="4"/>
  <c r="K1180" i="4"/>
  <c r="K1181" i="4"/>
  <c r="K1182" i="4"/>
  <c r="K1183" i="4"/>
  <c r="K1184" i="4"/>
  <c r="K1185" i="4"/>
  <c r="K1186" i="4"/>
  <c r="K1187" i="4"/>
  <c r="K1188" i="4"/>
  <c r="K1189" i="4"/>
  <c r="K1190" i="4"/>
  <c r="K1191" i="4"/>
  <c r="K1192" i="4"/>
  <c r="K1193" i="4"/>
  <c r="K1194" i="4"/>
  <c r="K1195" i="4"/>
  <c r="K1196" i="4"/>
  <c r="K1197" i="4"/>
  <c r="K1198" i="4"/>
  <c r="K1199" i="4"/>
  <c r="K1200" i="4"/>
  <c r="K1201" i="4"/>
  <c r="K1202" i="4"/>
  <c r="K1203" i="4"/>
  <c r="K1204" i="4"/>
  <c r="K1205" i="4"/>
  <c r="K1206" i="4"/>
  <c r="K1207" i="4"/>
  <c r="K1208" i="4"/>
  <c r="K1209" i="4"/>
  <c r="K1210" i="4"/>
  <c r="K1211" i="4"/>
  <c r="K1212" i="4"/>
  <c r="K1213" i="4"/>
  <c r="K1214" i="4"/>
  <c r="K1215" i="4"/>
  <c r="K1216" i="4"/>
  <c r="K1217" i="4"/>
  <c r="K1218" i="4"/>
  <c r="K1219" i="4"/>
  <c r="K1220" i="4"/>
  <c r="K1221" i="4"/>
  <c r="K1222" i="4"/>
  <c r="K1223" i="4"/>
  <c r="K1224" i="4"/>
  <c r="K1225" i="4"/>
  <c r="K1226" i="4"/>
  <c r="K1227" i="4"/>
  <c r="K1228" i="4"/>
  <c r="K1229" i="4"/>
  <c r="K1230" i="4"/>
  <c r="K1231" i="4"/>
  <c r="K1232" i="4"/>
  <c r="K1233" i="4"/>
  <c r="K1234" i="4"/>
  <c r="K1235" i="4"/>
  <c r="K1236" i="4"/>
  <c r="K1237" i="4"/>
  <c r="K1238" i="4"/>
  <c r="K1239" i="4"/>
  <c r="K1240" i="4"/>
  <c r="K1241" i="4"/>
  <c r="K1242" i="4"/>
  <c r="K1243" i="4"/>
  <c r="K1244" i="4"/>
  <c r="K1245" i="4"/>
  <c r="K1246" i="4"/>
  <c r="K1247" i="4"/>
  <c r="K1248" i="4"/>
  <c r="K1249" i="4"/>
  <c r="K1250" i="4"/>
  <c r="K1251" i="4"/>
  <c r="K1252" i="4"/>
  <c r="K1253" i="4"/>
  <c r="K1254" i="4"/>
  <c r="K1255" i="4"/>
  <c r="K1256" i="4"/>
  <c r="K1257" i="4"/>
  <c r="K1258" i="4"/>
  <c r="K1259" i="4"/>
  <c r="K1260" i="4"/>
  <c r="K1261" i="4"/>
  <c r="K1262" i="4"/>
  <c r="K1263" i="4"/>
  <c r="K1264" i="4"/>
  <c r="K1265" i="4"/>
  <c r="K1266" i="4"/>
  <c r="K1267" i="4"/>
  <c r="K1268" i="4"/>
  <c r="K1269" i="4"/>
  <c r="K1270" i="4"/>
  <c r="K1271" i="4"/>
  <c r="K1272" i="4"/>
  <c r="K1273" i="4"/>
  <c r="K1274" i="4"/>
  <c r="K1275" i="4"/>
  <c r="K1276" i="4"/>
  <c r="K1277" i="4"/>
  <c r="K1278" i="4"/>
  <c r="K1279" i="4"/>
  <c r="K1280" i="4"/>
  <c r="K1281" i="4"/>
  <c r="K1282" i="4"/>
  <c r="K1283" i="4"/>
  <c r="K1284" i="4"/>
  <c r="K1285" i="4"/>
  <c r="K1286" i="4"/>
  <c r="K1287" i="4"/>
  <c r="K1288" i="4"/>
  <c r="K1289" i="4"/>
  <c r="K1290" i="4"/>
  <c r="K1291" i="4"/>
  <c r="K1292" i="4"/>
  <c r="K1293" i="4"/>
  <c r="K1294" i="4"/>
  <c r="A21" i="4"/>
  <c r="A1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608" i="4"/>
  <c r="L609" i="4"/>
  <c r="L610" i="4"/>
  <c r="L611" i="4"/>
  <c r="L612" i="4"/>
  <c r="L613" i="4"/>
  <c r="L614" i="4"/>
  <c r="L615" i="4"/>
  <c r="L616" i="4"/>
  <c r="L617" i="4"/>
  <c r="L618" i="4"/>
  <c r="L619" i="4"/>
  <c r="L620" i="4"/>
  <c r="L621" i="4"/>
  <c r="L622" i="4"/>
  <c r="L623" i="4"/>
  <c r="L624" i="4"/>
  <c r="L625" i="4"/>
  <c r="L626" i="4"/>
  <c r="L627" i="4"/>
  <c r="L628" i="4"/>
  <c r="L629" i="4"/>
  <c r="L630" i="4"/>
  <c r="L631" i="4"/>
  <c r="L632" i="4"/>
  <c r="L633" i="4"/>
  <c r="L634" i="4"/>
  <c r="L635" i="4"/>
  <c r="L636" i="4"/>
  <c r="L637" i="4"/>
  <c r="L638" i="4"/>
  <c r="L639" i="4"/>
  <c r="L640" i="4"/>
  <c r="L641" i="4"/>
  <c r="L642" i="4"/>
  <c r="L643" i="4"/>
  <c r="L644" i="4"/>
  <c r="L645" i="4"/>
  <c r="L646" i="4"/>
  <c r="L647" i="4"/>
  <c r="L648" i="4"/>
  <c r="L649" i="4"/>
  <c r="L650" i="4"/>
  <c r="L651" i="4"/>
  <c r="L652" i="4"/>
  <c r="L653" i="4"/>
  <c r="L654" i="4"/>
  <c r="L655" i="4"/>
  <c r="L656" i="4"/>
  <c r="L657" i="4"/>
  <c r="L658" i="4"/>
  <c r="L659" i="4"/>
  <c r="L660" i="4"/>
  <c r="L661" i="4"/>
  <c r="L662" i="4"/>
  <c r="L663" i="4"/>
  <c r="L664" i="4"/>
  <c r="L665" i="4"/>
  <c r="L666" i="4"/>
  <c r="L667" i="4"/>
  <c r="L668" i="4"/>
  <c r="L669" i="4"/>
  <c r="L670" i="4"/>
  <c r="L671" i="4"/>
  <c r="L672" i="4"/>
  <c r="L673" i="4"/>
  <c r="L674" i="4"/>
  <c r="L675" i="4"/>
  <c r="L676" i="4"/>
  <c r="L677" i="4"/>
  <c r="L678" i="4"/>
  <c r="L679" i="4"/>
  <c r="L680" i="4"/>
  <c r="L681" i="4"/>
  <c r="L682" i="4"/>
  <c r="L683" i="4"/>
  <c r="L684" i="4"/>
  <c r="L685" i="4"/>
  <c r="L686" i="4"/>
  <c r="L687" i="4"/>
  <c r="L688" i="4"/>
  <c r="L689" i="4"/>
  <c r="L690" i="4"/>
  <c r="L691" i="4"/>
  <c r="L692" i="4"/>
  <c r="L693" i="4"/>
  <c r="L694" i="4"/>
  <c r="L695" i="4"/>
  <c r="L696" i="4"/>
  <c r="L697" i="4"/>
  <c r="L698" i="4"/>
  <c r="L699" i="4"/>
  <c r="L700" i="4"/>
  <c r="L701" i="4"/>
  <c r="L702" i="4"/>
  <c r="L703" i="4"/>
  <c r="L704" i="4"/>
  <c r="L705" i="4"/>
  <c r="L706" i="4"/>
  <c r="L707" i="4"/>
  <c r="L708" i="4"/>
  <c r="L709" i="4"/>
  <c r="L710" i="4"/>
  <c r="L711" i="4"/>
  <c r="L712" i="4"/>
  <c r="L713" i="4"/>
  <c r="L714" i="4"/>
  <c r="L715" i="4"/>
  <c r="L716" i="4"/>
  <c r="L717" i="4"/>
  <c r="L718" i="4"/>
  <c r="L719" i="4"/>
  <c r="L720" i="4"/>
  <c r="L721" i="4"/>
  <c r="L722" i="4"/>
  <c r="L723" i="4"/>
  <c r="L724" i="4"/>
  <c r="L725" i="4"/>
  <c r="L726" i="4"/>
  <c r="L727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756" i="4"/>
  <c r="L757" i="4"/>
  <c r="L758" i="4"/>
  <c r="L759" i="4"/>
  <c r="L760" i="4"/>
  <c r="L761" i="4"/>
  <c r="L762" i="4"/>
  <c r="L763" i="4"/>
  <c r="L764" i="4"/>
  <c r="L765" i="4"/>
  <c r="L766" i="4"/>
  <c r="L767" i="4"/>
  <c r="L768" i="4"/>
  <c r="L769" i="4"/>
  <c r="L770" i="4"/>
  <c r="L771" i="4"/>
  <c r="L772" i="4"/>
  <c r="L773" i="4"/>
  <c r="L774" i="4"/>
  <c r="L775" i="4"/>
  <c r="L776" i="4"/>
  <c r="L777" i="4"/>
  <c r="L778" i="4"/>
  <c r="L779" i="4"/>
  <c r="L780" i="4"/>
  <c r="L781" i="4"/>
  <c r="L782" i="4"/>
  <c r="L783" i="4"/>
  <c r="L784" i="4"/>
  <c r="L785" i="4"/>
  <c r="L786" i="4"/>
  <c r="L787" i="4"/>
  <c r="L788" i="4"/>
  <c r="L789" i="4"/>
  <c r="L790" i="4"/>
  <c r="L791" i="4"/>
  <c r="L792" i="4"/>
  <c r="L793" i="4"/>
  <c r="L794" i="4"/>
  <c r="L795" i="4"/>
  <c r="L796" i="4"/>
  <c r="L797" i="4"/>
  <c r="L798" i="4"/>
  <c r="L799" i="4"/>
  <c r="L800" i="4"/>
  <c r="L801" i="4"/>
  <c r="L802" i="4"/>
  <c r="L803" i="4"/>
  <c r="L804" i="4"/>
  <c r="L805" i="4"/>
  <c r="L806" i="4"/>
  <c r="L807" i="4"/>
  <c r="L808" i="4"/>
  <c r="L809" i="4"/>
  <c r="L810" i="4"/>
  <c r="L811" i="4"/>
  <c r="L812" i="4"/>
  <c r="L813" i="4"/>
  <c r="L814" i="4"/>
  <c r="L815" i="4"/>
  <c r="L816" i="4"/>
  <c r="L817" i="4"/>
  <c r="L818" i="4"/>
  <c r="L819" i="4"/>
  <c r="L820" i="4"/>
  <c r="L821" i="4"/>
  <c r="L822" i="4"/>
  <c r="L823" i="4"/>
  <c r="L824" i="4"/>
  <c r="L825" i="4"/>
  <c r="L826" i="4"/>
  <c r="L827" i="4"/>
  <c r="L828" i="4"/>
  <c r="L829" i="4"/>
  <c r="L830" i="4"/>
  <c r="L831" i="4"/>
  <c r="L832" i="4"/>
  <c r="L833" i="4"/>
  <c r="L834" i="4"/>
  <c r="L835" i="4"/>
  <c r="L836" i="4"/>
  <c r="L837" i="4"/>
  <c r="L838" i="4"/>
  <c r="L839" i="4"/>
  <c r="L840" i="4"/>
  <c r="L841" i="4"/>
  <c r="L842" i="4"/>
  <c r="L843" i="4"/>
  <c r="L844" i="4"/>
  <c r="L845" i="4"/>
  <c r="L846" i="4"/>
  <c r="L847" i="4"/>
  <c r="L848" i="4"/>
  <c r="L849" i="4"/>
  <c r="L850" i="4"/>
  <c r="L851" i="4"/>
  <c r="L852" i="4"/>
  <c r="L853" i="4"/>
  <c r="L854" i="4"/>
  <c r="L855" i="4"/>
  <c r="L856" i="4"/>
  <c r="L857" i="4"/>
  <c r="L858" i="4"/>
  <c r="L859" i="4"/>
  <c r="L860" i="4"/>
  <c r="L861" i="4"/>
  <c r="L862" i="4"/>
  <c r="L863" i="4"/>
  <c r="L864" i="4"/>
  <c r="L865" i="4"/>
  <c r="L866" i="4"/>
  <c r="L867" i="4"/>
  <c r="L868" i="4"/>
  <c r="L869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884" i="4"/>
  <c r="L885" i="4"/>
  <c r="L886" i="4"/>
  <c r="L887" i="4"/>
  <c r="L888" i="4"/>
  <c r="L889" i="4"/>
  <c r="L890" i="4"/>
  <c r="L891" i="4"/>
  <c r="L892" i="4"/>
  <c r="L893" i="4"/>
  <c r="L894" i="4"/>
  <c r="L895" i="4"/>
  <c r="L896" i="4"/>
  <c r="L897" i="4"/>
  <c r="L898" i="4"/>
  <c r="L899" i="4"/>
  <c r="L900" i="4"/>
  <c r="L901" i="4"/>
  <c r="L902" i="4"/>
  <c r="L903" i="4"/>
  <c r="L904" i="4"/>
  <c r="L905" i="4"/>
  <c r="L906" i="4"/>
  <c r="L907" i="4"/>
  <c r="L908" i="4"/>
  <c r="L909" i="4"/>
  <c r="L910" i="4"/>
  <c r="L911" i="4"/>
  <c r="L912" i="4"/>
  <c r="L913" i="4"/>
  <c r="L914" i="4"/>
  <c r="L915" i="4"/>
  <c r="L916" i="4"/>
  <c r="L917" i="4"/>
  <c r="L918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977" i="4"/>
  <c r="L978" i="4"/>
  <c r="L979" i="4"/>
  <c r="L980" i="4"/>
  <c r="L981" i="4"/>
  <c r="L982" i="4"/>
  <c r="L983" i="4"/>
  <c r="L984" i="4"/>
  <c r="L985" i="4"/>
  <c r="L986" i="4"/>
  <c r="L987" i="4"/>
  <c r="L988" i="4"/>
  <c r="L989" i="4"/>
  <c r="L990" i="4"/>
  <c r="L991" i="4"/>
  <c r="L992" i="4"/>
  <c r="L993" i="4"/>
  <c r="L994" i="4"/>
  <c r="L995" i="4"/>
  <c r="L996" i="4"/>
  <c r="L997" i="4"/>
  <c r="L998" i="4"/>
  <c r="L999" i="4"/>
  <c r="L1000" i="4"/>
  <c r="L1001" i="4"/>
  <c r="L1002" i="4"/>
  <c r="L1003" i="4"/>
  <c r="L1004" i="4"/>
  <c r="L1005" i="4"/>
  <c r="L1006" i="4"/>
  <c r="L1007" i="4"/>
  <c r="L1008" i="4"/>
  <c r="L1009" i="4"/>
  <c r="L1010" i="4"/>
  <c r="L1011" i="4"/>
  <c r="L1012" i="4"/>
  <c r="L1013" i="4"/>
  <c r="L1014" i="4"/>
  <c r="L1015" i="4"/>
  <c r="L1016" i="4"/>
  <c r="L1017" i="4"/>
  <c r="L1018" i="4"/>
  <c r="L1019" i="4"/>
  <c r="L1020" i="4"/>
  <c r="L1021" i="4"/>
  <c r="L1022" i="4"/>
  <c r="L1023" i="4"/>
  <c r="L1024" i="4"/>
  <c r="L1025" i="4"/>
  <c r="L1026" i="4"/>
  <c r="L1027" i="4"/>
  <c r="L1028" i="4"/>
  <c r="L1029" i="4"/>
  <c r="L1030" i="4"/>
  <c r="L1031" i="4"/>
  <c r="L1032" i="4"/>
  <c r="L1033" i="4"/>
  <c r="L1034" i="4"/>
  <c r="L1035" i="4"/>
  <c r="L1036" i="4"/>
  <c r="L1037" i="4"/>
  <c r="L1038" i="4"/>
  <c r="L1039" i="4"/>
  <c r="L1040" i="4"/>
  <c r="L1041" i="4"/>
  <c r="L1042" i="4"/>
  <c r="L1043" i="4"/>
  <c r="L1044" i="4"/>
  <c r="L1045" i="4"/>
  <c r="L1046" i="4"/>
  <c r="L1047" i="4"/>
  <c r="L1048" i="4"/>
  <c r="L1049" i="4"/>
  <c r="L1050" i="4"/>
  <c r="L1051" i="4"/>
  <c r="L1052" i="4"/>
  <c r="L1053" i="4"/>
  <c r="L1054" i="4"/>
  <c r="L1055" i="4"/>
  <c r="L1056" i="4"/>
  <c r="L1057" i="4"/>
  <c r="L1058" i="4"/>
  <c r="L1059" i="4"/>
  <c r="L1060" i="4"/>
  <c r="L1061" i="4"/>
  <c r="L1062" i="4"/>
  <c r="L1063" i="4"/>
  <c r="L1064" i="4"/>
  <c r="L1065" i="4"/>
  <c r="L1066" i="4"/>
  <c r="L1067" i="4"/>
  <c r="L1068" i="4"/>
  <c r="L1069" i="4"/>
  <c r="L1070" i="4"/>
  <c r="L1071" i="4"/>
  <c r="L1072" i="4"/>
  <c r="L1073" i="4"/>
  <c r="L1074" i="4"/>
  <c r="L1075" i="4"/>
  <c r="L1076" i="4"/>
  <c r="L1077" i="4"/>
  <c r="L1078" i="4"/>
  <c r="L1079" i="4"/>
  <c r="L1080" i="4"/>
  <c r="L1081" i="4"/>
  <c r="L1082" i="4"/>
  <c r="L1083" i="4"/>
  <c r="L1084" i="4"/>
  <c r="L1085" i="4"/>
  <c r="L1086" i="4"/>
  <c r="L1087" i="4"/>
  <c r="L1088" i="4"/>
  <c r="L1089" i="4"/>
  <c r="L1090" i="4"/>
  <c r="L1091" i="4"/>
  <c r="L1092" i="4"/>
  <c r="L1093" i="4"/>
  <c r="L1094" i="4"/>
  <c r="L1095" i="4"/>
  <c r="L1096" i="4"/>
  <c r="L1097" i="4"/>
  <c r="L1098" i="4"/>
  <c r="L1099" i="4"/>
  <c r="L1100" i="4"/>
  <c r="L1101" i="4"/>
  <c r="L1102" i="4"/>
  <c r="L1103" i="4"/>
  <c r="L1104" i="4"/>
  <c r="L1105" i="4"/>
  <c r="L1106" i="4"/>
  <c r="L1107" i="4"/>
  <c r="L1108" i="4"/>
  <c r="L1109" i="4"/>
  <c r="L1110" i="4"/>
  <c r="L1111" i="4"/>
  <c r="L1112" i="4"/>
  <c r="L1113" i="4"/>
  <c r="L1114" i="4"/>
  <c r="L1115" i="4"/>
  <c r="L1116" i="4"/>
  <c r="L1117" i="4"/>
  <c r="L1118" i="4"/>
  <c r="L1119" i="4"/>
  <c r="L1120" i="4"/>
  <c r="L1121" i="4"/>
  <c r="L1122" i="4"/>
  <c r="L1123" i="4"/>
  <c r="L1124" i="4"/>
  <c r="L1125" i="4"/>
  <c r="L1126" i="4"/>
  <c r="L1127" i="4"/>
  <c r="L1128" i="4"/>
  <c r="L1129" i="4"/>
  <c r="L1130" i="4"/>
  <c r="L1131" i="4"/>
  <c r="L1132" i="4"/>
  <c r="L1133" i="4"/>
  <c r="L1134" i="4"/>
  <c r="L1135" i="4"/>
  <c r="L1136" i="4"/>
  <c r="L1137" i="4"/>
  <c r="L1138" i="4"/>
  <c r="L1139" i="4"/>
  <c r="L1140" i="4"/>
  <c r="L1141" i="4"/>
  <c r="L1142" i="4"/>
  <c r="L1143" i="4"/>
  <c r="L1144" i="4"/>
  <c r="L1145" i="4"/>
  <c r="L1146" i="4"/>
  <c r="L1147" i="4"/>
  <c r="L1148" i="4"/>
  <c r="L1149" i="4"/>
  <c r="L1150" i="4"/>
  <c r="L1151" i="4"/>
  <c r="L1152" i="4"/>
  <c r="L1153" i="4"/>
  <c r="L1154" i="4"/>
  <c r="L1155" i="4"/>
  <c r="L1156" i="4"/>
  <c r="L1157" i="4"/>
  <c r="L1158" i="4"/>
  <c r="L1159" i="4"/>
  <c r="L1160" i="4"/>
  <c r="L1161" i="4"/>
  <c r="L1162" i="4"/>
  <c r="L1163" i="4"/>
  <c r="L1164" i="4"/>
  <c r="L1165" i="4"/>
  <c r="L1166" i="4"/>
  <c r="L1167" i="4"/>
  <c r="L1168" i="4"/>
  <c r="L1169" i="4"/>
  <c r="L1170" i="4"/>
  <c r="L1171" i="4"/>
  <c r="L1172" i="4"/>
  <c r="L1173" i="4"/>
  <c r="L1174" i="4"/>
  <c r="L1175" i="4"/>
  <c r="L1176" i="4"/>
  <c r="L1177" i="4"/>
  <c r="L1178" i="4"/>
  <c r="L1179" i="4"/>
  <c r="L1180" i="4"/>
  <c r="L1181" i="4"/>
  <c r="L1182" i="4"/>
  <c r="L1183" i="4"/>
  <c r="L1184" i="4"/>
  <c r="L1185" i="4"/>
  <c r="L1186" i="4"/>
  <c r="L1187" i="4"/>
  <c r="L1188" i="4"/>
  <c r="L1189" i="4"/>
  <c r="L1190" i="4"/>
  <c r="L1191" i="4"/>
  <c r="L1192" i="4"/>
  <c r="L1193" i="4"/>
  <c r="L1194" i="4"/>
  <c r="L1195" i="4"/>
  <c r="L1196" i="4"/>
  <c r="L1197" i="4"/>
  <c r="L1198" i="4"/>
  <c r="L1199" i="4"/>
  <c r="L1200" i="4"/>
  <c r="L1201" i="4"/>
  <c r="L1202" i="4"/>
  <c r="L1203" i="4"/>
  <c r="L1204" i="4"/>
  <c r="L1205" i="4"/>
  <c r="L1206" i="4"/>
  <c r="L1207" i="4"/>
  <c r="L1208" i="4"/>
  <c r="L1209" i="4"/>
  <c r="L1210" i="4"/>
  <c r="L1211" i="4"/>
  <c r="L1212" i="4"/>
  <c r="L1213" i="4"/>
  <c r="L1214" i="4"/>
  <c r="L1215" i="4"/>
  <c r="L1216" i="4"/>
  <c r="L1217" i="4"/>
  <c r="L1218" i="4"/>
  <c r="L1219" i="4"/>
  <c r="L1220" i="4"/>
  <c r="L1221" i="4"/>
  <c r="L1222" i="4"/>
  <c r="L1223" i="4"/>
  <c r="L1224" i="4"/>
  <c r="L1225" i="4"/>
  <c r="L1226" i="4"/>
  <c r="L1227" i="4"/>
  <c r="L1228" i="4"/>
  <c r="L1229" i="4"/>
  <c r="L1230" i="4"/>
  <c r="L1231" i="4"/>
  <c r="L1232" i="4"/>
  <c r="L1233" i="4"/>
  <c r="L1234" i="4"/>
  <c r="L1235" i="4"/>
  <c r="L1236" i="4"/>
  <c r="L1237" i="4"/>
  <c r="L1238" i="4"/>
  <c r="L1239" i="4"/>
  <c r="L1240" i="4"/>
  <c r="L1241" i="4"/>
  <c r="L1242" i="4"/>
  <c r="L1243" i="4"/>
  <c r="L1244" i="4"/>
  <c r="L1245" i="4"/>
  <c r="L1246" i="4"/>
  <c r="L1247" i="4"/>
  <c r="L1248" i="4"/>
  <c r="L1249" i="4"/>
  <c r="L1250" i="4"/>
  <c r="L1251" i="4"/>
  <c r="L1252" i="4"/>
  <c r="L1253" i="4"/>
  <c r="L1254" i="4"/>
  <c r="L1255" i="4"/>
  <c r="L1256" i="4"/>
  <c r="L1257" i="4"/>
  <c r="L1258" i="4"/>
  <c r="L1259" i="4"/>
  <c r="L1260" i="4"/>
  <c r="L1261" i="4"/>
  <c r="L1262" i="4"/>
  <c r="L1263" i="4"/>
  <c r="L1264" i="4"/>
  <c r="L1265" i="4"/>
  <c r="L1266" i="4"/>
  <c r="L1267" i="4"/>
  <c r="L1268" i="4"/>
  <c r="L1269" i="4"/>
  <c r="L1270" i="4"/>
  <c r="L1271" i="4"/>
  <c r="L1272" i="4"/>
  <c r="L1273" i="4"/>
  <c r="L1274" i="4"/>
  <c r="L1275" i="4"/>
  <c r="L1276" i="4"/>
  <c r="L1277" i="4"/>
  <c r="L1278" i="4"/>
  <c r="L1279" i="4"/>
  <c r="L1280" i="4"/>
  <c r="L1281" i="4"/>
  <c r="L1282" i="4"/>
  <c r="L1283" i="4"/>
  <c r="L1284" i="4"/>
  <c r="L1285" i="4"/>
  <c r="L1286" i="4"/>
  <c r="L1287" i="4"/>
  <c r="L1288" i="4"/>
  <c r="L1289" i="4"/>
  <c r="L1290" i="4"/>
  <c r="L1291" i="4"/>
  <c r="L1292" i="4"/>
  <c r="L1293" i="4"/>
  <c r="L1294" i="4"/>
  <c r="A9" i="4"/>
  <c r="A16" i="4"/>
  <c r="A3" i="4"/>
  <c r="A6" i="4"/>
  <c r="O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763" i="4"/>
  <c r="O764" i="4"/>
  <c r="O765" i="4"/>
  <c r="O766" i="4"/>
  <c r="O767" i="4"/>
  <c r="O768" i="4"/>
  <c r="O769" i="4"/>
  <c r="O770" i="4"/>
  <c r="O771" i="4"/>
  <c r="O772" i="4"/>
  <c r="O773" i="4"/>
  <c r="O774" i="4"/>
  <c r="O775" i="4"/>
  <c r="O776" i="4"/>
  <c r="O777" i="4"/>
  <c r="O778" i="4"/>
  <c r="O779" i="4"/>
  <c r="O780" i="4"/>
  <c r="O781" i="4"/>
  <c r="O782" i="4"/>
  <c r="O783" i="4"/>
  <c r="O784" i="4"/>
  <c r="O785" i="4"/>
  <c r="O786" i="4"/>
  <c r="O787" i="4"/>
  <c r="O788" i="4"/>
  <c r="O789" i="4"/>
  <c r="O790" i="4"/>
  <c r="O791" i="4"/>
  <c r="O792" i="4"/>
  <c r="O793" i="4"/>
  <c r="O794" i="4"/>
  <c r="O795" i="4"/>
  <c r="O796" i="4"/>
  <c r="O797" i="4"/>
  <c r="O798" i="4"/>
  <c r="O799" i="4"/>
  <c r="O800" i="4"/>
  <c r="O801" i="4"/>
  <c r="O802" i="4"/>
  <c r="O803" i="4"/>
  <c r="O804" i="4"/>
  <c r="O805" i="4"/>
  <c r="O806" i="4"/>
  <c r="O807" i="4"/>
  <c r="O808" i="4"/>
  <c r="O809" i="4"/>
  <c r="O810" i="4"/>
  <c r="O811" i="4"/>
  <c r="O812" i="4"/>
  <c r="O813" i="4"/>
  <c r="O814" i="4"/>
  <c r="O815" i="4"/>
  <c r="O816" i="4"/>
  <c r="O817" i="4"/>
  <c r="O818" i="4"/>
  <c r="O819" i="4"/>
  <c r="O820" i="4"/>
  <c r="O821" i="4"/>
  <c r="O822" i="4"/>
  <c r="O823" i="4"/>
  <c r="O824" i="4"/>
  <c r="O825" i="4"/>
  <c r="O826" i="4"/>
  <c r="O827" i="4"/>
  <c r="O828" i="4"/>
  <c r="O829" i="4"/>
  <c r="O830" i="4"/>
  <c r="O831" i="4"/>
  <c r="O832" i="4"/>
  <c r="O833" i="4"/>
  <c r="O834" i="4"/>
  <c r="O835" i="4"/>
  <c r="O836" i="4"/>
  <c r="O837" i="4"/>
  <c r="O838" i="4"/>
  <c r="O839" i="4"/>
  <c r="O840" i="4"/>
  <c r="O841" i="4"/>
  <c r="O842" i="4"/>
  <c r="O843" i="4"/>
  <c r="O844" i="4"/>
  <c r="O845" i="4"/>
  <c r="O846" i="4"/>
  <c r="O847" i="4"/>
  <c r="O848" i="4"/>
  <c r="O849" i="4"/>
  <c r="O850" i="4"/>
  <c r="O851" i="4"/>
  <c r="O852" i="4"/>
  <c r="O853" i="4"/>
  <c r="O854" i="4"/>
  <c r="O855" i="4"/>
  <c r="O856" i="4"/>
  <c r="O857" i="4"/>
  <c r="O858" i="4"/>
  <c r="O859" i="4"/>
  <c r="O860" i="4"/>
  <c r="O861" i="4"/>
  <c r="O862" i="4"/>
  <c r="O863" i="4"/>
  <c r="O864" i="4"/>
  <c r="O865" i="4"/>
  <c r="O866" i="4"/>
  <c r="O867" i="4"/>
  <c r="O868" i="4"/>
  <c r="O869" i="4"/>
  <c r="O870" i="4"/>
  <c r="O871" i="4"/>
  <c r="O872" i="4"/>
  <c r="O873" i="4"/>
  <c r="O874" i="4"/>
  <c r="O875" i="4"/>
  <c r="O876" i="4"/>
  <c r="O877" i="4"/>
  <c r="O878" i="4"/>
  <c r="O879" i="4"/>
  <c r="O880" i="4"/>
  <c r="O881" i="4"/>
  <c r="O882" i="4"/>
  <c r="O883" i="4"/>
  <c r="O884" i="4"/>
  <c r="O885" i="4"/>
  <c r="O886" i="4"/>
  <c r="O887" i="4"/>
  <c r="O888" i="4"/>
  <c r="O889" i="4"/>
  <c r="O890" i="4"/>
  <c r="O891" i="4"/>
  <c r="O892" i="4"/>
  <c r="O893" i="4"/>
  <c r="O894" i="4"/>
  <c r="O895" i="4"/>
  <c r="O896" i="4"/>
  <c r="O897" i="4"/>
  <c r="O898" i="4"/>
  <c r="O899" i="4"/>
  <c r="O900" i="4"/>
  <c r="O901" i="4"/>
  <c r="O902" i="4"/>
  <c r="O903" i="4"/>
  <c r="O904" i="4"/>
  <c r="O905" i="4"/>
  <c r="O906" i="4"/>
  <c r="O907" i="4"/>
  <c r="O908" i="4"/>
  <c r="O909" i="4"/>
  <c r="O910" i="4"/>
  <c r="O911" i="4"/>
  <c r="O912" i="4"/>
  <c r="O913" i="4"/>
  <c r="O914" i="4"/>
  <c r="O915" i="4"/>
  <c r="O916" i="4"/>
  <c r="O917" i="4"/>
  <c r="O918" i="4"/>
  <c r="O919" i="4"/>
  <c r="O920" i="4"/>
  <c r="O921" i="4"/>
  <c r="O922" i="4"/>
  <c r="O923" i="4"/>
  <c r="O924" i="4"/>
  <c r="O925" i="4"/>
  <c r="O926" i="4"/>
  <c r="O927" i="4"/>
  <c r="O928" i="4"/>
  <c r="O929" i="4"/>
  <c r="O930" i="4"/>
  <c r="O931" i="4"/>
  <c r="O932" i="4"/>
  <c r="O933" i="4"/>
  <c r="O934" i="4"/>
  <c r="O935" i="4"/>
  <c r="O936" i="4"/>
  <c r="O937" i="4"/>
  <c r="O938" i="4"/>
  <c r="O939" i="4"/>
  <c r="O940" i="4"/>
  <c r="O941" i="4"/>
  <c r="O942" i="4"/>
  <c r="O943" i="4"/>
  <c r="O944" i="4"/>
  <c r="O945" i="4"/>
  <c r="O946" i="4"/>
  <c r="O947" i="4"/>
  <c r="O948" i="4"/>
  <c r="O949" i="4"/>
  <c r="O950" i="4"/>
  <c r="O951" i="4"/>
  <c r="O952" i="4"/>
  <c r="O953" i="4"/>
  <c r="O954" i="4"/>
  <c r="O955" i="4"/>
  <c r="O956" i="4"/>
  <c r="O957" i="4"/>
  <c r="O958" i="4"/>
  <c r="O959" i="4"/>
  <c r="O960" i="4"/>
  <c r="O961" i="4"/>
  <c r="O962" i="4"/>
  <c r="O963" i="4"/>
  <c r="O964" i="4"/>
  <c r="O965" i="4"/>
  <c r="O966" i="4"/>
  <c r="O967" i="4"/>
  <c r="O968" i="4"/>
  <c r="O969" i="4"/>
  <c r="O970" i="4"/>
  <c r="O971" i="4"/>
  <c r="O972" i="4"/>
  <c r="O973" i="4"/>
  <c r="O974" i="4"/>
  <c r="O975" i="4"/>
  <c r="O976" i="4"/>
  <c r="O977" i="4"/>
  <c r="O978" i="4"/>
  <c r="O979" i="4"/>
  <c r="O980" i="4"/>
  <c r="O981" i="4"/>
  <c r="O982" i="4"/>
  <c r="O983" i="4"/>
  <c r="O984" i="4"/>
  <c r="O985" i="4"/>
  <c r="O986" i="4"/>
  <c r="O987" i="4"/>
  <c r="O988" i="4"/>
  <c r="O989" i="4"/>
  <c r="O990" i="4"/>
  <c r="O991" i="4"/>
  <c r="O992" i="4"/>
  <c r="O993" i="4"/>
  <c r="O994" i="4"/>
  <c r="O995" i="4"/>
  <c r="O996" i="4"/>
  <c r="O997" i="4"/>
  <c r="O998" i="4"/>
  <c r="O999" i="4"/>
  <c r="O1000" i="4"/>
  <c r="O1001" i="4"/>
  <c r="O1002" i="4"/>
  <c r="O1003" i="4"/>
  <c r="O1004" i="4"/>
  <c r="O1005" i="4"/>
  <c r="O1006" i="4"/>
  <c r="O1007" i="4"/>
  <c r="O1008" i="4"/>
  <c r="O1009" i="4"/>
  <c r="O1010" i="4"/>
  <c r="O1011" i="4"/>
  <c r="O1012" i="4"/>
  <c r="O1013" i="4"/>
  <c r="O1014" i="4"/>
  <c r="O1015" i="4"/>
  <c r="O1016" i="4"/>
  <c r="O1017" i="4"/>
  <c r="O1018" i="4"/>
  <c r="O1019" i="4"/>
  <c r="O1020" i="4"/>
  <c r="O1021" i="4"/>
  <c r="O1022" i="4"/>
  <c r="O1023" i="4"/>
  <c r="O1024" i="4"/>
  <c r="O1025" i="4"/>
  <c r="O1026" i="4"/>
  <c r="O1027" i="4"/>
  <c r="O1028" i="4"/>
  <c r="O1029" i="4"/>
  <c r="O1030" i="4"/>
  <c r="O1031" i="4"/>
  <c r="O1032" i="4"/>
  <c r="O1033" i="4"/>
  <c r="O1034" i="4"/>
  <c r="O1035" i="4"/>
  <c r="O1036" i="4"/>
  <c r="O1037" i="4"/>
  <c r="O1038" i="4"/>
  <c r="O1039" i="4"/>
  <c r="O1040" i="4"/>
  <c r="O1041" i="4"/>
  <c r="O1042" i="4"/>
  <c r="O1043" i="4"/>
  <c r="O1044" i="4"/>
  <c r="O1045" i="4"/>
  <c r="O1046" i="4"/>
  <c r="O1047" i="4"/>
  <c r="O1048" i="4"/>
  <c r="O1049" i="4"/>
  <c r="O1050" i="4"/>
  <c r="O1051" i="4"/>
  <c r="O1052" i="4"/>
  <c r="O1053" i="4"/>
  <c r="O1054" i="4"/>
  <c r="O1055" i="4"/>
  <c r="O1056" i="4"/>
  <c r="O1057" i="4"/>
  <c r="O1058" i="4"/>
  <c r="O1059" i="4"/>
  <c r="O1060" i="4"/>
  <c r="O1061" i="4"/>
  <c r="O1062" i="4"/>
  <c r="O1063" i="4"/>
  <c r="O1064" i="4"/>
  <c r="O1065" i="4"/>
  <c r="O1066" i="4"/>
  <c r="O1067" i="4"/>
  <c r="O1068" i="4"/>
  <c r="O1069" i="4"/>
  <c r="O1070" i="4"/>
  <c r="O1071" i="4"/>
  <c r="O1072" i="4"/>
  <c r="O1073" i="4"/>
  <c r="O1074" i="4"/>
  <c r="O1075" i="4"/>
  <c r="O1076" i="4"/>
  <c r="O1077" i="4"/>
  <c r="O1078" i="4"/>
  <c r="O1079" i="4"/>
  <c r="O1080" i="4"/>
  <c r="O1081" i="4"/>
  <c r="O1082" i="4"/>
  <c r="O1083" i="4"/>
  <c r="O1084" i="4"/>
  <c r="O1085" i="4"/>
  <c r="O1086" i="4"/>
  <c r="O1087" i="4"/>
  <c r="O1088" i="4"/>
  <c r="O1089" i="4"/>
  <c r="O1090" i="4"/>
  <c r="O1091" i="4"/>
  <c r="O1092" i="4"/>
  <c r="O1093" i="4"/>
  <c r="O1094" i="4"/>
  <c r="O1095" i="4"/>
  <c r="O1096" i="4"/>
  <c r="O1097" i="4"/>
  <c r="O1098" i="4"/>
  <c r="O1099" i="4"/>
  <c r="O1100" i="4"/>
  <c r="O1101" i="4"/>
  <c r="O1102" i="4"/>
  <c r="O1103" i="4"/>
  <c r="O1104" i="4"/>
  <c r="O1105" i="4"/>
  <c r="O1106" i="4"/>
  <c r="O1107" i="4"/>
  <c r="O1108" i="4"/>
  <c r="O1109" i="4"/>
  <c r="O1110" i="4"/>
  <c r="O1111" i="4"/>
  <c r="O1112" i="4"/>
  <c r="O1113" i="4"/>
  <c r="O1114" i="4"/>
  <c r="O1115" i="4"/>
  <c r="O1116" i="4"/>
  <c r="O1117" i="4"/>
  <c r="O1118" i="4"/>
  <c r="O1119" i="4"/>
  <c r="O1120" i="4"/>
  <c r="O1121" i="4"/>
  <c r="O1122" i="4"/>
  <c r="O1123" i="4"/>
  <c r="O1124" i="4"/>
  <c r="O1125" i="4"/>
  <c r="O1126" i="4"/>
  <c r="O1127" i="4"/>
  <c r="O1128" i="4"/>
  <c r="O1129" i="4"/>
  <c r="O1130" i="4"/>
  <c r="O1131" i="4"/>
  <c r="O1132" i="4"/>
  <c r="O1133" i="4"/>
  <c r="O1134" i="4"/>
  <c r="O1135" i="4"/>
  <c r="O1136" i="4"/>
  <c r="O1137" i="4"/>
  <c r="O1138" i="4"/>
  <c r="O1139" i="4"/>
  <c r="O1140" i="4"/>
  <c r="O1141" i="4"/>
  <c r="O1142" i="4"/>
  <c r="O1143" i="4"/>
  <c r="O1144" i="4"/>
  <c r="O1145" i="4"/>
  <c r="O1146" i="4"/>
  <c r="O1147" i="4"/>
  <c r="O1148" i="4"/>
  <c r="O1149" i="4"/>
  <c r="O1150" i="4"/>
  <c r="O1151" i="4"/>
  <c r="O1152" i="4"/>
  <c r="O1153" i="4"/>
  <c r="O1154" i="4"/>
  <c r="O1155" i="4"/>
  <c r="O1156" i="4"/>
  <c r="O1157" i="4"/>
  <c r="O1158" i="4"/>
  <c r="O1159" i="4"/>
  <c r="O1160" i="4"/>
  <c r="O1161" i="4"/>
  <c r="O1162" i="4"/>
  <c r="O1163" i="4"/>
  <c r="O1164" i="4"/>
  <c r="O1165" i="4"/>
  <c r="O1166" i="4"/>
  <c r="O1167" i="4"/>
  <c r="O1168" i="4"/>
  <c r="O1169" i="4"/>
  <c r="O1170" i="4"/>
  <c r="O1171" i="4"/>
  <c r="O1172" i="4"/>
  <c r="O1173" i="4"/>
  <c r="O1174" i="4"/>
  <c r="O1175" i="4"/>
  <c r="O1176" i="4"/>
  <c r="O1177" i="4"/>
  <c r="O1178" i="4"/>
  <c r="O1179" i="4"/>
  <c r="O1180" i="4"/>
  <c r="O1181" i="4"/>
  <c r="O1182" i="4"/>
  <c r="O1183" i="4"/>
  <c r="O1184" i="4"/>
  <c r="O1185" i="4"/>
  <c r="O1186" i="4"/>
  <c r="O1187" i="4"/>
  <c r="O1188" i="4"/>
  <c r="O1189" i="4"/>
  <c r="O1190" i="4"/>
  <c r="O1191" i="4"/>
  <c r="O1192" i="4"/>
  <c r="O1193" i="4"/>
  <c r="O1194" i="4"/>
  <c r="O1195" i="4"/>
  <c r="O1196" i="4"/>
  <c r="O1197" i="4"/>
  <c r="O1198" i="4"/>
  <c r="O1199" i="4"/>
  <c r="O1200" i="4"/>
  <c r="O1201" i="4"/>
  <c r="O1202" i="4"/>
  <c r="O1203" i="4"/>
  <c r="O1204" i="4"/>
  <c r="O1205" i="4"/>
  <c r="O1206" i="4"/>
  <c r="O1207" i="4"/>
  <c r="O1208" i="4"/>
  <c r="O1209" i="4"/>
  <c r="O1210" i="4"/>
  <c r="O1211" i="4"/>
  <c r="O1212" i="4"/>
  <c r="O1213" i="4"/>
  <c r="O1214" i="4"/>
  <c r="O1215" i="4"/>
  <c r="O1216" i="4"/>
  <c r="O1217" i="4"/>
  <c r="O1218" i="4"/>
  <c r="O1219" i="4"/>
  <c r="O1220" i="4"/>
  <c r="O1221" i="4"/>
  <c r="O1222" i="4"/>
  <c r="O1223" i="4"/>
  <c r="O1224" i="4"/>
  <c r="O1225" i="4"/>
  <c r="O1226" i="4"/>
  <c r="O1227" i="4"/>
  <c r="O1228" i="4"/>
  <c r="O1229" i="4"/>
  <c r="O1230" i="4"/>
  <c r="O1231" i="4"/>
  <c r="O1232" i="4"/>
  <c r="O1233" i="4"/>
  <c r="O1234" i="4"/>
  <c r="O1235" i="4"/>
  <c r="O1236" i="4"/>
  <c r="O1237" i="4"/>
  <c r="O1238" i="4"/>
  <c r="O1239" i="4"/>
  <c r="O1240" i="4"/>
  <c r="O1241" i="4"/>
  <c r="O1242" i="4"/>
  <c r="O1243" i="4"/>
  <c r="O1244" i="4"/>
  <c r="O1245" i="4"/>
  <c r="O1246" i="4"/>
  <c r="O1247" i="4"/>
  <c r="O1248" i="4"/>
  <c r="O1249" i="4"/>
  <c r="O1250" i="4"/>
  <c r="O1251" i="4"/>
  <c r="O1252" i="4"/>
  <c r="O1253" i="4"/>
  <c r="O1254" i="4"/>
  <c r="O1255" i="4"/>
  <c r="O1256" i="4"/>
  <c r="O1257" i="4"/>
  <c r="O1258" i="4"/>
  <c r="O1259" i="4"/>
  <c r="O1260" i="4"/>
  <c r="O1261" i="4"/>
  <c r="O1262" i="4"/>
  <c r="O1263" i="4"/>
  <c r="O1264" i="4"/>
  <c r="O1265" i="4"/>
  <c r="O1266" i="4"/>
  <c r="O1267" i="4"/>
  <c r="O1268" i="4"/>
  <c r="O1269" i="4"/>
  <c r="O1270" i="4"/>
  <c r="O1271" i="4"/>
  <c r="O1272" i="4"/>
  <c r="O1273" i="4"/>
  <c r="O1274" i="4"/>
  <c r="O1275" i="4"/>
  <c r="O1276" i="4"/>
  <c r="O1277" i="4"/>
  <c r="O1278" i="4"/>
  <c r="O1279" i="4"/>
  <c r="O1280" i="4"/>
  <c r="O1281" i="4"/>
  <c r="O1282" i="4"/>
  <c r="O1283" i="4"/>
  <c r="O1284" i="4"/>
  <c r="O1285" i="4"/>
  <c r="O1286" i="4"/>
  <c r="O1287" i="4"/>
  <c r="O1288" i="4"/>
  <c r="O1289" i="4"/>
  <c r="O1290" i="4"/>
  <c r="O1291" i="4"/>
  <c r="O1292" i="4"/>
  <c r="O1293" i="4"/>
  <c r="O1294" i="4"/>
  <c r="A2" i="4"/>
  <c r="O2" i="4"/>
  <c r="K2" i="4" l="1"/>
  <c r="L2" i="4"/>
  <c r="M21" i="4"/>
  <c r="M23" i="4"/>
  <c r="M17" i="4"/>
  <c r="K18" i="4"/>
  <c r="M15" i="4"/>
  <c r="M14" i="4"/>
  <c r="M19" i="4"/>
  <c r="M2" i="4"/>
  <c r="M20" i="4"/>
  <c r="M3" i="4"/>
  <c r="M18" i="4"/>
  <c r="M16" i="4"/>
  <c r="M9" i="4"/>
  <c r="M13" i="4"/>
  <c r="M4" i="4"/>
  <c r="M5" i="4"/>
  <c r="M11" i="4"/>
  <c r="M6" i="4"/>
  <c r="K20" i="4"/>
  <c r="M10" i="4"/>
  <c r="M12" i="4"/>
  <c r="K19" i="4"/>
  <c r="M7" i="4"/>
  <c r="M8" i="4"/>
  <c r="M22" i="4"/>
  <c r="K10" i="4"/>
  <c r="K11" i="4"/>
  <c r="K7" i="4"/>
  <c r="K14" i="4"/>
  <c r="K23" i="4"/>
  <c r="K12" i="4"/>
  <c r="K15" i="4"/>
  <c r="K8" i="4"/>
  <c r="K22" i="4"/>
  <c r="K5" i="4"/>
  <c r="K17" i="4"/>
  <c r="K4" i="4"/>
  <c r="K3" i="4"/>
  <c r="K6" i="4"/>
  <c r="K16" i="4"/>
  <c r="K13" i="4"/>
  <c r="K21" i="4"/>
  <c r="K9" i="4"/>
  <c r="L3" i="4" l="1"/>
  <c r="L5" i="4" l="1"/>
  <c r="L6" i="4" l="1"/>
  <c r="L7" i="4" s="1"/>
  <c r="L8" i="4" l="1"/>
  <c r="L9" i="4" s="1"/>
  <c r="L10" i="4" l="1"/>
  <c r="L11" i="4"/>
  <c r="L12" i="4" l="1"/>
  <c r="L13" i="4" s="1"/>
  <c r="L14" i="4" l="1"/>
  <c r="L15" i="4"/>
  <c r="L16" i="4" l="1"/>
  <c r="L17" i="4" s="1"/>
  <c r="L18" i="4" s="1"/>
  <c r="L19" i="4" l="1"/>
  <c r="L20" i="4"/>
  <c r="L21" i="4" l="1"/>
  <c r="L22" i="4" s="1"/>
  <c r="L23" i="4" s="1"/>
</calcChain>
</file>

<file path=xl/sharedStrings.xml><?xml version="1.0" encoding="utf-8"?>
<sst xmlns="http://schemas.openxmlformats.org/spreadsheetml/2006/main" count="136" uniqueCount="50">
  <si>
    <t>CA</t>
  </si>
  <si>
    <t>CS</t>
  </si>
  <si>
    <t>AI</t>
  </si>
  <si>
    <t>VOIE</t>
  </si>
  <si>
    <t>MOIS</t>
  </si>
  <si>
    <t>JANVIER</t>
  </si>
  <si>
    <t>FÉVRIER</t>
  </si>
  <si>
    <t>MARS</t>
  </si>
  <si>
    <t>AVRIL</t>
  </si>
  <si>
    <t>NOM</t>
  </si>
  <si>
    <t>Croix Malard</t>
  </si>
  <si>
    <t>Jussieu</t>
  </si>
  <si>
    <t>Ronce</t>
  </si>
  <si>
    <t>SDF</t>
  </si>
  <si>
    <t>IDENTIFIANT</t>
  </si>
  <si>
    <t>PRENOM</t>
  </si>
  <si>
    <t>compo</t>
  </si>
  <si>
    <t>SECTEUR</t>
  </si>
  <si>
    <t>TS</t>
  </si>
  <si>
    <t xml:space="preserve">ENTRETIEN </t>
  </si>
  <si>
    <t>STATUT</t>
  </si>
  <si>
    <t>NBR FAMILLES</t>
  </si>
  <si>
    <t>PRE ARCHIVAGE</t>
  </si>
  <si>
    <t>ETAT SUIVI</t>
  </si>
  <si>
    <t>secteur2</t>
  </si>
  <si>
    <t>DATE DERNIERE INTERVENTION</t>
  </si>
  <si>
    <t>FOFO</t>
  </si>
  <si>
    <t>LA ROCHE</t>
  </si>
  <si>
    <t>HULLES</t>
  </si>
  <si>
    <t>POUILLY</t>
  </si>
  <si>
    <t>GHER</t>
  </si>
  <si>
    <t>HAD</t>
  </si>
  <si>
    <t>SIS</t>
  </si>
  <si>
    <t>KER</t>
  </si>
  <si>
    <t>BOU</t>
  </si>
  <si>
    <t>JEU.</t>
  </si>
  <si>
    <t>mir</t>
  </si>
  <si>
    <t>sos</t>
  </si>
  <si>
    <t>gir</t>
  </si>
  <si>
    <t>mur</t>
  </si>
  <si>
    <t>sir ger</t>
  </si>
  <si>
    <t>Khou</t>
  </si>
  <si>
    <t>Na</t>
  </si>
  <si>
    <t>Sab</t>
  </si>
  <si>
    <t>La</t>
  </si>
  <si>
    <t>Ra</t>
  </si>
  <si>
    <t>Nel</t>
  </si>
  <si>
    <t>Vir</t>
  </si>
  <si>
    <t>Ne</t>
  </si>
  <si>
    <t>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</si>
</sst>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2"/>
      <color theme="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1"/>
      <color rgb="FF008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theme="4"/>
      </patternFill>
    </fill>
    <fill>
      <patternFill patternType="solid">
        <fgColor theme="0"/>
        <bgColor theme="8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double">
        <color theme="7" tint="-0.24994659260841701"/>
      </left>
      <right style="double">
        <color theme="7" tint="-0.24994659260841701"/>
      </right>
      <top style="medium">
        <color theme="8"/>
      </top>
      <bottom style="double">
        <color theme="7" tint="-0.24994659260841701"/>
      </bottom>
      <diagonal/>
    </border>
    <border>
      <left style="double">
        <color theme="7" tint="-0.24994659260841701"/>
      </left>
      <right style="double">
        <color theme="7" tint="-0.24994659260841701"/>
      </right>
      <top style="double">
        <color theme="7" tint="-0.24994659260841701"/>
      </top>
      <bottom style="double">
        <color theme="7" tint="-0.24994659260841701"/>
      </bottom>
      <diagonal/>
    </border>
    <border>
      <left style="thin">
        <color theme="4" tint="0.39997558519241921"/>
      </left>
      <right/>
      <top style="medium">
        <color theme="8"/>
      </top>
      <bottom/>
      <diagonal/>
    </border>
    <border>
      <left style="thin">
        <color theme="8"/>
      </left>
      <right/>
      <top style="medium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double">
        <color theme="7" tint="-0.24994659260841701"/>
      </left>
      <right style="double">
        <color theme="7" tint="-0.24994659260841701"/>
      </right>
      <top style="double">
        <color theme="7" tint="-0.24994659260841701"/>
      </top>
      <bottom/>
      <diagonal/>
    </border>
    <border>
      <left style="double">
        <color rgb="FF7030A0"/>
      </left>
      <right/>
      <top style="double">
        <color rgb="FF7030A0"/>
      </top>
      <bottom/>
      <diagonal/>
    </border>
    <border>
      <left style="double">
        <color rgb="FF7030A0"/>
      </left>
      <right/>
      <top style="double">
        <color rgb="FF7030A0"/>
      </top>
      <bottom style="double">
        <color rgb="FF7030A0"/>
      </bottom>
      <diagonal/>
    </border>
    <border>
      <left style="thin">
        <color theme="4" tint="0.39997558519241921"/>
      </left>
      <right/>
      <top style="medium">
        <color theme="8"/>
      </top>
      <bottom style="thin">
        <color theme="4" tint="0.39994506668294322"/>
      </bottom>
      <diagonal/>
    </border>
    <border>
      <left style="thin">
        <color theme="8"/>
      </left>
      <right style="double">
        <color theme="7" tint="-0.24994659260841701"/>
      </right>
      <top style="medium">
        <color theme="8"/>
      </top>
      <bottom style="thin">
        <color theme="4" tint="0.39994506668294322"/>
      </bottom>
      <diagonal/>
    </border>
    <border>
      <left style="thin">
        <color theme="8"/>
      </left>
      <right/>
      <top style="thin">
        <color theme="4" tint="0.39997558519241921"/>
      </top>
      <bottom/>
      <diagonal/>
    </border>
    <border>
      <left style="thin">
        <color theme="8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 style="double">
        <color rgb="FF7030A0"/>
      </right>
      <top style="thin">
        <color theme="4" tint="0.39997558519241921"/>
      </top>
      <bottom style="thin">
        <color theme="8"/>
      </bottom>
      <diagonal/>
    </border>
    <border>
      <left/>
      <right/>
      <top style="medium">
        <color theme="8"/>
      </top>
      <bottom/>
      <diagonal/>
    </border>
    <border>
      <left style="double">
        <color theme="7" tint="-0.24994659260841701"/>
      </left>
      <right/>
      <top style="thin">
        <color theme="8"/>
      </top>
      <bottom/>
      <diagonal/>
    </border>
    <border>
      <left style="double">
        <color theme="7" tint="-0.24994659260841701"/>
      </left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164" fontId="3" fillId="3" borderId="0" xfId="0" applyNumberFormat="1" applyFont="1" applyFill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3" xfId="0" applyFont="1" applyFill="1" applyBorder="1" applyAlignment="1" applyProtection="1">
      <alignment horizontal="left" vertical="center" wrapText="1"/>
      <protection hidden="1"/>
    </xf>
    <xf numFmtId="49" fontId="3" fillId="3" borderId="0" xfId="0" applyNumberFormat="1" applyFont="1" applyFill="1" applyAlignment="1" applyProtection="1">
      <alignment horizontal="left" vertical="center" wrapText="1"/>
      <protection locked="0"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3" fillId="5" borderId="5" xfId="0" applyFont="1" applyFill="1" applyBorder="1" applyAlignment="1" applyProtection="1">
      <alignment horizontal="left" vertical="center" wrapText="1"/>
      <protection hidden="1"/>
    </xf>
    <xf numFmtId="0" fontId="3" fillId="5" borderId="6" xfId="0" applyFont="1" applyFill="1" applyBorder="1" applyAlignment="1" applyProtection="1">
      <alignment horizontal="left" vertical="center" wrapText="1"/>
      <protection hidden="1"/>
    </xf>
    <xf numFmtId="0" fontId="3" fillId="3" borderId="0" xfId="0" applyFont="1" applyFill="1" applyAlignment="1" applyProtection="1">
      <alignment horizontal="left" vertical="center" wrapText="1"/>
      <protection hidden="1"/>
    </xf>
    <xf numFmtId="164" fontId="4" fillId="4" borderId="7" xfId="0" applyNumberFormat="1" applyFont="1" applyFill="1" applyBorder="1" applyAlignment="1" applyProtection="1">
      <alignment horizontal="center" vertical="center" wrapText="1"/>
      <protection hidden="1"/>
    </xf>
    <xf numFmtId="164" fontId="3" fillId="5" borderId="8" xfId="0" applyNumberFormat="1" applyFont="1" applyFill="1" applyBorder="1" applyAlignment="1" applyProtection="1">
      <alignment horizontal="center" vertical="center" wrapText="1"/>
      <protection hidden="1"/>
    </xf>
    <xf numFmtId="164" fontId="3" fillId="3" borderId="8" xfId="0" applyNumberFormat="1" applyFont="1" applyFill="1" applyBorder="1" applyAlignment="1" applyProtection="1">
      <alignment horizontal="center" vertical="center" wrapText="1"/>
      <protection hidden="1"/>
    </xf>
    <xf numFmtId="164" fontId="3" fillId="3" borderId="4" xfId="0" applyNumberFormat="1" applyFont="1" applyFill="1" applyBorder="1" applyAlignment="1" applyProtection="1">
      <alignment horizontal="center" vertical="center" wrapText="1"/>
      <protection hidden="1"/>
    </xf>
    <xf numFmtId="164" fontId="3" fillId="3" borderId="0" xfId="0" applyNumberFormat="1" applyFont="1" applyFill="1" applyAlignment="1" applyProtection="1">
      <alignment horizontal="center" vertical="center" wrapText="1"/>
      <protection hidden="1"/>
    </xf>
    <xf numFmtId="0" fontId="3" fillId="5" borderId="9" xfId="0" applyFont="1" applyFill="1" applyBorder="1" applyAlignment="1" applyProtection="1">
      <alignment horizontal="left" vertical="center" wrapText="1"/>
      <protection hidden="1"/>
    </xf>
    <xf numFmtId="0" fontId="3" fillId="3" borderId="9" xfId="0" applyFont="1" applyFill="1" applyBorder="1" applyAlignment="1" applyProtection="1">
      <alignment horizontal="left" vertical="center" wrapText="1"/>
      <protection hidden="1"/>
    </xf>
    <xf numFmtId="0" fontId="3" fillId="3" borderId="10" xfId="0" applyFont="1" applyFill="1" applyBorder="1" applyAlignment="1" applyProtection="1">
      <alignment horizontal="left" vertical="center" wrapText="1"/>
      <protection hidden="1"/>
    </xf>
    <xf numFmtId="0" fontId="3" fillId="3" borderId="0" xfId="0" applyFont="1" applyFill="1" applyBorder="1" applyAlignment="1" applyProtection="1">
      <alignment horizontal="left" vertical="center" wrapText="1"/>
      <protection hidden="1"/>
    </xf>
    <xf numFmtId="0" fontId="3" fillId="5" borderId="11" xfId="0" applyFont="1" applyFill="1" applyBorder="1" applyAlignment="1" applyProtection="1">
      <alignment horizontal="left" vertical="center" wrapText="1"/>
      <protection hidden="1"/>
    </xf>
    <xf numFmtId="0" fontId="3" fillId="5" borderId="12" xfId="0" applyFont="1" applyFill="1" applyBorder="1" applyAlignment="1" applyProtection="1">
      <alignment horizontal="left" vertical="center" wrapText="1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left" vertical="center" wrapText="1"/>
      <protection locked="0"/>
    </xf>
    <xf numFmtId="0" fontId="3" fillId="3" borderId="13" xfId="0" applyFont="1" applyFill="1" applyBorder="1" applyAlignment="1" applyProtection="1">
      <alignment horizontal="left" vertical="center" wrapText="1"/>
      <protection locked="0"/>
    </xf>
    <xf numFmtId="0" fontId="3" fillId="5" borderId="13" xfId="0" applyFont="1" applyFill="1" applyBorder="1" applyAlignment="1" applyProtection="1">
      <alignment horizontal="left" vertical="center" wrapText="1"/>
      <protection locked="0"/>
    </xf>
    <xf numFmtId="0" fontId="3" fillId="5" borderId="2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3" borderId="2" xfId="0" applyFont="1" applyFill="1" applyBorder="1" applyAlignment="1" applyProtection="1">
      <alignment horizontal="left" vertical="center" wrapText="1"/>
      <protection locked="0"/>
    </xf>
    <xf numFmtId="0" fontId="3" fillId="3" borderId="14" xfId="0" applyFont="1" applyFill="1" applyBorder="1" applyAlignment="1" applyProtection="1">
      <alignment horizontal="left" vertical="center" wrapText="1"/>
      <protection locked="0"/>
    </xf>
    <xf numFmtId="0" fontId="3" fillId="2" borderId="15" xfId="0" applyFont="1" applyFill="1" applyBorder="1" applyAlignment="1" applyProtection="1">
      <alignment horizontal="left" vertical="center" wrapText="1"/>
      <protection locked="0"/>
    </xf>
    <xf numFmtId="0" fontId="3" fillId="2" borderId="14" xfId="0" applyFont="1" applyFill="1" applyBorder="1" applyAlignment="1" applyProtection="1">
      <alignment horizontal="left" vertical="center" wrapText="1"/>
      <protection locked="0"/>
    </xf>
    <xf numFmtId="164" fontId="4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16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17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8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">
    <dxf>
      <font>
        <b/>
        <i val="0"/>
        <color theme="3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1876425</xdr:colOff>
          <xdr:row>0</xdr:row>
          <xdr:rowOff>47625</xdr:rowOff>
        </xdr:from>
        <xdr:to>
          <xdr:col>1</xdr:col>
          <xdr:colOff>914400</xdr:colOff>
          <xdr:row>0</xdr:row>
          <xdr:rowOff>247650</xdr:rowOff>
        </xdr:to>
        <xdr:sp macro="" textlink="">
          <xdr:nvSpPr>
            <xdr:cNvPr id="2338" name="Button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ALLER DERNIERE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-0.249977111117893"/>
    <pageSetUpPr fitToPage="1"/>
  </sheetPr>
  <dimension ref="A1:O1295"/>
  <sheetViews>
    <sheetView showZeros="0" tabSelected="1" zoomScaleNormal="75" workbookViewId="0">
      <pane xSplit="2" ySplit="1" topLeftCell="G2" activePane="bottomRight" state="frozen"/>
      <selection activeCell="B1" sqref="B1"/>
      <selection pane="topRight" activeCell="C1" sqref="C1"/>
      <selection pane="bottomLeft" activeCell="B2" sqref="B2"/>
      <selection pane="bottomRight" activeCell="A6" sqref="A6:XFD6"/>
    </sheetView>
  </sheetViews>
  <sheetFormatPr baseColWidth="10" defaultRowHeight="15" x14ac:dyDescent="0.25"/>
  <cols>
    <col min="1" max="1" width="45.42578125" style="3" customWidth="1"/>
    <col min="2" max="2" width="22.42578125" style="4" customWidth="1"/>
    <col min="3" max="3" width="15.85546875" style="4" customWidth="1"/>
    <col min="4" max="4" width="7.85546875" style="4" customWidth="1"/>
    <col min="5" max="5" width="15.42578125" style="4" bestFit="1" customWidth="1"/>
    <col min="6" max="6" width="26.42578125" style="4" customWidth="1"/>
    <col min="7" max="7" width="14.140625" style="22" customWidth="1"/>
    <col min="8" max="8" width="16.85546875" style="22" customWidth="1"/>
    <col min="9" max="9" width="14" style="4" customWidth="1"/>
    <col min="10" max="10" width="13.7109375" style="4" customWidth="1"/>
    <col min="11" max="11" width="11.42578125" style="13" customWidth="1"/>
    <col min="12" max="12" width="13.5703125" style="13" customWidth="1"/>
    <col min="13" max="13" width="19.5703125" style="9" bestFit="1" customWidth="1"/>
    <col min="14" max="14" width="25.140625" style="5" hidden="1" customWidth="1"/>
    <col min="15" max="15" width="14.7109375" style="18" hidden="1" customWidth="1"/>
  </cols>
  <sheetData>
    <row r="1" spans="1:15" s="1" customFormat="1" ht="60.75" customHeight="1" thickBot="1" x14ac:dyDescent="0.3">
      <c r="A1" s="6" t="s">
        <v>14</v>
      </c>
      <c r="B1" s="25" t="s">
        <v>9</v>
      </c>
      <c r="C1" s="25" t="s">
        <v>15</v>
      </c>
      <c r="D1" s="25" t="s">
        <v>16</v>
      </c>
      <c r="E1" s="25" t="s">
        <v>17</v>
      </c>
      <c r="F1" s="25" t="s">
        <v>3</v>
      </c>
      <c r="G1" s="10" t="s">
        <v>24</v>
      </c>
      <c r="H1" s="10" t="s">
        <v>18</v>
      </c>
      <c r="I1" s="25" t="s">
        <v>4</v>
      </c>
      <c r="J1" s="25" t="s">
        <v>19</v>
      </c>
      <c r="K1" s="10" t="s">
        <v>20</v>
      </c>
      <c r="L1" s="10" t="s">
        <v>21</v>
      </c>
      <c r="M1" s="7" t="s">
        <v>23</v>
      </c>
      <c r="N1" s="35" t="s">
        <v>25</v>
      </c>
      <c r="O1" s="14" t="s">
        <v>22</v>
      </c>
    </row>
    <row r="2" spans="1:15" ht="23.1" customHeight="1" thickTop="1" thickBot="1" x14ac:dyDescent="0.3">
      <c r="A2" s="2" t="str">
        <f t="shared" ref="A2" si="0">B2&amp;" "&amp;C2</f>
        <v>FOFO Khou</v>
      </c>
      <c r="B2" s="26" t="s">
        <v>26</v>
      </c>
      <c r="C2" s="26" t="s">
        <v>41</v>
      </c>
      <c r="D2" s="26" t="s">
        <v>1</v>
      </c>
      <c r="E2" s="26" t="s">
        <v>13</v>
      </c>
      <c r="F2" s="26" t="s">
        <v>10</v>
      </c>
      <c r="G2" s="19">
        <f t="shared" ref="G2" ca="1" si="1">IF(ISERROR(INDEX(rues2,MATCH($F2,rues1,0))),0,INDEX(rues2,MATCH($F2,rues1,0)))</f>
        <v>0</v>
      </c>
      <c r="H2" s="19">
        <f t="shared" ref="H2" ca="1" si="2">IF(ISERROR(INDEX(mot_cle,MATCH($F2,rues1,0))),0,INDEX(mot_cle,MATCH($F2,rues1,0)))</f>
        <v>0</v>
      </c>
      <c r="I2" s="26" t="s">
        <v>5</v>
      </c>
      <c r="J2" s="26">
        <v>5</v>
      </c>
      <c r="K2" s="11" t="str">
        <f ca="1">IF(B2=0,"",IF(SUMPRODUCT(($A$1:$A1=$A2)*($G$1:$G1=$G2)*($A2&lt;&gt;"") )=0,"Unique","Doublon"))</f>
        <v>Unique</v>
      </c>
      <c r="L2" s="12">
        <f>IF(ISBLANK(B2),"",IF(ISERROR(MATCH(A2,A$1:A1,0)),MAX(L$1:L1)+1,INDEX(L$1:L1,MATCH(A2,A$1:A1,0))))</f>
        <v>1</v>
      </c>
      <c r="M2" s="8" t="str">
        <f>IF(B2=0,"",IF(OR(COUNTIF(A:A,$A2)&gt;1,$J2&gt;=4),"ACCOM.SOC","PONCTUEL"))</f>
        <v>ACCOM.SOC</v>
      </c>
      <c r="N2" s="36">
        <v>42739</v>
      </c>
      <c r="O2" s="15">
        <f>IF(N2="","",(DATE(YEAR(N2),MONTH(N2)+18,DAY(N2))))</f>
        <v>43285</v>
      </c>
    </row>
    <row r="3" spans="1:15" ht="23.1" customHeight="1" thickTop="1" thickBot="1" x14ac:dyDescent="0.3">
      <c r="A3" s="2" t="str">
        <f>B3&amp;" "&amp;C3</f>
        <v>BOU Na</v>
      </c>
      <c r="B3" s="26" t="s">
        <v>34</v>
      </c>
      <c r="C3" s="26" t="s">
        <v>42</v>
      </c>
      <c r="D3" s="26" t="s">
        <v>0</v>
      </c>
      <c r="E3" s="26" t="s">
        <v>29</v>
      </c>
      <c r="F3" s="26" t="s">
        <v>12</v>
      </c>
      <c r="G3" s="19">
        <f ca="1">IF(ISERROR(INDEX(rues2,MATCH($F3,rues1,0))),0,INDEX(rues2,MATCH($F3,rues1,0)))</f>
        <v>0</v>
      </c>
      <c r="H3" s="19">
        <f ca="1">IF(ISERROR(INDEX(mot_cle,MATCH($F3,rues1,0))),0,INDEX(mot_cle,MATCH($F3,rues1,0)))</f>
        <v>0</v>
      </c>
      <c r="I3" s="26" t="s">
        <v>5</v>
      </c>
      <c r="J3" s="26">
        <v>1</v>
      </c>
      <c r="K3" s="11" t="str">
        <f ca="1">IF(B3=0,"",IF(SUMPRODUCT(($A$1:$A2=$A3)*($G$1:$G2=$G3)*($A3&lt;&gt;"") )=0,"Unique","Doublon"))</f>
        <v>Unique</v>
      </c>
      <c r="L3" s="12">
        <f>IF(ISBLANK(B3),"",IF(ISERROR(MATCH(A3,A$1:A2,0)),MAX(L$1:L2)+1,INDEX(L$1:L2,MATCH(A3,A$1:A2,0))))</f>
        <v>2</v>
      </c>
      <c r="M3" s="8" t="str">
        <f>IF(B3=0,"",IF(OR(COUNTIF(A:A,$A3)&gt;1,$J3&gt;=4),"ACCOM.SOC","PONCTUEL"))</f>
        <v>PONCTUEL</v>
      </c>
      <c r="N3" s="36">
        <v>42739</v>
      </c>
      <c r="O3" s="16">
        <f t="shared" ref="O3:O5" si="3">IF(N3="","",(DATE(YEAR(N3),MONTH(N3)+18,DAY(N3))))</f>
        <v>43285</v>
      </c>
    </row>
    <row r="4" spans="1:15" ht="23.1" customHeight="1" thickTop="1" thickBot="1" x14ac:dyDescent="0.3">
      <c r="A4" s="2" t="str">
        <f>B4&amp;" "&amp;C4</f>
        <v>GHER Sab</v>
      </c>
      <c r="B4" s="26" t="s">
        <v>30</v>
      </c>
      <c r="C4" s="26" t="s">
        <v>43</v>
      </c>
      <c r="D4" s="26" t="s">
        <v>0</v>
      </c>
      <c r="E4" s="26" t="s">
        <v>27</v>
      </c>
      <c r="F4" s="26" t="s">
        <v>11</v>
      </c>
      <c r="G4" s="20">
        <f ca="1">IF(ISERROR(INDEX(rues2,MATCH($F4,rues1,0))),0,INDEX(rues2,MATCH($F4,rues1,0)))</f>
        <v>0</v>
      </c>
      <c r="H4" s="20">
        <f ca="1">IF(ISERROR(INDEX(mot_cle,MATCH($F4,rues1,0))),0,INDEX(mot_cle,MATCH($F4,rues1,0)))</f>
        <v>0</v>
      </c>
      <c r="I4" s="26" t="s">
        <v>6</v>
      </c>
      <c r="J4" s="26">
        <v>2</v>
      </c>
      <c r="K4" s="11" t="str">
        <f ca="1">IF(B4=0,"",IF(SUMPRODUCT(($A$1:$A3=$A4)*($G$1:$G3=$G4)*($A4&lt;&gt;"") )=0,"Unique","Doublon"))</f>
        <v>Unique</v>
      </c>
      <c r="L4" s="12">
        <v>1</v>
      </c>
      <c r="M4" s="8" t="str">
        <f>IF(B4=0,"",IF(OR(COUNTIF(A:A,$A4)&gt;1,$J4&gt;=4),"ACCOM.SOC","PONCTUEL"))</f>
        <v>ACCOM.SOC</v>
      </c>
      <c r="N4" s="36">
        <v>42744</v>
      </c>
      <c r="O4" s="16">
        <f t="shared" si="3"/>
        <v>43290</v>
      </c>
    </row>
    <row r="5" spans="1:15" ht="23.1" customHeight="1" thickTop="1" thickBot="1" x14ac:dyDescent="0.3">
      <c r="A5" s="2" t="str">
        <f>B5&amp;" "&amp;C5</f>
        <v>GHER Sab</v>
      </c>
      <c r="B5" s="26" t="s">
        <v>30</v>
      </c>
      <c r="C5" s="26" t="s">
        <v>43</v>
      </c>
      <c r="D5" s="26" t="s">
        <v>0</v>
      </c>
      <c r="E5" s="26" t="s">
        <v>27</v>
      </c>
      <c r="F5" s="26" t="s">
        <v>11</v>
      </c>
      <c r="G5" s="19">
        <f ca="1">IF(ISERROR(INDEX(rues2,MATCH($F5,rues1,0))),0,INDEX(rues2,MATCH($F5,rues1,0)))</f>
        <v>0</v>
      </c>
      <c r="H5" s="19">
        <f ca="1">IF(ISERROR(INDEX(mot_cle,MATCH($F5,rues1,0))),0,INDEX(mot_cle,MATCH($F5,rues1,0)))</f>
        <v>0</v>
      </c>
      <c r="I5" s="26" t="s">
        <v>6</v>
      </c>
      <c r="J5" s="26">
        <v>1</v>
      </c>
      <c r="K5" s="11" t="str">
        <f ca="1">IF(B5=0,"",IF(SUMPRODUCT(($A$1:$A4=$A5)*($G$1:$G4=$G5)*($A5&lt;&gt;"") )=0,"Unique","Doublon"))</f>
        <v>Doublon</v>
      </c>
      <c r="L5" s="12">
        <f>IF(ISBLANK(B5),"",IF(ISERROR(MATCH(A5,A$1:A4,0)),MAX(L$1:L4)+1,INDEX(L$1:L4,MATCH(A5,A$1:A4,0))))</f>
        <v>1</v>
      </c>
      <c r="M5" s="8" t="str">
        <f>IF(B5=0,"",IF(OR(COUNTIF(A:A,$A5)&gt;1,$J5&gt;=4),"ACCOM.SOC","PONCTUEL"))</f>
        <v>ACCOM.SOC</v>
      </c>
      <c r="N5" s="36">
        <v>42745</v>
      </c>
      <c r="O5" s="15">
        <f t="shared" si="3"/>
        <v>43291</v>
      </c>
    </row>
    <row r="6" spans="1:15" ht="23.1" customHeight="1" thickTop="1" thickBot="1" x14ac:dyDescent="0.3">
      <c r="A6" s="2" t="str">
        <f>B6&amp;" "&amp;C6</f>
        <v>gir La</v>
      </c>
      <c r="B6" s="26" t="s">
        <v>38</v>
      </c>
      <c r="C6" s="26" t="s">
        <v>44</v>
      </c>
      <c r="D6" s="26" t="s">
        <v>0</v>
      </c>
      <c r="E6" s="26" t="s">
        <v>27</v>
      </c>
      <c r="F6" s="26" t="s">
        <v>10</v>
      </c>
      <c r="G6" s="20">
        <f ca="1">IF(ISERROR(INDEX(rues2,MATCH($F6,rues1,0))),0,INDEX(rues2,MATCH($F6,rues1,0)))</f>
        <v>0</v>
      </c>
      <c r="H6" s="20">
        <f ca="1">IF(ISERROR(INDEX(mot_cle,MATCH($F6,rues1,0))),0,INDEX(mot_cle,MATCH($F6,rues1,0)))</f>
        <v>0</v>
      </c>
      <c r="I6" s="26" t="s">
        <v>5</v>
      </c>
      <c r="J6" s="26">
        <v>1</v>
      </c>
      <c r="K6" s="11" t="str">
        <f ca="1">IF(B6=0,"",IF(SUMPRODUCT(($A$1:$A5=$A6)*($G$1:$G5=$G6)*($A6&lt;&gt;"") )=0,"Unique","Doublon"))</f>
        <v>Unique</v>
      </c>
      <c r="L6" s="12">
        <f>IF(ISBLANK(B6),"",IF(ISERROR(MATCH(A6,A$1:A5,0)),MAX(L$1:L5)+1,INDEX(L$1:L5,MATCH(A6,A$1:A5,0))))</f>
        <v>3</v>
      </c>
      <c r="M6" s="8" t="str">
        <f>IF(B6=0,"",IF(OR(COUNTIF(A:A,$A6)&gt;1,$J6&gt;=4),"ACCOM.SOC","PONCTUEL"))</f>
        <v>PONCTUEL</v>
      </c>
      <c r="N6" s="36">
        <v>42777</v>
      </c>
      <c r="O6" s="16">
        <f t="shared" ref="O6:O51" si="4">IF(N6="","",(DATE(YEAR(N6),MONTH(N6)+18,DAY(N6))))</f>
        <v>43323</v>
      </c>
    </row>
    <row r="7" spans="1:15" ht="23.1" customHeight="1" thickTop="1" thickBot="1" x14ac:dyDescent="0.3">
      <c r="A7" s="2" t="str">
        <f>B7&amp;" "&amp;C7</f>
        <v>HAD La</v>
      </c>
      <c r="B7" s="26" t="s">
        <v>31</v>
      </c>
      <c r="C7" s="26" t="s">
        <v>44</v>
      </c>
      <c r="D7" s="26" t="s">
        <v>0</v>
      </c>
      <c r="E7" s="26" t="s">
        <v>27</v>
      </c>
      <c r="F7" s="26" t="s">
        <v>10</v>
      </c>
      <c r="G7" s="20">
        <f ca="1">IF(ISERROR(INDEX(rues2,MATCH($F7,rues1,0))),0,INDEX(rues2,MATCH($F7,rues1,0)))</f>
        <v>0</v>
      </c>
      <c r="H7" s="20">
        <f ca="1">IF(ISERROR(INDEX(mot_cle,MATCH($F7,rues1,0))),0,INDEX(mot_cle,MATCH($F7,rues1,0)))</f>
        <v>0</v>
      </c>
      <c r="I7" s="26" t="s">
        <v>6</v>
      </c>
      <c r="J7" s="26">
        <v>1</v>
      </c>
      <c r="K7" s="11" t="str">
        <f ca="1">IF(B7=0,"",IF(SUMPRODUCT(($A$1:$A6=$A7)*($G$1:$G6=$G7)*($A7&lt;&gt;"") )=0,"Unique","Doublon"))</f>
        <v>Unique</v>
      </c>
      <c r="L7" s="12">
        <f>IF(ISBLANK(B7),"",IF(ISERROR(MATCH(A7,A$1:A6,0)),MAX(L$1:L6)+1,INDEX(L$1:L6,MATCH(A7,A$1:A6,0))))</f>
        <v>4</v>
      </c>
      <c r="M7" s="8" t="str">
        <f>IF(B7=0,"",IF(OR(COUNTIF(A:A,$A7)&gt;1,$J7&gt;=4),"ACCOM.SOC","PONCTUEL"))</f>
        <v>ACCOM.SOC</v>
      </c>
      <c r="N7" s="36">
        <v>42778</v>
      </c>
      <c r="O7" s="15">
        <f t="shared" si="4"/>
        <v>43324</v>
      </c>
    </row>
    <row r="8" spans="1:15" ht="23.1" customHeight="1" thickTop="1" thickBot="1" x14ac:dyDescent="0.3">
      <c r="A8" s="2" t="str">
        <f>B8&amp;" "&amp;C8</f>
        <v>HAD La</v>
      </c>
      <c r="B8" s="26" t="s">
        <v>31</v>
      </c>
      <c r="C8" s="26" t="s">
        <v>44</v>
      </c>
      <c r="D8" s="26" t="s">
        <v>0</v>
      </c>
      <c r="E8" s="26" t="s">
        <v>27</v>
      </c>
      <c r="F8" s="26" t="s">
        <v>10</v>
      </c>
      <c r="G8" s="19">
        <f ca="1">IF(ISERROR(INDEX(rues2,MATCH($F8,rues1,0))),0,INDEX(rues2,MATCH($F8,rues1,0)))</f>
        <v>0</v>
      </c>
      <c r="H8" s="19">
        <f ca="1">IF(ISERROR(INDEX(mot_cle,MATCH($F8,rues1,0))),0,INDEX(mot_cle,MATCH($F8,rues1,0)))</f>
        <v>0</v>
      </c>
      <c r="I8" s="26" t="s">
        <v>7</v>
      </c>
      <c r="J8" s="26">
        <v>1</v>
      </c>
      <c r="K8" s="11" t="str">
        <f ca="1">IF(B8=0,"",IF(SUMPRODUCT(($A$1:$A7=$A8)*($G$1:$G7=$G8)*($A8&lt;&gt;"") )=0,"Unique","Doublon"))</f>
        <v>Doublon</v>
      </c>
      <c r="L8" s="12">
        <f>IF(ISBLANK(B8),"",IF(ISERROR(MATCH(A8,A$1:A7,0)),MAX(L$1:L7)+1,INDEX(L$1:L7,MATCH(A8,A$1:A7,0))))</f>
        <v>4</v>
      </c>
      <c r="M8" s="8" t="str">
        <f>IF(B8=0,"",IF(OR(COUNTIF(A:A,$A8)&gt;1,$J8&gt;=4),"ACCOM.SOC","PONCTUEL"))</f>
        <v>ACCOM.SOC</v>
      </c>
      <c r="N8" s="36">
        <v>42779</v>
      </c>
      <c r="O8" s="16">
        <f t="shared" si="4"/>
        <v>43325</v>
      </c>
    </row>
    <row r="9" spans="1:15" ht="23.1" customHeight="1" thickTop="1" thickBot="1" x14ac:dyDescent="0.3">
      <c r="A9" s="2" t="str">
        <f>B9&amp;" "&amp;C9</f>
        <v>HAD Ra</v>
      </c>
      <c r="B9" s="26" t="s">
        <v>31</v>
      </c>
      <c r="C9" s="26" t="s">
        <v>45</v>
      </c>
      <c r="D9" s="26" t="s">
        <v>0</v>
      </c>
      <c r="E9" s="26" t="s">
        <v>27</v>
      </c>
      <c r="F9" s="26" t="s">
        <v>10</v>
      </c>
      <c r="G9" s="19">
        <f ca="1">IF(ISERROR(INDEX(rues2,MATCH($F9,rues1,0))),0,INDEX(rues2,MATCH($F9,rues1,0)))</f>
        <v>0</v>
      </c>
      <c r="H9" s="19">
        <f ca="1">IF(ISERROR(INDEX(mot_cle,MATCH($F9,rues1,0))),0,INDEX(mot_cle,MATCH($F9,rues1,0)))</f>
        <v>0</v>
      </c>
      <c r="I9" s="26" t="s">
        <v>5</v>
      </c>
      <c r="J9" s="26">
        <v>1</v>
      </c>
      <c r="K9" s="11" t="str">
        <f ca="1">IF(B9=0,"",IF(SUMPRODUCT(($A$1:$A8=$A9)*($G$1:$G8=$G9)*($A9&lt;&gt;"") )=0,"Unique","Doublon"))</f>
        <v>Unique</v>
      </c>
      <c r="L9" s="12">
        <f>IF(ISBLANK(B9),"",IF(ISERROR(MATCH(A9,A$1:A8,0)),MAX(L$1:L8)+1,INDEX(L$1:L8,MATCH(A9,A$1:A8,0))))</f>
        <v>5</v>
      </c>
      <c r="M9" s="8" t="str">
        <f>IF(B9=0,"",IF(OR(COUNTIF(A:A,$A9)&gt;1,$J9&gt;=4),"ACCOM.SOC","PONCTUEL"))</f>
        <v>ACCOM.SOC</v>
      </c>
      <c r="N9" s="36">
        <v>42780</v>
      </c>
      <c r="O9" s="15">
        <f t="shared" si="4"/>
        <v>43326</v>
      </c>
    </row>
    <row r="10" spans="1:15" ht="23.1" customHeight="1" thickTop="1" thickBot="1" x14ac:dyDescent="0.3">
      <c r="A10" s="2" t="str">
        <f>B10&amp;" "&amp;C10</f>
        <v>HAD Ra</v>
      </c>
      <c r="B10" s="26" t="s">
        <v>31</v>
      </c>
      <c r="C10" s="26" t="s">
        <v>45</v>
      </c>
      <c r="D10" s="26" t="s">
        <v>0</v>
      </c>
      <c r="E10" s="26" t="s">
        <v>27</v>
      </c>
      <c r="F10" s="26" t="s">
        <v>10</v>
      </c>
      <c r="G10" s="19">
        <f ca="1">IF(ISERROR(INDEX(rues2,MATCH($F10,rues1,0))),0,INDEX(rues2,MATCH($F10,rues1,0)))</f>
        <v>0</v>
      </c>
      <c r="H10" s="19">
        <f ca="1">IF(ISERROR(INDEX(mot_cle,MATCH($F10,rues1,0))),0,INDEX(mot_cle,MATCH($F10,rues1,0)))</f>
        <v>0</v>
      </c>
      <c r="I10" s="26" t="s">
        <v>6</v>
      </c>
      <c r="J10" s="26">
        <v>1</v>
      </c>
      <c r="K10" s="11" t="str">
        <f ca="1">IF(B10=0,"",IF(SUMPRODUCT(($A$1:$A9=$A10)*($G$1:$G9=$G10)*($A10&lt;&gt;"") )=0,"Unique","Doublon"))</f>
        <v>Doublon</v>
      </c>
      <c r="L10" s="12">
        <f>IF(ISBLANK(B10),"",IF(ISERROR(MATCH(A10,A$1:A9,0)),MAX(L$1:L9)+1,INDEX(L$1:L9,MATCH(A10,A$1:A9,0))))</f>
        <v>5</v>
      </c>
      <c r="M10" s="8" t="str">
        <f>IF(B10=0,"",IF(OR(COUNTIF(A:A,$A10)&gt;1,$J10&gt;=4),"ACCOM.SOC","PONCTUEL"))</f>
        <v>ACCOM.SOC</v>
      </c>
      <c r="N10" s="36">
        <v>42781</v>
      </c>
      <c r="O10" s="16">
        <f t="shared" si="4"/>
        <v>43327</v>
      </c>
    </row>
    <row r="11" spans="1:15" ht="23.1" customHeight="1" thickTop="1" thickBot="1" x14ac:dyDescent="0.3">
      <c r="A11" s="2" t="str">
        <f>B11&amp;" "&amp;C11</f>
        <v>HAD Ra</v>
      </c>
      <c r="B11" s="26" t="s">
        <v>31</v>
      </c>
      <c r="C11" s="26" t="s">
        <v>45</v>
      </c>
      <c r="D11" s="26" t="s">
        <v>0</v>
      </c>
      <c r="E11" s="26" t="s">
        <v>27</v>
      </c>
      <c r="F11" s="26" t="s">
        <v>10</v>
      </c>
      <c r="G11" s="20">
        <f ca="1">IF(ISERROR(INDEX(rues2,MATCH($F11,rues1,0))),0,INDEX(rues2,MATCH($F11,rues1,0)))</f>
        <v>0</v>
      </c>
      <c r="H11" s="20">
        <f ca="1">IF(ISERROR(INDEX(mot_cle,MATCH($F11,rues1,0))),0,INDEX(mot_cle,MATCH($F11,rues1,0)))</f>
        <v>0</v>
      </c>
      <c r="I11" s="26" t="s">
        <v>6</v>
      </c>
      <c r="J11" s="26">
        <v>1</v>
      </c>
      <c r="K11" s="11" t="str">
        <f ca="1">IF(B11=0,"",IF(SUMPRODUCT(($A$1:$A10=$A11)*($G$1:$G10=$G11)*($A11&lt;&gt;"") )=0,"Unique","Doublon"))</f>
        <v>Doublon</v>
      </c>
      <c r="L11" s="12">
        <f>IF(ISBLANK(B11),"",IF(ISERROR(MATCH(A11,A$1:A10,0)),MAX(L$1:L10)+1,INDEX(L$1:L10,MATCH(A11,A$1:A10,0))))</f>
        <v>5</v>
      </c>
      <c r="M11" s="8" t="str">
        <f>IF(B11=0,"",IF(OR(COUNTIF(A:A,$A11)&gt;1,$J11&gt;=4),"ACCOM.SOC","PONCTUEL"))</f>
        <v>ACCOM.SOC</v>
      </c>
      <c r="N11" s="36">
        <v>42782</v>
      </c>
      <c r="O11" s="15">
        <f t="shared" si="4"/>
        <v>43328</v>
      </c>
    </row>
    <row r="12" spans="1:15" ht="23.1" customHeight="1" thickTop="1" thickBot="1" x14ac:dyDescent="0.3">
      <c r="A12" s="2" t="str">
        <f>B12&amp;" "&amp;C12</f>
        <v>JEU. Nel</v>
      </c>
      <c r="B12" s="26" t="s">
        <v>35</v>
      </c>
      <c r="C12" s="27" t="s">
        <v>46</v>
      </c>
      <c r="D12" s="26" t="s">
        <v>2</v>
      </c>
      <c r="E12" s="26" t="s">
        <v>29</v>
      </c>
      <c r="F12" s="26" t="s">
        <v>12</v>
      </c>
      <c r="G12" s="19">
        <f ca="1">IF(ISERROR(INDEX(rues2,MATCH($F12,rues1,0))),0,INDEX(rues2,MATCH($F12,rues1,0)))</f>
        <v>0</v>
      </c>
      <c r="H12" s="19">
        <f ca="1">IF(ISERROR(INDEX(mot_cle,MATCH($F12,rues1,0))),0,INDEX(mot_cle,MATCH($F12,rues1,0)))</f>
        <v>0</v>
      </c>
      <c r="I12" s="26" t="s">
        <v>7</v>
      </c>
      <c r="J12" s="26">
        <v>1</v>
      </c>
      <c r="K12" s="11" t="str">
        <f ca="1">IF(B12=0,"",IF(SUMPRODUCT(($A$1:$A11=$A12)*($G$1:$G11=$G12)*($A12&lt;&gt;"") )=0,"Unique","Doublon"))</f>
        <v>Unique</v>
      </c>
      <c r="L12" s="12">
        <f>IF(ISBLANK(B12),"",IF(ISERROR(MATCH(A12,A$1:A11,0)),MAX(L$1:L11)+1,INDEX(L$1:L11,MATCH(A12,A$1:A11,0))))</f>
        <v>6</v>
      </c>
      <c r="M12" s="8" t="str">
        <f>IF(B12=0,"",IF(OR(COUNTIF(A:A,$A12)&gt;1,$J12&gt;=4),"ACCOM.SOC","PONCTUEL"))</f>
        <v>PONCTUEL</v>
      </c>
      <c r="N12" s="36">
        <v>42783</v>
      </c>
      <c r="O12" s="16">
        <f t="shared" si="4"/>
        <v>43329</v>
      </c>
    </row>
    <row r="13" spans="1:15" ht="23.1" customHeight="1" thickTop="1" thickBot="1" x14ac:dyDescent="0.3">
      <c r="A13" s="2" t="str">
        <f>B13&amp;" "&amp;C13</f>
        <v>KER Vir</v>
      </c>
      <c r="B13" s="26" t="s">
        <v>33</v>
      </c>
      <c r="C13" s="26" t="s">
        <v>47</v>
      </c>
      <c r="D13" s="26" t="s">
        <v>0</v>
      </c>
      <c r="E13" s="26" t="s">
        <v>28</v>
      </c>
      <c r="F13" s="26" t="s">
        <v>11</v>
      </c>
      <c r="G13" s="19">
        <f ca="1">IF(ISERROR(INDEX(rues2,MATCH($F13,rues1,0))),0,INDEX(rues2,MATCH($F13,rues1,0)))</f>
        <v>0</v>
      </c>
      <c r="H13" s="19">
        <f ca="1">IF(ISERROR(INDEX(mot_cle,MATCH($F13,rues1,0))),0,INDEX(mot_cle,MATCH($F13,rues1,0)))</f>
        <v>0</v>
      </c>
      <c r="I13" s="26" t="s">
        <v>5</v>
      </c>
      <c r="J13" s="26">
        <v>1</v>
      </c>
      <c r="K13" s="11" t="str">
        <f ca="1">IF(B13=0,"",IF(SUMPRODUCT(($A$1:$A12=$A13)*($G$1:$G12=$G13)*($A13&lt;&gt;"") )=0,"Unique","Doublon"))</f>
        <v>Unique</v>
      </c>
      <c r="L13" s="12">
        <f>IF(ISBLANK(B13),"",IF(ISERROR(MATCH(A13,A$1:A12,0)),MAX(L$1:L12)+1,INDEX(L$1:L12,MATCH(A13,A$1:A12,0))))</f>
        <v>7</v>
      </c>
      <c r="M13" s="8" t="str">
        <f>IF(B13=0,"",IF(OR(COUNTIF(A:A,$A13)&gt;1,$J13&gt;=4),"ACCOM.SOC","PONCTUEL"))</f>
        <v>ACCOM.SOC</v>
      </c>
      <c r="N13" s="36">
        <v>42784</v>
      </c>
      <c r="O13" s="15">
        <f t="shared" si="4"/>
        <v>43330</v>
      </c>
    </row>
    <row r="14" spans="1:15" ht="23.1" customHeight="1" thickTop="1" thickBot="1" x14ac:dyDescent="0.3">
      <c r="A14" s="2" t="str">
        <f>B14&amp;" "&amp;C14</f>
        <v>KER Vir</v>
      </c>
      <c r="B14" s="26" t="s">
        <v>33</v>
      </c>
      <c r="C14" s="26" t="s">
        <v>47</v>
      </c>
      <c r="D14" s="26" t="s">
        <v>0</v>
      </c>
      <c r="E14" s="26" t="s">
        <v>28</v>
      </c>
      <c r="F14" s="26" t="s">
        <v>11</v>
      </c>
      <c r="G14" s="19">
        <f ca="1">IF(ISERROR(INDEX(rues2,MATCH($F14,rues1,0))),0,INDEX(rues2,MATCH($F14,rues1,0)))</f>
        <v>0</v>
      </c>
      <c r="H14" s="19">
        <f ca="1">IF(ISERROR(INDEX(mot_cle,MATCH($F14,rues1,0))),0,INDEX(mot_cle,MATCH($F14,rues1,0)))</f>
        <v>0</v>
      </c>
      <c r="I14" s="26" t="s">
        <v>6</v>
      </c>
      <c r="J14" s="26">
        <v>1</v>
      </c>
      <c r="K14" s="11" t="str">
        <f ca="1">IF(B14=0,"",IF(SUMPRODUCT(($A$1:$A13=$A14)*($G$1:$G13=$G14)*($A14&lt;&gt;"") )=0,"Unique","Doublon"))</f>
        <v>Doublon</v>
      </c>
      <c r="L14" s="12">
        <f>IF(ISBLANK(B14),"",IF(ISERROR(MATCH(A14,A$1:A13,0)),MAX(L$1:L13)+1,INDEX(L$1:L13,MATCH(A14,A$1:A13,0))))</f>
        <v>7</v>
      </c>
      <c r="M14" s="8" t="str">
        <f>IF(B14=0,"",IF(OR(COUNTIF(A:A,$A14)&gt;1,$J14&gt;=4),"ACCOM.SOC","PONCTUEL"))</f>
        <v>ACCOM.SOC</v>
      </c>
      <c r="N14" s="36">
        <v>42785</v>
      </c>
      <c r="O14" s="16">
        <f t="shared" si="4"/>
        <v>43331</v>
      </c>
    </row>
    <row r="15" spans="1:15" ht="23.1" customHeight="1" thickTop="1" thickBot="1" x14ac:dyDescent="0.3">
      <c r="A15" s="2" t="str">
        <f>B15&amp;" "&amp;C15</f>
        <v>KER Vir</v>
      </c>
      <c r="B15" s="26" t="s">
        <v>33</v>
      </c>
      <c r="C15" s="26" t="s">
        <v>47</v>
      </c>
      <c r="D15" s="26" t="s">
        <v>0</v>
      </c>
      <c r="E15" s="26" t="s">
        <v>28</v>
      </c>
      <c r="F15" s="26" t="s">
        <v>11</v>
      </c>
      <c r="G15" s="20">
        <f ca="1">IF(ISERROR(INDEX(rues2,MATCH($F15,rues1,0))),0,INDEX(rues2,MATCH($F15,rues1,0)))</f>
        <v>0</v>
      </c>
      <c r="H15" s="20">
        <f ca="1">IF(ISERROR(INDEX(mot_cle,MATCH($F15,rues1,0))),0,INDEX(mot_cle,MATCH($F15,rues1,0)))</f>
        <v>0</v>
      </c>
      <c r="I15" s="26" t="s">
        <v>7</v>
      </c>
      <c r="J15" s="26">
        <v>1</v>
      </c>
      <c r="K15" s="11" t="str">
        <f ca="1">IF(B15=0,"",IF(SUMPRODUCT(($A$1:$A14=$A15)*($G$1:$G14=$G15)*($A15&lt;&gt;"") )=0,"Unique","Doublon"))</f>
        <v>Doublon</v>
      </c>
      <c r="L15" s="12">
        <f>IF(ISBLANK(B15),"",IF(ISERROR(MATCH(A15,A$1:A14,0)),MAX(L$1:L14)+1,INDEX(L$1:L14,MATCH(A15,A$1:A14,0))))</f>
        <v>7</v>
      </c>
      <c r="M15" s="8" t="str">
        <f>IF(B15=0,"",IF(OR(COUNTIF(A:A,$A15)&gt;1,$J15&gt;=4),"ACCOM.SOC","PONCTUEL"))</f>
        <v>ACCOM.SOC</v>
      </c>
      <c r="N15" s="36">
        <v>42786</v>
      </c>
      <c r="O15" s="15">
        <f t="shared" si="4"/>
        <v>43332</v>
      </c>
    </row>
    <row r="16" spans="1:15" ht="23.1" customHeight="1" thickTop="1" thickBot="1" x14ac:dyDescent="0.3">
      <c r="A16" s="2" t="str">
        <f>B16&amp;" "&amp;C16</f>
        <v>mir Ne</v>
      </c>
      <c r="B16" s="26" t="s">
        <v>36</v>
      </c>
      <c r="C16" s="27" t="s">
        <v>48</v>
      </c>
      <c r="D16" s="26" t="s">
        <v>2</v>
      </c>
      <c r="E16" s="26" t="s">
        <v>29</v>
      </c>
      <c r="F16" s="26" t="s">
        <v>12</v>
      </c>
      <c r="G16" s="20">
        <f ca="1">IF(ISERROR(INDEX(rues2,MATCH($F16,rues1,0))),0,INDEX(rues2,MATCH($F16,rues1,0)))</f>
        <v>0</v>
      </c>
      <c r="H16" s="20">
        <f ca="1">IF(ISERROR(INDEX(mot_cle,MATCH($F16,rues1,0))),0,INDEX(mot_cle,MATCH($F16,rues1,0)))</f>
        <v>0</v>
      </c>
      <c r="I16" s="26" t="s">
        <v>5</v>
      </c>
      <c r="J16" s="26">
        <v>1</v>
      </c>
      <c r="K16" s="11" t="str">
        <f ca="1">IF(B16=0,"",IF(SUMPRODUCT(($A$1:$A15=$A16)*($G$1:$G15=$G16)*($A16&lt;&gt;"") )=0,"Unique","Doublon"))</f>
        <v>Unique</v>
      </c>
      <c r="L16" s="12">
        <f>IF(ISBLANK(B16),"",IF(ISERROR(MATCH(A16,A$1:A15,0)),MAX(L$1:L15)+1,INDEX(L$1:L15,MATCH(A16,A$1:A15,0))))</f>
        <v>8</v>
      </c>
      <c r="M16" s="8" t="str">
        <f>IF(B16=0,"",IF(OR(COUNTIF(A:A,$A16)&gt;1,$J16&gt;=4),"ACCOM.SOC","PONCTUEL"))</f>
        <v>PONCTUEL</v>
      </c>
      <c r="N16" s="37"/>
      <c r="O16" s="16" t="str">
        <f t="shared" si="4"/>
        <v/>
      </c>
    </row>
    <row r="17" spans="1:15" ht="23.1" customHeight="1" thickTop="1" thickBot="1" x14ac:dyDescent="0.3">
      <c r="A17" s="2" t="str">
        <f>B17&amp;" "&amp;C17</f>
        <v>mur Ne</v>
      </c>
      <c r="B17" s="26" t="s">
        <v>39</v>
      </c>
      <c r="C17" s="27" t="s">
        <v>48</v>
      </c>
      <c r="D17" s="26" t="s">
        <v>2</v>
      </c>
      <c r="E17" s="26" t="s">
        <v>29</v>
      </c>
      <c r="F17" s="26" t="s">
        <v>12</v>
      </c>
      <c r="G17" s="20">
        <f ca="1">IF(ISERROR(INDEX(rues2,MATCH($F17,rues1,0))),0,INDEX(rues2,MATCH($F17,rues1,0)))</f>
        <v>0</v>
      </c>
      <c r="H17" s="20">
        <f ca="1">IF(ISERROR(INDEX(mot_cle,MATCH($F17,rues1,0))),0,INDEX(mot_cle,MATCH($F17,rues1,0)))</f>
        <v>0</v>
      </c>
      <c r="I17" s="26" t="s">
        <v>6</v>
      </c>
      <c r="J17" s="26">
        <v>1</v>
      </c>
      <c r="K17" s="11" t="str">
        <f ca="1">IF(B17=0,"",IF(SUMPRODUCT(($A$1:$A16=$A17)*($G$1:$G16=$G17)*($A17&lt;&gt;"") )=0,"Unique","Doublon"))</f>
        <v>Unique</v>
      </c>
      <c r="L17" s="12">
        <f>IF(ISBLANK(B17),"",IF(ISERROR(MATCH(A17,A$1:A16,0)),MAX(L$1:L16)+1,INDEX(L$1:L16,MATCH(A17,A$1:A16,0))))</f>
        <v>9</v>
      </c>
      <c r="M17" s="8" t="str">
        <f>IF(B17=0,"",IF(OR(COUNTIF(A:A,$A17)&gt;1,$J17&gt;=4),"ACCOM.SOC","PONCTUEL"))</f>
        <v>PONCTUEL</v>
      </c>
      <c r="N17" s="38"/>
      <c r="O17" s="15" t="str">
        <f t="shared" si="4"/>
        <v/>
      </c>
    </row>
    <row r="18" spans="1:15" ht="23.1" customHeight="1" thickTop="1" thickBot="1" x14ac:dyDescent="0.3">
      <c r="A18" s="2" t="str">
        <f>B18&amp;" "&amp;C18</f>
        <v xml:space="preserve">sir ger </v>
      </c>
      <c r="B18" s="26" t="s">
        <v>40</v>
      </c>
      <c r="C18" s="26"/>
      <c r="D18" s="26"/>
      <c r="E18" s="26"/>
      <c r="F18" s="26" t="s">
        <v>11</v>
      </c>
      <c r="G18" s="20">
        <f ca="1">IF(ISERROR(INDEX(rues2,MATCH($F18,rues1,0))),0,INDEX(rues2,MATCH($F18,rues1,0)))</f>
        <v>0</v>
      </c>
      <c r="H18" s="19">
        <f ca="1">IF(ISERROR(INDEX(mot_cle,MATCH($F18,rues1,0))),0,INDEX(mot_cle,MATCH($F18,rues1,0)))</f>
        <v>0</v>
      </c>
      <c r="I18" s="26" t="s">
        <v>8</v>
      </c>
      <c r="J18" s="26">
        <v>1</v>
      </c>
      <c r="K18" s="11" t="str">
        <f ca="1">IF(B18=0,"",IF(SUMPRODUCT(($A$1:$A17=$A18)*($G$1:$G17=$G18)*($A18&lt;&gt;"") )=0,"Unique","Doublon"))</f>
        <v>Unique</v>
      </c>
      <c r="L18" s="12">
        <f>IF(ISBLANK(B18),"",IF(ISERROR(MATCH(A18,A$1:A17,0)),MAX(L$1:L17)+1,INDEX(L$1:L17,MATCH(A18,A$1:A17,0))))</f>
        <v>10</v>
      </c>
      <c r="M18" s="8" t="str">
        <f>IF(B18=0,"",IF(OR(COUNTIF(A:A,$A18)&gt;1,$J18&gt;=4),"ACCOM.SOC","PONCTUEL"))</f>
        <v>ACCOM.SOC</v>
      </c>
      <c r="N18" s="37"/>
      <c r="O18" s="16" t="str">
        <f t="shared" si="4"/>
        <v/>
      </c>
    </row>
    <row r="19" spans="1:15" ht="23.1" customHeight="1" thickTop="1" thickBot="1" x14ac:dyDescent="0.3">
      <c r="A19" s="2" t="str">
        <f>B19&amp;" "&amp;C19</f>
        <v xml:space="preserve">sir ger </v>
      </c>
      <c r="B19" s="26" t="s">
        <v>40</v>
      </c>
      <c r="C19" s="27"/>
      <c r="D19" s="27"/>
      <c r="E19" s="27"/>
      <c r="F19" s="26" t="s">
        <v>11</v>
      </c>
      <c r="G19" s="20">
        <f ca="1">IF(ISERROR(INDEX(rues2,MATCH($F19,rues1,0))),0,INDEX(rues2,MATCH($F19,rues1,0)))</f>
        <v>0</v>
      </c>
      <c r="H19" s="20">
        <f ca="1">IF(ISERROR(INDEX(mot_cle,MATCH($F19,rues1,0))),0,INDEX(mot_cle,MATCH($F19,rues1,0)))</f>
        <v>0</v>
      </c>
      <c r="I19" s="27"/>
      <c r="J19" s="26">
        <v>1</v>
      </c>
      <c r="K19" s="11" t="str">
        <f ca="1">IF(B19=0,"",IF(SUMPRODUCT(($A$1:$A18=$A19)*($G$1:$G18=$G19)*($A19&lt;&gt;"") )=0,"Unique","Doublon"))</f>
        <v>Doublon</v>
      </c>
      <c r="L19" s="12">
        <f>IF(ISBLANK(B19),"",IF(ISERROR(MATCH(A19,A$1:A18,0)),MAX(L$1:L18)+1,INDEX(L$1:L18,MATCH(A19,A$1:A18,0))))</f>
        <v>10</v>
      </c>
      <c r="M19" s="8" t="str">
        <f>IF(B19=0,"",IF(OR(COUNTIF(A:A,$A19)&gt;1,$J19&gt;=4),"ACCOM.SOC","PONCTUEL"))</f>
        <v>ACCOM.SOC</v>
      </c>
      <c r="N19" s="38"/>
      <c r="O19" s="15" t="str">
        <f t="shared" si="4"/>
        <v/>
      </c>
    </row>
    <row r="20" spans="1:15" ht="23.1" customHeight="1" thickTop="1" thickBot="1" x14ac:dyDescent="0.3">
      <c r="A20" s="2" t="str">
        <f>B20&amp;" "&amp;C20</f>
        <v xml:space="preserve">sir ger </v>
      </c>
      <c r="B20" s="26" t="s">
        <v>40</v>
      </c>
      <c r="C20" s="26"/>
      <c r="D20" s="26"/>
      <c r="E20" s="26"/>
      <c r="F20" s="26" t="s">
        <v>10</v>
      </c>
      <c r="G20" s="20">
        <f ca="1">IF(ISERROR(INDEX(rues2,MATCH($F20,rues1,0))),0,INDEX(rues2,MATCH($F20,rues1,0)))</f>
        <v>0</v>
      </c>
      <c r="H20" s="19">
        <f ca="1">IF(ISERROR(INDEX(mot_cle,MATCH($F20,rues1,0))),0,INDEX(mot_cle,MATCH($F20,rues1,0)))</f>
        <v>0</v>
      </c>
      <c r="I20" s="26"/>
      <c r="J20" s="26">
        <v>1</v>
      </c>
      <c r="K20" s="11" t="str">
        <f ca="1">IF(B20=0,"",IF(SUMPRODUCT(($A$1:$A19=$A20)*($G$1:$G19=$G20)*($A20&lt;&gt;"") )=0,"Unique","Doublon"))</f>
        <v>Doublon</v>
      </c>
      <c r="L20" s="12">
        <f>IF(ISBLANK(B20),"",IF(ISERROR(MATCH(A20,A$1:A19,0)),MAX(L$1:L19)+1,INDEX(L$1:L19,MATCH(A20,A$1:A19,0))))</f>
        <v>10</v>
      </c>
      <c r="M20" s="8" t="str">
        <f>IF(B20=0,"",IF(OR(COUNTIF(A:A,$A20)&gt;1,$J20&gt;=4),"ACCOM.SOC","PONCTUEL"))</f>
        <v>ACCOM.SOC</v>
      </c>
      <c r="N20" s="37"/>
      <c r="O20" s="16" t="str">
        <f t="shared" si="4"/>
        <v/>
      </c>
    </row>
    <row r="21" spans="1:15" ht="23.1" customHeight="1" thickTop="1" thickBot="1" x14ac:dyDescent="0.3">
      <c r="A21" s="2" t="str">
        <f>B21&amp;" "&amp;C21</f>
        <v>SIS Fa</v>
      </c>
      <c r="B21" s="26" t="s">
        <v>32</v>
      </c>
      <c r="C21" s="27" t="s">
        <v>49</v>
      </c>
      <c r="D21" s="26" t="s">
        <v>0</v>
      </c>
      <c r="E21" s="26" t="s">
        <v>28</v>
      </c>
      <c r="F21" s="26" t="s">
        <v>10</v>
      </c>
      <c r="G21" s="20">
        <f ca="1">IF(ISERROR(INDEX(rues2,MATCH($F21,rues1,0))),0,INDEX(rues2,MATCH($F21,rues1,0)))</f>
        <v>0</v>
      </c>
      <c r="H21" s="20">
        <f ca="1">IF(ISERROR(INDEX(mot_cle,MATCH($F21,rues1,0))),0,INDEX(mot_cle,MATCH($F21,rues1,0)))</f>
        <v>0</v>
      </c>
      <c r="I21" s="26" t="s">
        <v>5</v>
      </c>
      <c r="J21" s="26">
        <v>1</v>
      </c>
      <c r="K21" s="11" t="str">
        <f ca="1">IF(B21=0,"",IF(SUMPRODUCT(($A$1:$A20=$A21)*($G$1:$G20=$G21)*($A21&lt;&gt;"") )=0,"Unique","Doublon"))</f>
        <v>Unique</v>
      </c>
      <c r="L21" s="12">
        <f>IF(ISBLANK(B21),"",IF(ISERROR(MATCH(A21,A$1:A20,0)),MAX(L$1:L20)+1,INDEX(L$1:L20,MATCH(A21,A$1:A20,0))))</f>
        <v>11</v>
      </c>
      <c r="M21" s="8" t="str">
        <f>IF(B21=0,"",IF(OR(COUNTIF(A:A,$A21)&gt;1,$J21&gt;=4),"ACCOM.SOC","PONCTUEL"))</f>
        <v>ACCOM.SOC</v>
      </c>
      <c r="N21" s="38"/>
      <c r="O21" s="15" t="str">
        <f t="shared" si="4"/>
        <v/>
      </c>
    </row>
    <row r="22" spans="1:15" ht="23.1" customHeight="1" thickTop="1" thickBot="1" x14ac:dyDescent="0.3">
      <c r="A22" s="2" t="str">
        <f>B22&amp;" "&amp;C22</f>
        <v>SIS Fa</v>
      </c>
      <c r="B22" s="26" t="s">
        <v>32</v>
      </c>
      <c r="C22" s="27" t="s">
        <v>49</v>
      </c>
      <c r="D22" s="26" t="s">
        <v>0</v>
      </c>
      <c r="E22" s="26" t="s">
        <v>28</v>
      </c>
      <c r="F22" s="26" t="s">
        <v>10</v>
      </c>
      <c r="G22" s="19">
        <f ca="1">IF(ISERROR(INDEX(rues2,MATCH($F22,rues1,0))),0,INDEX(rues2,MATCH($F22,rues1,0)))</f>
        <v>0</v>
      </c>
      <c r="H22" s="19">
        <f ca="1">IF(ISERROR(INDEX(mot_cle,MATCH($F22,rues1,0))),0,INDEX(mot_cle,MATCH($F22,rues1,0)))</f>
        <v>0</v>
      </c>
      <c r="I22" s="26" t="s">
        <v>6</v>
      </c>
      <c r="J22" s="26">
        <v>1</v>
      </c>
      <c r="K22" s="11" t="str">
        <f ca="1">IF(B22=0,"",IF(SUMPRODUCT(($A$1:$A21=$A22)*($G$1:$G21=$G22)*($A22&lt;&gt;"") )=0,"Unique","Doublon"))</f>
        <v>Doublon</v>
      </c>
      <c r="L22" s="12">
        <f>IF(ISBLANK(B22),"",IF(ISERROR(MATCH(A22,A$1:A21,0)),MAX(L$1:L21)+1,INDEX(L$1:L21,MATCH(A22,A$1:A21,0))))</f>
        <v>11</v>
      </c>
      <c r="M22" s="8" t="str">
        <f>IF(B22=0,"",IF(OR(COUNTIF(A:A,$A22)&gt;1,$J22&gt;=4),"ACCOM.SOC","PONCTUEL"))</f>
        <v>ACCOM.SOC</v>
      </c>
      <c r="N22" s="37"/>
      <c r="O22" s="16" t="str">
        <f t="shared" si="4"/>
        <v/>
      </c>
    </row>
    <row r="23" spans="1:15" ht="23.1" customHeight="1" thickTop="1" thickBot="1" x14ac:dyDescent="0.3">
      <c r="A23" s="2" t="str">
        <f>B23&amp;" "&amp;C23</f>
        <v>sos Fa</v>
      </c>
      <c r="B23" s="26" t="s">
        <v>37</v>
      </c>
      <c r="C23" s="27" t="s">
        <v>49</v>
      </c>
      <c r="D23" s="26" t="s">
        <v>0</v>
      </c>
      <c r="E23" s="26" t="s">
        <v>28</v>
      </c>
      <c r="F23" s="26" t="s">
        <v>10</v>
      </c>
      <c r="G23" s="20">
        <f ca="1">IF(ISERROR(INDEX(rues2,MATCH($F23,rues1,0))),0,INDEX(rues2,MATCH($F23,rues1,0)))</f>
        <v>0</v>
      </c>
      <c r="H23" s="20">
        <f ca="1">IF(ISERROR(INDEX(mot_cle,MATCH($F23,rues1,0))),0,INDEX(mot_cle,MATCH($F23,rues1,0)))</f>
        <v>0</v>
      </c>
      <c r="I23" s="26" t="s">
        <v>6</v>
      </c>
      <c r="J23" s="26">
        <v>1</v>
      </c>
      <c r="K23" s="11" t="str">
        <f ca="1">IF(B23=0,"",IF(SUMPRODUCT(($A$1:$A22=$A23)*($G$1:$G22=$G23)*($A23&lt;&gt;"") )=0,"Unique","Doublon"))</f>
        <v>Unique</v>
      </c>
      <c r="L23" s="12">
        <f>IF(ISBLANK(B23),"",IF(ISERROR(MATCH(A23,A$1:A22,0)),MAX(L$1:L22)+1,INDEX(L$1:L22,MATCH(A23,A$1:A22,0))))</f>
        <v>12</v>
      </c>
      <c r="M23" s="8" t="str">
        <f>IF(B23=0,"",IF(OR(COUNTIF(A:A,$A23)&gt;1,$J23&gt;=4),"ACCOM.SOC","PONCTUEL"))</f>
        <v>PONCTUEL</v>
      </c>
      <c r="N23" s="38"/>
      <c r="O23" s="15" t="str">
        <f t="shared" si="4"/>
        <v/>
      </c>
    </row>
    <row r="24" spans="1:15" ht="23.1" customHeight="1" thickTop="1" thickBot="1" x14ac:dyDescent="0.3">
      <c r="A24" s="2" t="str">
        <f t="shared" ref="A6:A69" si="5">B24&amp;" "&amp;C24</f>
        <v xml:space="preserve"> </v>
      </c>
      <c r="B24" s="26"/>
      <c r="C24" s="27"/>
      <c r="D24" s="27"/>
      <c r="E24" s="27"/>
      <c r="F24" s="26"/>
      <c r="G24" s="20">
        <f t="shared" ref="G6:G50" ca="1" si="6">IF(ISERROR(INDEX(rues2,MATCH($F24,rues1,0))),0,INDEX(rues2,MATCH($F24,rues1,0)))</f>
        <v>0</v>
      </c>
      <c r="H24" s="20">
        <f t="shared" ref="H6:H50" ca="1" si="7">IF(ISERROR(INDEX(mot_cle,MATCH($F24,rues1,0))),0,INDEX(mot_cle,MATCH($F24,rues1,0)))</f>
        <v>0</v>
      </c>
      <c r="I24" s="27"/>
      <c r="J24" s="26"/>
      <c r="K24" s="11" t="str">
        <f>IF(B24=0,"",IF(SUMPRODUCT(($A$1:$A23=$A24)*($G$1:$G23=$G24)*($A24&lt;&gt;"") )=0,"Unique","Doublon"))</f>
        <v/>
      </c>
      <c r="L24" s="12" t="str">
        <f>IF(ISBLANK(B24),"",IF(ISERROR(MATCH(A24,A$1:A23,0)),MAX(L$1:L23)+1,INDEX(L$1:L23,MATCH(A24,A$1:A23,0))))</f>
        <v/>
      </c>
      <c r="M24" s="8" t="str">
        <f>IF(B24=0,"",IF(OR(COUNTIF(A:A,$A24)&gt;1,$J24&gt;=4),"ACCOM.SOC","PONCTUEL"))</f>
        <v/>
      </c>
      <c r="N24" s="37"/>
      <c r="O24" s="16" t="str">
        <f t="shared" si="4"/>
        <v/>
      </c>
    </row>
    <row r="25" spans="1:15" ht="23.1" customHeight="1" thickTop="1" thickBot="1" x14ac:dyDescent="0.3">
      <c r="A25" s="2" t="str">
        <f t="shared" si="5"/>
        <v xml:space="preserve"> </v>
      </c>
      <c r="B25" s="26"/>
      <c r="C25" s="26"/>
      <c r="D25" s="26"/>
      <c r="E25" s="26"/>
      <c r="F25" s="26"/>
      <c r="G25" s="19">
        <f t="shared" ca="1" si="6"/>
        <v>0</v>
      </c>
      <c r="H25" s="19">
        <f t="shared" ca="1" si="7"/>
        <v>0</v>
      </c>
      <c r="I25" s="26"/>
      <c r="J25" s="26"/>
      <c r="K25" s="11" t="str">
        <f>IF(B25=0,"",IF(SUMPRODUCT(($A$1:$A24=$A25)*($G$1:$G24=$G25)*($A25&lt;&gt;"") )=0,"Unique","Doublon"))</f>
        <v/>
      </c>
      <c r="L25" s="12" t="str">
        <f>IF(ISBLANK(B25),"",IF(ISERROR(MATCH(A25,A$1:A24,0)),MAX(L$1:L24)+1,INDEX(L$1:L24,MATCH(A25,A$1:A24,0))))</f>
        <v/>
      </c>
      <c r="M25" s="8" t="str">
        <f>IF(B25=0,"",IF(OR(COUNTIF(A:A,$A25)&gt;1,$J25&gt;=4),"ACCOM.SOC","PONCTUEL"))</f>
        <v/>
      </c>
      <c r="N25" s="38"/>
      <c r="O25" s="15" t="str">
        <f t="shared" si="4"/>
        <v/>
      </c>
    </row>
    <row r="26" spans="1:15" ht="23.1" customHeight="1" thickTop="1" thickBot="1" x14ac:dyDescent="0.3">
      <c r="A26" s="2" t="str">
        <f t="shared" si="5"/>
        <v xml:space="preserve"> </v>
      </c>
      <c r="B26" s="27"/>
      <c r="C26" s="27"/>
      <c r="D26" s="27"/>
      <c r="E26" s="27"/>
      <c r="F26" s="26"/>
      <c r="G26" s="20">
        <f t="shared" ca="1" si="6"/>
        <v>0</v>
      </c>
      <c r="H26" s="20">
        <f t="shared" ca="1" si="7"/>
        <v>0</v>
      </c>
      <c r="I26" s="27"/>
      <c r="J26" s="26"/>
      <c r="K26" s="11" t="str">
        <f>IF(B26=0,"",IF(SUMPRODUCT(($A$1:$A25=$A26)*($G$1:$G25=$G26)*($A26&lt;&gt;"") )=0,"Unique","Doublon"))</f>
        <v/>
      </c>
      <c r="L26" s="12" t="str">
        <f>IF(ISBLANK(B26),"",IF(ISERROR(MATCH(A26,A$1:A25,0)),MAX(L$1:L25)+1,INDEX(L$1:L25,MATCH(A26,A$1:A25,0))))</f>
        <v/>
      </c>
      <c r="M26" s="8" t="str">
        <f>IF(B26=0,"",IF(OR(COUNTIF(A:A,$A26)&gt;1,$J26&gt;=4),"ACCOM.SOC","PONCTUEL"))</f>
        <v/>
      </c>
      <c r="N26" s="37"/>
      <c r="O26" s="16" t="str">
        <f t="shared" si="4"/>
        <v/>
      </c>
    </row>
    <row r="27" spans="1:15" ht="23.1" customHeight="1" thickTop="1" thickBot="1" x14ac:dyDescent="0.3">
      <c r="A27" s="2" t="str">
        <f t="shared" si="5"/>
        <v xml:space="preserve"> </v>
      </c>
      <c r="B27" s="26"/>
      <c r="C27" s="26"/>
      <c r="D27" s="26"/>
      <c r="E27" s="26"/>
      <c r="F27" s="26"/>
      <c r="G27" s="19">
        <f t="shared" ca="1" si="6"/>
        <v>0</v>
      </c>
      <c r="H27" s="19">
        <f t="shared" ca="1" si="7"/>
        <v>0</v>
      </c>
      <c r="I27" s="26"/>
      <c r="J27" s="26"/>
      <c r="K27" s="11" t="str">
        <f>IF(B27=0,"",IF(SUMPRODUCT(($A$1:$A26=$A27)*($G$1:$G26=$G27)*($A27&lt;&gt;"") )=0,"Unique","Doublon"))</f>
        <v/>
      </c>
      <c r="L27" s="12" t="str">
        <f>IF(ISBLANK(B27),"",IF(ISERROR(MATCH(A27,A$1:A26,0)),MAX(L$1:L26)+1,INDEX(L$1:L26,MATCH(A27,A$1:A26,0))))</f>
        <v/>
      </c>
      <c r="M27" s="8" t="str">
        <f>IF(B27=0,"",IF(OR(COUNTIF(A:A,$A27)&gt;1,$J27&gt;=4),"ACCOM.SOC","PONCTUEL"))</f>
        <v/>
      </c>
      <c r="N27" s="38"/>
      <c r="O27" s="15" t="str">
        <f t="shared" si="4"/>
        <v/>
      </c>
    </row>
    <row r="28" spans="1:15" ht="23.1" customHeight="1" thickTop="1" thickBot="1" x14ac:dyDescent="0.3">
      <c r="A28" s="2" t="str">
        <f t="shared" si="5"/>
        <v xml:space="preserve"> </v>
      </c>
      <c r="B28" s="27"/>
      <c r="C28" s="27"/>
      <c r="D28" s="27"/>
      <c r="E28" s="27"/>
      <c r="F28" s="26"/>
      <c r="G28" s="20">
        <f t="shared" ca="1" si="6"/>
        <v>0</v>
      </c>
      <c r="H28" s="20">
        <f t="shared" ca="1" si="7"/>
        <v>0</v>
      </c>
      <c r="I28" s="27"/>
      <c r="J28" s="26"/>
      <c r="K28" s="11" t="str">
        <f>IF(B28=0,"",IF(SUMPRODUCT(($A$1:$A27=$A28)*($G$1:$G27=$G28)*($A28&lt;&gt;"") )=0,"Unique","Doublon"))</f>
        <v/>
      </c>
      <c r="L28" s="12" t="str">
        <f>IF(ISBLANK(B28),"",IF(ISERROR(MATCH(A28,A$1:A27,0)),MAX(L$1:L27)+1,INDEX(L$1:L27,MATCH(A28,A$1:A27,0))))</f>
        <v/>
      </c>
      <c r="M28" s="8" t="str">
        <f>IF(B28=0,"",IF(OR(COUNTIF(A:A,$A28)&gt;1,$J28&gt;=4),"ACCOM.SOC","PONCTUEL"))</f>
        <v/>
      </c>
      <c r="N28" s="37"/>
      <c r="O28" s="16" t="str">
        <f t="shared" si="4"/>
        <v/>
      </c>
    </row>
    <row r="29" spans="1:15" ht="23.1" customHeight="1" thickTop="1" thickBot="1" x14ac:dyDescent="0.3">
      <c r="A29" s="2" t="str">
        <f t="shared" si="5"/>
        <v xml:space="preserve"> </v>
      </c>
      <c r="B29" s="26"/>
      <c r="C29" s="26"/>
      <c r="D29" s="26"/>
      <c r="E29" s="26"/>
      <c r="F29" s="26"/>
      <c r="G29" s="19">
        <f t="shared" ca="1" si="6"/>
        <v>0</v>
      </c>
      <c r="H29" s="19">
        <f t="shared" ca="1" si="7"/>
        <v>0</v>
      </c>
      <c r="I29" s="26"/>
      <c r="J29" s="26"/>
      <c r="K29" s="11" t="str">
        <f>IF(B29=0,"",IF(SUMPRODUCT(($A$1:$A28=$A29)*($G$1:$G28=$G29)*($A29&lt;&gt;"") )=0,"Unique","Doublon"))</f>
        <v/>
      </c>
      <c r="L29" s="12" t="str">
        <f>IF(ISBLANK(B29),"",IF(ISERROR(MATCH(A29,A$1:A28,0)),MAX(L$1:L28)+1,INDEX(L$1:L28,MATCH(A29,A$1:A28,0))))</f>
        <v/>
      </c>
      <c r="M29" s="8" t="str">
        <f>IF(B29=0,"",IF(OR(COUNTIF(A:A,$A29)&gt;1,$J29&gt;=4),"ACCOM.SOC","PONCTUEL"))</f>
        <v/>
      </c>
      <c r="N29" s="38"/>
      <c r="O29" s="15" t="str">
        <f t="shared" si="4"/>
        <v/>
      </c>
    </row>
    <row r="30" spans="1:15" ht="23.1" customHeight="1" thickTop="1" thickBot="1" x14ac:dyDescent="0.3">
      <c r="A30" s="2" t="str">
        <f t="shared" si="5"/>
        <v xml:space="preserve"> </v>
      </c>
      <c r="B30" s="27"/>
      <c r="C30" s="27"/>
      <c r="D30" s="27"/>
      <c r="E30" s="27"/>
      <c r="F30" s="26"/>
      <c r="G30" s="20">
        <f t="shared" ca="1" si="6"/>
        <v>0</v>
      </c>
      <c r="H30" s="20">
        <f t="shared" ca="1" si="7"/>
        <v>0</v>
      </c>
      <c r="I30" s="27"/>
      <c r="J30" s="26"/>
      <c r="K30" s="11" t="str">
        <f>IF(B30=0,"",IF(SUMPRODUCT(($A$1:$A29=$A30)*($G$1:$G29=$G30)*($A30&lt;&gt;"") )=0,"Unique","Doublon"))</f>
        <v/>
      </c>
      <c r="L30" s="12" t="str">
        <f>IF(ISBLANK(B30),"",IF(ISERROR(MATCH(A30,A$1:A29,0)),MAX(L$1:L29)+1,INDEX(L$1:L29,MATCH(A30,A$1:A29,0))))</f>
        <v/>
      </c>
      <c r="M30" s="8" t="str">
        <f>IF(B30=0,"",IF(OR(COUNTIF(A:A,$A30)&gt;1,$J30&gt;=4),"ACCOM.SOC","PONCTUEL"))</f>
        <v/>
      </c>
      <c r="N30" s="37"/>
      <c r="O30" s="16" t="str">
        <f t="shared" si="4"/>
        <v/>
      </c>
    </row>
    <row r="31" spans="1:15" ht="23.1" customHeight="1" thickTop="1" thickBot="1" x14ac:dyDescent="0.3">
      <c r="A31" s="2" t="str">
        <f t="shared" si="5"/>
        <v xml:space="preserve"> </v>
      </c>
      <c r="B31" s="26"/>
      <c r="C31" s="26"/>
      <c r="D31" s="26"/>
      <c r="E31" s="26"/>
      <c r="F31" s="26"/>
      <c r="G31" s="19">
        <f t="shared" ca="1" si="6"/>
        <v>0</v>
      </c>
      <c r="H31" s="19">
        <f t="shared" ca="1" si="7"/>
        <v>0</v>
      </c>
      <c r="I31" s="26"/>
      <c r="J31" s="26"/>
      <c r="K31" s="11" t="str">
        <f>IF(B31=0,"",IF(SUMPRODUCT(($A$1:$A30=$A31)*($G$1:$G30=$G31)*($A31&lt;&gt;"") )=0,"Unique","Doublon"))</f>
        <v/>
      </c>
      <c r="L31" s="12" t="str">
        <f>IF(ISBLANK(B31),"",IF(ISERROR(MATCH(A31,A$1:A30,0)),MAX(L$1:L30)+1,INDEX(L$1:L30,MATCH(A31,A$1:A30,0))))</f>
        <v/>
      </c>
      <c r="M31" s="8" t="str">
        <f>IF(B31=0,"",IF(OR(COUNTIF(A:A,$A31)&gt;1,$J31&gt;=4),"ACCOM.SOC","PONCTUEL"))</f>
        <v/>
      </c>
      <c r="N31" s="38"/>
      <c r="O31" s="15" t="str">
        <f t="shared" si="4"/>
        <v/>
      </c>
    </row>
    <row r="32" spans="1:15" ht="23.1" customHeight="1" thickTop="1" thickBot="1" x14ac:dyDescent="0.3">
      <c r="A32" s="2" t="str">
        <f t="shared" si="5"/>
        <v xml:space="preserve"> </v>
      </c>
      <c r="B32" s="27"/>
      <c r="C32" s="27"/>
      <c r="D32" s="27"/>
      <c r="E32" s="27"/>
      <c r="F32" s="26"/>
      <c r="G32" s="20">
        <f t="shared" ca="1" si="6"/>
        <v>0</v>
      </c>
      <c r="H32" s="20">
        <f t="shared" ca="1" si="7"/>
        <v>0</v>
      </c>
      <c r="I32" s="27"/>
      <c r="J32" s="26"/>
      <c r="K32" s="11" t="str">
        <f>IF(B32=0,"",IF(SUMPRODUCT(($A$1:$A31=$A32)*($G$1:$G31=$G32)*($A32&lt;&gt;"") )=0,"Unique","Doublon"))</f>
        <v/>
      </c>
      <c r="L32" s="12" t="str">
        <f>IF(ISBLANK(B32),"",IF(ISERROR(MATCH(A32,A$1:A31,0)),MAX(L$1:L31)+1,INDEX(L$1:L31,MATCH(A32,A$1:A31,0))))</f>
        <v/>
      </c>
      <c r="M32" s="8" t="str">
        <f>IF(B32=0,"",IF(OR(COUNTIF(A:A,$A32)&gt;1,$J32&gt;=4),"ACCOM.SOC","PONCTUEL"))</f>
        <v/>
      </c>
      <c r="N32" s="37"/>
      <c r="O32" s="16" t="str">
        <f t="shared" si="4"/>
        <v/>
      </c>
    </row>
    <row r="33" spans="1:15" ht="23.1" customHeight="1" thickTop="1" thickBot="1" x14ac:dyDescent="0.3">
      <c r="A33" s="2" t="str">
        <f t="shared" si="5"/>
        <v xml:space="preserve"> </v>
      </c>
      <c r="B33" s="26"/>
      <c r="C33" s="26"/>
      <c r="D33" s="26"/>
      <c r="E33" s="26"/>
      <c r="F33" s="26"/>
      <c r="G33" s="19">
        <f t="shared" ca="1" si="6"/>
        <v>0</v>
      </c>
      <c r="H33" s="19">
        <f t="shared" ca="1" si="7"/>
        <v>0</v>
      </c>
      <c r="I33" s="26"/>
      <c r="J33" s="26"/>
      <c r="K33" s="11" t="str">
        <f>IF(B33=0,"",IF(SUMPRODUCT(($A$1:$A32=$A33)*($G$1:$G32=$G33)*($A33&lt;&gt;"") )=0,"Unique","Doublon"))</f>
        <v/>
      </c>
      <c r="L33" s="12" t="str">
        <f>IF(ISBLANK(B33),"",IF(ISERROR(MATCH(A33,A$1:A32,0)),MAX(L$1:L32)+1,INDEX(L$1:L32,MATCH(A33,A$1:A32,0))))</f>
        <v/>
      </c>
      <c r="M33" s="8" t="str">
        <f>IF(B33=0,"",IF(OR(COUNTIF(A:A,$A33)&gt;1,$J33&gt;=4),"ACCOM.SOC","PONCTUEL"))</f>
        <v/>
      </c>
      <c r="N33" s="38"/>
      <c r="O33" s="15" t="str">
        <f t="shared" si="4"/>
        <v/>
      </c>
    </row>
    <row r="34" spans="1:15" ht="23.1" customHeight="1" thickTop="1" thickBot="1" x14ac:dyDescent="0.3">
      <c r="A34" s="2" t="str">
        <f t="shared" si="5"/>
        <v xml:space="preserve"> </v>
      </c>
      <c r="B34" s="27"/>
      <c r="C34" s="27"/>
      <c r="D34" s="27"/>
      <c r="E34" s="27"/>
      <c r="F34" s="26"/>
      <c r="G34" s="20">
        <f t="shared" ca="1" si="6"/>
        <v>0</v>
      </c>
      <c r="H34" s="20">
        <f t="shared" ca="1" si="7"/>
        <v>0</v>
      </c>
      <c r="I34" s="27"/>
      <c r="J34" s="26"/>
      <c r="K34" s="11" t="str">
        <f>IF(B34=0,"",IF(SUMPRODUCT(($A$1:$A33=$A34)*($G$1:$G33=$G34)*($A34&lt;&gt;"") )=0,"Unique","Doublon"))</f>
        <v/>
      </c>
      <c r="L34" s="12" t="str">
        <f>IF(ISBLANK(B34),"",IF(ISERROR(MATCH(A34,A$1:A33,0)),MAX(L$1:L33)+1,INDEX(L$1:L33,MATCH(A34,A$1:A33,0))))</f>
        <v/>
      </c>
      <c r="M34" s="8" t="str">
        <f>IF(B34=0,"",IF(OR(COUNTIF(A:A,$A34)&gt;1,$J34&gt;=4),"ACCOM.SOC","PONCTUEL"))</f>
        <v/>
      </c>
      <c r="N34" s="37"/>
      <c r="O34" s="16" t="str">
        <f t="shared" si="4"/>
        <v/>
      </c>
    </row>
    <row r="35" spans="1:15" ht="23.1" customHeight="1" thickTop="1" thickBot="1" x14ac:dyDescent="0.3">
      <c r="A35" s="2" t="str">
        <f t="shared" si="5"/>
        <v xml:space="preserve"> </v>
      </c>
      <c r="B35" s="26"/>
      <c r="C35" s="26"/>
      <c r="D35" s="26"/>
      <c r="E35" s="26"/>
      <c r="F35" s="26"/>
      <c r="G35" s="19">
        <f t="shared" ca="1" si="6"/>
        <v>0</v>
      </c>
      <c r="H35" s="19">
        <f t="shared" ca="1" si="7"/>
        <v>0</v>
      </c>
      <c r="I35" s="26"/>
      <c r="J35" s="26"/>
      <c r="K35" s="11" t="str">
        <f>IF(B35=0,"",IF(SUMPRODUCT(($A$1:$A34=$A35)*($G$1:$G34=$G35)*($A35&lt;&gt;"") )=0,"Unique","Doublon"))</f>
        <v/>
      </c>
      <c r="L35" s="12" t="str">
        <f>IF(ISBLANK(B35),"",IF(ISERROR(MATCH(A35,A$1:A34,0)),MAX(L$1:L34)+1,INDEX(L$1:L34,MATCH(A35,A$1:A34,0))))</f>
        <v/>
      </c>
      <c r="M35" s="8" t="str">
        <f>IF(B35=0,"",IF(OR(COUNTIF(A:A,$A35)&gt;1,$J35&gt;=4),"ACCOM.SOC","PONCTUEL"))</f>
        <v/>
      </c>
      <c r="N35" s="38"/>
      <c r="O35" s="15" t="str">
        <f t="shared" si="4"/>
        <v/>
      </c>
    </row>
    <row r="36" spans="1:15" ht="23.1" customHeight="1" thickTop="1" thickBot="1" x14ac:dyDescent="0.3">
      <c r="A36" s="2" t="str">
        <f t="shared" si="5"/>
        <v xml:space="preserve"> </v>
      </c>
      <c r="B36" s="27"/>
      <c r="C36" s="27"/>
      <c r="D36" s="27"/>
      <c r="E36" s="27"/>
      <c r="F36" s="26"/>
      <c r="G36" s="20">
        <f t="shared" ca="1" si="6"/>
        <v>0</v>
      </c>
      <c r="H36" s="20">
        <f t="shared" ca="1" si="7"/>
        <v>0</v>
      </c>
      <c r="I36" s="27"/>
      <c r="J36" s="26"/>
      <c r="K36" s="11" t="str">
        <f>IF(B36=0,"",IF(SUMPRODUCT(($A$1:$A35=$A36)*($G$1:$G35=$G36)*($A36&lt;&gt;"") )=0,"Unique","Doublon"))</f>
        <v/>
      </c>
      <c r="L36" s="12" t="str">
        <f>IF(ISBLANK(B36),"",IF(ISERROR(MATCH(A36,A$1:A35,0)),MAX(L$1:L35)+1,INDEX(L$1:L35,MATCH(A36,A$1:A35,0))))</f>
        <v/>
      </c>
      <c r="M36" s="8" t="str">
        <f>IF(B36=0,"",IF(OR(COUNTIF(A:A,$A36)&gt;1,$J36&gt;=4),"ACCOM.SOC","PONCTUEL"))</f>
        <v/>
      </c>
      <c r="N36" s="37"/>
      <c r="O36" s="16" t="str">
        <f t="shared" si="4"/>
        <v/>
      </c>
    </row>
    <row r="37" spans="1:15" ht="23.1" customHeight="1" thickTop="1" thickBot="1" x14ac:dyDescent="0.3">
      <c r="A37" s="2" t="str">
        <f t="shared" si="5"/>
        <v xml:space="preserve"> </v>
      </c>
      <c r="B37" s="26"/>
      <c r="C37" s="26"/>
      <c r="D37" s="26"/>
      <c r="E37" s="26"/>
      <c r="F37" s="26"/>
      <c r="G37" s="19">
        <f t="shared" ca="1" si="6"/>
        <v>0</v>
      </c>
      <c r="H37" s="19">
        <f t="shared" ca="1" si="7"/>
        <v>0</v>
      </c>
      <c r="I37" s="26"/>
      <c r="J37" s="26"/>
      <c r="K37" s="11" t="str">
        <f>IF(B37=0,"",IF(SUMPRODUCT(($A$1:$A36=$A37)*($G$1:$G36=$G37)*($A37&lt;&gt;"") )=0,"Unique","Doublon"))</f>
        <v/>
      </c>
      <c r="L37" s="12" t="str">
        <f>IF(ISBLANK(B37),"",IF(ISERROR(MATCH(A37,A$1:A36,0)),MAX(L$1:L36)+1,INDEX(L$1:L36,MATCH(A37,A$1:A36,0))))</f>
        <v/>
      </c>
      <c r="M37" s="8" t="str">
        <f>IF(B37=0,"",IF(OR(COUNTIF(A:A,$A37)&gt;1,$J37&gt;=4),"ACCOM.SOC","PONCTUEL"))</f>
        <v/>
      </c>
      <c r="N37" s="38"/>
      <c r="O37" s="15" t="str">
        <f t="shared" si="4"/>
        <v/>
      </c>
    </row>
    <row r="38" spans="1:15" ht="23.1" customHeight="1" thickTop="1" thickBot="1" x14ac:dyDescent="0.3">
      <c r="A38" s="2" t="str">
        <f t="shared" si="5"/>
        <v xml:space="preserve"> </v>
      </c>
      <c r="B38" s="27"/>
      <c r="C38" s="27"/>
      <c r="D38" s="27"/>
      <c r="E38" s="27"/>
      <c r="F38" s="26"/>
      <c r="G38" s="20">
        <f t="shared" ca="1" si="6"/>
        <v>0</v>
      </c>
      <c r="H38" s="20">
        <f t="shared" ca="1" si="7"/>
        <v>0</v>
      </c>
      <c r="I38" s="27"/>
      <c r="J38" s="26"/>
      <c r="K38" s="11" t="str">
        <f>IF(B38=0,"",IF(SUMPRODUCT(($A$1:$A37=$A38)*($G$1:$G37=$G38)*($A38&lt;&gt;"") )=0,"Unique","Doublon"))</f>
        <v/>
      </c>
      <c r="L38" s="12" t="str">
        <f>IF(ISBLANK(B38),"",IF(ISERROR(MATCH(A38,A$1:A37,0)),MAX(L$1:L37)+1,INDEX(L$1:L37,MATCH(A38,A$1:A37,0))))</f>
        <v/>
      </c>
      <c r="M38" s="8" t="str">
        <f>IF(B38=0,"",IF(OR(COUNTIF(A:A,$A38)&gt;1,$J38&gt;=4),"ACCOM.SOC","PONCTUEL"))</f>
        <v/>
      </c>
      <c r="N38" s="37"/>
      <c r="O38" s="16" t="str">
        <f t="shared" si="4"/>
        <v/>
      </c>
    </row>
    <row r="39" spans="1:15" ht="23.1" customHeight="1" thickTop="1" thickBot="1" x14ac:dyDescent="0.3">
      <c r="A39" s="2" t="str">
        <f t="shared" si="5"/>
        <v xml:space="preserve"> </v>
      </c>
      <c r="B39" s="26"/>
      <c r="C39" s="26"/>
      <c r="D39" s="26"/>
      <c r="E39" s="26"/>
      <c r="F39" s="26"/>
      <c r="G39" s="19">
        <f t="shared" ca="1" si="6"/>
        <v>0</v>
      </c>
      <c r="H39" s="19">
        <f t="shared" ca="1" si="7"/>
        <v>0</v>
      </c>
      <c r="I39" s="26"/>
      <c r="J39" s="26"/>
      <c r="K39" s="11" t="str">
        <f>IF(B39=0,"",IF(SUMPRODUCT(($A$1:$A38=$A39)*($G$1:$G38=$G39)*($A39&lt;&gt;"") )=0,"Unique","Doublon"))</f>
        <v/>
      </c>
      <c r="L39" s="12" t="str">
        <f>IF(ISBLANK(B39),"",IF(ISERROR(MATCH(A39,A$1:A38,0)),MAX(L$1:L38)+1,INDEX(L$1:L38,MATCH(A39,A$1:A38,0))))</f>
        <v/>
      </c>
      <c r="M39" s="8" t="str">
        <f>IF(B39=0,"",IF(OR(COUNTIF(A:A,$A39)&gt;1,$J39&gt;=4),"ACCOM.SOC","PONCTUEL"))</f>
        <v/>
      </c>
      <c r="N39" s="38"/>
      <c r="O39" s="15" t="str">
        <f t="shared" si="4"/>
        <v/>
      </c>
    </row>
    <row r="40" spans="1:15" ht="23.1" customHeight="1" thickTop="1" thickBot="1" x14ac:dyDescent="0.3">
      <c r="A40" s="2" t="str">
        <f t="shared" si="5"/>
        <v xml:space="preserve"> </v>
      </c>
      <c r="B40" s="27"/>
      <c r="C40" s="27"/>
      <c r="D40" s="27"/>
      <c r="E40" s="27"/>
      <c r="F40" s="26"/>
      <c r="G40" s="20">
        <f t="shared" ca="1" si="6"/>
        <v>0</v>
      </c>
      <c r="H40" s="20">
        <f t="shared" ca="1" si="7"/>
        <v>0</v>
      </c>
      <c r="I40" s="27"/>
      <c r="J40" s="26"/>
      <c r="K40" s="11" t="str">
        <f>IF(B40=0,"",IF(SUMPRODUCT(($A$1:$A39=$A40)*($G$1:$G39=$G40)*($A40&lt;&gt;"") )=0,"Unique","Doublon"))</f>
        <v/>
      </c>
      <c r="L40" s="12" t="str">
        <f>IF(ISBLANK(B40),"",IF(ISERROR(MATCH(A40,A$1:A39,0)),MAX(L$1:L39)+1,INDEX(L$1:L39,MATCH(A40,A$1:A39,0))))</f>
        <v/>
      </c>
      <c r="M40" s="8" t="str">
        <f>IF(B40=0,"",IF(OR(COUNTIF(A:A,$A40)&gt;1,$J40&gt;=4),"ACCOM.SOC","PONCTUEL"))</f>
        <v/>
      </c>
      <c r="N40" s="37"/>
      <c r="O40" s="16" t="str">
        <f t="shared" si="4"/>
        <v/>
      </c>
    </row>
    <row r="41" spans="1:15" ht="23.1" customHeight="1" thickTop="1" thickBot="1" x14ac:dyDescent="0.3">
      <c r="A41" s="2" t="str">
        <f t="shared" si="5"/>
        <v xml:space="preserve"> </v>
      </c>
      <c r="B41" s="26"/>
      <c r="C41" s="26"/>
      <c r="D41" s="26"/>
      <c r="E41" s="26"/>
      <c r="F41" s="26"/>
      <c r="G41" s="19">
        <f t="shared" ca="1" si="6"/>
        <v>0</v>
      </c>
      <c r="H41" s="19">
        <f t="shared" ca="1" si="7"/>
        <v>0</v>
      </c>
      <c r="I41" s="26"/>
      <c r="J41" s="26"/>
      <c r="K41" s="11" t="str">
        <f>IF(B41=0,"",IF(SUMPRODUCT(($A$1:$A40=$A41)*($G$1:$G40=$G41)*($A41&lt;&gt;"") )=0,"Unique","Doublon"))</f>
        <v/>
      </c>
      <c r="L41" s="12" t="str">
        <f>IF(ISBLANK(B41),"",IF(ISERROR(MATCH(A41,A$1:A40,0)),MAX(L$1:L40)+1,INDEX(L$1:L40,MATCH(A41,A$1:A40,0))))</f>
        <v/>
      </c>
      <c r="M41" s="8" t="str">
        <f>IF(B41=0,"",IF(OR(COUNTIF(A:A,$A41)&gt;1,$J41&gt;=4),"ACCOM.SOC","PONCTUEL"))</f>
        <v/>
      </c>
      <c r="N41" s="38"/>
      <c r="O41" s="15" t="str">
        <f t="shared" si="4"/>
        <v/>
      </c>
    </row>
    <row r="42" spans="1:15" ht="23.1" customHeight="1" thickTop="1" thickBot="1" x14ac:dyDescent="0.3">
      <c r="A42" s="2" t="str">
        <f t="shared" si="5"/>
        <v xml:space="preserve"> </v>
      </c>
      <c r="B42" s="27"/>
      <c r="C42" s="27"/>
      <c r="D42" s="27"/>
      <c r="E42" s="27"/>
      <c r="F42" s="26"/>
      <c r="G42" s="20">
        <f t="shared" ca="1" si="6"/>
        <v>0</v>
      </c>
      <c r="H42" s="20">
        <f t="shared" ca="1" si="7"/>
        <v>0</v>
      </c>
      <c r="I42" s="27"/>
      <c r="J42" s="26"/>
      <c r="K42" s="11" t="str">
        <f>IF(B42=0,"",IF(SUMPRODUCT(($A$1:$A41=$A42)*($G$1:$G41=$G42)*($A42&lt;&gt;"") )=0,"Unique","Doublon"))</f>
        <v/>
      </c>
      <c r="L42" s="12" t="str">
        <f>IF(ISBLANK(B42),"",IF(ISERROR(MATCH(A42,A$1:A41,0)),MAX(L$1:L41)+1,INDEX(L$1:L41,MATCH(A42,A$1:A41,0))))</f>
        <v/>
      </c>
      <c r="M42" s="8" t="str">
        <f>IF(B42=0,"",IF(OR(COUNTIF(A:A,$A42)&gt;1,$J42&gt;=4),"ACCOM.SOC","PONCTUEL"))</f>
        <v/>
      </c>
      <c r="N42" s="37"/>
      <c r="O42" s="16" t="str">
        <f t="shared" si="4"/>
        <v/>
      </c>
    </row>
    <row r="43" spans="1:15" ht="23.1" customHeight="1" thickTop="1" thickBot="1" x14ac:dyDescent="0.3">
      <c r="A43" s="2" t="str">
        <f t="shared" si="5"/>
        <v xml:space="preserve"> </v>
      </c>
      <c r="B43" s="26"/>
      <c r="C43" s="26"/>
      <c r="D43" s="26"/>
      <c r="E43" s="26"/>
      <c r="F43" s="26"/>
      <c r="G43" s="19">
        <f t="shared" ca="1" si="6"/>
        <v>0</v>
      </c>
      <c r="H43" s="19">
        <f t="shared" ca="1" si="7"/>
        <v>0</v>
      </c>
      <c r="I43" s="26"/>
      <c r="J43" s="26"/>
      <c r="K43" s="11" t="str">
        <f>IF(B43=0,"",IF(SUMPRODUCT(($A$1:$A42=$A43)*($G$1:$G42=$G43)*($A43&lt;&gt;"") )=0,"Unique","Doublon"))</f>
        <v/>
      </c>
      <c r="L43" s="12" t="str">
        <f>IF(ISBLANK(B43),"",IF(ISERROR(MATCH(A43,A$1:A42,0)),MAX(L$1:L42)+1,INDEX(L$1:L42,MATCH(A43,A$1:A42,0))))</f>
        <v/>
      </c>
      <c r="M43" s="8" t="str">
        <f>IF(B43=0,"",IF(OR(COUNTIF(A:A,$A43)&gt;1,$J43&gt;=4),"ACCOM.SOC","PONCTUEL"))</f>
        <v/>
      </c>
      <c r="N43" s="38"/>
      <c r="O43" s="15" t="str">
        <f t="shared" si="4"/>
        <v/>
      </c>
    </row>
    <row r="44" spans="1:15" ht="23.1" customHeight="1" thickTop="1" thickBot="1" x14ac:dyDescent="0.3">
      <c r="A44" s="2" t="str">
        <f t="shared" si="5"/>
        <v xml:space="preserve"> </v>
      </c>
      <c r="B44" s="27"/>
      <c r="C44" s="27"/>
      <c r="D44" s="27"/>
      <c r="E44" s="27"/>
      <c r="F44" s="26"/>
      <c r="G44" s="20">
        <f t="shared" ca="1" si="6"/>
        <v>0</v>
      </c>
      <c r="H44" s="20">
        <f t="shared" ca="1" si="7"/>
        <v>0</v>
      </c>
      <c r="I44" s="27"/>
      <c r="J44" s="26"/>
      <c r="K44" s="11" t="str">
        <f>IF(B44=0,"",IF(SUMPRODUCT(($A$1:$A43=$A44)*($G$1:$G43=$G44)*($A44&lt;&gt;"") )=0,"Unique","Doublon"))</f>
        <v/>
      </c>
      <c r="L44" s="12" t="str">
        <f>IF(ISBLANK(B44),"",IF(ISERROR(MATCH(A44,A$1:A43,0)),MAX(L$1:L43)+1,INDEX(L$1:L43,MATCH(A44,A$1:A43,0))))</f>
        <v/>
      </c>
      <c r="M44" s="8" t="str">
        <f>IF(B44=0,"",IF(OR(COUNTIF(A:A,$A44)&gt;1,$J44&gt;=4),"ACCOM.SOC","PONCTUEL"))</f>
        <v/>
      </c>
      <c r="N44" s="37"/>
      <c r="O44" s="16" t="str">
        <f t="shared" si="4"/>
        <v/>
      </c>
    </row>
    <row r="45" spans="1:15" ht="23.1" customHeight="1" thickTop="1" thickBot="1" x14ac:dyDescent="0.3">
      <c r="A45" s="2" t="str">
        <f t="shared" si="5"/>
        <v xml:space="preserve"> </v>
      </c>
      <c r="B45" s="26"/>
      <c r="C45" s="26"/>
      <c r="D45" s="26"/>
      <c r="E45" s="26"/>
      <c r="F45" s="26"/>
      <c r="G45" s="19">
        <f t="shared" ca="1" si="6"/>
        <v>0</v>
      </c>
      <c r="H45" s="19">
        <f t="shared" ca="1" si="7"/>
        <v>0</v>
      </c>
      <c r="I45" s="26"/>
      <c r="J45" s="26"/>
      <c r="K45" s="11" t="str">
        <f>IF(B45=0,"",IF(SUMPRODUCT(($A$1:$A44=$A45)*($G$1:$G44=$G45)*($A45&lt;&gt;"") )=0,"Unique","Doublon"))</f>
        <v/>
      </c>
      <c r="L45" s="12" t="str">
        <f>IF(ISBLANK(B45),"",IF(ISERROR(MATCH(A45,A$1:A44,0)),MAX(L$1:L44)+1,INDEX(L$1:L44,MATCH(A45,A$1:A44,0))))</f>
        <v/>
      </c>
      <c r="M45" s="8" t="str">
        <f>IF(B45=0,"",IF(OR(COUNTIF(A:A,$A45)&gt;1,$J45&gt;=4),"ACCOM.SOC","PONCTUEL"))</f>
        <v/>
      </c>
      <c r="N45" s="38"/>
      <c r="O45" s="15" t="str">
        <f t="shared" si="4"/>
        <v/>
      </c>
    </row>
    <row r="46" spans="1:15" ht="23.1" customHeight="1" thickTop="1" thickBot="1" x14ac:dyDescent="0.3">
      <c r="A46" s="2" t="str">
        <f t="shared" si="5"/>
        <v xml:space="preserve"> </v>
      </c>
      <c r="B46" s="27"/>
      <c r="C46" s="27"/>
      <c r="D46" s="27"/>
      <c r="E46" s="27"/>
      <c r="F46" s="26"/>
      <c r="G46" s="20">
        <f t="shared" ca="1" si="6"/>
        <v>0</v>
      </c>
      <c r="H46" s="20">
        <f t="shared" ca="1" si="7"/>
        <v>0</v>
      </c>
      <c r="I46" s="27"/>
      <c r="J46" s="26"/>
      <c r="K46" s="11" t="str">
        <f>IF(B46=0,"",IF(SUMPRODUCT(($A$1:$A45=$A46)*($G$1:$G45=$G46)*($A46&lt;&gt;"") )=0,"Unique","Doublon"))</f>
        <v/>
      </c>
      <c r="L46" s="12" t="str">
        <f>IF(ISBLANK(B46),"",IF(ISERROR(MATCH(A46,A$1:A45,0)),MAX(L$1:L45)+1,INDEX(L$1:L45,MATCH(A46,A$1:A45,0))))</f>
        <v/>
      </c>
      <c r="M46" s="8" t="str">
        <f>IF(B46=0,"",IF(OR(COUNTIF(A:A,$A46)&gt;1,$J46&gt;=4),"ACCOM.SOC","PONCTUEL"))</f>
        <v/>
      </c>
      <c r="N46" s="37"/>
      <c r="O46" s="16" t="str">
        <f t="shared" si="4"/>
        <v/>
      </c>
    </row>
    <row r="47" spans="1:15" ht="23.1" customHeight="1" thickTop="1" thickBot="1" x14ac:dyDescent="0.3">
      <c r="A47" s="2" t="str">
        <f t="shared" si="5"/>
        <v xml:space="preserve"> </v>
      </c>
      <c r="B47" s="26"/>
      <c r="C47" s="26"/>
      <c r="D47" s="26"/>
      <c r="E47" s="26"/>
      <c r="F47" s="26"/>
      <c r="G47" s="19">
        <f t="shared" ca="1" si="6"/>
        <v>0</v>
      </c>
      <c r="H47" s="19">
        <f t="shared" ca="1" si="7"/>
        <v>0</v>
      </c>
      <c r="I47" s="26"/>
      <c r="J47" s="26"/>
      <c r="K47" s="11" t="str">
        <f>IF(B47=0,"",IF(SUMPRODUCT(($A$1:$A46=$A47)*($G$1:$G46=$G47)*($A47&lt;&gt;"") )=0,"Unique","Doublon"))</f>
        <v/>
      </c>
      <c r="L47" s="12" t="str">
        <f>IF(ISBLANK(B47),"",IF(ISERROR(MATCH(A47,A$1:A46,0)),MAX(L$1:L46)+1,INDEX(L$1:L46,MATCH(A47,A$1:A46,0))))</f>
        <v/>
      </c>
      <c r="M47" s="8" t="str">
        <f>IF(B47=0,"",IF(OR(COUNTIF(A:A,$A47)&gt;1,$J47&gt;=4),"ACCOM.SOC","PONCTUEL"))</f>
        <v/>
      </c>
      <c r="N47" s="38"/>
      <c r="O47" s="15" t="str">
        <f t="shared" si="4"/>
        <v/>
      </c>
    </row>
    <row r="48" spans="1:15" ht="23.1" customHeight="1" thickTop="1" thickBot="1" x14ac:dyDescent="0.3">
      <c r="A48" s="2" t="str">
        <f t="shared" si="5"/>
        <v xml:space="preserve"> </v>
      </c>
      <c r="B48" s="27"/>
      <c r="C48" s="27"/>
      <c r="D48" s="27"/>
      <c r="E48" s="27"/>
      <c r="F48" s="26"/>
      <c r="G48" s="20">
        <f t="shared" ca="1" si="6"/>
        <v>0</v>
      </c>
      <c r="H48" s="20">
        <f t="shared" ca="1" si="7"/>
        <v>0</v>
      </c>
      <c r="I48" s="27"/>
      <c r="J48" s="26"/>
      <c r="K48" s="11" t="str">
        <f>IF(B48=0,"",IF(SUMPRODUCT(($A$1:$A47=$A48)*($G$1:$G47=$G48)*($A48&lt;&gt;"") )=0,"Unique","Doublon"))</f>
        <v/>
      </c>
      <c r="L48" s="12" t="str">
        <f>IF(ISBLANK(B48),"",IF(ISERROR(MATCH(A48,A$1:A47,0)),MAX(L$1:L47)+1,INDEX(L$1:L47,MATCH(A48,A$1:A47,0))))</f>
        <v/>
      </c>
      <c r="M48" s="8" t="str">
        <f>IF(B48=0,"",IF(OR(COUNTIF(A:A,$A48)&gt;1,$J48&gt;=4),"ACCOM.SOC","PONCTUEL"))</f>
        <v/>
      </c>
      <c r="N48" s="37"/>
      <c r="O48" s="16" t="str">
        <f t="shared" si="4"/>
        <v/>
      </c>
    </row>
    <row r="49" spans="1:15" ht="23.1" customHeight="1" thickTop="1" thickBot="1" x14ac:dyDescent="0.3">
      <c r="A49" s="2" t="str">
        <f t="shared" si="5"/>
        <v xml:space="preserve"> </v>
      </c>
      <c r="B49" s="26"/>
      <c r="C49" s="26"/>
      <c r="D49" s="26"/>
      <c r="E49" s="26"/>
      <c r="F49" s="26"/>
      <c r="G49" s="19">
        <f t="shared" ca="1" si="6"/>
        <v>0</v>
      </c>
      <c r="H49" s="19">
        <f t="shared" ca="1" si="7"/>
        <v>0</v>
      </c>
      <c r="I49" s="26"/>
      <c r="J49" s="26"/>
      <c r="K49" s="11" t="str">
        <f>IF(B49=0,"",IF(SUMPRODUCT(($A$1:$A48=$A49)*($G$1:$G48=$G49)*($A49&lt;&gt;"") )=0,"Unique","Doublon"))</f>
        <v/>
      </c>
      <c r="L49" s="12" t="str">
        <f>IF(ISBLANK(B49),"",IF(ISERROR(MATCH(A49,A$1:A48,0)),MAX(L$1:L48)+1,INDEX(L$1:L48,MATCH(A49,A$1:A48,0))))</f>
        <v/>
      </c>
      <c r="M49" s="8" t="str">
        <f>IF(B49=0,"",IF(OR(COUNTIF(A:A,$A49)&gt;1,$J49&gt;=4),"ACCOM.SOC","PONCTUEL"))</f>
        <v/>
      </c>
      <c r="N49" s="38"/>
      <c r="O49" s="15" t="str">
        <f t="shared" si="4"/>
        <v/>
      </c>
    </row>
    <row r="50" spans="1:15" ht="23.1" customHeight="1" thickTop="1" thickBot="1" x14ac:dyDescent="0.3">
      <c r="A50" s="2" t="str">
        <f t="shared" si="5"/>
        <v xml:space="preserve"> </v>
      </c>
      <c r="B50" s="27"/>
      <c r="C50" s="27"/>
      <c r="D50" s="27"/>
      <c r="E50" s="27"/>
      <c r="F50" s="26"/>
      <c r="G50" s="20">
        <f t="shared" ca="1" si="6"/>
        <v>0</v>
      </c>
      <c r="H50" s="20">
        <f t="shared" ca="1" si="7"/>
        <v>0</v>
      </c>
      <c r="I50" s="27"/>
      <c r="J50" s="26"/>
      <c r="K50" s="11" t="str">
        <f>IF(B50=0,"",IF(SUMPRODUCT(($A$1:$A49=$A50)*($G$1:$G49=$G50)*($A50&lt;&gt;"") )=0,"Unique","Doublon"))</f>
        <v/>
      </c>
      <c r="L50" s="12" t="str">
        <f>IF(ISBLANK(B50),"",IF(ISERROR(MATCH(A50,A$1:A49,0)),MAX(L$1:L49)+1,INDEX(L$1:L49,MATCH(A50,A$1:A49,0))))</f>
        <v/>
      </c>
      <c r="M50" s="8" t="str">
        <f>IF(B50=0,"",IF(OR(COUNTIF(A:A,$A50)&gt;1,$J50&gt;=4),"ACCOM.SOC","PONCTUEL"))</f>
        <v/>
      </c>
      <c r="N50" s="37"/>
      <c r="O50" s="16" t="str">
        <f t="shared" si="4"/>
        <v/>
      </c>
    </row>
    <row r="51" spans="1:15" ht="23.1" customHeight="1" thickTop="1" thickBot="1" x14ac:dyDescent="0.3">
      <c r="A51" s="2" t="str">
        <f t="shared" si="5"/>
        <v xml:space="preserve"> </v>
      </c>
      <c r="B51" s="26"/>
      <c r="C51" s="26"/>
      <c r="D51" s="26"/>
      <c r="E51" s="26"/>
      <c r="F51" s="26"/>
      <c r="G51" s="19">
        <f t="shared" ref="G51:G114" ca="1" si="8">IF(ISERROR(INDEX(rues2,MATCH($F51,rues1,0))),0,INDEX(rues2,MATCH($F51,rues1,0)))</f>
        <v>0</v>
      </c>
      <c r="H51" s="19">
        <f t="shared" ref="H51:H114" ca="1" si="9">IF(ISERROR(INDEX(mot_cle,MATCH($F51,rues1,0))),0,INDEX(mot_cle,MATCH($F51,rues1,0)))</f>
        <v>0</v>
      </c>
      <c r="I51" s="26"/>
      <c r="J51" s="26"/>
      <c r="K51" s="11" t="str">
        <f>IF(B51=0,"",IF(SUMPRODUCT(($A$1:$A50=$A51)*($G$1:$G50=$G51)*($A51&lt;&gt;"") )=0,"Unique","Doublon"))</f>
        <v/>
      </c>
      <c r="L51" s="12" t="str">
        <f>IF(ISBLANK(B51),"",IF(ISERROR(MATCH(A51,A$1:A50,0)),MAX(L$1:L50)+1,INDEX(L$1:L50,MATCH(A51,A$1:A50,0))))</f>
        <v/>
      </c>
      <c r="M51" s="8" t="str">
        <f>IF(B51=0,"",IF(OR(COUNTIF(A:A,$A51)&gt;1,$J51&gt;=4),"ACCOM.SOC","PONCTUEL"))</f>
        <v/>
      </c>
      <c r="N51" s="38"/>
      <c r="O51" s="15" t="str">
        <f t="shared" si="4"/>
        <v/>
      </c>
    </row>
    <row r="52" spans="1:15" ht="23.1" customHeight="1" thickTop="1" thickBot="1" x14ac:dyDescent="0.3">
      <c r="A52" s="2" t="str">
        <f t="shared" si="5"/>
        <v xml:space="preserve"> </v>
      </c>
      <c r="B52" s="27"/>
      <c r="C52" s="27"/>
      <c r="D52" s="27"/>
      <c r="E52" s="27"/>
      <c r="F52" s="26"/>
      <c r="G52" s="20">
        <f t="shared" ca="1" si="8"/>
        <v>0</v>
      </c>
      <c r="H52" s="20">
        <f t="shared" ca="1" si="9"/>
        <v>0</v>
      </c>
      <c r="I52" s="27"/>
      <c r="J52" s="26"/>
      <c r="K52" s="11" t="str">
        <f>IF(B52=0,"",IF(SUMPRODUCT(($A$1:$A51=$A52)*($G$1:$G51=$G52)*($A52&lt;&gt;"") )=0,"Unique","Doublon"))</f>
        <v/>
      </c>
      <c r="L52" s="12" t="str">
        <f>IF(ISBLANK(B52),"",IF(ISERROR(MATCH(A52,A$1:A51,0)),MAX(L$1:L51)+1,INDEX(L$1:L51,MATCH(A52,A$1:A51,0))))</f>
        <v/>
      </c>
      <c r="M52" s="8" t="str">
        <f>IF(B52=0,"",IF(OR(COUNTIF(A:A,$A52)&gt;1,$J52&gt;=4),"ACCOM.SOC","PONCTUEL"))</f>
        <v/>
      </c>
      <c r="N52" s="37"/>
      <c r="O52" s="16" t="str">
        <f t="shared" ref="O52:O115" si="10">IF(N52="","",(DATE(YEAR(N52),MONTH(N52)+18,DAY(N52))))</f>
        <v/>
      </c>
    </row>
    <row r="53" spans="1:15" ht="23.1" customHeight="1" thickTop="1" thickBot="1" x14ac:dyDescent="0.3">
      <c r="A53" s="2" t="str">
        <f t="shared" si="5"/>
        <v xml:space="preserve"> </v>
      </c>
      <c r="B53" s="26"/>
      <c r="C53" s="26"/>
      <c r="D53" s="26"/>
      <c r="E53" s="26"/>
      <c r="F53" s="26"/>
      <c r="G53" s="19">
        <f t="shared" ca="1" si="8"/>
        <v>0</v>
      </c>
      <c r="H53" s="19">
        <f t="shared" ca="1" si="9"/>
        <v>0</v>
      </c>
      <c r="I53" s="26"/>
      <c r="J53" s="26"/>
      <c r="K53" s="11" t="str">
        <f>IF(B53=0,"",IF(SUMPRODUCT(($A$1:$A52=$A53)*($G$1:$G52=$G53)*($A53&lt;&gt;"") )=0,"Unique","Doublon"))</f>
        <v/>
      </c>
      <c r="L53" s="12" t="str">
        <f>IF(ISBLANK(B53),"",IF(ISERROR(MATCH(A53,A$1:A52,0)),MAX(L$1:L52)+1,INDEX(L$1:L52,MATCH(A53,A$1:A52,0))))</f>
        <v/>
      </c>
      <c r="M53" s="8" t="str">
        <f>IF(B53=0,"",IF(OR(COUNTIF(A:A,$A53)&gt;1,$J53&gt;=4),"ACCOM.SOC","PONCTUEL"))</f>
        <v/>
      </c>
      <c r="N53" s="38"/>
      <c r="O53" s="15" t="str">
        <f t="shared" si="10"/>
        <v/>
      </c>
    </row>
    <row r="54" spans="1:15" ht="23.1" customHeight="1" thickTop="1" thickBot="1" x14ac:dyDescent="0.3">
      <c r="A54" s="2" t="str">
        <f t="shared" si="5"/>
        <v xml:space="preserve"> </v>
      </c>
      <c r="B54" s="27"/>
      <c r="C54" s="27"/>
      <c r="D54" s="27"/>
      <c r="E54" s="27"/>
      <c r="F54" s="26"/>
      <c r="G54" s="20">
        <f t="shared" ca="1" si="8"/>
        <v>0</v>
      </c>
      <c r="H54" s="20">
        <f t="shared" ca="1" si="9"/>
        <v>0</v>
      </c>
      <c r="I54" s="27"/>
      <c r="J54" s="26"/>
      <c r="K54" s="11" t="str">
        <f>IF(B54=0,"",IF(SUMPRODUCT(($A$1:$A53=$A54)*($G$1:$G53=$G54)*($A54&lt;&gt;"") )=0,"Unique","Doublon"))</f>
        <v/>
      </c>
      <c r="L54" s="12" t="str">
        <f>IF(ISBLANK(B54),"",IF(ISERROR(MATCH(A54,A$1:A53,0)),MAX(L$1:L53)+1,INDEX(L$1:L53,MATCH(A54,A$1:A53,0))))</f>
        <v/>
      </c>
      <c r="M54" s="8" t="str">
        <f>IF(B54=0,"",IF(OR(COUNTIF(A:A,$A54)&gt;1,$J54&gt;=4),"ACCOM.SOC","PONCTUEL"))</f>
        <v/>
      </c>
      <c r="N54" s="37"/>
      <c r="O54" s="16" t="str">
        <f t="shared" si="10"/>
        <v/>
      </c>
    </row>
    <row r="55" spans="1:15" ht="23.1" customHeight="1" thickTop="1" thickBot="1" x14ac:dyDescent="0.3">
      <c r="A55" s="2" t="str">
        <f t="shared" si="5"/>
        <v xml:space="preserve"> </v>
      </c>
      <c r="B55" s="26"/>
      <c r="C55" s="26"/>
      <c r="D55" s="26"/>
      <c r="E55" s="26"/>
      <c r="F55" s="26"/>
      <c r="G55" s="19">
        <f t="shared" ca="1" si="8"/>
        <v>0</v>
      </c>
      <c r="H55" s="19">
        <f t="shared" ca="1" si="9"/>
        <v>0</v>
      </c>
      <c r="I55" s="26"/>
      <c r="J55" s="26"/>
      <c r="K55" s="11" t="str">
        <f>IF(B55=0,"",IF(SUMPRODUCT(($A$1:$A54=$A55)*($G$1:$G54=$G55)*($A55&lt;&gt;"") )=0,"Unique","Doublon"))</f>
        <v/>
      </c>
      <c r="L55" s="12" t="str">
        <f>IF(ISBLANK(B55),"",IF(ISERROR(MATCH(A55,A$1:A54,0)),MAX(L$1:L54)+1,INDEX(L$1:L54,MATCH(A55,A$1:A54,0))))</f>
        <v/>
      </c>
      <c r="M55" s="8" t="str">
        <f>IF(B55=0,"",IF(OR(COUNTIF(A:A,$A55)&gt;1,$J55&gt;=4),"ACCOM.SOC","PONCTUEL"))</f>
        <v/>
      </c>
      <c r="N55" s="38"/>
      <c r="O55" s="15" t="str">
        <f t="shared" si="10"/>
        <v/>
      </c>
    </row>
    <row r="56" spans="1:15" ht="23.1" customHeight="1" thickTop="1" thickBot="1" x14ac:dyDescent="0.3">
      <c r="A56" s="2" t="str">
        <f t="shared" si="5"/>
        <v xml:space="preserve"> </v>
      </c>
      <c r="B56" s="27"/>
      <c r="C56" s="27"/>
      <c r="D56" s="27"/>
      <c r="E56" s="27"/>
      <c r="F56" s="26"/>
      <c r="G56" s="20">
        <f t="shared" ca="1" si="8"/>
        <v>0</v>
      </c>
      <c r="H56" s="20">
        <f t="shared" ca="1" si="9"/>
        <v>0</v>
      </c>
      <c r="I56" s="27"/>
      <c r="J56" s="26"/>
      <c r="K56" s="11" t="str">
        <f>IF(B56=0,"",IF(SUMPRODUCT(($A$1:$A55=$A56)*($G$1:$G55=$G56)*($A56&lt;&gt;"") )=0,"Unique","Doublon"))</f>
        <v/>
      </c>
      <c r="L56" s="12" t="str">
        <f>IF(ISBLANK(B56),"",IF(ISERROR(MATCH(A56,A$1:A55,0)),MAX(L$1:L55)+1,INDEX(L$1:L55,MATCH(A56,A$1:A55,0))))</f>
        <v/>
      </c>
      <c r="M56" s="8" t="str">
        <f>IF(B56=0,"",IF(OR(COUNTIF(A:A,$A56)&gt;1,$J56&gt;=4),"ACCOM.SOC","PONCTUEL"))</f>
        <v/>
      </c>
      <c r="N56" s="37"/>
      <c r="O56" s="16" t="str">
        <f t="shared" si="10"/>
        <v/>
      </c>
    </row>
    <row r="57" spans="1:15" ht="23.1" customHeight="1" thickTop="1" thickBot="1" x14ac:dyDescent="0.3">
      <c r="A57" s="2" t="str">
        <f t="shared" si="5"/>
        <v xml:space="preserve"> </v>
      </c>
      <c r="B57" s="26"/>
      <c r="C57" s="26"/>
      <c r="D57" s="26"/>
      <c r="E57" s="26"/>
      <c r="F57" s="26"/>
      <c r="G57" s="19">
        <f t="shared" ca="1" si="8"/>
        <v>0</v>
      </c>
      <c r="H57" s="19">
        <f t="shared" ca="1" si="9"/>
        <v>0</v>
      </c>
      <c r="I57" s="26"/>
      <c r="J57" s="26"/>
      <c r="K57" s="11" t="str">
        <f>IF(B57=0,"",IF(SUMPRODUCT(($A$1:$A56=$A57)*($G$1:$G56=$G57)*($A57&lt;&gt;"") )=0,"Unique","Doublon"))</f>
        <v/>
      </c>
      <c r="L57" s="12" t="str">
        <f>IF(ISBLANK(B57),"",IF(ISERROR(MATCH(A57,A$1:A56,0)),MAX(L$1:L56)+1,INDEX(L$1:L56,MATCH(A57,A$1:A56,0))))</f>
        <v/>
      </c>
      <c r="M57" s="8" t="str">
        <f>IF(B57=0,"",IF(OR(COUNTIF(A:A,$A57)&gt;1,$J57&gt;=4),"ACCOM.SOC","PONCTUEL"))</f>
        <v/>
      </c>
      <c r="N57" s="38"/>
      <c r="O57" s="15" t="str">
        <f t="shared" si="10"/>
        <v/>
      </c>
    </row>
    <row r="58" spans="1:15" ht="23.1" customHeight="1" thickTop="1" thickBot="1" x14ac:dyDescent="0.3">
      <c r="A58" s="2" t="str">
        <f t="shared" si="5"/>
        <v xml:space="preserve"> </v>
      </c>
      <c r="B58" s="27"/>
      <c r="C58" s="27"/>
      <c r="D58" s="27"/>
      <c r="E58" s="27"/>
      <c r="F58" s="26"/>
      <c r="G58" s="20">
        <f t="shared" ca="1" si="8"/>
        <v>0</v>
      </c>
      <c r="H58" s="20">
        <f t="shared" ca="1" si="9"/>
        <v>0</v>
      </c>
      <c r="I58" s="27"/>
      <c r="J58" s="26"/>
      <c r="K58" s="11" t="str">
        <f>IF(B58=0,"",IF(SUMPRODUCT(($A$1:$A57=$A58)*($G$1:$G57=$G58)*($A58&lt;&gt;"") )=0,"Unique","Doublon"))</f>
        <v/>
      </c>
      <c r="L58" s="12" t="str">
        <f>IF(ISBLANK(B58),"",IF(ISERROR(MATCH(A58,A$1:A57,0)),MAX(L$1:L57)+1,INDEX(L$1:L57,MATCH(A58,A$1:A57,0))))</f>
        <v/>
      </c>
      <c r="M58" s="8" t="str">
        <f>IF(B58=0,"",IF(OR(COUNTIF(A:A,$A58)&gt;1,$J58&gt;=4),"ACCOM.SOC","PONCTUEL"))</f>
        <v/>
      </c>
      <c r="N58" s="37"/>
      <c r="O58" s="16" t="str">
        <f t="shared" si="10"/>
        <v/>
      </c>
    </row>
    <row r="59" spans="1:15" ht="23.1" customHeight="1" thickTop="1" thickBot="1" x14ac:dyDescent="0.3">
      <c r="A59" s="2" t="str">
        <f t="shared" si="5"/>
        <v xml:space="preserve"> </v>
      </c>
      <c r="B59" s="26"/>
      <c r="C59" s="26"/>
      <c r="D59" s="26"/>
      <c r="E59" s="26"/>
      <c r="F59" s="26"/>
      <c r="G59" s="19">
        <f t="shared" ca="1" si="8"/>
        <v>0</v>
      </c>
      <c r="H59" s="19">
        <f t="shared" ca="1" si="9"/>
        <v>0</v>
      </c>
      <c r="I59" s="26"/>
      <c r="J59" s="26"/>
      <c r="K59" s="11" t="str">
        <f>IF(B59=0,"",IF(SUMPRODUCT(($A$1:$A58=$A59)*($G$1:$G58=$G59)*($A59&lt;&gt;"") )=0,"Unique","Doublon"))</f>
        <v/>
      </c>
      <c r="L59" s="12" t="str">
        <f>IF(ISBLANK(B59),"",IF(ISERROR(MATCH(A59,A$1:A58,0)),MAX(L$1:L58)+1,INDEX(L$1:L58,MATCH(A59,A$1:A58,0))))</f>
        <v/>
      </c>
      <c r="M59" s="8" t="str">
        <f>IF(B59=0,"",IF(OR(COUNTIF(A:A,$A59)&gt;1,$J59&gt;=4),"ACCOM.SOC","PONCTUEL"))</f>
        <v/>
      </c>
      <c r="N59" s="38"/>
      <c r="O59" s="15" t="str">
        <f t="shared" si="10"/>
        <v/>
      </c>
    </row>
    <row r="60" spans="1:15" ht="23.1" customHeight="1" thickTop="1" thickBot="1" x14ac:dyDescent="0.3">
      <c r="A60" s="2" t="str">
        <f t="shared" si="5"/>
        <v xml:space="preserve"> </v>
      </c>
      <c r="B60" s="27"/>
      <c r="C60" s="27"/>
      <c r="D60" s="27"/>
      <c r="E60" s="27"/>
      <c r="F60" s="26"/>
      <c r="G60" s="20">
        <f t="shared" ca="1" si="8"/>
        <v>0</v>
      </c>
      <c r="H60" s="20">
        <f t="shared" ca="1" si="9"/>
        <v>0</v>
      </c>
      <c r="I60" s="27"/>
      <c r="J60" s="26"/>
      <c r="K60" s="11" t="str">
        <f>IF(B60=0,"",IF(SUMPRODUCT(($A$1:$A59=$A60)*($G$1:$G59=$G60)*($A60&lt;&gt;"") )=0,"Unique","Doublon"))</f>
        <v/>
      </c>
      <c r="L60" s="12" t="str">
        <f>IF(ISBLANK(B60),"",IF(ISERROR(MATCH(A60,A$1:A59,0)),MAX(L$1:L59)+1,INDEX(L$1:L59,MATCH(A60,A$1:A59,0))))</f>
        <v/>
      </c>
      <c r="M60" s="8" t="str">
        <f>IF(B60=0,"",IF(OR(COUNTIF(A:A,$A60)&gt;1,$J60&gt;=4),"ACCOM.SOC","PONCTUEL"))</f>
        <v/>
      </c>
      <c r="N60" s="37"/>
      <c r="O60" s="16" t="str">
        <f t="shared" si="10"/>
        <v/>
      </c>
    </row>
    <row r="61" spans="1:15" ht="23.1" customHeight="1" thickTop="1" thickBot="1" x14ac:dyDescent="0.3">
      <c r="A61" s="2" t="str">
        <f t="shared" si="5"/>
        <v xml:space="preserve"> </v>
      </c>
      <c r="B61" s="26"/>
      <c r="C61" s="26"/>
      <c r="D61" s="26"/>
      <c r="E61" s="26"/>
      <c r="F61" s="26"/>
      <c r="G61" s="19">
        <f t="shared" ca="1" si="8"/>
        <v>0</v>
      </c>
      <c r="H61" s="19">
        <f t="shared" ca="1" si="9"/>
        <v>0</v>
      </c>
      <c r="I61" s="26"/>
      <c r="J61" s="26"/>
      <c r="K61" s="11" t="str">
        <f>IF(B61=0,"",IF(SUMPRODUCT(($A$1:$A60=$A61)*($G$1:$G60=$G61)*($A61&lt;&gt;"") )=0,"Unique","Doublon"))</f>
        <v/>
      </c>
      <c r="L61" s="12" t="str">
        <f>IF(ISBLANK(B61),"",IF(ISERROR(MATCH(A61,A$1:A60,0)),MAX(L$1:L60)+1,INDEX(L$1:L60,MATCH(A61,A$1:A60,0))))</f>
        <v/>
      </c>
      <c r="M61" s="8" t="str">
        <f>IF(B61=0,"",IF(OR(COUNTIF(A:A,$A61)&gt;1,$J61&gt;=4),"ACCOM.SOC","PONCTUEL"))</f>
        <v/>
      </c>
      <c r="N61" s="38"/>
      <c r="O61" s="15" t="str">
        <f t="shared" si="10"/>
        <v/>
      </c>
    </row>
    <row r="62" spans="1:15" ht="23.1" customHeight="1" thickTop="1" thickBot="1" x14ac:dyDescent="0.3">
      <c r="A62" s="2" t="str">
        <f t="shared" si="5"/>
        <v xml:space="preserve"> </v>
      </c>
      <c r="B62" s="27"/>
      <c r="C62" s="27"/>
      <c r="D62" s="27"/>
      <c r="E62" s="27"/>
      <c r="F62" s="26"/>
      <c r="G62" s="20">
        <f t="shared" ca="1" si="8"/>
        <v>0</v>
      </c>
      <c r="H62" s="20">
        <f t="shared" ca="1" si="9"/>
        <v>0</v>
      </c>
      <c r="I62" s="27"/>
      <c r="J62" s="26"/>
      <c r="K62" s="11" t="str">
        <f>IF(B62=0,"",IF(SUMPRODUCT(($A$1:$A61=$A62)*($G$1:$G61=$G62)*($A62&lt;&gt;"") )=0,"Unique","Doublon"))</f>
        <v/>
      </c>
      <c r="L62" s="12" t="str">
        <f>IF(ISBLANK(B62),"",IF(ISERROR(MATCH(A62,A$1:A61,0)),MAX(L$1:L61)+1,INDEX(L$1:L61,MATCH(A62,A$1:A61,0))))</f>
        <v/>
      </c>
      <c r="M62" s="8" t="str">
        <f>IF(B62=0,"",IF(OR(COUNTIF(A:A,$A62)&gt;1,$J62&gt;=4),"ACCOM.SOC","PONCTUEL"))</f>
        <v/>
      </c>
      <c r="N62" s="37"/>
      <c r="O62" s="16" t="str">
        <f t="shared" si="10"/>
        <v/>
      </c>
    </row>
    <row r="63" spans="1:15" ht="23.1" customHeight="1" thickTop="1" thickBot="1" x14ac:dyDescent="0.3">
      <c r="A63" s="2" t="str">
        <f t="shared" si="5"/>
        <v xml:space="preserve"> </v>
      </c>
      <c r="B63" s="26"/>
      <c r="C63" s="26"/>
      <c r="D63" s="26"/>
      <c r="E63" s="26"/>
      <c r="F63" s="26"/>
      <c r="G63" s="19">
        <f t="shared" ca="1" si="8"/>
        <v>0</v>
      </c>
      <c r="H63" s="19">
        <f t="shared" ca="1" si="9"/>
        <v>0</v>
      </c>
      <c r="I63" s="26"/>
      <c r="J63" s="26"/>
      <c r="K63" s="11" t="str">
        <f>IF(B63=0,"",IF(SUMPRODUCT(($A$1:$A62=$A63)*($G$1:$G62=$G63)*($A63&lt;&gt;"") )=0,"Unique","Doublon"))</f>
        <v/>
      </c>
      <c r="L63" s="12" t="str">
        <f>IF(ISBLANK(B63),"",IF(ISERROR(MATCH(A63,A$1:A62,0)),MAX(L$1:L62)+1,INDEX(L$1:L62,MATCH(A63,A$1:A62,0))))</f>
        <v/>
      </c>
      <c r="M63" s="8" t="str">
        <f>IF(B63=0,"",IF(OR(COUNTIF(A:A,$A63)&gt;1,$J63&gt;=4),"ACCOM.SOC","PONCTUEL"))</f>
        <v/>
      </c>
      <c r="N63" s="38"/>
      <c r="O63" s="15" t="str">
        <f t="shared" si="10"/>
        <v/>
      </c>
    </row>
    <row r="64" spans="1:15" ht="23.1" customHeight="1" thickTop="1" thickBot="1" x14ac:dyDescent="0.3">
      <c r="A64" s="2" t="str">
        <f t="shared" si="5"/>
        <v xml:space="preserve"> </v>
      </c>
      <c r="B64" s="27"/>
      <c r="C64" s="27"/>
      <c r="D64" s="27"/>
      <c r="E64" s="27"/>
      <c r="F64" s="26"/>
      <c r="G64" s="20">
        <f t="shared" ca="1" si="8"/>
        <v>0</v>
      </c>
      <c r="H64" s="20">
        <f t="shared" ca="1" si="9"/>
        <v>0</v>
      </c>
      <c r="I64" s="27"/>
      <c r="J64" s="26"/>
      <c r="K64" s="11" t="str">
        <f>IF(B64=0,"",IF(SUMPRODUCT(($A$1:$A63=$A64)*($G$1:$G63=$G64)*($A64&lt;&gt;"") )=0,"Unique","Doublon"))</f>
        <v/>
      </c>
      <c r="L64" s="12" t="str">
        <f>IF(ISBLANK(B64),"",IF(ISERROR(MATCH(A64,A$1:A63,0)),MAX(L$1:L63)+1,INDEX(L$1:L63,MATCH(A64,A$1:A63,0))))</f>
        <v/>
      </c>
      <c r="M64" s="8" t="str">
        <f>IF(B64=0,"",IF(OR(COUNTIF(A:A,$A64)&gt;1,$J64&gt;=4),"ACCOM.SOC","PONCTUEL"))</f>
        <v/>
      </c>
      <c r="N64" s="37"/>
      <c r="O64" s="16" t="str">
        <f t="shared" si="10"/>
        <v/>
      </c>
    </row>
    <row r="65" spans="1:15" ht="23.1" customHeight="1" thickTop="1" thickBot="1" x14ac:dyDescent="0.3">
      <c r="A65" s="2" t="str">
        <f t="shared" si="5"/>
        <v xml:space="preserve"> </v>
      </c>
      <c r="B65" s="26"/>
      <c r="C65" s="26"/>
      <c r="D65" s="26"/>
      <c r="E65" s="26"/>
      <c r="F65" s="26"/>
      <c r="G65" s="19">
        <f t="shared" ca="1" si="8"/>
        <v>0</v>
      </c>
      <c r="H65" s="19">
        <f t="shared" ca="1" si="9"/>
        <v>0</v>
      </c>
      <c r="I65" s="26"/>
      <c r="J65" s="26"/>
      <c r="K65" s="11" t="str">
        <f>IF(B65=0,"",IF(SUMPRODUCT(($A$1:$A64=$A65)*($G$1:$G64=$G65)*($A65&lt;&gt;"") )=0,"Unique","Doublon"))</f>
        <v/>
      </c>
      <c r="L65" s="12" t="str">
        <f>IF(ISBLANK(B65),"",IF(ISERROR(MATCH(A65,A$1:A64,0)),MAX(L$1:L64)+1,INDEX(L$1:L64,MATCH(A65,A$1:A64,0))))</f>
        <v/>
      </c>
      <c r="M65" s="8" t="str">
        <f>IF(B65=0,"",IF(OR(COUNTIF(A:A,$A65)&gt;1,$J65&gt;=4),"ACCOM.SOC","PONCTUEL"))</f>
        <v/>
      </c>
      <c r="N65" s="38"/>
      <c r="O65" s="15" t="str">
        <f t="shared" si="10"/>
        <v/>
      </c>
    </row>
    <row r="66" spans="1:15" ht="23.1" customHeight="1" thickTop="1" thickBot="1" x14ac:dyDescent="0.3">
      <c r="A66" s="2" t="str">
        <f t="shared" si="5"/>
        <v xml:space="preserve"> </v>
      </c>
      <c r="B66" s="27"/>
      <c r="C66" s="27"/>
      <c r="D66" s="27"/>
      <c r="E66" s="27"/>
      <c r="F66" s="26"/>
      <c r="G66" s="20">
        <f t="shared" ca="1" si="8"/>
        <v>0</v>
      </c>
      <c r="H66" s="20">
        <f t="shared" ca="1" si="9"/>
        <v>0</v>
      </c>
      <c r="I66" s="27"/>
      <c r="J66" s="26"/>
      <c r="K66" s="11" t="str">
        <f>IF(B66=0,"",IF(SUMPRODUCT(($A$1:$A65=$A66)*($G$1:$G65=$G66)*($A66&lt;&gt;"") )=0,"Unique","Doublon"))</f>
        <v/>
      </c>
      <c r="L66" s="12" t="str">
        <f>IF(ISBLANK(B66),"",IF(ISERROR(MATCH(A66,A$1:A65,0)),MAX(L$1:L65)+1,INDEX(L$1:L65,MATCH(A66,A$1:A65,0))))</f>
        <v/>
      </c>
      <c r="M66" s="8" t="str">
        <f>IF(B66=0,"",IF(OR(COUNTIF(A:A,$A66)&gt;1,$J66&gt;=4),"ACCOM.SOC","PONCTUEL"))</f>
        <v/>
      </c>
      <c r="N66" s="37"/>
      <c r="O66" s="16" t="str">
        <f t="shared" si="10"/>
        <v/>
      </c>
    </row>
    <row r="67" spans="1:15" ht="23.1" customHeight="1" thickTop="1" thickBot="1" x14ac:dyDescent="0.3">
      <c r="A67" s="2" t="str">
        <f t="shared" si="5"/>
        <v xml:space="preserve"> </v>
      </c>
      <c r="B67" s="26"/>
      <c r="C67" s="26"/>
      <c r="D67" s="26"/>
      <c r="E67" s="26"/>
      <c r="F67" s="26"/>
      <c r="G67" s="19">
        <f t="shared" ca="1" si="8"/>
        <v>0</v>
      </c>
      <c r="H67" s="19">
        <f t="shared" ca="1" si="9"/>
        <v>0</v>
      </c>
      <c r="I67" s="26"/>
      <c r="J67" s="26"/>
      <c r="K67" s="11" t="str">
        <f>IF(B67=0,"",IF(SUMPRODUCT(($A$1:$A66=$A67)*($G$1:$G66=$G67)*($A67&lt;&gt;"") )=0,"Unique","Doublon"))</f>
        <v/>
      </c>
      <c r="L67" s="12" t="str">
        <f>IF(ISBLANK(B67),"",IF(ISERROR(MATCH(A67,A$1:A66,0)),MAX(L$1:L66)+1,INDEX(L$1:L66,MATCH(A67,A$1:A66,0))))</f>
        <v/>
      </c>
      <c r="M67" s="8" t="str">
        <f>IF(B67=0,"",IF(OR(COUNTIF(A:A,$A67)&gt;1,$J67&gt;=4),"ACCOM.SOC","PONCTUEL"))</f>
        <v/>
      </c>
      <c r="N67" s="38"/>
      <c r="O67" s="15" t="str">
        <f t="shared" si="10"/>
        <v/>
      </c>
    </row>
    <row r="68" spans="1:15" ht="23.1" customHeight="1" thickTop="1" thickBot="1" x14ac:dyDescent="0.3">
      <c r="A68" s="2" t="str">
        <f t="shared" si="5"/>
        <v xml:space="preserve"> </v>
      </c>
      <c r="B68" s="27"/>
      <c r="C68" s="27"/>
      <c r="D68" s="27"/>
      <c r="E68" s="27"/>
      <c r="F68" s="26"/>
      <c r="G68" s="20">
        <f t="shared" ca="1" si="8"/>
        <v>0</v>
      </c>
      <c r="H68" s="20">
        <f t="shared" ca="1" si="9"/>
        <v>0</v>
      </c>
      <c r="I68" s="27"/>
      <c r="J68" s="26"/>
      <c r="K68" s="11" t="str">
        <f>IF(B68=0,"",IF(SUMPRODUCT(($A$1:$A67=$A68)*($G$1:$G67=$G68)*($A68&lt;&gt;"") )=0,"Unique","Doublon"))</f>
        <v/>
      </c>
      <c r="L68" s="12" t="str">
        <f>IF(ISBLANK(B68),"",IF(ISERROR(MATCH(A68,A$1:A67,0)),MAX(L$1:L67)+1,INDEX(L$1:L67,MATCH(A68,A$1:A67,0))))</f>
        <v/>
      </c>
      <c r="M68" s="8" t="str">
        <f>IF(B68=0,"",IF(OR(COUNTIF(A:A,$A68)&gt;1,$J68&gt;=4),"ACCOM.SOC","PONCTUEL"))</f>
        <v/>
      </c>
      <c r="N68" s="37"/>
      <c r="O68" s="16" t="str">
        <f t="shared" si="10"/>
        <v/>
      </c>
    </row>
    <row r="69" spans="1:15" ht="23.1" customHeight="1" thickTop="1" thickBot="1" x14ac:dyDescent="0.3">
      <c r="A69" s="2" t="str">
        <f t="shared" si="5"/>
        <v xml:space="preserve"> </v>
      </c>
      <c r="B69" s="26"/>
      <c r="C69" s="26"/>
      <c r="D69" s="26"/>
      <c r="E69" s="26"/>
      <c r="F69" s="26"/>
      <c r="G69" s="19">
        <f t="shared" ca="1" si="8"/>
        <v>0</v>
      </c>
      <c r="H69" s="19">
        <f t="shared" ca="1" si="9"/>
        <v>0</v>
      </c>
      <c r="I69" s="26"/>
      <c r="J69" s="26"/>
      <c r="K69" s="11" t="str">
        <f>IF(B69=0,"",IF(SUMPRODUCT(($A$1:$A68=$A69)*($G$1:$G68=$G69)*($A69&lt;&gt;"") )=0,"Unique","Doublon"))</f>
        <v/>
      </c>
      <c r="L69" s="12" t="str">
        <f>IF(ISBLANK(B69),"",IF(ISERROR(MATCH(A69,A$1:A68,0)),MAX(L$1:L68)+1,INDEX(L$1:L68,MATCH(A69,A$1:A68,0))))</f>
        <v/>
      </c>
      <c r="M69" s="8" t="str">
        <f>IF(B69=0,"",IF(OR(COUNTIF(A:A,$A69)&gt;1,$J69&gt;=4),"ACCOM.SOC","PONCTUEL"))</f>
        <v/>
      </c>
      <c r="N69" s="38"/>
      <c r="O69" s="15" t="str">
        <f t="shared" si="10"/>
        <v/>
      </c>
    </row>
    <row r="70" spans="1:15" ht="23.1" customHeight="1" thickTop="1" thickBot="1" x14ac:dyDescent="0.3">
      <c r="A70" s="2" t="str">
        <f t="shared" ref="A70:A133" si="11">B70&amp;" "&amp;C70</f>
        <v xml:space="preserve"> </v>
      </c>
      <c r="B70" s="27"/>
      <c r="C70" s="27"/>
      <c r="D70" s="27"/>
      <c r="E70" s="27"/>
      <c r="F70" s="26"/>
      <c r="G70" s="20">
        <f t="shared" ca="1" si="8"/>
        <v>0</v>
      </c>
      <c r="H70" s="20">
        <f t="shared" ca="1" si="9"/>
        <v>0</v>
      </c>
      <c r="I70" s="27"/>
      <c r="J70" s="26"/>
      <c r="K70" s="11" t="str">
        <f>IF(B70=0,"",IF(SUMPRODUCT(($A$1:$A69=$A70)*($G$1:$G69=$G70)*($A70&lt;&gt;"") )=0,"Unique","Doublon"))</f>
        <v/>
      </c>
      <c r="L70" s="12" t="str">
        <f>IF(ISBLANK(B70),"",IF(ISERROR(MATCH(A70,A$1:A69,0)),MAX(L$1:L69)+1,INDEX(L$1:L69,MATCH(A70,A$1:A69,0))))</f>
        <v/>
      </c>
      <c r="M70" s="8" t="str">
        <f>IF(B70=0,"",IF(OR(COUNTIF(A:A,$A70)&gt;1,$J70&gt;=4),"ACCOM.SOC","PONCTUEL"))</f>
        <v/>
      </c>
      <c r="N70" s="37"/>
      <c r="O70" s="16" t="str">
        <f t="shared" si="10"/>
        <v/>
      </c>
    </row>
    <row r="71" spans="1:15" ht="23.1" customHeight="1" thickTop="1" thickBot="1" x14ac:dyDescent="0.3">
      <c r="A71" s="2" t="str">
        <f t="shared" si="11"/>
        <v xml:space="preserve"> </v>
      </c>
      <c r="B71" s="26"/>
      <c r="C71" s="26"/>
      <c r="D71" s="26"/>
      <c r="E71" s="26"/>
      <c r="F71" s="26"/>
      <c r="G71" s="19">
        <f t="shared" ca="1" si="8"/>
        <v>0</v>
      </c>
      <c r="H71" s="19">
        <f t="shared" ca="1" si="9"/>
        <v>0</v>
      </c>
      <c r="I71" s="26"/>
      <c r="J71" s="26"/>
      <c r="K71" s="11" t="str">
        <f>IF(B71=0,"",IF(SUMPRODUCT(($A$1:$A70=$A71)*($G$1:$G70=$G71)*($A71&lt;&gt;"") )=0,"Unique","Doublon"))</f>
        <v/>
      </c>
      <c r="L71" s="12" t="str">
        <f>IF(ISBLANK(B71),"",IF(ISERROR(MATCH(A71,A$1:A70,0)),MAX(L$1:L70)+1,INDEX(L$1:L70,MATCH(A71,A$1:A70,0))))</f>
        <v/>
      </c>
      <c r="M71" s="8" t="str">
        <f>IF(B71=0,"",IF(OR(COUNTIF(A:A,$A71)&gt;1,$J71&gt;=4),"ACCOM.SOC","PONCTUEL"))</f>
        <v/>
      </c>
      <c r="N71" s="38"/>
      <c r="O71" s="15" t="str">
        <f t="shared" si="10"/>
        <v/>
      </c>
    </row>
    <row r="72" spans="1:15" ht="23.1" customHeight="1" thickTop="1" thickBot="1" x14ac:dyDescent="0.3">
      <c r="A72" s="2" t="str">
        <f t="shared" si="11"/>
        <v xml:space="preserve"> </v>
      </c>
      <c r="B72" s="27"/>
      <c r="C72" s="27"/>
      <c r="D72" s="27"/>
      <c r="E72" s="27"/>
      <c r="F72" s="26"/>
      <c r="G72" s="20">
        <f t="shared" ca="1" si="8"/>
        <v>0</v>
      </c>
      <c r="H72" s="20">
        <f t="shared" ca="1" si="9"/>
        <v>0</v>
      </c>
      <c r="I72" s="27"/>
      <c r="J72" s="26"/>
      <c r="K72" s="11" t="str">
        <f>IF(B72=0,"",IF(SUMPRODUCT(($A$1:$A71=$A72)*($G$1:$G71=$G72)*($A72&lt;&gt;"") )=0,"Unique","Doublon"))</f>
        <v/>
      </c>
      <c r="L72" s="12" t="str">
        <f>IF(ISBLANK(B72),"",IF(ISERROR(MATCH(A72,A$1:A71,0)),MAX(L$1:L71)+1,INDEX(L$1:L71,MATCH(A72,A$1:A71,0))))</f>
        <v/>
      </c>
      <c r="M72" s="8" t="str">
        <f>IF(B72=0,"",IF(OR(COUNTIF(A:A,$A72)&gt;1,$J72&gt;=4),"ACCOM.SOC","PONCTUEL"))</f>
        <v/>
      </c>
      <c r="N72" s="37"/>
      <c r="O72" s="16" t="str">
        <f t="shared" si="10"/>
        <v/>
      </c>
    </row>
    <row r="73" spans="1:15" ht="23.1" customHeight="1" thickTop="1" thickBot="1" x14ac:dyDescent="0.3">
      <c r="A73" s="2" t="str">
        <f t="shared" si="11"/>
        <v xml:space="preserve"> </v>
      </c>
      <c r="B73" s="26"/>
      <c r="C73" s="26"/>
      <c r="D73" s="26"/>
      <c r="E73" s="26"/>
      <c r="F73" s="26"/>
      <c r="G73" s="19">
        <f t="shared" ca="1" si="8"/>
        <v>0</v>
      </c>
      <c r="H73" s="19">
        <f t="shared" ca="1" si="9"/>
        <v>0</v>
      </c>
      <c r="I73" s="26"/>
      <c r="J73" s="26"/>
      <c r="K73" s="11" t="str">
        <f>IF(B73=0,"",IF(SUMPRODUCT(($A$1:$A72=$A73)*($G$1:$G72=$G73)*($A73&lt;&gt;"") )=0,"Unique","Doublon"))</f>
        <v/>
      </c>
      <c r="L73" s="12" t="str">
        <f>IF(ISBLANK(B73),"",IF(ISERROR(MATCH(A73,A$1:A72,0)),MAX(L$1:L72)+1,INDEX(L$1:L72,MATCH(A73,A$1:A72,0))))</f>
        <v/>
      </c>
      <c r="M73" s="8" t="str">
        <f>IF(B73=0,"",IF(OR(COUNTIF(A:A,$A73)&gt;1,$J73&gt;=4),"ACCOM.SOC","PONCTUEL"))</f>
        <v/>
      </c>
      <c r="N73" s="38"/>
      <c r="O73" s="15" t="str">
        <f t="shared" si="10"/>
        <v/>
      </c>
    </row>
    <row r="74" spans="1:15" ht="23.1" customHeight="1" thickTop="1" thickBot="1" x14ac:dyDescent="0.3">
      <c r="A74" s="2" t="str">
        <f t="shared" si="11"/>
        <v xml:space="preserve"> </v>
      </c>
      <c r="B74" s="27"/>
      <c r="C74" s="27"/>
      <c r="D74" s="27"/>
      <c r="E74" s="27"/>
      <c r="F74" s="26"/>
      <c r="G74" s="20">
        <f t="shared" ca="1" si="8"/>
        <v>0</v>
      </c>
      <c r="H74" s="20">
        <f t="shared" ca="1" si="9"/>
        <v>0</v>
      </c>
      <c r="I74" s="27"/>
      <c r="J74" s="26"/>
      <c r="K74" s="11" t="str">
        <f>IF(B74=0,"",IF(SUMPRODUCT(($A$1:$A73=$A74)*($G$1:$G73=$G74)*($A74&lt;&gt;"") )=0,"Unique","Doublon"))</f>
        <v/>
      </c>
      <c r="L74" s="12" t="str">
        <f>IF(ISBLANK(B74),"",IF(ISERROR(MATCH(A74,A$1:A73,0)),MAX(L$1:L73)+1,INDEX(L$1:L73,MATCH(A74,A$1:A73,0))))</f>
        <v/>
      </c>
      <c r="M74" s="8" t="str">
        <f>IF(B74=0,"",IF(OR(COUNTIF(A:A,$A74)&gt;1,$J74&gt;=4),"ACCOM.SOC","PONCTUEL"))</f>
        <v/>
      </c>
      <c r="N74" s="37"/>
      <c r="O74" s="16" t="str">
        <f t="shared" si="10"/>
        <v/>
      </c>
    </row>
    <row r="75" spans="1:15" ht="23.1" customHeight="1" thickTop="1" thickBot="1" x14ac:dyDescent="0.3">
      <c r="A75" s="2" t="str">
        <f t="shared" si="11"/>
        <v xml:space="preserve"> </v>
      </c>
      <c r="B75" s="26"/>
      <c r="C75" s="26"/>
      <c r="D75" s="26"/>
      <c r="E75" s="26"/>
      <c r="F75" s="26"/>
      <c r="G75" s="19">
        <f t="shared" ca="1" si="8"/>
        <v>0</v>
      </c>
      <c r="H75" s="19">
        <f t="shared" ca="1" si="9"/>
        <v>0</v>
      </c>
      <c r="I75" s="26"/>
      <c r="J75" s="26"/>
      <c r="K75" s="11" t="str">
        <f>IF(B75=0,"",IF(SUMPRODUCT(($A$1:$A74=$A75)*($G$1:$G74=$G75)*($A75&lt;&gt;"") )=0,"Unique","Doublon"))</f>
        <v/>
      </c>
      <c r="L75" s="12" t="str">
        <f>IF(ISBLANK(B75),"",IF(ISERROR(MATCH(A75,A$1:A74,0)),MAX(L$1:L74)+1,INDEX(L$1:L74,MATCH(A75,A$1:A74,0))))</f>
        <v/>
      </c>
      <c r="M75" s="8" t="str">
        <f>IF(B75=0,"",IF(OR(COUNTIF(A:A,$A75)&gt;1,$J75&gt;=4),"ACCOM.SOC","PONCTUEL"))</f>
        <v/>
      </c>
      <c r="N75" s="38"/>
      <c r="O75" s="15" t="str">
        <f t="shared" si="10"/>
        <v/>
      </c>
    </row>
    <row r="76" spans="1:15" ht="23.1" customHeight="1" thickTop="1" thickBot="1" x14ac:dyDescent="0.3">
      <c r="A76" s="2" t="str">
        <f t="shared" si="11"/>
        <v xml:space="preserve"> </v>
      </c>
      <c r="B76" s="27"/>
      <c r="C76" s="27"/>
      <c r="D76" s="27"/>
      <c r="E76" s="27"/>
      <c r="F76" s="26"/>
      <c r="G76" s="20">
        <f t="shared" ca="1" si="8"/>
        <v>0</v>
      </c>
      <c r="H76" s="20">
        <f t="shared" ca="1" si="9"/>
        <v>0</v>
      </c>
      <c r="I76" s="27"/>
      <c r="J76" s="26"/>
      <c r="K76" s="11" t="str">
        <f>IF(B76=0,"",IF(SUMPRODUCT(($A$1:$A75=$A76)*($G$1:$G75=$G76)*($A76&lt;&gt;"") )=0,"Unique","Doublon"))</f>
        <v/>
      </c>
      <c r="L76" s="12" t="str">
        <f>IF(ISBLANK(B76),"",IF(ISERROR(MATCH(A76,A$1:A75,0)),MAX(L$1:L75)+1,INDEX(L$1:L75,MATCH(A76,A$1:A75,0))))</f>
        <v/>
      </c>
      <c r="M76" s="8" t="str">
        <f>IF(B76=0,"",IF(OR(COUNTIF(A:A,$A76)&gt;1,$J76&gt;=4),"ACCOM.SOC","PONCTUEL"))</f>
        <v/>
      </c>
      <c r="N76" s="37"/>
      <c r="O76" s="16" t="str">
        <f t="shared" si="10"/>
        <v/>
      </c>
    </row>
    <row r="77" spans="1:15" ht="23.1" customHeight="1" thickTop="1" thickBot="1" x14ac:dyDescent="0.3">
      <c r="A77" s="2" t="str">
        <f t="shared" si="11"/>
        <v xml:space="preserve"> </v>
      </c>
      <c r="B77" s="26"/>
      <c r="C77" s="26"/>
      <c r="D77" s="26"/>
      <c r="E77" s="26"/>
      <c r="F77" s="26"/>
      <c r="G77" s="19">
        <f t="shared" ca="1" si="8"/>
        <v>0</v>
      </c>
      <c r="H77" s="19">
        <f t="shared" ca="1" si="9"/>
        <v>0</v>
      </c>
      <c r="I77" s="26"/>
      <c r="J77" s="26"/>
      <c r="K77" s="11" t="str">
        <f>IF(B77=0,"",IF(SUMPRODUCT(($A$1:$A76=$A77)*($G$1:$G76=$G77)*($A77&lt;&gt;"") )=0,"Unique","Doublon"))</f>
        <v/>
      </c>
      <c r="L77" s="12" t="str">
        <f>IF(ISBLANK(B77),"",IF(ISERROR(MATCH(A77,A$1:A76,0)),MAX(L$1:L76)+1,INDEX(L$1:L76,MATCH(A77,A$1:A76,0))))</f>
        <v/>
      </c>
      <c r="M77" s="8" t="str">
        <f>IF(B77=0,"",IF(OR(COUNTIF(A:A,$A77)&gt;1,$J77&gt;=4),"ACCOM.SOC","PONCTUEL"))</f>
        <v/>
      </c>
      <c r="N77" s="38"/>
      <c r="O77" s="15" t="str">
        <f t="shared" si="10"/>
        <v/>
      </c>
    </row>
    <row r="78" spans="1:15" ht="23.1" customHeight="1" thickTop="1" thickBot="1" x14ac:dyDescent="0.3">
      <c r="A78" s="2" t="str">
        <f t="shared" si="11"/>
        <v xml:space="preserve"> </v>
      </c>
      <c r="B78" s="27"/>
      <c r="C78" s="27"/>
      <c r="D78" s="27"/>
      <c r="E78" s="27"/>
      <c r="F78" s="26"/>
      <c r="G78" s="20">
        <f t="shared" ca="1" si="8"/>
        <v>0</v>
      </c>
      <c r="H78" s="20">
        <f t="shared" ca="1" si="9"/>
        <v>0</v>
      </c>
      <c r="I78" s="27"/>
      <c r="J78" s="26"/>
      <c r="K78" s="11" t="str">
        <f>IF(B78=0,"",IF(SUMPRODUCT(($A$1:$A77=$A78)*($G$1:$G77=$G78)*($A78&lt;&gt;"") )=0,"Unique","Doublon"))</f>
        <v/>
      </c>
      <c r="L78" s="12" t="str">
        <f>IF(ISBLANK(B78),"",IF(ISERROR(MATCH(A78,A$1:A77,0)),MAX(L$1:L77)+1,INDEX(L$1:L77,MATCH(A78,A$1:A77,0))))</f>
        <v/>
      </c>
      <c r="M78" s="8" t="str">
        <f>IF(B78=0,"",IF(OR(COUNTIF(A:A,$A78)&gt;1,$J78&gt;=4),"ACCOM.SOC","PONCTUEL"))</f>
        <v/>
      </c>
      <c r="N78" s="37"/>
      <c r="O78" s="16" t="str">
        <f t="shared" si="10"/>
        <v/>
      </c>
    </row>
    <row r="79" spans="1:15" ht="23.1" customHeight="1" thickTop="1" thickBot="1" x14ac:dyDescent="0.3">
      <c r="A79" s="2" t="str">
        <f t="shared" si="11"/>
        <v xml:space="preserve"> </v>
      </c>
      <c r="B79" s="26"/>
      <c r="C79" s="26"/>
      <c r="D79" s="26"/>
      <c r="E79" s="26"/>
      <c r="F79" s="26"/>
      <c r="G79" s="19">
        <f t="shared" ca="1" si="8"/>
        <v>0</v>
      </c>
      <c r="H79" s="19">
        <f t="shared" ca="1" si="9"/>
        <v>0</v>
      </c>
      <c r="I79" s="26"/>
      <c r="J79" s="26"/>
      <c r="K79" s="11" t="str">
        <f>IF(B79=0,"",IF(SUMPRODUCT(($A$1:$A78=$A79)*($G$1:$G78=$G79)*($A79&lt;&gt;"") )=0,"Unique","Doublon"))</f>
        <v/>
      </c>
      <c r="L79" s="12" t="str">
        <f>IF(ISBLANK(B79),"",IF(ISERROR(MATCH(A79,A$1:A78,0)),MAX(L$1:L78)+1,INDEX(L$1:L78,MATCH(A79,A$1:A78,0))))</f>
        <v/>
      </c>
      <c r="M79" s="8" t="str">
        <f>IF(B79=0,"",IF(OR(COUNTIF(A:A,$A79)&gt;1,$J79&gt;=4),"ACCOM.SOC","PONCTUEL"))</f>
        <v/>
      </c>
      <c r="N79" s="38"/>
      <c r="O79" s="15" t="str">
        <f t="shared" si="10"/>
        <v/>
      </c>
    </row>
    <row r="80" spans="1:15" ht="23.1" customHeight="1" thickTop="1" thickBot="1" x14ac:dyDescent="0.3">
      <c r="A80" s="2" t="str">
        <f t="shared" si="11"/>
        <v xml:space="preserve"> </v>
      </c>
      <c r="B80" s="27"/>
      <c r="C80" s="27"/>
      <c r="D80" s="27"/>
      <c r="E80" s="27"/>
      <c r="F80" s="26"/>
      <c r="G80" s="20">
        <f t="shared" ca="1" si="8"/>
        <v>0</v>
      </c>
      <c r="H80" s="20">
        <f t="shared" ca="1" si="9"/>
        <v>0</v>
      </c>
      <c r="I80" s="27"/>
      <c r="J80" s="26"/>
      <c r="K80" s="11" t="str">
        <f>IF(B80=0,"",IF(SUMPRODUCT(($A$1:$A79=$A80)*($G$1:$G79=$G80)*($A80&lt;&gt;"") )=0,"Unique","Doublon"))</f>
        <v/>
      </c>
      <c r="L80" s="12" t="str">
        <f>IF(ISBLANK(B80),"",IF(ISERROR(MATCH(A80,A$1:A79,0)),MAX(L$1:L79)+1,INDEX(L$1:L79,MATCH(A80,A$1:A79,0))))</f>
        <v/>
      </c>
      <c r="M80" s="8" t="str">
        <f>IF(B80=0,"",IF(OR(COUNTIF(A:A,$A80)&gt;1,$J80&gt;=4),"ACCOM.SOC","PONCTUEL"))</f>
        <v/>
      </c>
      <c r="N80" s="37"/>
      <c r="O80" s="16" t="str">
        <f t="shared" si="10"/>
        <v/>
      </c>
    </row>
    <row r="81" spans="1:15" ht="23.1" customHeight="1" thickTop="1" thickBot="1" x14ac:dyDescent="0.3">
      <c r="A81" s="2" t="str">
        <f t="shared" si="11"/>
        <v xml:space="preserve"> </v>
      </c>
      <c r="B81" s="26"/>
      <c r="C81" s="26"/>
      <c r="D81" s="26"/>
      <c r="E81" s="26"/>
      <c r="F81" s="26"/>
      <c r="G81" s="19">
        <f t="shared" ca="1" si="8"/>
        <v>0</v>
      </c>
      <c r="H81" s="19">
        <f t="shared" ca="1" si="9"/>
        <v>0</v>
      </c>
      <c r="I81" s="26"/>
      <c r="J81" s="26"/>
      <c r="K81" s="11" t="str">
        <f>IF(B81=0,"",IF(SUMPRODUCT(($A$1:$A80=$A81)*($G$1:$G80=$G81)*($A81&lt;&gt;"") )=0,"Unique","Doublon"))</f>
        <v/>
      </c>
      <c r="L81" s="12" t="str">
        <f>IF(ISBLANK(B81),"",IF(ISERROR(MATCH(A81,A$1:A80,0)),MAX(L$1:L80)+1,INDEX(L$1:L80,MATCH(A81,A$1:A80,0))))</f>
        <v/>
      </c>
      <c r="M81" s="8" t="str">
        <f>IF(B81=0,"",IF(OR(COUNTIF(A:A,$A81)&gt;1,$J81&gt;=4),"ACCOM.SOC","PONCTUEL"))</f>
        <v/>
      </c>
      <c r="N81" s="38"/>
      <c r="O81" s="15" t="str">
        <f t="shared" si="10"/>
        <v/>
      </c>
    </row>
    <row r="82" spans="1:15" ht="23.1" customHeight="1" thickTop="1" thickBot="1" x14ac:dyDescent="0.3">
      <c r="A82" s="2" t="str">
        <f t="shared" si="11"/>
        <v xml:space="preserve"> </v>
      </c>
      <c r="B82" s="27"/>
      <c r="C82" s="27"/>
      <c r="D82" s="27"/>
      <c r="E82" s="27"/>
      <c r="F82" s="26"/>
      <c r="G82" s="20">
        <f t="shared" ca="1" si="8"/>
        <v>0</v>
      </c>
      <c r="H82" s="20">
        <f t="shared" ca="1" si="9"/>
        <v>0</v>
      </c>
      <c r="I82" s="27"/>
      <c r="J82" s="26"/>
      <c r="K82" s="11" t="str">
        <f>IF(B82=0,"",IF(SUMPRODUCT(($A$1:$A81=$A82)*($G$1:$G81=$G82)*($A82&lt;&gt;"") )=0,"Unique","Doublon"))</f>
        <v/>
      </c>
      <c r="L82" s="12" t="str">
        <f>IF(ISBLANK(B82),"",IF(ISERROR(MATCH(A82,A$1:A81,0)),MAX(L$1:L81)+1,INDEX(L$1:L81,MATCH(A82,A$1:A81,0))))</f>
        <v/>
      </c>
      <c r="M82" s="8" t="str">
        <f>IF(B82=0,"",IF(OR(COUNTIF(A:A,$A82)&gt;1,$J82&gt;=4),"ACCOM.SOC","PONCTUEL"))</f>
        <v/>
      </c>
      <c r="N82" s="37"/>
      <c r="O82" s="16" t="str">
        <f t="shared" si="10"/>
        <v/>
      </c>
    </row>
    <row r="83" spans="1:15" ht="23.1" customHeight="1" thickTop="1" thickBot="1" x14ac:dyDescent="0.3">
      <c r="A83" s="2" t="str">
        <f t="shared" si="11"/>
        <v xml:space="preserve"> </v>
      </c>
      <c r="B83" s="26"/>
      <c r="C83" s="26"/>
      <c r="D83" s="26"/>
      <c r="E83" s="26"/>
      <c r="F83" s="26"/>
      <c r="G83" s="19">
        <f t="shared" ca="1" si="8"/>
        <v>0</v>
      </c>
      <c r="H83" s="19">
        <f t="shared" ca="1" si="9"/>
        <v>0</v>
      </c>
      <c r="I83" s="26"/>
      <c r="J83" s="26"/>
      <c r="K83" s="11" t="str">
        <f>IF(B83=0,"",IF(SUMPRODUCT(($A$1:$A82=$A83)*($G$1:$G82=$G83)*($A83&lt;&gt;"") )=0,"Unique","Doublon"))</f>
        <v/>
      </c>
      <c r="L83" s="12" t="str">
        <f>IF(ISBLANK(B83),"",IF(ISERROR(MATCH(A83,A$1:A82,0)),MAX(L$1:L82)+1,INDEX(L$1:L82,MATCH(A83,A$1:A82,0))))</f>
        <v/>
      </c>
      <c r="M83" s="8" t="str">
        <f>IF(B83=0,"",IF(OR(COUNTIF(A:A,$A83)&gt;1,$J83&gt;=4),"ACCOM.SOC","PONCTUEL"))</f>
        <v/>
      </c>
      <c r="N83" s="38"/>
      <c r="O83" s="15" t="str">
        <f t="shared" si="10"/>
        <v/>
      </c>
    </row>
    <row r="84" spans="1:15" ht="23.1" customHeight="1" thickTop="1" thickBot="1" x14ac:dyDescent="0.3">
      <c r="A84" s="2" t="str">
        <f t="shared" si="11"/>
        <v xml:space="preserve"> </v>
      </c>
      <c r="B84" s="27"/>
      <c r="C84" s="27"/>
      <c r="D84" s="27"/>
      <c r="E84" s="27"/>
      <c r="F84" s="26"/>
      <c r="G84" s="20">
        <f t="shared" ca="1" si="8"/>
        <v>0</v>
      </c>
      <c r="H84" s="20">
        <f t="shared" ca="1" si="9"/>
        <v>0</v>
      </c>
      <c r="I84" s="27"/>
      <c r="J84" s="26"/>
      <c r="K84" s="11" t="str">
        <f>IF(B84=0,"",IF(SUMPRODUCT(($A$1:$A83=$A84)*($G$1:$G83=$G84)*($A84&lt;&gt;"") )=0,"Unique","Doublon"))</f>
        <v/>
      </c>
      <c r="L84" s="12" t="str">
        <f>IF(ISBLANK(B84),"",IF(ISERROR(MATCH(A84,A$1:A83,0)),MAX(L$1:L83)+1,INDEX(L$1:L83,MATCH(A84,A$1:A83,0))))</f>
        <v/>
      </c>
      <c r="M84" s="8" t="str">
        <f>IF(B84=0,"",IF(OR(COUNTIF(A:A,$A84)&gt;1,$J84&gt;=4),"ACCOM.SOC","PONCTUEL"))</f>
        <v/>
      </c>
      <c r="N84" s="37"/>
      <c r="O84" s="16" t="str">
        <f t="shared" si="10"/>
        <v/>
      </c>
    </row>
    <row r="85" spans="1:15" ht="23.1" customHeight="1" thickTop="1" thickBot="1" x14ac:dyDescent="0.3">
      <c r="A85" s="2" t="str">
        <f t="shared" si="11"/>
        <v xml:space="preserve"> </v>
      </c>
      <c r="B85" s="26"/>
      <c r="C85" s="26"/>
      <c r="D85" s="26"/>
      <c r="E85" s="26"/>
      <c r="F85" s="26"/>
      <c r="G85" s="19">
        <f t="shared" ca="1" si="8"/>
        <v>0</v>
      </c>
      <c r="H85" s="19">
        <f t="shared" ca="1" si="9"/>
        <v>0</v>
      </c>
      <c r="I85" s="26"/>
      <c r="J85" s="26"/>
      <c r="K85" s="11" t="str">
        <f>IF(B85=0,"",IF(SUMPRODUCT(($A$1:$A84=$A85)*($G$1:$G84=$G85)*($A85&lt;&gt;"") )=0,"Unique","Doublon"))</f>
        <v/>
      </c>
      <c r="L85" s="12" t="str">
        <f>IF(ISBLANK(B85),"",IF(ISERROR(MATCH(A85,A$1:A84,0)),MAX(L$1:L84)+1,INDEX(L$1:L84,MATCH(A85,A$1:A84,0))))</f>
        <v/>
      </c>
      <c r="M85" s="8" t="str">
        <f>IF(B85=0,"",IF(OR(COUNTIF(A:A,$A85)&gt;1,$J85&gt;=4),"ACCOM.SOC","PONCTUEL"))</f>
        <v/>
      </c>
      <c r="N85" s="38"/>
      <c r="O85" s="15" t="str">
        <f t="shared" si="10"/>
        <v/>
      </c>
    </row>
    <row r="86" spans="1:15" ht="23.1" customHeight="1" thickTop="1" thickBot="1" x14ac:dyDescent="0.3">
      <c r="A86" s="2" t="str">
        <f t="shared" si="11"/>
        <v xml:space="preserve"> </v>
      </c>
      <c r="B86" s="27"/>
      <c r="C86" s="27"/>
      <c r="D86" s="27"/>
      <c r="E86" s="27"/>
      <c r="F86" s="26"/>
      <c r="G86" s="20">
        <f t="shared" ca="1" si="8"/>
        <v>0</v>
      </c>
      <c r="H86" s="20">
        <f t="shared" ca="1" si="9"/>
        <v>0</v>
      </c>
      <c r="I86" s="27"/>
      <c r="J86" s="26"/>
      <c r="K86" s="11" t="str">
        <f>IF(B86=0,"",IF(SUMPRODUCT(($A$1:$A85=$A86)*($G$1:$G85=$G86)*($A86&lt;&gt;"") )=0,"Unique","Doublon"))</f>
        <v/>
      </c>
      <c r="L86" s="12" t="str">
        <f>IF(ISBLANK(B86),"",IF(ISERROR(MATCH(A86,A$1:A85,0)),MAX(L$1:L85)+1,INDEX(L$1:L85,MATCH(A86,A$1:A85,0))))</f>
        <v/>
      </c>
      <c r="M86" s="8" t="str">
        <f>IF(B86=0,"",IF(OR(COUNTIF(A:A,$A86)&gt;1,$J86&gt;=4),"ACCOM.SOC","PONCTUEL"))</f>
        <v/>
      </c>
      <c r="N86" s="37"/>
      <c r="O86" s="16" t="str">
        <f t="shared" si="10"/>
        <v/>
      </c>
    </row>
    <row r="87" spans="1:15" ht="23.1" customHeight="1" thickTop="1" thickBot="1" x14ac:dyDescent="0.3">
      <c r="A87" s="2" t="str">
        <f t="shared" si="11"/>
        <v xml:space="preserve"> </v>
      </c>
      <c r="B87" s="26"/>
      <c r="C87" s="26"/>
      <c r="D87" s="26"/>
      <c r="E87" s="26"/>
      <c r="F87" s="26"/>
      <c r="G87" s="19">
        <f t="shared" ca="1" si="8"/>
        <v>0</v>
      </c>
      <c r="H87" s="19">
        <f t="shared" ca="1" si="9"/>
        <v>0</v>
      </c>
      <c r="I87" s="26"/>
      <c r="J87" s="26"/>
      <c r="K87" s="11" t="str">
        <f>IF(B87=0,"",IF(SUMPRODUCT(($A$1:$A86=$A87)*($G$1:$G86=$G87)*($A87&lt;&gt;"") )=0,"Unique","Doublon"))</f>
        <v/>
      </c>
      <c r="L87" s="12" t="str">
        <f>IF(ISBLANK(B87),"",IF(ISERROR(MATCH(A87,A$1:A86,0)),MAX(L$1:L86)+1,INDEX(L$1:L86,MATCH(A87,A$1:A86,0))))</f>
        <v/>
      </c>
      <c r="M87" s="8" t="str">
        <f>IF(B87=0,"",IF(OR(COUNTIF(A:A,$A87)&gt;1,$J87&gt;=4),"ACCOM.SOC","PONCTUEL"))</f>
        <v/>
      </c>
      <c r="N87" s="38"/>
      <c r="O87" s="15" t="str">
        <f t="shared" si="10"/>
        <v/>
      </c>
    </row>
    <row r="88" spans="1:15" ht="23.1" customHeight="1" thickTop="1" thickBot="1" x14ac:dyDescent="0.3">
      <c r="A88" s="2" t="str">
        <f t="shared" si="11"/>
        <v xml:space="preserve"> </v>
      </c>
      <c r="B88" s="27"/>
      <c r="C88" s="27"/>
      <c r="D88" s="27"/>
      <c r="E88" s="27"/>
      <c r="F88" s="26"/>
      <c r="G88" s="20">
        <f t="shared" ca="1" si="8"/>
        <v>0</v>
      </c>
      <c r="H88" s="20">
        <f t="shared" ca="1" si="9"/>
        <v>0</v>
      </c>
      <c r="I88" s="27"/>
      <c r="J88" s="26"/>
      <c r="K88" s="11" t="str">
        <f>IF(B88=0,"",IF(SUMPRODUCT(($A$1:$A87=$A88)*($G$1:$G87=$G88)*($A88&lt;&gt;"") )=0,"Unique","Doublon"))</f>
        <v/>
      </c>
      <c r="L88" s="12" t="str">
        <f>IF(ISBLANK(B88),"",IF(ISERROR(MATCH(A88,A$1:A87,0)),MAX(L$1:L87)+1,INDEX(L$1:L87,MATCH(A88,A$1:A87,0))))</f>
        <v/>
      </c>
      <c r="M88" s="8" t="str">
        <f>IF(B88=0,"",IF(OR(COUNTIF(A:A,$A88)&gt;1,$J88&gt;=4),"ACCOM.SOC","PONCTUEL"))</f>
        <v/>
      </c>
      <c r="N88" s="37"/>
      <c r="O88" s="16" t="str">
        <f t="shared" si="10"/>
        <v/>
      </c>
    </row>
    <row r="89" spans="1:15" ht="23.1" customHeight="1" thickTop="1" thickBot="1" x14ac:dyDescent="0.3">
      <c r="A89" s="2" t="str">
        <f t="shared" si="11"/>
        <v xml:space="preserve"> </v>
      </c>
      <c r="B89" s="26"/>
      <c r="C89" s="26"/>
      <c r="D89" s="26"/>
      <c r="E89" s="28"/>
      <c r="F89" s="26"/>
      <c r="G89" s="19">
        <f t="shared" ca="1" si="8"/>
        <v>0</v>
      </c>
      <c r="H89" s="19">
        <f t="shared" ca="1" si="9"/>
        <v>0</v>
      </c>
      <c r="I89" s="26"/>
      <c r="J89" s="26"/>
      <c r="K89" s="11" t="str">
        <f>IF(B89=0,"",IF(SUMPRODUCT(($A$1:$A88=$A89)*($G$1:$G88=$G89)*($A89&lt;&gt;"") )=0,"Unique","Doublon"))</f>
        <v/>
      </c>
      <c r="L89" s="12" t="str">
        <f>IF(ISBLANK(B89),"",IF(ISERROR(MATCH(A89,A$1:A88,0)),MAX(L$1:L88)+1,INDEX(L$1:L88,MATCH(A89,A$1:A88,0))))</f>
        <v/>
      </c>
      <c r="M89" s="8" t="str">
        <f>IF(B89=0,"",IF(OR(COUNTIF(A:A,$A89)&gt;1,$J89&gt;=4),"ACCOM.SOC","PONCTUEL"))</f>
        <v/>
      </c>
      <c r="N89" s="38"/>
      <c r="O89" s="15" t="str">
        <f t="shared" si="10"/>
        <v/>
      </c>
    </row>
    <row r="90" spans="1:15" ht="23.1" customHeight="1" thickTop="1" thickBot="1" x14ac:dyDescent="0.3">
      <c r="A90" s="2" t="str">
        <f t="shared" si="11"/>
        <v xml:space="preserve"> </v>
      </c>
      <c r="B90" s="27"/>
      <c r="C90" s="27"/>
      <c r="D90" s="27"/>
      <c r="E90" s="27"/>
      <c r="F90" s="26"/>
      <c r="G90" s="20">
        <f t="shared" ca="1" si="8"/>
        <v>0</v>
      </c>
      <c r="H90" s="20">
        <f t="shared" ca="1" si="9"/>
        <v>0</v>
      </c>
      <c r="I90" s="27"/>
      <c r="J90" s="26"/>
      <c r="K90" s="11" t="str">
        <f>IF(B90=0,"",IF(SUMPRODUCT(($A$1:$A89=$A90)*($G$1:$G89=$G90)*($A90&lt;&gt;"") )=0,"Unique","Doublon"))</f>
        <v/>
      </c>
      <c r="L90" s="12" t="str">
        <f>IF(ISBLANK(B90),"",IF(ISERROR(MATCH(A90,A$1:A89,0)),MAX(L$1:L89)+1,INDEX(L$1:L89,MATCH(A90,A$1:A89,0))))</f>
        <v/>
      </c>
      <c r="M90" s="8" t="str">
        <f>IF(B90=0,"",IF(OR(COUNTIF(A:A,$A90)&gt;1,$J90&gt;=4),"ACCOM.SOC","PONCTUEL"))</f>
        <v/>
      </c>
      <c r="N90" s="37"/>
      <c r="O90" s="16" t="str">
        <f t="shared" si="10"/>
        <v/>
      </c>
    </row>
    <row r="91" spans="1:15" ht="23.1" customHeight="1" thickTop="1" thickBot="1" x14ac:dyDescent="0.3">
      <c r="A91" s="2" t="str">
        <f t="shared" si="11"/>
        <v xml:space="preserve"> </v>
      </c>
      <c r="B91" s="26"/>
      <c r="C91" s="26"/>
      <c r="D91" s="26"/>
      <c r="E91" s="26"/>
      <c r="F91" s="26"/>
      <c r="G91" s="19">
        <f t="shared" ca="1" si="8"/>
        <v>0</v>
      </c>
      <c r="H91" s="19">
        <f t="shared" ca="1" si="9"/>
        <v>0</v>
      </c>
      <c r="I91" s="26"/>
      <c r="J91" s="26"/>
      <c r="K91" s="11" t="str">
        <f>IF(B91=0,"",IF(SUMPRODUCT(($A$1:$A90=$A91)*($G$1:$G90=$G91)*($A91&lt;&gt;"") )=0,"Unique","Doublon"))</f>
        <v/>
      </c>
      <c r="L91" s="12" t="str">
        <f>IF(ISBLANK(B91),"",IF(ISERROR(MATCH(A91,A$1:A90,0)),MAX(L$1:L90)+1,INDEX(L$1:L90,MATCH(A91,A$1:A90,0))))</f>
        <v/>
      </c>
      <c r="M91" s="8" t="str">
        <f>IF(B91=0,"",IF(OR(COUNTIF(A:A,$A91)&gt;1,$J91&gt;=4),"ACCOM.SOC","PONCTUEL"))</f>
        <v/>
      </c>
      <c r="N91" s="38"/>
      <c r="O91" s="15" t="str">
        <f t="shared" si="10"/>
        <v/>
      </c>
    </row>
    <row r="92" spans="1:15" ht="23.1" customHeight="1" thickTop="1" thickBot="1" x14ac:dyDescent="0.3">
      <c r="A92" s="2" t="str">
        <f t="shared" si="11"/>
        <v xml:space="preserve"> </v>
      </c>
      <c r="B92" s="27"/>
      <c r="C92" s="27"/>
      <c r="D92" s="27"/>
      <c r="E92" s="27"/>
      <c r="F92" s="26"/>
      <c r="G92" s="20">
        <f t="shared" ca="1" si="8"/>
        <v>0</v>
      </c>
      <c r="H92" s="20">
        <f t="shared" ca="1" si="9"/>
        <v>0</v>
      </c>
      <c r="I92" s="27"/>
      <c r="J92" s="26"/>
      <c r="K92" s="11" t="str">
        <f>IF(B92=0,"",IF(SUMPRODUCT(($A$1:$A91=$A92)*($G$1:$G91=$G92)*($A92&lt;&gt;"") )=0,"Unique","Doublon"))</f>
        <v/>
      </c>
      <c r="L92" s="12" t="str">
        <f>IF(ISBLANK(B92),"",IF(ISERROR(MATCH(A92,A$1:A91,0)),MAX(L$1:L91)+1,INDEX(L$1:L91,MATCH(A92,A$1:A91,0))))</f>
        <v/>
      </c>
      <c r="M92" s="8" t="str">
        <f>IF(B92=0,"",IF(OR(COUNTIF(A:A,$A92)&gt;1,$J92&gt;=4),"ACCOM.SOC","PONCTUEL"))</f>
        <v/>
      </c>
      <c r="N92" s="37"/>
      <c r="O92" s="16" t="str">
        <f t="shared" si="10"/>
        <v/>
      </c>
    </row>
    <row r="93" spans="1:15" ht="23.1" customHeight="1" thickTop="1" thickBot="1" x14ac:dyDescent="0.3">
      <c r="A93" s="2" t="str">
        <f t="shared" si="11"/>
        <v xml:space="preserve"> </v>
      </c>
      <c r="B93" s="26"/>
      <c r="C93" s="26"/>
      <c r="D93" s="26"/>
      <c r="E93" s="26"/>
      <c r="F93" s="26"/>
      <c r="G93" s="19">
        <f t="shared" ca="1" si="8"/>
        <v>0</v>
      </c>
      <c r="H93" s="19">
        <f t="shared" ca="1" si="9"/>
        <v>0</v>
      </c>
      <c r="I93" s="26"/>
      <c r="J93" s="26"/>
      <c r="K93" s="11" t="str">
        <f>IF(B93=0,"",IF(SUMPRODUCT(($A$1:$A92=$A93)*($G$1:$G92=$G93)*($A93&lt;&gt;"") )=0,"Unique","Doublon"))</f>
        <v/>
      </c>
      <c r="L93" s="12" t="str">
        <f>IF(ISBLANK(B93),"",IF(ISERROR(MATCH(A93,A$1:A92,0)),MAX(L$1:L92)+1,INDEX(L$1:L92,MATCH(A93,A$1:A92,0))))</f>
        <v/>
      </c>
      <c r="M93" s="8" t="str">
        <f>IF(B93=0,"",IF(OR(COUNTIF(A:A,$A93)&gt;1,$J93&gt;=4),"ACCOM.SOC","PONCTUEL"))</f>
        <v/>
      </c>
      <c r="N93" s="38"/>
      <c r="O93" s="15" t="str">
        <f t="shared" si="10"/>
        <v/>
      </c>
    </row>
    <row r="94" spans="1:15" ht="23.1" customHeight="1" thickTop="1" thickBot="1" x14ac:dyDescent="0.3">
      <c r="A94" s="2" t="str">
        <f t="shared" si="11"/>
        <v xml:space="preserve"> </v>
      </c>
      <c r="B94" s="27"/>
      <c r="C94" s="27"/>
      <c r="D94" s="27"/>
      <c r="E94" s="27"/>
      <c r="F94" s="26"/>
      <c r="G94" s="20">
        <f t="shared" ca="1" si="8"/>
        <v>0</v>
      </c>
      <c r="H94" s="20">
        <f t="shared" ca="1" si="9"/>
        <v>0</v>
      </c>
      <c r="I94" s="27"/>
      <c r="J94" s="26"/>
      <c r="K94" s="11" t="str">
        <f>IF(B94=0,"",IF(SUMPRODUCT(($A$1:$A93=$A94)*($G$1:$G93=$G94)*($A94&lt;&gt;"") )=0,"Unique","Doublon"))</f>
        <v/>
      </c>
      <c r="L94" s="12" t="str">
        <f>IF(ISBLANK(B94),"",IF(ISERROR(MATCH(A94,A$1:A93,0)),MAX(L$1:L93)+1,INDEX(L$1:L93,MATCH(A94,A$1:A93,0))))</f>
        <v/>
      </c>
      <c r="M94" s="8" t="str">
        <f>IF(B94=0,"",IF(OR(COUNTIF(A:A,$A94)&gt;1,$J94&gt;=4),"ACCOM.SOC","PONCTUEL"))</f>
        <v/>
      </c>
      <c r="N94" s="37"/>
      <c r="O94" s="16" t="str">
        <f t="shared" si="10"/>
        <v/>
      </c>
    </row>
    <row r="95" spans="1:15" ht="23.1" customHeight="1" thickTop="1" thickBot="1" x14ac:dyDescent="0.3">
      <c r="A95" s="2" t="str">
        <f t="shared" si="11"/>
        <v xml:space="preserve"> </v>
      </c>
      <c r="B95" s="26"/>
      <c r="C95" s="26"/>
      <c r="D95" s="26"/>
      <c r="E95" s="26"/>
      <c r="F95" s="26"/>
      <c r="G95" s="19">
        <f t="shared" ca="1" si="8"/>
        <v>0</v>
      </c>
      <c r="H95" s="19">
        <f t="shared" ca="1" si="9"/>
        <v>0</v>
      </c>
      <c r="I95" s="26"/>
      <c r="J95" s="26"/>
      <c r="K95" s="11" t="str">
        <f>IF(B95=0,"",IF(SUMPRODUCT(($A$1:$A94=$A95)*($G$1:$G94=$G95)*($A95&lt;&gt;"") )=0,"Unique","Doublon"))</f>
        <v/>
      </c>
      <c r="L95" s="12" t="str">
        <f>IF(ISBLANK(B95),"",IF(ISERROR(MATCH(A95,A$1:A94,0)),MAX(L$1:L94)+1,INDEX(L$1:L94,MATCH(A95,A$1:A94,0))))</f>
        <v/>
      </c>
      <c r="M95" s="8" t="str">
        <f>IF(B95=0,"",IF(OR(COUNTIF(A:A,$A95)&gt;1,$J95&gt;=4),"ACCOM.SOC","PONCTUEL"))</f>
        <v/>
      </c>
      <c r="N95" s="38"/>
      <c r="O95" s="15" t="str">
        <f t="shared" si="10"/>
        <v/>
      </c>
    </row>
    <row r="96" spans="1:15" ht="23.1" customHeight="1" thickTop="1" thickBot="1" x14ac:dyDescent="0.3">
      <c r="A96" s="2" t="str">
        <f t="shared" si="11"/>
        <v xml:space="preserve"> </v>
      </c>
      <c r="B96" s="27"/>
      <c r="C96" s="27"/>
      <c r="D96" s="27"/>
      <c r="E96" s="27"/>
      <c r="F96" s="26"/>
      <c r="G96" s="20">
        <f t="shared" ca="1" si="8"/>
        <v>0</v>
      </c>
      <c r="H96" s="20">
        <f t="shared" ca="1" si="9"/>
        <v>0</v>
      </c>
      <c r="I96" s="27"/>
      <c r="J96" s="26"/>
      <c r="K96" s="11" t="str">
        <f>IF(B96=0,"",IF(SUMPRODUCT(($A$1:$A95=$A96)*($G$1:$G95=$G96)*($A96&lt;&gt;"") )=0,"Unique","Doublon"))</f>
        <v/>
      </c>
      <c r="L96" s="12" t="str">
        <f>IF(ISBLANK(B96),"",IF(ISERROR(MATCH(A96,A$1:A95,0)),MAX(L$1:L95)+1,INDEX(L$1:L95,MATCH(A96,A$1:A95,0))))</f>
        <v/>
      </c>
      <c r="M96" s="8" t="str">
        <f>IF(B96=0,"",IF(OR(COUNTIF(A:A,$A96)&gt;1,$J96&gt;=4),"ACCOM.SOC","PONCTUEL"))</f>
        <v/>
      </c>
      <c r="N96" s="37"/>
      <c r="O96" s="16" t="str">
        <f t="shared" si="10"/>
        <v/>
      </c>
    </row>
    <row r="97" spans="1:15" ht="23.1" customHeight="1" thickTop="1" thickBot="1" x14ac:dyDescent="0.3">
      <c r="A97" s="2" t="str">
        <f t="shared" si="11"/>
        <v xml:space="preserve"> </v>
      </c>
      <c r="B97" s="26"/>
      <c r="C97" s="26"/>
      <c r="D97" s="26"/>
      <c r="E97" s="26"/>
      <c r="F97" s="26"/>
      <c r="G97" s="19">
        <f t="shared" ca="1" si="8"/>
        <v>0</v>
      </c>
      <c r="H97" s="19">
        <f t="shared" ca="1" si="9"/>
        <v>0</v>
      </c>
      <c r="I97" s="26"/>
      <c r="J97" s="26"/>
      <c r="K97" s="11" t="str">
        <f>IF(B97=0,"",IF(SUMPRODUCT(($A$1:$A96=$A97)*($G$1:$G96=$G97)*($A97&lt;&gt;"") )=0,"Unique","Doublon"))</f>
        <v/>
      </c>
      <c r="L97" s="12" t="str">
        <f>IF(ISBLANK(B97),"",IF(ISERROR(MATCH(A97,A$1:A96,0)),MAX(L$1:L96)+1,INDEX(L$1:L96,MATCH(A97,A$1:A96,0))))</f>
        <v/>
      </c>
      <c r="M97" s="8" t="str">
        <f>IF(B97=0,"",IF(OR(COUNTIF(A:A,$A97)&gt;1,$J97&gt;=4),"ACCOM.SOC","PONCTUEL"))</f>
        <v/>
      </c>
      <c r="N97" s="38"/>
      <c r="O97" s="15" t="str">
        <f t="shared" si="10"/>
        <v/>
      </c>
    </row>
    <row r="98" spans="1:15" ht="23.1" customHeight="1" thickTop="1" thickBot="1" x14ac:dyDescent="0.3">
      <c r="A98" s="2" t="str">
        <f t="shared" si="11"/>
        <v xml:space="preserve"> </v>
      </c>
      <c r="B98" s="27"/>
      <c r="C98" s="27"/>
      <c r="D98" s="27"/>
      <c r="E98" s="27"/>
      <c r="F98" s="26"/>
      <c r="G98" s="20">
        <f t="shared" ca="1" si="8"/>
        <v>0</v>
      </c>
      <c r="H98" s="20">
        <f t="shared" ca="1" si="9"/>
        <v>0</v>
      </c>
      <c r="I98" s="27"/>
      <c r="J98" s="26"/>
      <c r="K98" s="11" t="str">
        <f>IF(B98=0,"",IF(SUMPRODUCT(($A$1:$A97=$A98)*($G$1:$G97=$G98)*($A98&lt;&gt;"") )=0,"Unique","Doublon"))</f>
        <v/>
      </c>
      <c r="L98" s="12" t="str">
        <f>IF(ISBLANK(B98),"",IF(ISERROR(MATCH(A98,A$1:A97,0)),MAX(L$1:L97)+1,INDEX(L$1:L97,MATCH(A98,A$1:A97,0))))</f>
        <v/>
      </c>
      <c r="M98" s="8" t="str">
        <f>IF(B98=0,"",IF(OR(COUNTIF(A:A,$A98)&gt;1,$J98&gt;=4),"ACCOM.SOC","PONCTUEL"))</f>
        <v/>
      </c>
      <c r="N98" s="37"/>
      <c r="O98" s="16" t="str">
        <f t="shared" si="10"/>
        <v/>
      </c>
    </row>
    <row r="99" spans="1:15" ht="23.1" customHeight="1" thickTop="1" thickBot="1" x14ac:dyDescent="0.3">
      <c r="A99" s="2" t="str">
        <f t="shared" si="11"/>
        <v xml:space="preserve"> </v>
      </c>
      <c r="B99" s="26"/>
      <c r="C99" s="26"/>
      <c r="D99" s="26"/>
      <c r="E99" s="26"/>
      <c r="F99" s="26"/>
      <c r="G99" s="19">
        <f t="shared" ca="1" si="8"/>
        <v>0</v>
      </c>
      <c r="H99" s="19">
        <f t="shared" ca="1" si="9"/>
        <v>0</v>
      </c>
      <c r="I99" s="26"/>
      <c r="J99" s="26"/>
      <c r="K99" s="11" t="str">
        <f>IF(B99=0,"",IF(SUMPRODUCT(($A$1:$A98=$A99)*($G$1:$G98=$G99)*($A99&lt;&gt;"") )=0,"Unique","Doublon"))</f>
        <v/>
      </c>
      <c r="L99" s="12" t="str">
        <f>IF(ISBLANK(B99),"",IF(ISERROR(MATCH(A99,A$1:A98,0)),MAX(L$1:L98)+1,INDEX(L$1:L98,MATCH(A99,A$1:A98,0))))</f>
        <v/>
      </c>
      <c r="M99" s="8" t="str">
        <f>IF(B99=0,"",IF(OR(COUNTIF(A:A,$A99)&gt;1,$J99&gt;=4),"ACCOM.SOC","PONCTUEL"))</f>
        <v/>
      </c>
      <c r="N99" s="38"/>
      <c r="O99" s="15" t="str">
        <f t="shared" si="10"/>
        <v/>
      </c>
    </row>
    <row r="100" spans="1:15" ht="23.1" customHeight="1" thickTop="1" thickBot="1" x14ac:dyDescent="0.3">
      <c r="A100" s="2" t="str">
        <f t="shared" si="11"/>
        <v xml:space="preserve"> </v>
      </c>
      <c r="B100" s="27"/>
      <c r="C100" s="27"/>
      <c r="D100" s="27"/>
      <c r="E100" s="27"/>
      <c r="F100" s="26"/>
      <c r="G100" s="20">
        <f t="shared" ca="1" si="8"/>
        <v>0</v>
      </c>
      <c r="H100" s="20">
        <f t="shared" ca="1" si="9"/>
        <v>0</v>
      </c>
      <c r="I100" s="27"/>
      <c r="J100" s="26"/>
      <c r="K100" s="11" t="str">
        <f>IF(B100=0,"",IF(SUMPRODUCT(($A$1:$A99=$A100)*($G$1:$G99=$G100)*($A100&lt;&gt;"") )=0,"Unique","Doublon"))</f>
        <v/>
      </c>
      <c r="L100" s="12" t="str">
        <f>IF(ISBLANK(B100),"",IF(ISERROR(MATCH(A100,A$1:A99,0)),MAX(L$1:L99)+1,INDEX(L$1:L99,MATCH(A100,A$1:A99,0))))</f>
        <v/>
      </c>
      <c r="M100" s="8" t="str">
        <f>IF(B100=0,"",IF(OR(COUNTIF(A:A,$A100)&gt;1,$J100&gt;=4),"ACCOM.SOC","PONCTUEL"))</f>
        <v/>
      </c>
      <c r="N100" s="37"/>
      <c r="O100" s="16" t="str">
        <f t="shared" si="10"/>
        <v/>
      </c>
    </row>
    <row r="101" spans="1:15" ht="23.1" customHeight="1" thickTop="1" thickBot="1" x14ac:dyDescent="0.3">
      <c r="A101" s="2" t="str">
        <f t="shared" si="11"/>
        <v xml:space="preserve"> </v>
      </c>
      <c r="B101" s="26"/>
      <c r="C101" s="26"/>
      <c r="D101" s="26"/>
      <c r="E101" s="26"/>
      <c r="F101" s="26"/>
      <c r="G101" s="19">
        <f t="shared" ca="1" si="8"/>
        <v>0</v>
      </c>
      <c r="H101" s="19">
        <f t="shared" ca="1" si="9"/>
        <v>0</v>
      </c>
      <c r="I101" s="26"/>
      <c r="J101" s="26"/>
      <c r="K101" s="11" t="str">
        <f>IF(B101=0,"",IF(SUMPRODUCT(($A$1:$A100=$A101)*($G$1:$G100=$G101)*($A101&lt;&gt;"") )=0,"Unique","Doublon"))</f>
        <v/>
      </c>
      <c r="L101" s="12" t="str">
        <f>IF(ISBLANK(B101),"",IF(ISERROR(MATCH(A101,A$1:A100,0)),MAX(L$1:L100)+1,INDEX(L$1:L100,MATCH(A101,A$1:A100,0))))</f>
        <v/>
      </c>
      <c r="M101" s="8" t="str">
        <f>IF(B101=0,"",IF(OR(COUNTIF(A:A,$A101)&gt;1,$J101&gt;=4),"ACCOM.SOC","PONCTUEL"))</f>
        <v/>
      </c>
      <c r="N101" s="38"/>
      <c r="O101" s="15" t="str">
        <f t="shared" si="10"/>
        <v/>
      </c>
    </row>
    <row r="102" spans="1:15" ht="23.1" customHeight="1" thickTop="1" thickBot="1" x14ac:dyDescent="0.3">
      <c r="A102" s="2" t="str">
        <f t="shared" si="11"/>
        <v xml:space="preserve"> </v>
      </c>
      <c r="B102" s="31"/>
      <c r="C102" s="31"/>
      <c r="D102" s="31"/>
      <c r="E102" s="31"/>
      <c r="F102" s="26"/>
      <c r="G102" s="20">
        <f t="shared" ca="1" si="8"/>
        <v>0</v>
      </c>
      <c r="H102" s="20">
        <f t="shared" ca="1" si="9"/>
        <v>0</v>
      </c>
      <c r="I102" s="31"/>
      <c r="J102" s="26"/>
      <c r="K102" s="11" t="str">
        <f>IF(B102=0,"",IF(SUMPRODUCT(($A$1:$A101=$A102)*($G$1:$G101=$G102)*($A102&lt;&gt;"") )=0,"Unique","Doublon"))</f>
        <v/>
      </c>
      <c r="L102" s="12" t="str">
        <f>IF(ISBLANK(B102),"",IF(ISERROR(MATCH(A102,A$1:A101,0)),MAX(L$1:L101)+1,INDEX(L$1:L101,MATCH(A102,A$1:A101,0))))</f>
        <v/>
      </c>
      <c r="M102" s="8" t="str">
        <f>IF(B102=0,"",IF(OR(COUNTIF(A:A,$A102)&gt;1,$J102&gt;=4),"ACCOM.SOC","PONCTUEL"))</f>
        <v/>
      </c>
      <c r="N102" s="37"/>
      <c r="O102" s="16" t="str">
        <f t="shared" si="10"/>
        <v/>
      </c>
    </row>
    <row r="103" spans="1:15" ht="23.1" customHeight="1" thickTop="1" thickBot="1" x14ac:dyDescent="0.3">
      <c r="A103" s="2" t="str">
        <f t="shared" si="11"/>
        <v xml:space="preserve"> </v>
      </c>
      <c r="B103" s="30"/>
      <c r="C103" s="30"/>
      <c r="D103" s="30"/>
      <c r="E103" s="30"/>
      <c r="F103" s="26"/>
      <c r="G103" s="19">
        <f t="shared" ca="1" si="8"/>
        <v>0</v>
      </c>
      <c r="H103" s="19">
        <f t="shared" ca="1" si="9"/>
        <v>0</v>
      </c>
      <c r="I103" s="30"/>
      <c r="J103" s="26"/>
      <c r="K103" s="11" t="str">
        <f>IF(B103=0,"",IF(SUMPRODUCT(($A$1:$A102=$A103)*($G$1:$G102=$G103)*($A103&lt;&gt;"") )=0,"Unique","Doublon"))</f>
        <v/>
      </c>
      <c r="L103" s="12" t="str">
        <f>IF(ISBLANK(B103),"",IF(ISERROR(MATCH(A103,A$1:A102,0)),MAX(L$1:L102)+1,INDEX(L$1:L102,MATCH(A103,A$1:A102,0))))</f>
        <v/>
      </c>
      <c r="M103" s="8" t="str">
        <f>IF(B103=0,"",IF(OR(COUNTIF(A:A,$A103)&gt;1,$J103&gt;=4),"ACCOM.SOC","PONCTUEL"))</f>
        <v/>
      </c>
      <c r="N103" s="38"/>
      <c r="O103" s="15" t="str">
        <f t="shared" si="10"/>
        <v/>
      </c>
    </row>
    <row r="104" spans="1:15" ht="23.1" customHeight="1" thickTop="1" thickBot="1" x14ac:dyDescent="0.3">
      <c r="A104" s="2" t="str">
        <f t="shared" si="11"/>
        <v xml:space="preserve"> </v>
      </c>
      <c r="B104" s="27"/>
      <c r="C104" s="27"/>
      <c r="D104" s="27"/>
      <c r="E104" s="27"/>
      <c r="F104" s="26"/>
      <c r="G104" s="20">
        <f t="shared" ca="1" si="8"/>
        <v>0</v>
      </c>
      <c r="H104" s="20">
        <f t="shared" ca="1" si="9"/>
        <v>0</v>
      </c>
      <c r="I104" s="27"/>
      <c r="J104" s="26"/>
      <c r="K104" s="11" t="str">
        <f>IF(B104=0,"",IF(SUMPRODUCT(($A$1:$A103=$A104)*($G$1:$G103=$G104)*($A104&lt;&gt;"") )=0,"Unique","Doublon"))</f>
        <v/>
      </c>
      <c r="L104" s="12" t="str">
        <f>IF(ISBLANK(B104),"",IF(ISERROR(MATCH(A104,A$1:A103,0)),MAX(L$1:L103)+1,INDEX(L$1:L103,MATCH(A104,A$1:A103,0))))</f>
        <v/>
      </c>
      <c r="M104" s="8" t="str">
        <f>IF(B104=0,"",IF(OR(COUNTIF(A:A,$A104)&gt;1,$J104&gt;=4),"ACCOM.SOC","PONCTUEL"))</f>
        <v/>
      </c>
      <c r="N104" s="37"/>
      <c r="O104" s="16" t="str">
        <f t="shared" si="10"/>
        <v/>
      </c>
    </row>
    <row r="105" spans="1:15" ht="23.1" customHeight="1" thickTop="1" thickBot="1" x14ac:dyDescent="0.3">
      <c r="A105" s="2" t="str">
        <f t="shared" si="11"/>
        <v xml:space="preserve"> </v>
      </c>
      <c r="B105" s="26"/>
      <c r="C105" s="26"/>
      <c r="D105" s="26"/>
      <c r="E105" s="26"/>
      <c r="F105" s="26"/>
      <c r="G105" s="19">
        <f t="shared" ca="1" si="8"/>
        <v>0</v>
      </c>
      <c r="H105" s="19">
        <f t="shared" ca="1" si="9"/>
        <v>0</v>
      </c>
      <c r="I105" s="26"/>
      <c r="J105" s="26"/>
      <c r="K105" s="11" t="str">
        <f>IF(B105=0,"",IF(SUMPRODUCT(($A$1:$A104=$A105)*($G$1:$G104=$G105)*($A105&lt;&gt;"") )=0,"Unique","Doublon"))</f>
        <v/>
      </c>
      <c r="L105" s="12" t="str">
        <f>IF(ISBLANK(B105),"",IF(ISERROR(MATCH(A105,A$1:A104,0)),MAX(L$1:L104)+1,INDEX(L$1:L104,MATCH(A105,A$1:A104,0))))</f>
        <v/>
      </c>
      <c r="M105" s="8" t="str">
        <f>IF(B105=0,"",IF(OR(COUNTIF(A:A,$A105)&gt;1,$J105&gt;=4),"ACCOM.SOC","PONCTUEL"))</f>
        <v/>
      </c>
      <c r="N105" s="38"/>
      <c r="O105" s="15" t="str">
        <f t="shared" si="10"/>
        <v/>
      </c>
    </row>
    <row r="106" spans="1:15" ht="23.1" customHeight="1" thickTop="1" thickBot="1" x14ac:dyDescent="0.3">
      <c r="A106" s="2" t="str">
        <f t="shared" si="11"/>
        <v xml:space="preserve"> </v>
      </c>
      <c r="B106" s="27"/>
      <c r="C106" s="27"/>
      <c r="D106" s="27"/>
      <c r="E106" s="27"/>
      <c r="F106" s="26"/>
      <c r="G106" s="20">
        <f t="shared" ca="1" si="8"/>
        <v>0</v>
      </c>
      <c r="H106" s="20">
        <f t="shared" ca="1" si="9"/>
        <v>0</v>
      </c>
      <c r="I106" s="27"/>
      <c r="J106" s="26"/>
      <c r="K106" s="11" t="str">
        <f>IF(B106=0,"",IF(SUMPRODUCT(($A$1:$A105=$A106)*($G$1:$G105=$G106)*($A106&lt;&gt;"") )=0,"Unique","Doublon"))</f>
        <v/>
      </c>
      <c r="L106" s="12" t="str">
        <f>IF(ISBLANK(B106),"",IF(ISERROR(MATCH(A106,A$1:A105,0)),MAX(L$1:L105)+1,INDEX(L$1:L105,MATCH(A106,A$1:A105,0))))</f>
        <v/>
      </c>
      <c r="M106" s="8" t="str">
        <f>IF(B106=0,"",IF(OR(COUNTIF(A:A,$A106)&gt;1,$J106&gt;=4),"ACCOM.SOC","PONCTUEL"))</f>
        <v/>
      </c>
      <c r="N106" s="37"/>
      <c r="O106" s="16" t="str">
        <f t="shared" si="10"/>
        <v/>
      </c>
    </row>
    <row r="107" spans="1:15" ht="23.1" customHeight="1" thickTop="1" thickBot="1" x14ac:dyDescent="0.3">
      <c r="A107" s="2" t="str">
        <f t="shared" si="11"/>
        <v xml:space="preserve"> </v>
      </c>
      <c r="B107" s="26"/>
      <c r="C107" s="26"/>
      <c r="D107" s="26"/>
      <c r="E107" s="26"/>
      <c r="F107" s="26"/>
      <c r="G107" s="19">
        <f t="shared" ca="1" si="8"/>
        <v>0</v>
      </c>
      <c r="H107" s="19">
        <f t="shared" ca="1" si="9"/>
        <v>0</v>
      </c>
      <c r="I107" s="26"/>
      <c r="J107" s="26"/>
      <c r="K107" s="11" t="str">
        <f>IF(B107=0,"",IF(SUMPRODUCT(($A$1:$A106=$A107)*($G$1:$G106=$G107)*($A107&lt;&gt;"") )=0,"Unique","Doublon"))</f>
        <v/>
      </c>
      <c r="L107" s="12" t="str">
        <f>IF(ISBLANK(B107),"",IF(ISERROR(MATCH(A107,A$1:A106,0)),MAX(L$1:L106)+1,INDEX(L$1:L106,MATCH(A107,A$1:A106,0))))</f>
        <v/>
      </c>
      <c r="M107" s="8" t="str">
        <f>IF(B107=0,"",IF(OR(COUNTIF(A:A,$A107)&gt;1,$J107&gt;=4),"ACCOM.SOC","PONCTUEL"))</f>
        <v/>
      </c>
      <c r="N107" s="38"/>
      <c r="O107" s="15" t="str">
        <f t="shared" si="10"/>
        <v/>
      </c>
    </row>
    <row r="108" spans="1:15" ht="23.1" customHeight="1" thickTop="1" thickBot="1" x14ac:dyDescent="0.3">
      <c r="A108" s="2" t="str">
        <f t="shared" si="11"/>
        <v xml:space="preserve"> </v>
      </c>
      <c r="B108" s="27"/>
      <c r="C108" s="27"/>
      <c r="D108" s="27"/>
      <c r="E108" s="27"/>
      <c r="F108" s="26"/>
      <c r="G108" s="20">
        <f t="shared" ca="1" si="8"/>
        <v>0</v>
      </c>
      <c r="H108" s="20">
        <f t="shared" ca="1" si="9"/>
        <v>0</v>
      </c>
      <c r="I108" s="27"/>
      <c r="J108" s="26"/>
      <c r="K108" s="11" t="str">
        <f>IF(B108=0,"",IF(SUMPRODUCT(($A$1:$A107=$A108)*($G$1:$G107=$G108)*($A108&lt;&gt;"") )=0,"Unique","Doublon"))</f>
        <v/>
      </c>
      <c r="L108" s="12" t="str">
        <f>IF(ISBLANK(B108),"",IF(ISERROR(MATCH(A108,A$1:A107,0)),MAX(L$1:L107)+1,INDEX(L$1:L107,MATCH(A108,A$1:A107,0))))</f>
        <v/>
      </c>
      <c r="M108" s="8" t="str">
        <f>IF(B108=0,"",IF(OR(COUNTIF(A:A,$A108)&gt;1,$J108&gt;=4),"ACCOM.SOC","PONCTUEL"))</f>
        <v/>
      </c>
      <c r="N108" s="37"/>
      <c r="O108" s="16" t="str">
        <f t="shared" si="10"/>
        <v/>
      </c>
    </row>
    <row r="109" spans="1:15" ht="23.1" customHeight="1" thickTop="1" thickBot="1" x14ac:dyDescent="0.3">
      <c r="A109" s="2" t="str">
        <f t="shared" si="11"/>
        <v xml:space="preserve"> </v>
      </c>
      <c r="B109" s="26"/>
      <c r="C109" s="26"/>
      <c r="D109" s="26"/>
      <c r="E109" s="26"/>
      <c r="F109" s="26"/>
      <c r="G109" s="19">
        <f t="shared" ca="1" si="8"/>
        <v>0</v>
      </c>
      <c r="H109" s="19">
        <f t="shared" ca="1" si="9"/>
        <v>0</v>
      </c>
      <c r="I109" s="26"/>
      <c r="J109" s="26"/>
      <c r="K109" s="11" t="str">
        <f>IF(B109=0,"",IF(SUMPRODUCT(($A$1:$A108=$A109)*($G$1:$G108=$G109)*($A109&lt;&gt;"") )=0,"Unique","Doublon"))</f>
        <v/>
      </c>
      <c r="L109" s="12" t="str">
        <f>IF(ISBLANK(B109),"",IF(ISERROR(MATCH(A109,A$1:A108,0)),MAX(L$1:L108)+1,INDEX(L$1:L108,MATCH(A109,A$1:A108,0))))</f>
        <v/>
      </c>
      <c r="M109" s="8" t="str">
        <f>IF(B109=0,"",IF(OR(COUNTIF(A:A,$A109)&gt;1,$J109&gt;=4),"ACCOM.SOC","PONCTUEL"))</f>
        <v/>
      </c>
      <c r="N109" s="38"/>
      <c r="O109" s="15" t="str">
        <f t="shared" si="10"/>
        <v/>
      </c>
    </row>
    <row r="110" spans="1:15" ht="23.1" customHeight="1" thickTop="1" thickBot="1" x14ac:dyDescent="0.3">
      <c r="A110" s="2" t="str">
        <f t="shared" si="11"/>
        <v xml:space="preserve"> </v>
      </c>
      <c r="B110" s="27"/>
      <c r="C110" s="27"/>
      <c r="D110" s="27"/>
      <c r="E110" s="27"/>
      <c r="F110" s="26"/>
      <c r="G110" s="20">
        <f t="shared" ca="1" si="8"/>
        <v>0</v>
      </c>
      <c r="H110" s="20">
        <f t="shared" ca="1" si="9"/>
        <v>0</v>
      </c>
      <c r="I110" s="27"/>
      <c r="J110" s="26"/>
      <c r="K110" s="11" t="str">
        <f>IF(B110=0,"",IF(SUMPRODUCT(($A$1:$A109=$A110)*($G$1:$G109=$G110)*($A110&lt;&gt;"") )=0,"Unique","Doublon"))</f>
        <v/>
      </c>
      <c r="L110" s="12" t="str">
        <f>IF(ISBLANK(B110),"",IF(ISERROR(MATCH(A110,A$1:A109,0)),MAX(L$1:L109)+1,INDEX(L$1:L109,MATCH(A110,A$1:A109,0))))</f>
        <v/>
      </c>
      <c r="M110" s="8" t="str">
        <f>IF(B110=0,"",IF(OR(COUNTIF(A:A,$A110)&gt;1,$J110&gt;=4),"ACCOM.SOC","PONCTUEL"))</f>
        <v/>
      </c>
      <c r="N110" s="37"/>
      <c r="O110" s="16" t="str">
        <f t="shared" si="10"/>
        <v/>
      </c>
    </row>
    <row r="111" spans="1:15" ht="23.1" customHeight="1" thickTop="1" thickBot="1" x14ac:dyDescent="0.3">
      <c r="A111" s="2" t="str">
        <f t="shared" si="11"/>
        <v xml:space="preserve"> </v>
      </c>
      <c r="B111" s="26"/>
      <c r="C111" s="26"/>
      <c r="D111" s="26"/>
      <c r="E111" s="26"/>
      <c r="F111" s="26"/>
      <c r="G111" s="19">
        <f t="shared" ca="1" si="8"/>
        <v>0</v>
      </c>
      <c r="H111" s="19">
        <f t="shared" ca="1" si="9"/>
        <v>0</v>
      </c>
      <c r="I111" s="26"/>
      <c r="J111" s="26"/>
      <c r="K111" s="11" t="str">
        <f>IF(B111=0,"",IF(SUMPRODUCT(($A$1:$A110=$A111)*($G$1:$G110=$G111)*($A111&lt;&gt;"") )=0,"Unique","Doublon"))</f>
        <v/>
      </c>
      <c r="L111" s="12" t="str">
        <f>IF(ISBLANK(B111),"",IF(ISERROR(MATCH(A111,A$1:A110,0)),MAX(L$1:L110)+1,INDEX(L$1:L110,MATCH(A111,A$1:A110,0))))</f>
        <v/>
      </c>
      <c r="M111" s="8" t="str">
        <f>IF(B111=0,"",IF(OR(COUNTIF(A:A,$A111)&gt;1,$J111&gt;=4),"ACCOM.SOC","PONCTUEL"))</f>
        <v/>
      </c>
      <c r="N111" s="38"/>
      <c r="O111" s="15" t="str">
        <f t="shared" si="10"/>
        <v/>
      </c>
    </row>
    <row r="112" spans="1:15" ht="23.1" customHeight="1" thickTop="1" thickBot="1" x14ac:dyDescent="0.3">
      <c r="A112" s="2" t="str">
        <f t="shared" si="11"/>
        <v xml:space="preserve"> </v>
      </c>
      <c r="B112" s="27"/>
      <c r="C112" s="27"/>
      <c r="D112" s="27"/>
      <c r="E112" s="27"/>
      <c r="F112" s="26"/>
      <c r="G112" s="20">
        <f t="shared" ca="1" si="8"/>
        <v>0</v>
      </c>
      <c r="H112" s="20">
        <f t="shared" ca="1" si="9"/>
        <v>0</v>
      </c>
      <c r="I112" s="27"/>
      <c r="J112" s="26"/>
      <c r="K112" s="11" t="str">
        <f>IF(B112=0,"",IF(SUMPRODUCT(($A$1:$A111=$A112)*($G$1:$G111=$G112)*($A112&lt;&gt;"") )=0,"Unique","Doublon"))</f>
        <v/>
      </c>
      <c r="L112" s="12" t="str">
        <f>IF(ISBLANK(B112),"",IF(ISERROR(MATCH(A112,A$1:A111,0)),MAX(L$1:L111)+1,INDEX(L$1:L111,MATCH(A112,A$1:A111,0))))</f>
        <v/>
      </c>
      <c r="M112" s="8" t="str">
        <f>IF(B112=0,"",IF(OR(COUNTIF(A:A,$A112)&gt;1,$J112&gt;=4),"ACCOM.SOC","PONCTUEL"))</f>
        <v/>
      </c>
      <c r="N112" s="37"/>
      <c r="O112" s="16" t="str">
        <f t="shared" si="10"/>
        <v/>
      </c>
    </row>
    <row r="113" spans="1:15" ht="23.1" customHeight="1" thickTop="1" thickBot="1" x14ac:dyDescent="0.3">
      <c r="A113" s="2" t="str">
        <f t="shared" si="11"/>
        <v xml:space="preserve"> </v>
      </c>
      <c r="B113" s="26"/>
      <c r="C113" s="26"/>
      <c r="D113" s="26"/>
      <c r="E113" s="26"/>
      <c r="F113" s="26"/>
      <c r="G113" s="19">
        <f t="shared" ca="1" si="8"/>
        <v>0</v>
      </c>
      <c r="H113" s="19">
        <f t="shared" ca="1" si="9"/>
        <v>0</v>
      </c>
      <c r="I113" s="26"/>
      <c r="J113" s="26"/>
      <c r="K113" s="11" t="str">
        <f>IF(B113=0,"",IF(SUMPRODUCT(($A$1:$A112=$A113)*($G$1:$G112=$G113)*($A113&lt;&gt;"") )=0,"Unique","Doublon"))</f>
        <v/>
      </c>
      <c r="L113" s="12" t="str">
        <f>IF(ISBLANK(B113),"",IF(ISERROR(MATCH(A113,A$1:A112,0)),MAX(L$1:L112)+1,INDEX(L$1:L112,MATCH(A113,A$1:A112,0))))</f>
        <v/>
      </c>
      <c r="M113" s="8" t="str">
        <f>IF(B113=0,"",IF(OR(COUNTIF(A:A,$A113)&gt;1,$J113&gt;=4),"ACCOM.SOC","PONCTUEL"))</f>
        <v/>
      </c>
      <c r="N113" s="38"/>
      <c r="O113" s="15" t="str">
        <f t="shared" si="10"/>
        <v/>
      </c>
    </row>
    <row r="114" spans="1:15" ht="23.1" customHeight="1" thickTop="1" thickBot="1" x14ac:dyDescent="0.3">
      <c r="A114" s="2" t="str">
        <f t="shared" si="11"/>
        <v xml:space="preserve"> </v>
      </c>
      <c r="B114" s="27"/>
      <c r="C114" s="27"/>
      <c r="D114" s="27"/>
      <c r="E114" s="27"/>
      <c r="F114" s="26"/>
      <c r="G114" s="20">
        <f t="shared" ca="1" si="8"/>
        <v>0</v>
      </c>
      <c r="H114" s="20">
        <f t="shared" ca="1" si="9"/>
        <v>0</v>
      </c>
      <c r="I114" s="27"/>
      <c r="J114" s="26"/>
      <c r="K114" s="11" t="str">
        <f>IF(B114=0,"",IF(SUMPRODUCT(($A$1:$A113=$A114)*($G$1:$G113=$G114)*($A114&lt;&gt;"") )=0,"Unique","Doublon"))</f>
        <v/>
      </c>
      <c r="L114" s="12" t="str">
        <f>IF(ISBLANK(B114),"",IF(ISERROR(MATCH(A114,A$1:A113,0)),MAX(L$1:L113)+1,INDEX(L$1:L113,MATCH(A114,A$1:A113,0))))</f>
        <v/>
      </c>
      <c r="M114" s="8" t="str">
        <f>IF(B114=0,"",IF(OR(COUNTIF(A:A,$A114)&gt;1,$J114&gt;=4),"ACCOM.SOC","PONCTUEL"))</f>
        <v/>
      </c>
      <c r="N114" s="37"/>
      <c r="O114" s="16" t="str">
        <f t="shared" si="10"/>
        <v/>
      </c>
    </row>
    <row r="115" spans="1:15" ht="23.1" customHeight="1" thickTop="1" thickBot="1" x14ac:dyDescent="0.3">
      <c r="A115" s="2" t="str">
        <f t="shared" si="11"/>
        <v xml:space="preserve"> </v>
      </c>
      <c r="B115" s="26"/>
      <c r="C115" s="26"/>
      <c r="D115" s="26"/>
      <c r="E115" s="26"/>
      <c r="F115" s="26"/>
      <c r="G115" s="19">
        <f t="shared" ref="G115:G178" ca="1" si="12">IF(ISERROR(INDEX(rues2,MATCH($F115,rues1,0))),0,INDEX(rues2,MATCH($F115,rues1,0)))</f>
        <v>0</v>
      </c>
      <c r="H115" s="19">
        <f t="shared" ref="H115:H178" ca="1" si="13">IF(ISERROR(INDEX(mot_cle,MATCH($F115,rues1,0))),0,INDEX(mot_cle,MATCH($F115,rues1,0)))</f>
        <v>0</v>
      </c>
      <c r="I115" s="26"/>
      <c r="J115" s="26"/>
      <c r="K115" s="11" t="str">
        <f>IF(B115=0,"",IF(SUMPRODUCT(($A$1:$A114=$A115)*($G$1:$G114=$G115)*($A115&lt;&gt;"") )=0,"Unique","Doublon"))</f>
        <v/>
      </c>
      <c r="L115" s="12" t="str">
        <f>IF(ISBLANK(B115),"",IF(ISERROR(MATCH(A115,A$1:A114,0)),MAX(L$1:L114)+1,INDEX(L$1:L114,MATCH(A115,A$1:A114,0))))</f>
        <v/>
      </c>
      <c r="M115" s="8" t="str">
        <f>IF(B115=0,"",IF(OR(COUNTIF(A:A,$A115)&gt;1,$J115&gt;=4),"ACCOM.SOC","PONCTUEL"))</f>
        <v/>
      </c>
      <c r="N115" s="38"/>
      <c r="O115" s="15" t="str">
        <f t="shared" si="10"/>
        <v/>
      </c>
    </row>
    <row r="116" spans="1:15" ht="23.1" customHeight="1" thickTop="1" thickBot="1" x14ac:dyDescent="0.3">
      <c r="A116" s="2" t="str">
        <f t="shared" si="11"/>
        <v xml:space="preserve"> </v>
      </c>
      <c r="B116" s="27"/>
      <c r="C116" s="27"/>
      <c r="D116" s="27"/>
      <c r="E116" s="27"/>
      <c r="F116" s="26"/>
      <c r="G116" s="20">
        <f t="shared" ca="1" si="12"/>
        <v>0</v>
      </c>
      <c r="H116" s="20">
        <f t="shared" ca="1" si="13"/>
        <v>0</v>
      </c>
      <c r="I116" s="27"/>
      <c r="J116" s="26"/>
      <c r="K116" s="11" t="str">
        <f>IF(B116=0,"",IF(SUMPRODUCT(($A$1:$A115=$A116)*($G$1:$G115=$G116)*($A116&lt;&gt;"") )=0,"Unique","Doublon"))</f>
        <v/>
      </c>
      <c r="L116" s="12" t="str">
        <f>IF(ISBLANK(B116),"",IF(ISERROR(MATCH(A116,A$1:A115,0)),MAX(L$1:L115)+1,INDEX(L$1:L115,MATCH(A116,A$1:A115,0))))</f>
        <v/>
      </c>
      <c r="M116" s="8" t="str">
        <f>IF(B116=0,"",IF(OR(COUNTIF(A:A,$A116)&gt;1,$J116&gt;=4),"ACCOM.SOC","PONCTUEL"))</f>
        <v/>
      </c>
      <c r="N116" s="37"/>
      <c r="O116" s="16" t="str">
        <f t="shared" ref="O116:O179" si="14">IF(N116="","",(DATE(YEAR(N116),MONTH(N116)+18,DAY(N116))))</f>
        <v/>
      </c>
    </row>
    <row r="117" spans="1:15" ht="23.1" customHeight="1" thickTop="1" thickBot="1" x14ac:dyDescent="0.3">
      <c r="A117" s="2" t="str">
        <f t="shared" si="11"/>
        <v xml:space="preserve"> </v>
      </c>
      <c r="B117" s="26"/>
      <c r="C117" s="26"/>
      <c r="D117" s="26"/>
      <c r="E117" s="26"/>
      <c r="F117" s="26"/>
      <c r="G117" s="19">
        <f t="shared" ca="1" si="12"/>
        <v>0</v>
      </c>
      <c r="H117" s="19">
        <f t="shared" ca="1" si="13"/>
        <v>0</v>
      </c>
      <c r="I117" s="26"/>
      <c r="J117" s="26"/>
      <c r="K117" s="11" t="str">
        <f>IF(B117=0,"",IF(SUMPRODUCT(($A$1:$A116=$A117)*($G$1:$G116=$G117)*($A117&lt;&gt;"") )=0,"Unique","Doublon"))</f>
        <v/>
      </c>
      <c r="L117" s="12" t="str">
        <f>IF(ISBLANK(B117),"",IF(ISERROR(MATCH(A117,A$1:A116,0)),MAX(L$1:L116)+1,INDEX(L$1:L116,MATCH(A117,A$1:A116,0))))</f>
        <v/>
      </c>
      <c r="M117" s="8" t="str">
        <f>IF(B117=0,"",IF(OR(COUNTIF(A:A,$A117)&gt;1,$J117&gt;=4),"ACCOM.SOC","PONCTUEL"))</f>
        <v/>
      </c>
      <c r="N117" s="38"/>
      <c r="O117" s="15" t="str">
        <f t="shared" si="14"/>
        <v/>
      </c>
    </row>
    <row r="118" spans="1:15" ht="23.1" customHeight="1" thickTop="1" thickBot="1" x14ac:dyDescent="0.3">
      <c r="A118" s="2" t="str">
        <f t="shared" si="11"/>
        <v xml:space="preserve"> </v>
      </c>
      <c r="B118" s="27"/>
      <c r="C118" s="27"/>
      <c r="D118" s="27"/>
      <c r="E118" s="27"/>
      <c r="F118" s="26"/>
      <c r="G118" s="20">
        <f t="shared" ca="1" si="12"/>
        <v>0</v>
      </c>
      <c r="H118" s="20">
        <f t="shared" ca="1" si="13"/>
        <v>0</v>
      </c>
      <c r="I118" s="27"/>
      <c r="J118" s="26"/>
      <c r="K118" s="11" t="str">
        <f>IF(B118=0,"",IF(SUMPRODUCT(($A$1:$A117=$A118)*($G$1:$G117=$G118)*($A118&lt;&gt;"") )=0,"Unique","Doublon"))</f>
        <v/>
      </c>
      <c r="L118" s="12" t="str">
        <f>IF(ISBLANK(B118),"",IF(ISERROR(MATCH(A118,A$1:A117,0)),MAX(L$1:L117)+1,INDEX(L$1:L117,MATCH(A118,A$1:A117,0))))</f>
        <v/>
      </c>
      <c r="M118" s="8" t="str">
        <f>IF(B118=0,"",IF(OR(COUNTIF(A:A,$A118)&gt;1,$J118&gt;=4),"ACCOM.SOC","PONCTUEL"))</f>
        <v/>
      </c>
      <c r="N118" s="37"/>
      <c r="O118" s="16" t="str">
        <f t="shared" si="14"/>
        <v/>
      </c>
    </row>
    <row r="119" spans="1:15" ht="23.1" customHeight="1" thickTop="1" thickBot="1" x14ac:dyDescent="0.3">
      <c r="A119" s="2" t="str">
        <f t="shared" si="11"/>
        <v xml:space="preserve"> </v>
      </c>
      <c r="B119" s="26"/>
      <c r="C119" s="26"/>
      <c r="D119" s="26"/>
      <c r="E119" s="26"/>
      <c r="F119" s="26"/>
      <c r="G119" s="19">
        <f t="shared" ca="1" si="12"/>
        <v>0</v>
      </c>
      <c r="H119" s="19">
        <f t="shared" ca="1" si="13"/>
        <v>0</v>
      </c>
      <c r="I119" s="26"/>
      <c r="J119" s="26"/>
      <c r="K119" s="11" t="str">
        <f>IF(B119=0,"",IF(SUMPRODUCT(($A$1:$A118=$A119)*($G$1:$G118=$G119)*($A119&lt;&gt;"") )=0,"Unique","Doublon"))</f>
        <v/>
      </c>
      <c r="L119" s="12" t="str">
        <f>IF(ISBLANK(B119),"",IF(ISERROR(MATCH(A119,A$1:A118,0)),MAX(L$1:L118)+1,INDEX(L$1:L118,MATCH(A119,A$1:A118,0))))</f>
        <v/>
      </c>
      <c r="M119" s="8" t="str">
        <f>IF(B119=0,"",IF(OR(COUNTIF(A:A,$A119)&gt;1,$J119&gt;=4),"ACCOM.SOC","PONCTUEL"))</f>
        <v/>
      </c>
      <c r="N119" s="38"/>
      <c r="O119" s="15" t="str">
        <f t="shared" si="14"/>
        <v/>
      </c>
    </row>
    <row r="120" spans="1:15" ht="23.1" customHeight="1" thickTop="1" thickBot="1" x14ac:dyDescent="0.3">
      <c r="A120" s="2" t="str">
        <f t="shared" si="11"/>
        <v xml:space="preserve"> </v>
      </c>
      <c r="B120" s="27"/>
      <c r="C120" s="27"/>
      <c r="D120" s="27"/>
      <c r="E120" s="27"/>
      <c r="F120" s="26"/>
      <c r="G120" s="20">
        <f t="shared" ca="1" si="12"/>
        <v>0</v>
      </c>
      <c r="H120" s="20">
        <f t="shared" ca="1" si="13"/>
        <v>0</v>
      </c>
      <c r="I120" s="27"/>
      <c r="J120" s="26"/>
      <c r="K120" s="11" t="str">
        <f>IF(B120=0,"",IF(SUMPRODUCT(($A$1:$A119=$A120)*($G$1:$G119=$G120)*($A120&lt;&gt;"") )=0,"Unique","Doublon"))</f>
        <v/>
      </c>
      <c r="L120" s="12" t="str">
        <f>IF(ISBLANK(B120),"",IF(ISERROR(MATCH(A120,A$1:A119,0)),MAX(L$1:L119)+1,INDEX(L$1:L119,MATCH(A120,A$1:A119,0))))</f>
        <v/>
      </c>
      <c r="M120" s="8" t="str">
        <f>IF(B120=0,"",IF(OR(COUNTIF(A:A,$A120)&gt;1,$J120&gt;=4),"ACCOM.SOC","PONCTUEL"))</f>
        <v/>
      </c>
      <c r="N120" s="37"/>
      <c r="O120" s="16" t="str">
        <f t="shared" si="14"/>
        <v/>
      </c>
    </row>
    <row r="121" spans="1:15" ht="23.1" customHeight="1" thickTop="1" thickBot="1" x14ac:dyDescent="0.3">
      <c r="A121" s="2" t="str">
        <f t="shared" si="11"/>
        <v xml:space="preserve"> </v>
      </c>
      <c r="B121" s="26"/>
      <c r="C121" s="26"/>
      <c r="D121" s="26"/>
      <c r="E121" s="26"/>
      <c r="F121" s="26"/>
      <c r="G121" s="19">
        <f t="shared" ca="1" si="12"/>
        <v>0</v>
      </c>
      <c r="H121" s="19">
        <f t="shared" ca="1" si="13"/>
        <v>0</v>
      </c>
      <c r="I121" s="26"/>
      <c r="J121" s="26"/>
      <c r="K121" s="11" t="str">
        <f>IF(B121=0,"",IF(SUMPRODUCT(($A$1:$A120=$A121)*($G$1:$G120=$G121)*($A121&lt;&gt;"") )=0,"Unique","Doublon"))</f>
        <v/>
      </c>
      <c r="L121" s="12" t="str">
        <f>IF(ISBLANK(B121),"",IF(ISERROR(MATCH(A121,A$1:A120,0)),MAX(L$1:L120)+1,INDEX(L$1:L120,MATCH(A121,A$1:A120,0))))</f>
        <v/>
      </c>
      <c r="M121" s="8" t="str">
        <f>IF(B121=0,"",IF(OR(COUNTIF(A:A,$A121)&gt;1,$J121&gt;=4),"ACCOM.SOC","PONCTUEL"))</f>
        <v/>
      </c>
      <c r="N121" s="38"/>
      <c r="O121" s="15" t="str">
        <f t="shared" si="14"/>
        <v/>
      </c>
    </row>
    <row r="122" spans="1:15" ht="23.1" customHeight="1" thickTop="1" thickBot="1" x14ac:dyDescent="0.3">
      <c r="A122" s="2" t="str">
        <f t="shared" si="11"/>
        <v xml:space="preserve"> </v>
      </c>
      <c r="B122" s="27"/>
      <c r="C122" s="27"/>
      <c r="D122" s="27"/>
      <c r="E122" s="27"/>
      <c r="F122" s="26"/>
      <c r="G122" s="20">
        <f t="shared" ca="1" si="12"/>
        <v>0</v>
      </c>
      <c r="H122" s="20">
        <f t="shared" ca="1" si="13"/>
        <v>0</v>
      </c>
      <c r="I122" s="27"/>
      <c r="J122" s="26"/>
      <c r="K122" s="11" t="str">
        <f>IF(B122=0,"",IF(SUMPRODUCT(($A$1:$A121=$A122)*($G$1:$G121=$G122)*($A122&lt;&gt;"") )=0,"Unique","Doublon"))</f>
        <v/>
      </c>
      <c r="L122" s="12" t="str">
        <f>IF(ISBLANK(B122),"",IF(ISERROR(MATCH(A122,A$1:A121,0)),MAX(L$1:L121)+1,INDEX(L$1:L121,MATCH(A122,A$1:A121,0))))</f>
        <v/>
      </c>
      <c r="M122" s="8" t="str">
        <f>IF(B122=0,"",IF(OR(COUNTIF(A:A,$A122)&gt;1,$J122&gt;=4),"ACCOM.SOC","PONCTUEL"))</f>
        <v/>
      </c>
      <c r="N122" s="37"/>
      <c r="O122" s="16" t="str">
        <f t="shared" si="14"/>
        <v/>
      </c>
    </row>
    <row r="123" spans="1:15" ht="23.1" customHeight="1" thickTop="1" thickBot="1" x14ac:dyDescent="0.3">
      <c r="A123" s="2" t="str">
        <f t="shared" si="11"/>
        <v xml:space="preserve"> </v>
      </c>
      <c r="B123" s="26"/>
      <c r="C123" s="26"/>
      <c r="D123" s="26"/>
      <c r="E123" s="26"/>
      <c r="F123" s="26"/>
      <c r="G123" s="19">
        <f t="shared" ca="1" si="12"/>
        <v>0</v>
      </c>
      <c r="H123" s="19">
        <f t="shared" ca="1" si="13"/>
        <v>0</v>
      </c>
      <c r="I123" s="26"/>
      <c r="J123" s="26"/>
      <c r="K123" s="11" t="str">
        <f>IF(B123=0,"",IF(SUMPRODUCT(($A$1:$A122=$A123)*($G$1:$G122=$G123)*($A123&lt;&gt;"") )=0,"Unique","Doublon"))</f>
        <v/>
      </c>
      <c r="L123" s="12" t="str">
        <f>IF(ISBLANK(B123),"",IF(ISERROR(MATCH(A123,A$1:A122,0)),MAX(L$1:L122)+1,INDEX(L$1:L122,MATCH(A123,A$1:A122,0))))</f>
        <v/>
      </c>
      <c r="M123" s="8" t="str">
        <f>IF(B123=0,"",IF(OR(COUNTIF(A:A,$A123)&gt;1,$J123&gt;=4),"ACCOM.SOC","PONCTUEL"))</f>
        <v/>
      </c>
      <c r="N123" s="38"/>
      <c r="O123" s="15" t="str">
        <f t="shared" si="14"/>
        <v/>
      </c>
    </row>
    <row r="124" spans="1:15" ht="23.1" customHeight="1" thickTop="1" thickBot="1" x14ac:dyDescent="0.3">
      <c r="A124" s="2" t="str">
        <f t="shared" si="11"/>
        <v xml:space="preserve"> </v>
      </c>
      <c r="B124" s="27"/>
      <c r="C124" s="27"/>
      <c r="D124" s="27"/>
      <c r="E124" s="27"/>
      <c r="F124" s="26"/>
      <c r="G124" s="20">
        <f t="shared" ca="1" si="12"/>
        <v>0</v>
      </c>
      <c r="H124" s="20">
        <f t="shared" ca="1" si="13"/>
        <v>0</v>
      </c>
      <c r="I124" s="27"/>
      <c r="J124" s="26"/>
      <c r="K124" s="11" t="str">
        <f>IF(B124=0,"",IF(SUMPRODUCT(($A$1:$A123=$A124)*($G$1:$G123=$G124)*($A124&lt;&gt;"") )=0,"Unique","Doublon"))</f>
        <v/>
      </c>
      <c r="L124" s="12" t="str">
        <f>IF(ISBLANK(B124),"",IF(ISERROR(MATCH(A124,A$1:A123,0)),MAX(L$1:L123)+1,INDEX(L$1:L123,MATCH(A124,A$1:A123,0))))</f>
        <v/>
      </c>
      <c r="M124" s="8" t="str">
        <f>IF(B124=0,"",IF(OR(COUNTIF(A:A,$A124)&gt;1,$J124&gt;=4),"ACCOM.SOC","PONCTUEL"))</f>
        <v/>
      </c>
      <c r="N124" s="37"/>
      <c r="O124" s="16" t="str">
        <f t="shared" si="14"/>
        <v/>
      </c>
    </row>
    <row r="125" spans="1:15" ht="23.1" customHeight="1" thickTop="1" thickBot="1" x14ac:dyDescent="0.3">
      <c r="A125" s="2" t="str">
        <f t="shared" si="11"/>
        <v xml:space="preserve"> </v>
      </c>
      <c r="B125" s="26"/>
      <c r="C125" s="26"/>
      <c r="D125" s="26"/>
      <c r="E125" s="26"/>
      <c r="F125" s="26"/>
      <c r="G125" s="19">
        <f t="shared" ca="1" si="12"/>
        <v>0</v>
      </c>
      <c r="H125" s="19">
        <f t="shared" ca="1" si="13"/>
        <v>0</v>
      </c>
      <c r="I125" s="26"/>
      <c r="J125" s="26"/>
      <c r="K125" s="11" t="str">
        <f>IF(B125=0,"",IF(SUMPRODUCT(($A$1:$A124=$A125)*($G$1:$G124=$G125)*($A125&lt;&gt;"") )=0,"Unique","Doublon"))</f>
        <v/>
      </c>
      <c r="L125" s="12" t="str">
        <f>IF(ISBLANK(B125),"",IF(ISERROR(MATCH(A125,A$1:A124,0)),MAX(L$1:L124)+1,INDEX(L$1:L124,MATCH(A125,A$1:A124,0))))</f>
        <v/>
      </c>
      <c r="M125" s="8" t="str">
        <f>IF(B125=0,"",IF(OR(COUNTIF(A:A,$A125)&gt;1,$J125&gt;=4),"ACCOM.SOC","PONCTUEL"))</f>
        <v/>
      </c>
      <c r="N125" s="38"/>
      <c r="O125" s="15" t="str">
        <f t="shared" si="14"/>
        <v/>
      </c>
    </row>
    <row r="126" spans="1:15" ht="23.1" customHeight="1" thickTop="1" thickBot="1" x14ac:dyDescent="0.3">
      <c r="A126" s="2" t="str">
        <f t="shared" si="11"/>
        <v xml:space="preserve"> </v>
      </c>
      <c r="B126" s="27"/>
      <c r="C126" s="27"/>
      <c r="D126" s="27"/>
      <c r="E126" s="27"/>
      <c r="F126" s="26"/>
      <c r="G126" s="20">
        <f t="shared" ca="1" si="12"/>
        <v>0</v>
      </c>
      <c r="H126" s="20">
        <f t="shared" ca="1" si="13"/>
        <v>0</v>
      </c>
      <c r="I126" s="27"/>
      <c r="J126" s="26"/>
      <c r="K126" s="11" t="str">
        <f>IF(B126=0,"",IF(SUMPRODUCT(($A$1:$A125=$A126)*($G$1:$G125=$G126)*($A126&lt;&gt;"") )=0,"Unique","Doublon"))</f>
        <v/>
      </c>
      <c r="L126" s="12" t="str">
        <f>IF(ISBLANK(B126),"",IF(ISERROR(MATCH(A126,A$1:A125,0)),MAX(L$1:L125)+1,INDEX(L$1:L125,MATCH(A126,A$1:A125,0))))</f>
        <v/>
      </c>
      <c r="M126" s="8" t="str">
        <f>IF(B126=0,"",IF(OR(COUNTIF(A:A,$A126)&gt;1,$J126&gt;=4),"ACCOM.SOC","PONCTUEL"))</f>
        <v/>
      </c>
      <c r="N126" s="37"/>
      <c r="O126" s="16" t="str">
        <f t="shared" si="14"/>
        <v/>
      </c>
    </row>
    <row r="127" spans="1:15" ht="23.1" customHeight="1" thickTop="1" thickBot="1" x14ac:dyDescent="0.3">
      <c r="A127" s="2" t="str">
        <f t="shared" si="11"/>
        <v xml:space="preserve"> </v>
      </c>
      <c r="B127" s="28"/>
      <c r="C127" s="26"/>
      <c r="D127" s="26"/>
      <c r="E127" s="28"/>
      <c r="F127" s="26"/>
      <c r="G127" s="19">
        <f t="shared" ca="1" si="12"/>
        <v>0</v>
      </c>
      <c r="H127" s="19">
        <f t="shared" ca="1" si="13"/>
        <v>0</v>
      </c>
      <c r="I127" s="26"/>
      <c r="J127" s="26"/>
      <c r="K127" s="11" t="str">
        <f>IF(B127=0,"",IF(SUMPRODUCT(($A$1:$A126=$A127)*($G$1:$G126=$G127)*($A127&lt;&gt;"") )=0,"Unique","Doublon"))</f>
        <v/>
      </c>
      <c r="L127" s="12" t="str">
        <f>IF(ISBLANK(B127),"",IF(ISERROR(MATCH(A127,A$1:A126,0)),MAX(L$1:L126)+1,INDEX(L$1:L126,MATCH(A127,A$1:A126,0))))</f>
        <v/>
      </c>
      <c r="M127" s="8" t="str">
        <f>IF(B127=0,"",IF(OR(COUNTIF(A:A,$A127)&gt;1,$J127&gt;=4),"ACCOM.SOC","PONCTUEL"))</f>
        <v/>
      </c>
      <c r="N127" s="38"/>
      <c r="O127" s="15" t="str">
        <f t="shared" si="14"/>
        <v/>
      </c>
    </row>
    <row r="128" spans="1:15" ht="23.1" customHeight="1" thickTop="1" thickBot="1" x14ac:dyDescent="0.3">
      <c r="A128" s="2" t="str">
        <f t="shared" si="11"/>
        <v xml:space="preserve"> </v>
      </c>
      <c r="B128" s="27"/>
      <c r="C128" s="27"/>
      <c r="D128" s="26"/>
      <c r="E128" s="27"/>
      <c r="F128" s="26"/>
      <c r="G128" s="20">
        <f t="shared" ca="1" si="12"/>
        <v>0</v>
      </c>
      <c r="H128" s="20">
        <f t="shared" ca="1" si="13"/>
        <v>0</v>
      </c>
      <c r="I128" s="27"/>
      <c r="J128" s="26"/>
      <c r="K128" s="11" t="str">
        <f>IF(B128=0,"",IF(SUMPRODUCT(($A$1:$A127=$A128)*($G$1:$G127=$G128)*($A128&lt;&gt;"") )=0,"Unique","Doublon"))</f>
        <v/>
      </c>
      <c r="L128" s="12" t="str">
        <f>IF(ISBLANK(B128),"",IF(ISERROR(MATCH(A128,A$1:A127,0)),MAX(L$1:L127)+1,INDEX(L$1:L127,MATCH(A128,A$1:A127,0))))</f>
        <v/>
      </c>
      <c r="M128" s="8" t="str">
        <f>IF(B128=0,"",IF(OR(COUNTIF(A:A,$A128)&gt;1,$J128&gt;=4),"ACCOM.SOC","PONCTUEL"))</f>
        <v/>
      </c>
      <c r="N128" s="37"/>
      <c r="O128" s="16" t="str">
        <f t="shared" si="14"/>
        <v/>
      </c>
    </row>
    <row r="129" spans="1:15" ht="23.1" customHeight="1" thickTop="1" thickBot="1" x14ac:dyDescent="0.3">
      <c r="A129" s="2" t="str">
        <f t="shared" si="11"/>
        <v xml:space="preserve"> </v>
      </c>
      <c r="B129" s="26"/>
      <c r="C129" s="26"/>
      <c r="D129" s="26"/>
      <c r="E129" s="26"/>
      <c r="F129" s="26"/>
      <c r="G129" s="19">
        <f t="shared" ca="1" si="12"/>
        <v>0</v>
      </c>
      <c r="H129" s="19">
        <f t="shared" ca="1" si="13"/>
        <v>0</v>
      </c>
      <c r="I129" s="26"/>
      <c r="J129" s="26"/>
      <c r="K129" s="11" t="str">
        <f>IF(B129=0,"",IF(SUMPRODUCT(($A$1:$A128=$A129)*($G$1:$G128=$G129)*($A129&lt;&gt;"") )=0,"Unique","Doublon"))</f>
        <v/>
      </c>
      <c r="L129" s="12" t="str">
        <f>IF(ISBLANK(B129),"",IF(ISERROR(MATCH(A129,A$1:A128,0)),MAX(L$1:L128)+1,INDEX(L$1:L128,MATCH(A129,A$1:A128,0))))</f>
        <v/>
      </c>
      <c r="M129" s="8" t="str">
        <f>IF(B129=0,"",IF(OR(COUNTIF(A:A,$A129)&gt;1,$J129&gt;=4),"ACCOM.SOC","PONCTUEL"))</f>
        <v/>
      </c>
      <c r="N129" s="38"/>
      <c r="O129" s="15" t="str">
        <f t="shared" si="14"/>
        <v/>
      </c>
    </row>
    <row r="130" spans="1:15" ht="23.1" customHeight="1" thickTop="1" thickBot="1" x14ac:dyDescent="0.3">
      <c r="A130" s="2" t="str">
        <f t="shared" si="11"/>
        <v xml:space="preserve"> </v>
      </c>
      <c r="B130" s="27"/>
      <c r="C130" s="27"/>
      <c r="D130" s="27"/>
      <c r="E130" s="27"/>
      <c r="F130" s="26"/>
      <c r="G130" s="20">
        <f t="shared" ca="1" si="12"/>
        <v>0</v>
      </c>
      <c r="H130" s="20">
        <f t="shared" ca="1" si="13"/>
        <v>0</v>
      </c>
      <c r="I130" s="27"/>
      <c r="J130" s="26"/>
      <c r="K130" s="11" t="str">
        <f>IF(B130=0,"",IF(SUMPRODUCT(($A$1:$A129=$A130)*($G$1:$G129=$G130)*($A130&lt;&gt;"") )=0,"Unique","Doublon"))</f>
        <v/>
      </c>
      <c r="L130" s="12" t="str">
        <f>IF(ISBLANK(B130),"",IF(ISERROR(MATCH(A130,A$1:A129,0)),MAX(L$1:L129)+1,INDEX(L$1:L129,MATCH(A130,A$1:A129,0))))</f>
        <v/>
      </c>
      <c r="M130" s="8" t="str">
        <f>IF(B130=0,"",IF(OR(COUNTIF(A:A,$A130)&gt;1,$J130&gt;=4),"ACCOM.SOC","PONCTUEL"))</f>
        <v/>
      </c>
      <c r="N130" s="37"/>
      <c r="O130" s="16" t="str">
        <f t="shared" si="14"/>
        <v/>
      </c>
    </row>
    <row r="131" spans="1:15" ht="23.1" customHeight="1" thickTop="1" thickBot="1" x14ac:dyDescent="0.3">
      <c r="A131" s="2" t="str">
        <f t="shared" si="11"/>
        <v xml:space="preserve"> </v>
      </c>
      <c r="B131" s="28"/>
      <c r="C131" s="28"/>
      <c r="D131" s="28"/>
      <c r="E131" s="26"/>
      <c r="F131" s="26"/>
      <c r="G131" s="19">
        <f t="shared" ca="1" si="12"/>
        <v>0</v>
      </c>
      <c r="H131" s="19">
        <f t="shared" ca="1" si="13"/>
        <v>0</v>
      </c>
      <c r="I131" s="26"/>
      <c r="J131" s="26"/>
      <c r="K131" s="11" t="str">
        <f>IF(B131=0,"",IF(SUMPRODUCT(($A$1:$A130=$A131)*($G$1:$G130=$G131)*($A131&lt;&gt;"") )=0,"Unique","Doublon"))</f>
        <v/>
      </c>
      <c r="L131" s="12" t="str">
        <f>IF(ISBLANK(B131),"",IF(ISERROR(MATCH(A131,A$1:A130,0)),MAX(L$1:L130)+1,INDEX(L$1:L130,MATCH(A131,A$1:A130,0))))</f>
        <v/>
      </c>
      <c r="M131" s="8" t="str">
        <f>IF(B131=0,"",IF(OR(COUNTIF(A:A,$A131)&gt;1,$J131&gt;=4),"ACCOM.SOC","PONCTUEL"))</f>
        <v/>
      </c>
      <c r="N131" s="38"/>
      <c r="O131" s="15" t="str">
        <f t="shared" si="14"/>
        <v/>
      </c>
    </row>
    <row r="132" spans="1:15" ht="23.1" customHeight="1" thickTop="1" thickBot="1" x14ac:dyDescent="0.3">
      <c r="A132" s="2" t="str">
        <f t="shared" si="11"/>
        <v xml:space="preserve"> </v>
      </c>
      <c r="B132" s="26"/>
      <c r="C132" s="26"/>
      <c r="D132" s="26"/>
      <c r="E132" s="26"/>
      <c r="F132" s="26"/>
      <c r="G132" s="20">
        <f t="shared" ca="1" si="12"/>
        <v>0</v>
      </c>
      <c r="H132" s="20">
        <f t="shared" ca="1" si="13"/>
        <v>0</v>
      </c>
      <c r="I132" s="26"/>
      <c r="J132" s="26"/>
      <c r="K132" s="11" t="str">
        <f>IF(B132=0,"",IF(SUMPRODUCT(($A$1:$A131=$A132)*($G$1:$G131=$G132)*($A132&lt;&gt;"") )=0,"Unique","Doublon"))</f>
        <v/>
      </c>
      <c r="L132" s="12" t="str">
        <f>IF(ISBLANK(B132),"",IF(ISERROR(MATCH(A132,A$1:A131,0)),MAX(L$1:L131)+1,INDEX(L$1:L131,MATCH(A132,A$1:A131,0))))</f>
        <v/>
      </c>
      <c r="M132" s="8" t="str">
        <f>IF(B132=0,"",IF(OR(COUNTIF(A:A,$A132)&gt;1,$J132&gt;=4),"ACCOM.SOC","PONCTUEL"))</f>
        <v/>
      </c>
      <c r="N132" s="37"/>
      <c r="O132" s="16" t="str">
        <f t="shared" si="14"/>
        <v/>
      </c>
    </row>
    <row r="133" spans="1:15" ht="23.1" customHeight="1" thickTop="1" thickBot="1" x14ac:dyDescent="0.3">
      <c r="A133" s="2" t="str">
        <f t="shared" si="11"/>
        <v xml:space="preserve"> </v>
      </c>
      <c r="B133" s="28"/>
      <c r="C133" s="28"/>
      <c r="D133" s="28"/>
      <c r="E133" s="28"/>
      <c r="F133" s="26"/>
      <c r="G133" s="19">
        <f t="shared" ca="1" si="12"/>
        <v>0</v>
      </c>
      <c r="H133" s="19">
        <f t="shared" ca="1" si="13"/>
        <v>0</v>
      </c>
      <c r="I133" s="28"/>
      <c r="J133" s="26"/>
      <c r="K133" s="11" t="str">
        <f>IF(B133=0,"",IF(SUMPRODUCT(($A$1:$A132=$A133)*($G$1:$G132=$G133)*($A133&lt;&gt;"") )=0,"Unique","Doublon"))</f>
        <v/>
      </c>
      <c r="L133" s="12" t="str">
        <f>IF(ISBLANK(B133),"",IF(ISERROR(MATCH(A133,A$1:A132,0)),MAX(L$1:L132)+1,INDEX(L$1:L132,MATCH(A133,A$1:A132,0))))</f>
        <v/>
      </c>
      <c r="M133" s="8" t="str">
        <f>IF(B133=0,"",IF(OR(COUNTIF(A:A,$A133)&gt;1,$J133&gt;=4),"ACCOM.SOC","PONCTUEL"))</f>
        <v/>
      </c>
      <c r="N133" s="38"/>
      <c r="O133" s="15" t="str">
        <f t="shared" si="14"/>
        <v/>
      </c>
    </row>
    <row r="134" spans="1:15" ht="23.1" customHeight="1" thickTop="1" thickBot="1" x14ac:dyDescent="0.3">
      <c r="A134" s="2" t="str">
        <f t="shared" ref="A134:A197" si="15">B134&amp;" "&amp;C134</f>
        <v xml:space="preserve"> </v>
      </c>
      <c r="B134" s="26"/>
      <c r="C134" s="26"/>
      <c r="D134" s="26"/>
      <c r="E134" s="26"/>
      <c r="F134" s="26"/>
      <c r="G134" s="20">
        <f t="shared" ca="1" si="12"/>
        <v>0</v>
      </c>
      <c r="H134" s="20">
        <f t="shared" ca="1" si="13"/>
        <v>0</v>
      </c>
      <c r="I134" s="26"/>
      <c r="J134" s="26"/>
      <c r="K134" s="11" t="str">
        <f>IF(B134=0,"",IF(SUMPRODUCT(($A$1:$A133=$A134)*($G$1:$G133=$G134)*($A134&lt;&gt;"") )=0,"Unique","Doublon"))</f>
        <v/>
      </c>
      <c r="L134" s="12" t="str">
        <f>IF(ISBLANK(B134),"",IF(ISERROR(MATCH(A134,A$1:A133,0)),MAX(L$1:L133)+1,INDEX(L$1:L133,MATCH(A134,A$1:A133,0))))</f>
        <v/>
      </c>
      <c r="M134" s="8" t="str">
        <f>IF(B134=0,"",IF(OR(COUNTIF(A:A,$A134)&gt;1,$J134&gt;=4),"ACCOM.SOC","PONCTUEL"))</f>
        <v/>
      </c>
      <c r="N134" s="37"/>
      <c r="O134" s="16" t="str">
        <f t="shared" si="14"/>
        <v/>
      </c>
    </row>
    <row r="135" spans="1:15" ht="23.1" customHeight="1" thickTop="1" thickBot="1" x14ac:dyDescent="0.3">
      <c r="A135" s="2" t="str">
        <f t="shared" si="15"/>
        <v xml:space="preserve"> </v>
      </c>
      <c r="B135" s="28"/>
      <c r="C135" s="28"/>
      <c r="D135" s="28"/>
      <c r="E135" s="28"/>
      <c r="F135" s="26"/>
      <c r="G135" s="19">
        <f t="shared" ca="1" si="12"/>
        <v>0</v>
      </c>
      <c r="H135" s="19">
        <f t="shared" ca="1" si="13"/>
        <v>0</v>
      </c>
      <c r="I135" s="28"/>
      <c r="J135" s="26"/>
      <c r="K135" s="11" t="str">
        <f>IF(B135=0,"",IF(SUMPRODUCT(($A$1:$A134=$A135)*($G$1:$G134=$G135)*($A135&lt;&gt;"") )=0,"Unique","Doublon"))</f>
        <v/>
      </c>
      <c r="L135" s="12" t="str">
        <f>IF(ISBLANK(B135),"",IF(ISERROR(MATCH(A135,A$1:A134,0)),MAX(L$1:L134)+1,INDEX(L$1:L134,MATCH(A135,A$1:A134,0))))</f>
        <v/>
      </c>
      <c r="M135" s="8" t="str">
        <f>IF(B135=0,"",IF(OR(COUNTIF(A:A,$A135)&gt;1,$J135&gt;=4),"ACCOM.SOC","PONCTUEL"))</f>
        <v/>
      </c>
      <c r="N135" s="38"/>
      <c r="O135" s="15" t="str">
        <f t="shared" si="14"/>
        <v/>
      </c>
    </row>
    <row r="136" spans="1:15" ht="23.1" customHeight="1" thickTop="1" thickBot="1" x14ac:dyDescent="0.3">
      <c r="A136" s="2" t="str">
        <f t="shared" si="15"/>
        <v xml:space="preserve"> </v>
      </c>
      <c r="B136" s="26"/>
      <c r="C136" s="26"/>
      <c r="D136" s="26"/>
      <c r="E136" s="26"/>
      <c r="F136" s="26"/>
      <c r="G136" s="20">
        <f t="shared" ca="1" si="12"/>
        <v>0</v>
      </c>
      <c r="H136" s="20">
        <f t="shared" ca="1" si="13"/>
        <v>0</v>
      </c>
      <c r="I136" s="26"/>
      <c r="J136" s="26"/>
      <c r="K136" s="11" t="str">
        <f>IF(B136=0,"",IF(SUMPRODUCT(($A$1:$A135=$A136)*($G$1:$G135=$G136)*($A136&lt;&gt;"") )=0,"Unique","Doublon"))</f>
        <v/>
      </c>
      <c r="L136" s="12" t="str">
        <f>IF(ISBLANK(B136),"",IF(ISERROR(MATCH(A136,A$1:A135,0)),MAX(L$1:L135)+1,INDEX(L$1:L135,MATCH(A136,A$1:A135,0))))</f>
        <v/>
      </c>
      <c r="M136" s="8" t="str">
        <f>IF(B136=0,"",IF(OR(COUNTIF(A:A,$A136)&gt;1,$J136&gt;=4),"ACCOM.SOC","PONCTUEL"))</f>
        <v/>
      </c>
      <c r="N136" s="37"/>
      <c r="O136" s="16" t="str">
        <f t="shared" si="14"/>
        <v/>
      </c>
    </row>
    <row r="137" spans="1:15" ht="23.1" customHeight="1" thickTop="1" thickBot="1" x14ac:dyDescent="0.3">
      <c r="A137" s="2" t="str">
        <f t="shared" si="15"/>
        <v xml:space="preserve"> </v>
      </c>
      <c r="B137" s="28"/>
      <c r="C137" s="28"/>
      <c r="D137" s="28"/>
      <c r="E137" s="28"/>
      <c r="F137" s="26"/>
      <c r="G137" s="19">
        <f t="shared" ca="1" si="12"/>
        <v>0</v>
      </c>
      <c r="H137" s="19">
        <f t="shared" ca="1" si="13"/>
        <v>0</v>
      </c>
      <c r="I137" s="28"/>
      <c r="J137" s="26"/>
      <c r="K137" s="11" t="str">
        <f>IF(B137=0,"",IF(SUMPRODUCT(($A$1:$A136=$A137)*($G$1:$G136=$G137)*($A137&lt;&gt;"") )=0,"Unique","Doublon"))</f>
        <v/>
      </c>
      <c r="L137" s="12" t="str">
        <f>IF(ISBLANK(B137),"",IF(ISERROR(MATCH(A137,A$1:A136,0)),MAX(L$1:L136)+1,INDEX(L$1:L136,MATCH(A137,A$1:A136,0))))</f>
        <v/>
      </c>
      <c r="M137" s="8" t="str">
        <f>IF(B137=0,"",IF(OR(COUNTIF(A:A,$A137)&gt;1,$J137&gt;=4),"ACCOM.SOC","PONCTUEL"))</f>
        <v/>
      </c>
      <c r="N137" s="38"/>
      <c r="O137" s="15" t="str">
        <f t="shared" si="14"/>
        <v/>
      </c>
    </row>
    <row r="138" spans="1:15" ht="23.1" customHeight="1" thickTop="1" thickBot="1" x14ac:dyDescent="0.3">
      <c r="A138" s="2" t="str">
        <f t="shared" si="15"/>
        <v xml:space="preserve"> </v>
      </c>
      <c r="B138" s="26"/>
      <c r="C138" s="26"/>
      <c r="D138" s="26"/>
      <c r="E138" s="26"/>
      <c r="F138" s="26"/>
      <c r="G138" s="20">
        <f t="shared" ca="1" si="12"/>
        <v>0</v>
      </c>
      <c r="H138" s="20">
        <f t="shared" ca="1" si="13"/>
        <v>0</v>
      </c>
      <c r="I138" s="26"/>
      <c r="J138" s="26"/>
      <c r="K138" s="11" t="str">
        <f>IF(B138=0,"",IF(SUMPRODUCT(($A$1:$A137=$A138)*($G$1:$G137=$G138)*($A138&lt;&gt;"") )=0,"Unique","Doublon"))</f>
        <v/>
      </c>
      <c r="L138" s="12" t="str">
        <f>IF(ISBLANK(B138),"",IF(ISERROR(MATCH(A138,A$1:A137,0)),MAX(L$1:L137)+1,INDEX(L$1:L137,MATCH(A138,A$1:A137,0))))</f>
        <v/>
      </c>
      <c r="M138" s="8" t="str">
        <f>IF(B138=0,"",IF(OR(COUNTIF(A:A,$A138)&gt;1,$J138&gt;=4),"ACCOM.SOC","PONCTUEL"))</f>
        <v/>
      </c>
      <c r="N138" s="37"/>
      <c r="O138" s="16" t="str">
        <f t="shared" si="14"/>
        <v/>
      </c>
    </row>
    <row r="139" spans="1:15" ht="23.1" customHeight="1" thickTop="1" thickBot="1" x14ac:dyDescent="0.3">
      <c r="A139" s="2" t="str">
        <f t="shared" si="15"/>
        <v xml:space="preserve"> </v>
      </c>
      <c r="B139" s="28"/>
      <c r="C139" s="28"/>
      <c r="D139" s="28"/>
      <c r="E139" s="28"/>
      <c r="F139" s="26"/>
      <c r="G139" s="19">
        <f t="shared" ca="1" si="12"/>
        <v>0</v>
      </c>
      <c r="H139" s="19">
        <f t="shared" ca="1" si="13"/>
        <v>0</v>
      </c>
      <c r="I139" s="28"/>
      <c r="J139" s="26"/>
      <c r="K139" s="11" t="str">
        <f>IF(B139=0,"",IF(SUMPRODUCT(($A$1:$A138=$A139)*($G$1:$G138=$G139)*($A139&lt;&gt;"") )=0,"Unique","Doublon"))</f>
        <v/>
      </c>
      <c r="L139" s="12" t="str">
        <f>IF(ISBLANK(B139),"",IF(ISERROR(MATCH(A139,A$1:A138,0)),MAX(L$1:L138)+1,INDEX(L$1:L138,MATCH(A139,A$1:A138,0))))</f>
        <v/>
      </c>
      <c r="M139" s="8" t="str">
        <f>IF(B139=0,"",IF(OR(COUNTIF(A:A,$A139)&gt;1,$J139&gt;=4),"ACCOM.SOC","PONCTUEL"))</f>
        <v/>
      </c>
      <c r="N139" s="38"/>
      <c r="O139" s="15" t="str">
        <f t="shared" si="14"/>
        <v/>
      </c>
    </row>
    <row r="140" spans="1:15" ht="23.1" customHeight="1" thickTop="1" thickBot="1" x14ac:dyDescent="0.3">
      <c r="A140" s="2" t="str">
        <f t="shared" si="15"/>
        <v xml:space="preserve"> </v>
      </c>
      <c r="B140" s="26"/>
      <c r="C140" s="26"/>
      <c r="D140" s="26"/>
      <c r="E140" s="26"/>
      <c r="F140" s="26"/>
      <c r="G140" s="20">
        <f t="shared" ca="1" si="12"/>
        <v>0</v>
      </c>
      <c r="H140" s="20">
        <f t="shared" ca="1" si="13"/>
        <v>0</v>
      </c>
      <c r="I140" s="26"/>
      <c r="J140" s="26"/>
      <c r="K140" s="11" t="str">
        <f>IF(B140=0,"",IF(SUMPRODUCT(($A$1:$A139=$A140)*($G$1:$G139=$G140)*($A140&lt;&gt;"") )=0,"Unique","Doublon"))</f>
        <v/>
      </c>
      <c r="L140" s="12" t="str">
        <f>IF(ISBLANK(B140),"",IF(ISERROR(MATCH(A140,A$1:A139,0)),MAX(L$1:L139)+1,INDEX(L$1:L139,MATCH(A140,A$1:A139,0))))</f>
        <v/>
      </c>
      <c r="M140" s="8" t="str">
        <f>IF(B140=0,"",IF(OR(COUNTIF(A:A,$A140)&gt;1,$J140&gt;=4),"ACCOM.SOC","PONCTUEL"))</f>
        <v/>
      </c>
      <c r="N140" s="37"/>
      <c r="O140" s="16" t="str">
        <f t="shared" si="14"/>
        <v/>
      </c>
    </row>
    <row r="141" spans="1:15" ht="23.1" customHeight="1" thickTop="1" thickBot="1" x14ac:dyDescent="0.3">
      <c r="A141" s="2" t="str">
        <f t="shared" si="15"/>
        <v xml:space="preserve"> </v>
      </c>
      <c r="B141" s="28"/>
      <c r="C141" s="28"/>
      <c r="D141" s="28"/>
      <c r="E141" s="28"/>
      <c r="F141" s="26"/>
      <c r="G141" s="19">
        <f t="shared" ca="1" si="12"/>
        <v>0</v>
      </c>
      <c r="H141" s="19">
        <f t="shared" ca="1" si="13"/>
        <v>0</v>
      </c>
      <c r="I141" s="28"/>
      <c r="J141" s="26"/>
      <c r="K141" s="11" t="str">
        <f>IF(B141=0,"",IF(SUMPRODUCT(($A$1:$A140=$A141)*($G$1:$G140=$G141)*($A141&lt;&gt;"") )=0,"Unique","Doublon"))</f>
        <v/>
      </c>
      <c r="L141" s="12" t="str">
        <f>IF(ISBLANK(B141),"",IF(ISERROR(MATCH(A141,A$1:A140,0)),MAX(L$1:L140)+1,INDEX(L$1:L140,MATCH(A141,A$1:A140,0))))</f>
        <v/>
      </c>
      <c r="M141" s="8" t="str">
        <f>IF(B141=0,"",IF(OR(COUNTIF(A:A,$A141)&gt;1,$J141&gt;=4),"ACCOM.SOC","PONCTUEL"))</f>
        <v/>
      </c>
      <c r="N141" s="38"/>
      <c r="O141" s="15" t="str">
        <f t="shared" si="14"/>
        <v/>
      </c>
    </row>
    <row r="142" spans="1:15" ht="23.1" customHeight="1" thickTop="1" thickBot="1" x14ac:dyDescent="0.3">
      <c r="A142" s="2" t="str">
        <f t="shared" si="15"/>
        <v xml:space="preserve"> </v>
      </c>
      <c r="B142" s="26"/>
      <c r="C142" s="26"/>
      <c r="D142" s="26"/>
      <c r="E142" s="26"/>
      <c r="F142" s="26"/>
      <c r="G142" s="20">
        <f t="shared" ca="1" si="12"/>
        <v>0</v>
      </c>
      <c r="H142" s="20">
        <f t="shared" ca="1" si="13"/>
        <v>0</v>
      </c>
      <c r="I142" s="26"/>
      <c r="J142" s="26"/>
      <c r="K142" s="11" t="str">
        <f>IF(B142=0,"",IF(SUMPRODUCT(($A$1:$A141=$A142)*($G$1:$G141=$G142)*($A142&lt;&gt;"") )=0,"Unique","Doublon"))</f>
        <v/>
      </c>
      <c r="L142" s="12" t="str">
        <f>IF(ISBLANK(B142),"",IF(ISERROR(MATCH(A142,A$1:A141,0)),MAX(L$1:L141)+1,INDEX(L$1:L141,MATCH(A142,A$1:A141,0))))</f>
        <v/>
      </c>
      <c r="M142" s="8" t="str">
        <f>IF(B142=0,"",IF(OR(COUNTIF(A:A,$A142)&gt;1,$J142&gt;=4),"ACCOM.SOC","PONCTUEL"))</f>
        <v/>
      </c>
      <c r="N142" s="37"/>
      <c r="O142" s="16" t="str">
        <f t="shared" si="14"/>
        <v/>
      </c>
    </row>
    <row r="143" spans="1:15" ht="23.1" customHeight="1" thickTop="1" thickBot="1" x14ac:dyDescent="0.3">
      <c r="A143" s="2" t="str">
        <f t="shared" si="15"/>
        <v xml:space="preserve"> </v>
      </c>
      <c r="B143" s="28"/>
      <c r="C143" s="28"/>
      <c r="D143" s="28"/>
      <c r="E143" s="28"/>
      <c r="F143" s="26"/>
      <c r="G143" s="19">
        <f t="shared" ca="1" si="12"/>
        <v>0</v>
      </c>
      <c r="H143" s="19">
        <f t="shared" ca="1" si="13"/>
        <v>0</v>
      </c>
      <c r="I143" s="28"/>
      <c r="J143" s="26"/>
      <c r="K143" s="11" t="str">
        <f>IF(B143=0,"",IF(SUMPRODUCT(($A$1:$A142=$A143)*($G$1:$G142=$G143)*($A143&lt;&gt;"") )=0,"Unique","Doublon"))</f>
        <v/>
      </c>
      <c r="L143" s="12" t="str">
        <f>IF(ISBLANK(B143),"",IF(ISERROR(MATCH(A143,A$1:A142,0)),MAX(L$1:L142)+1,INDEX(L$1:L142,MATCH(A143,A$1:A142,0))))</f>
        <v/>
      </c>
      <c r="M143" s="8" t="str">
        <f>IF(B143=0,"",IF(OR(COUNTIF(A:A,$A143)&gt;1,$J143&gt;=4),"ACCOM.SOC","PONCTUEL"))</f>
        <v/>
      </c>
      <c r="N143" s="38"/>
      <c r="O143" s="15" t="str">
        <f t="shared" si="14"/>
        <v/>
      </c>
    </row>
    <row r="144" spans="1:15" ht="23.1" customHeight="1" thickTop="1" thickBot="1" x14ac:dyDescent="0.3">
      <c r="A144" s="2" t="str">
        <f t="shared" si="15"/>
        <v xml:space="preserve"> </v>
      </c>
      <c r="B144" s="26"/>
      <c r="C144" s="26"/>
      <c r="D144" s="26"/>
      <c r="E144" s="26"/>
      <c r="F144" s="26"/>
      <c r="G144" s="20">
        <f t="shared" ca="1" si="12"/>
        <v>0</v>
      </c>
      <c r="H144" s="20">
        <f t="shared" ca="1" si="13"/>
        <v>0</v>
      </c>
      <c r="I144" s="26"/>
      <c r="J144" s="26"/>
      <c r="K144" s="11" t="str">
        <f>IF(B144=0,"",IF(SUMPRODUCT(($A$1:$A143=$A144)*($G$1:$G143=$G144)*($A144&lt;&gt;"") )=0,"Unique","Doublon"))</f>
        <v/>
      </c>
      <c r="L144" s="12" t="str">
        <f>IF(ISBLANK(B144),"",IF(ISERROR(MATCH(A144,A$1:A143,0)),MAX(L$1:L143)+1,INDEX(L$1:L143,MATCH(A144,A$1:A143,0))))</f>
        <v/>
      </c>
      <c r="M144" s="8" t="str">
        <f>IF(B144=0,"",IF(OR(COUNTIF(A:A,$A144)&gt;1,$J144&gt;=4),"ACCOM.SOC","PONCTUEL"))</f>
        <v/>
      </c>
      <c r="N144" s="37"/>
      <c r="O144" s="16" t="str">
        <f t="shared" si="14"/>
        <v/>
      </c>
    </row>
    <row r="145" spans="1:15" ht="23.1" customHeight="1" thickTop="1" thickBot="1" x14ac:dyDescent="0.3">
      <c r="A145" s="2" t="str">
        <f t="shared" si="15"/>
        <v xml:space="preserve"> </v>
      </c>
      <c r="B145" s="28"/>
      <c r="C145" s="28"/>
      <c r="D145" s="28"/>
      <c r="E145" s="28"/>
      <c r="F145" s="26"/>
      <c r="G145" s="19">
        <f t="shared" ca="1" si="12"/>
        <v>0</v>
      </c>
      <c r="H145" s="19">
        <f t="shared" ca="1" si="13"/>
        <v>0</v>
      </c>
      <c r="I145" s="28"/>
      <c r="J145" s="26"/>
      <c r="K145" s="11" t="str">
        <f>IF(B145=0,"",IF(SUMPRODUCT(($A$1:$A144=$A145)*($G$1:$G144=$G145)*($A145&lt;&gt;"") )=0,"Unique","Doublon"))</f>
        <v/>
      </c>
      <c r="L145" s="12" t="str">
        <f>IF(ISBLANK(B145),"",IF(ISERROR(MATCH(A145,A$1:A144,0)),MAX(L$1:L144)+1,INDEX(L$1:L144,MATCH(A145,A$1:A144,0))))</f>
        <v/>
      </c>
      <c r="M145" s="8" t="str">
        <f>IF(B145=0,"",IF(OR(COUNTIF(A:A,$A145)&gt;1,$J145&gt;=4),"ACCOM.SOC","PONCTUEL"))</f>
        <v/>
      </c>
      <c r="N145" s="38"/>
      <c r="O145" s="15" t="str">
        <f t="shared" si="14"/>
        <v/>
      </c>
    </row>
    <row r="146" spans="1:15" ht="23.1" customHeight="1" thickTop="1" thickBot="1" x14ac:dyDescent="0.3">
      <c r="A146" s="2" t="str">
        <f t="shared" si="15"/>
        <v xml:space="preserve"> </v>
      </c>
      <c r="B146" s="26"/>
      <c r="C146" s="26"/>
      <c r="D146" s="26"/>
      <c r="E146" s="26"/>
      <c r="F146" s="26"/>
      <c r="G146" s="20">
        <f t="shared" ca="1" si="12"/>
        <v>0</v>
      </c>
      <c r="H146" s="20">
        <f t="shared" ca="1" si="13"/>
        <v>0</v>
      </c>
      <c r="I146" s="26"/>
      <c r="J146" s="26"/>
      <c r="K146" s="11" t="str">
        <f>IF(B146=0,"",IF(SUMPRODUCT(($A$1:$A145=$A146)*($G$1:$G145=$G146)*($A146&lt;&gt;"") )=0,"Unique","Doublon"))</f>
        <v/>
      </c>
      <c r="L146" s="12" t="str">
        <f>IF(ISBLANK(B146),"",IF(ISERROR(MATCH(A146,A$1:A145,0)),MAX(L$1:L145)+1,INDEX(L$1:L145,MATCH(A146,A$1:A145,0))))</f>
        <v/>
      </c>
      <c r="M146" s="8" t="str">
        <f>IF(B146=0,"",IF(OR(COUNTIF(A:A,$A146)&gt;1,$J146&gt;=4),"ACCOM.SOC","PONCTUEL"))</f>
        <v/>
      </c>
      <c r="N146" s="37"/>
      <c r="O146" s="16" t="str">
        <f t="shared" si="14"/>
        <v/>
      </c>
    </row>
    <row r="147" spans="1:15" ht="23.1" customHeight="1" thickTop="1" thickBot="1" x14ac:dyDescent="0.3">
      <c r="A147" s="2" t="str">
        <f t="shared" si="15"/>
        <v xml:space="preserve"> </v>
      </c>
      <c r="B147" s="28"/>
      <c r="C147" s="28"/>
      <c r="D147" s="28"/>
      <c r="E147" s="28"/>
      <c r="F147" s="26"/>
      <c r="G147" s="19">
        <f t="shared" ca="1" si="12"/>
        <v>0</v>
      </c>
      <c r="H147" s="19">
        <f t="shared" ca="1" si="13"/>
        <v>0</v>
      </c>
      <c r="I147" s="28"/>
      <c r="J147" s="26"/>
      <c r="K147" s="11" t="str">
        <f>IF(B147=0,"",IF(SUMPRODUCT(($A$1:$A146=$A147)*($G$1:$G146=$G147)*($A147&lt;&gt;"") )=0,"Unique","Doublon"))</f>
        <v/>
      </c>
      <c r="L147" s="12" t="str">
        <f>IF(ISBLANK(B147),"",IF(ISERROR(MATCH(A147,A$1:A146,0)),MAX(L$1:L146)+1,INDEX(L$1:L146,MATCH(A147,A$1:A146,0))))</f>
        <v/>
      </c>
      <c r="M147" s="8" t="str">
        <f>IF(B147=0,"",IF(OR(COUNTIF(A:A,$A147)&gt;1,$J147&gt;=4),"ACCOM.SOC","PONCTUEL"))</f>
        <v/>
      </c>
      <c r="N147" s="38"/>
      <c r="O147" s="15" t="str">
        <f t="shared" si="14"/>
        <v/>
      </c>
    </row>
    <row r="148" spans="1:15" ht="23.1" customHeight="1" thickTop="1" thickBot="1" x14ac:dyDescent="0.3">
      <c r="A148" s="2" t="str">
        <f t="shared" si="15"/>
        <v xml:space="preserve"> </v>
      </c>
      <c r="B148" s="26"/>
      <c r="C148" s="26"/>
      <c r="D148" s="26"/>
      <c r="E148" s="26"/>
      <c r="F148" s="26"/>
      <c r="G148" s="20">
        <f t="shared" ca="1" si="12"/>
        <v>0</v>
      </c>
      <c r="H148" s="20">
        <f t="shared" ca="1" si="13"/>
        <v>0</v>
      </c>
      <c r="I148" s="26"/>
      <c r="J148" s="26"/>
      <c r="K148" s="11" t="str">
        <f>IF(B148=0,"",IF(SUMPRODUCT(($A$1:$A147=$A148)*($G$1:$G147=$G148)*($A148&lt;&gt;"") )=0,"Unique","Doublon"))</f>
        <v/>
      </c>
      <c r="L148" s="12" t="str">
        <f>IF(ISBLANK(B148),"",IF(ISERROR(MATCH(A148,A$1:A147,0)),MAX(L$1:L147)+1,INDEX(L$1:L147,MATCH(A148,A$1:A147,0))))</f>
        <v/>
      </c>
      <c r="M148" s="8" t="str">
        <f>IF(B148=0,"",IF(OR(COUNTIF(A:A,$A148)&gt;1,$J148&gt;=4),"ACCOM.SOC","PONCTUEL"))</f>
        <v/>
      </c>
      <c r="N148" s="37"/>
      <c r="O148" s="16" t="str">
        <f t="shared" si="14"/>
        <v/>
      </c>
    </row>
    <row r="149" spans="1:15" ht="23.1" customHeight="1" thickTop="1" thickBot="1" x14ac:dyDescent="0.3">
      <c r="A149" s="2" t="str">
        <f t="shared" si="15"/>
        <v xml:space="preserve"> </v>
      </c>
      <c r="B149" s="28"/>
      <c r="C149" s="28"/>
      <c r="D149" s="28"/>
      <c r="E149" s="28"/>
      <c r="F149" s="26"/>
      <c r="G149" s="19">
        <f t="shared" ca="1" si="12"/>
        <v>0</v>
      </c>
      <c r="H149" s="19">
        <f t="shared" ca="1" si="13"/>
        <v>0</v>
      </c>
      <c r="I149" s="28"/>
      <c r="J149" s="26"/>
      <c r="K149" s="11" t="str">
        <f>IF(B149=0,"",IF(SUMPRODUCT(($A$1:$A148=$A149)*($G$1:$G148=$G149)*($A149&lt;&gt;"") )=0,"Unique","Doublon"))</f>
        <v/>
      </c>
      <c r="L149" s="12" t="str">
        <f>IF(ISBLANK(B149),"",IF(ISERROR(MATCH(A149,A$1:A148,0)),MAX(L$1:L148)+1,INDEX(L$1:L148,MATCH(A149,A$1:A148,0))))</f>
        <v/>
      </c>
      <c r="M149" s="8" t="str">
        <f>IF(B149=0,"",IF(OR(COUNTIF(A:A,$A149)&gt;1,$J149&gt;=4),"ACCOM.SOC","PONCTUEL"))</f>
        <v/>
      </c>
      <c r="N149" s="38"/>
      <c r="O149" s="15" t="str">
        <f t="shared" si="14"/>
        <v/>
      </c>
    </row>
    <row r="150" spans="1:15" ht="23.1" customHeight="1" thickTop="1" thickBot="1" x14ac:dyDescent="0.3">
      <c r="A150" s="2" t="str">
        <f t="shared" si="15"/>
        <v xml:space="preserve"> </v>
      </c>
      <c r="B150" s="26"/>
      <c r="C150" s="26"/>
      <c r="D150" s="26"/>
      <c r="E150" s="26"/>
      <c r="F150" s="26"/>
      <c r="G150" s="20">
        <f t="shared" ca="1" si="12"/>
        <v>0</v>
      </c>
      <c r="H150" s="20">
        <f t="shared" ca="1" si="13"/>
        <v>0</v>
      </c>
      <c r="I150" s="26"/>
      <c r="J150" s="26"/>
      <c r="K150" s="11" t="str">
        <f>IF(B150=0,"",IF(SUMPRODUCT(($A$1:$A149=$A150)*($G$1:$G149=$G150)*($A150&lt;&gt;"") )=0,"Unique","Doublon"))</f>
        <v/>
      </c>
      <c r="L150" s="12" t="str">
        <f>IF(ISBLANK(B150),"",IF(ISERROR(MATCH(A150,A$1:A149,0)),MAX(L$1:L149)+1,INDEX(L$1:L149,MATCH(A150,A$1:A149,0))))</f>
        <v/>
      </c>
      <c r="M150" s="8" t="str">
        <f>IF(B150=0,"",IF(OR(COUNTIF(A:A,$A150)&gt;1,$J150&gt;=4),"ACCOM.SOC","PONCTUEL"))</f>
        <v/>
      </c>
      <c r="N150" s="37"/>
      <c r="O150" s="16" t="str">
        <f t="shared" si="14"/>
        <v/>
      </c>
    </row>
    <row r="151" spans="1:15" ht="23.1" customHeight="1" thickTop="1" thickBot="1" x14ac:dyDescent="0.3">
      <c r="A151" s="2" t="str">
        <f t="shared" si="15"/>
        <v xml:space="preserve"> </v>
      </c>
      <c r="B151" s="28"/>
      <c r="C151" s="28"/>
      <c r="D151" s="28"/>
      <c r="E151" s="28"/>
      <c r="F151" s="26"/>
      <c r="G151" s="19">
        <f t="shared" ca="1" si="12"/>
        <v>0</v>
      </c>
      <c r="H151" s="19">
        <f t="shared" ca="1" si="13"/>
        <v>0</v>
      </c>
      <c r="I151" s="28"/>
      <c r="J151" s="26"/>
      <c r="K151" s="11" t="str">
        <f>IF(B151=0,"",IF(SUMPRODUCT(($A$1:$A150=$A151)*($G$1:$G150=$G151)*($A151&lt;&gt;"") )=0,"Unique","Doublon"))</f>
        <v/>
      </c>
      <c r="L151" s="12" t="str">
        <f>IF(ISBLANK(B151),"",IF(ISERROR(MATCH(A151,A$1:A150,0)),MAX(L$1:L150)+1,INDEX(L$1:L150,MATCH(A151,A$1:A150,0))))</f>
        <v/>
      </c>
      <c r="M151" s="8" t="str">
        <f>IF(B151=0,"",IF(OR(COUNTIF(A:A,$A151)&gt;1,$J151&gt;=4),"ACCOM.SOC","PONCTUEL"))</f>
        <v/>
      </c>
      <c r="N151" s="38"/>
      <c r="O151" s="15" t="str">
        <f t="shared" si="14"/>
        <v/>
      </c>
    </row>
    <row r="152" spans="1:15" ht="23.1" customHeight="1" thickTop="1" thickBot="1" x14ac:dyDescent="0.3">
      <c r="A152" s="2" t="str">
        <f t="shared" si="15"/>
        <v xml:space="preserve"> </v>
      </c>
      <c r="B152" s="26"/>
      <c r="C152" s="26"/>
      <c r="D152" s="26"/>
      <c r="E152" s="26"/>
      <c r="F152" s="26"/>
      <c r="G152" s="20">
        <f t="shared" ca="1" si="12"/>
        <v>0</v>
      </c>
      <c r="H152" s="20">
        <f t="shared" ca="1" si="13"/>
        <v>0</v>
      </c>
      <c r="I152" s="26"/>
      <c r="J152" s="26"/>
      <c r="K152" s="11" t="str">
        <f>IF(B152=0,"",IF(SUMPRODUCT(($A$1:$A151=$A152)*($G$1:$G151=$G152)*($A152&lt;&gt;"") )=0,"Unique","Doublon"))</f>
        <v/>
      </c>
      <c r="L152" s="12" t="str">
        <f>IF(ISBLANK(B152),"",IF(ISERROR(MATCH(A152,A$1:A151,0)),MAX(L$1:L151)+1,INDEX(L$1:L151,MATCH(A152,A$1:A151,0))))</f>
        <v/>
      </c>
      <c r="M152" s="8" t="str">
        <f>IF(B152=0,"",IF(OR(COUNTIF(A:A,$A152)&gt;1,$J152&gt;=4),"ACCOM.SOC","PONCTUEL"))</f>
        <v/>
      </c>
      <c r="N152" s="37"/>
      <c r="O152" s="16" t="str">
        <f t="shared" si="14"/>
        <v/>
      </c>
    </row>
    <row r="153" spans="1:15" ht="23.1" customHeight="1" thickTop="1" thickBot="1" x14ac:dyDescent="0.3">
      <c r="A153" s="2" t="str">
        <f t="shared" si="15"/>
        <v xml:space="preserve"> </v>
      </c>
      <c r="B153" s="28"/>
      <c r="C153" s="28"/>
      <c r="D153" s="28"/>
      <c r="E153" s="28"/>
      <c r="F153" s="26"/>
      <c r="G153" s="19">
        <f t="shared" ca="1" si="12"/>
        <v>0</v>
      </c>
      <c r="H153" s="19">
        <f t="shared" ca="1" si="13"/>
        <v>0</v>
      </c>
      <c r="I153" s="28"/>
      <c r="J153" s="26"/>
      <c r="K153" s="11" t="str">
        <f>IF(B153=0,"",IF(SUMPRODUCT(($A$1:$A152=$A153)*($G$1:$G152=$G153)*($A153&lt;&gt;"") )=0,"Unique","Doublon"))</f>
        <v/>
      </c>
      <c r="L153" s="12" t="str">
        <f>IF(ISBLANK(B153),"",IF(ISERROR(MATCH(A153,A$1:A152,0)),MAX(L$1:L152)+1,INDEX(L$1:L152,MATCH(A153,A$1:A152,0))))</f>
        <v/>
      </c>
      <c r="M153" s="8" t="str">
        <f>IF(B153=0,"",IF(OR(COUNTIF(A:A,$A153)&gt;1,$J153&gt;=4),"ACCOM.SOC","PONCTUEL"))</f>
        <v/>
      </c>
      <c r="N153" s="38"/>
      <c r="O153" s="15" t="str">
        <f t="shared" si="14"/>
        <v/>
      </c>
    </row>
    <row r="154" spans="1:15" ht="23.1" customHeight="1" thickTop="1" thickBot="1" x14ac:dyDescent="0.3">
      <c r="A154" s="2" t="str">
        <f t="shared" si="15"/>
        <v xml:space="preserve"> </v>
      </c>
      <c r="B154" s="26"/>
      <c r="C154" s="26"/>
      <c r="D154" s="26"/>
      <c r="E154" s="26"/>
      <c r="F154" s="26"/>
      <c r="G154" s="20">
        <f t="shared" ca="1" si="12"/>
        <v>0</v>
      </c>
      <c r="H154" s="20">
        <f t="shared" ca="1" si="13"/>
        <v>0</v>
      </c>
      <c r="I154" s="26"/>
      <c r="J154" s="26"/>
      <c r="K154" s="11" t="str">
        <f>IF(B154=0,"",IF(SUMPRODUCT(($A$1:$A153=$A154)*($G$1:$G153=$G154)*($A154&lt;&gt;"") )=0,"Unique","Doublon"))</f>
        <v/>
      </c>
      <c r="L154" s="12" t="str">
        <f>IF(ISBLANK(B154),"",IF(ISERROR(MATCH(A154,A$1:A153,0)),MAX(L$1:L153)+1,INDEX(L$1:L153,MATCH(A154,A$1:A153,0))))</f>
        <v/>
      </c>
      <c r="M154" s="8" t="str">
        <f>IF(B154=0,"",IF(OR(COUNTIF(A:A,$A154)&gt;1,$J154&gt;=4),"ACCOM.SOC","PONCTUEL"))</f>
        <v/>
      </c>
      <c r="N154" s="37"/>
      <c r="O154" s="16" t="str">
        <f t="shared" si="14"/>
        <v/>
      </c>
    </row>
    <row r="155" spans="1:15" ht="23.1" customHeight="1" thickTop="1" thickBot="1" x14ac:dyDescent="0.3">
      <c r="A155" s="2" t="str">
        <f t="shared" si="15"/>
        <v xml:space="preserve"> </v>
      </c>
      <c r="B155" s="28"/>
      <c r="C155" s="28"/>
      <c r="D155" s="28"/>
      <c r="E155" s="28"/>
      <c r="F155" s="26"/>
      <c r="G155" s="19">
        <f t="shared" ca="1" si="12"/>
        <v>0</v>
      </c>
      <c r="H155" s="19">
        <f t="shared" ca="1" si="13"/>
        <v>0</v>
      </c>
      <c r="I155" s="28"/>
      <c r="J155" s="26"/>
      <c r="K155" s="11" t="str">
        <f>IF(B155=0,"",IF(SUMPRODUCT(($A$1:$A154=$A155)*($G$1:$G154=$G155)*($A155&lt;&gt;"") )=0,"Unique","Doublon"))</f>
        <v/>
      </c>
      <c r="L155" s="12" t="str">
        <f>IF(ISBLANK(B155),"",IF(ISERROR(MATCH(A155,A$1:A154,0)),MAX(L$1:L154)+1,INDEX(L$1:L154,MATCH(A155,A$1:A154,0))))</f>
        <v/>
      </c>
      <c r="M155" s="8" t="str">
        <f>IF(B155=0,"",IF(OR(COUNTIF(A:A,$A155)&gt;1,$J155&gt;=4),"ACCOM.SOC","PONCTUEL"))</f>
        <v/>
      </c>
      <c r="N155" s="38"/>
      <c r="O155" s="15" t="str">
        <f t="shared" si="14"/>
        <v/>
      </c>
    </row>
    <row r="156" spans="1:15" ht="23.1" customHeight="1" thickTop="1" thickBot="1" x14ac:dyDescent="0.3">
      <c r="A156" s="2" t="str">
        <f t="shared" si="15"/>
        <v xml:space="preserve"> </v>
      </c>
      <c r="B156" s="26"/>
      <c r="C156" s="26"/>
      <c r="D156" s="26"/>
      <c r="E156" s="26"/>
      <c r="F156" s="26"/>
      <c r="G156" s="20">
        <f t="shared" ca="1" si="12"/>
        <v>0</v>
      </c>
      <c r="H156" s="20">
        <f t="shared" ca="1" si="13"/>
        <v>0</v>
      </c>
      <c r="I156" s="26"/>
      <c r="J156" s="26"/>
      <c r="K156" s="11" t="str">
        <f>IF(B156=0,"",IF(SUMPRODUCT(($A$1:$A155=$A156)*($G$1:$G155=$G156)*($A156&lt;&gt;"") )=0,"Unique","Doublon"))</f>
        <v/>
      </c>
      <c r="L156" s="12" t="str">
        <f>IF(ISBLANK(B156),"",IF(ISERROR(MATCH(A156,A$1:A155,0)),MAX(L$1:L155)+1,INDEX(L$1:L155,MATCH(A156,A$1:A155,0))))</f>
        <v/>
      </c>
      <c r="M156" s="8" t="str">
        <f>IF(B156=0,"",IF(OR(COUNTIF(A:A,$A156)&gt;1,$J156&gt;=4),"ACCOM.SOC","PONCTUEL"))</f>
        <v/>
      </c>
      <c r="N156" s="37"/>
      <c r="O156" s="16" t="str">
        <f t="shared" si="14"/>
        <v/>
      </c>
    </row>
    <row r="157" spans="1:15" ht="23.1" customHeight="1" thickTop="1" thickBot="1" x14ac:dyDescent="0.3">
      <c r="A157" s="2" t="str">
        <f t="shared" si="15"/>
        <v xml:space="preserve"> </v>
      </c>
      <c r="B157" s="28"/>
      <c r="C157" s="28"/>
      <c r="D157" s="28"/>
      <c r="E157" s="28"/>
      <c r="F157" s="26"/>
      <c r="G157" s="19">
        <f t="shared" ca="1" si="12"/>
        <v>0</v>
      </c>
      <c r="H157" s="19">
        <f t="shared" ca="1" si="13"/>
        <v>0</v>
      </c>
      <c r="I157" s="28"/>
      <c r="J157" s="26"/>
      <c r="K157" s="11" t="str">
        <f>IF(B157=0,"",IF(SUMPRODUCT(($A$1:$A156=$A157)*($G$1:$G156=$G157)*($A157&lt;&gt;"") )=0,"Unique","Doublon"))</f>
        <v/>
      </c>
      <c r="L157" s="12" t="str">
        <f>IF(ISBLANK(B157),"",IF(ISERROR(MATCH(A157,A$1:A156,0)),MAX(L$1:L156)+1,INDEX(L$1:L156,MATCH(A157,A$1:A156,0))))</f>
        <v/>
      </c>
      <c r="M157" s="8" t="str">
        <f>IF(B157=0,"",IF(OR(COUNTIF(A:A,$A157)&gt;1,$J157&gt;=4),"ACCOM.SOC","PONCTUEL"))</f>
        <v/>
      </c>
      <c r="N157" s="38"/>
      <c r="O157" s="15" t="str">
        <f t="shared" si="14"/>
        <v/>
      </c>
    </row>
    <row r="158" spans="1:15" ht="23.1" customHeight="1" thickTop="1" thickBot="1" x14ac:dyDescent="0.3">
      <c r="A158" s="2" t="str">
        <f t="shared" si="15"/>
        <v xml:space="preserve"> </v>
      </c>
      <c r="B158" s="30"/>
      <c r="C158" s="30"/>
      <c r="D158" s="30"/>
      <c r="E158" s="30"/>
      <c r="F158" s="26"/>
      <c r="G158" s="20">
        <f t="shared" ca="1" si="12"/>
        <v>0</v>
      </c>
      <c r="H158" s="20">
        <f t="shared" ca="1" si="13"/>
        <v>0</v>
      </c>
      <c r="I158" s="30"/>
      <c r="J158" s="26"/>
      <c r="K158" s="11" t="str">
        <f>IF(B158=0,"",IF(SUMPRODUCT(($A$1:$A157=$A158)*($G$1:$G157=$G158)*($A158&lt;&gt;"") )=0,"Unique","Doublon"))</f>
        <v/>
      </c>
      <c r="L158" s="12" t="str">
        <f>IF(ISBLANK(B158),"",IF(ISERROR(MATCH(A158,A$1:A157,0)),MAX(L$1:L157)+1,INDEX(L$1:L157,MATCH(A158,A$1:A157,0))))</f>
        <v/>
      </c>
      <c r="M158" s="8" t="str">
        <f>IF(B158=0,"",IF(OR(COUNTIF(A:A,$A158)&gt;1,$J158&gt;=4),"ACCOM.SOC","PONCTUEL"))</f>
        <v/>
      </c>
      <c r="N158" s="37"/>
      <c r="O158" s="16" t="str">
        <f t="shared" si="14"/>
        <v/>
      </c>
    </row>
    <row r="159" spans="1:15" ht="23.1" customHeight="1" thickTop="1" thickBot="1" x14ac:dyDescent="0.3">
      <c r="A159" s="2" t="str">
        <f t="shared" si="15"/>
        <v xml:space="preserve"> </v>
      </c>
      <c r="B159" s="29"/>
      <c r="C159" s="29"/>
      <c r="D159" s="29"/>
      <c r="E159" s="29"/>
      <c r="F159" s="26"/>
      <c r="G159" s="19">
        <f t="shared" ca="1" si="12"/>
        <v>0</v>
      </c>
      <c r="H159" s="19">
        <f t="shared" ca="1" si="13"/>
        <v>0</v>
      </c>
      <c r="I159" s="29"/>
      <c r="J159" s="26"/>
      <c r="K159" s="11" t="str">
        <f>IF(B159=0,"",IF(SUMPRODUCT(($A$1:$A158=$A159)*($G$1:$G158=$G159)*($A159&lt;&gt;"") )=0,"Unique","Doublon"))</f>
        <v/>
      </c>
      <c r="L159" s="12" t="str">
        <f>IF(ISBLANK(B159),"",IF(ISERROR(MATCH(A159,A$1:A158,0)),MAX(L$1:L158)+1,INDEX(L$1:L158,MATCH(A159,A$1:A158,0))))</f>
        <v/>
      </c>
      <c r="M159" s="8" t="str">
        <f>IF(B159=0,"",IF(OR(COUNTIF(A:A,$A159)&gt;1,$J159&gt;=4),"ACCOM.SOC","PONCTUEL"))</f>
        <v/>
      </c>
      <c r="N159" s="38"/>
      <c r="O159" s="15" t="str">
        <f t="shared" si="14"/>
        <v/>
      </c>
    </row>
    <row r="160" spans="1:15" ht="23.1" customHeight="1" thickTop="1" thickBot="1" x14ac:dyDescent="0.3">
      <c r="A160" s="2" t="str">
        <f t="shared" si="15"/>
        <v xml:space="preserve"> </v>
      </c>
      <c r="B160" s="26"/>
      <c r="C160" s="26"/>
      <c r="D160" s="26"/>
      <c r="E160" s="26"/>
      <c r="F160" s="26"/>
      <c r="G160" s="20">
        <f t="shared" ca="1" si="12"/>
        <v>0</v>
      </c>
      <c r="H160" s="20">
        <f t="shared" ca="1" si="13"/>
        <v>0</v>
      </c>
      <c r="I160" s="26"/>
      <c r="J160" s="26"/>
      <c r="K160" s="11" t="str">
        <f>IF(B160=0,"",IF(SUMPRODUCT(($A$1:$A159=$A160)*($G$1:$G159=$G160)*($A160&lt;&gt;"") )=0,"Unique","Doublon"))</f>
        <v/>
      </c>
      <c r="L160" s="12" t="str">
        <f>IF(ISBLANK(B160),"",IF(ISERROR(MATCH(A160,A$1:A159,0)),MAX(L$1:L159)+1,INDEX(L$1:L159,MATCH(A160,A$1:A159,0))))</f>
        <v/>
      </c>
      <c r="M160" s="8" t="str">
        <f>IF(B160=0,"",IF(OR(COUNTIF(A:A,$A160)&gt;1,$J160&gt;=4),"ACCOM.SOC","PONCTUEL"))</f>
        <v/>
      </c>
      <c r="N160" s="37"/>
      <c r="O160" s="16" t="str">
        <f t="shared" si="14"/>
        <v/>
      </c>
    </row>
    <row r="161" spans="1:15" ht="23.1" customHeight="1" thickTop="1" thickBot="1" x14ac:dyDescent="0.3">
      <c r="A161" s="2" t="str">
        <f t="shared" si="15"/>
        <v xml:space="preserve"> </v>
      </c>
      <c r="B161" s="28"/>
      <c r="C161" s="28"/>
      <c r="D161" s="28"/>
      <c r="E161" s="28"/>
      <c r="F161" s="26"/>
      <c r="G161" s="19">
        <f t="shared" ca="1" si="12"/>
        <v>0</v>
      </c>
      <c r="H161" s="19">
        <f t="shared" ca="1" si="13"/>
        <v>0</v>
      </c>
      <c r="I161" s="28"/>
      <c r="J161" s="26"/>
      <c r="K161" s="11" t="str">
        <f>IF(B161=0,"",IF(SUMPRODUCT(($A$1:$A160=$A161)*($G$1:$G160=$G161)*($A161&lt;&gt;"") )=0,"Unique","Doublon"))</f>
        <v/>
      </c>
      <c r="L161" s="12" t="str">
        <f>IF(ISBLANK(B161),"",IF(ISERROR(MATCH(A161,A$1:A160,0)),MAX(L$1:L160)+1,INDEX(L$1:L160,MATCH(A161,A$1:A160,0))))</f>
        <v/>
      </c>
      <c r="M161" s="8" t="str">
        <f>IF(B161=0,"",IF(OR(COUNTIF(A:A,$A161)&gt;1,$J161&gt;=4),"ACCOM.SOC","PONCTUEL"))</f>
        <v/>
      </c>
      <c r="N161" s="38"/>
      <c r="O161" s="15" t="str">
        <f t="shared" si="14"/>
        <v/>
      </c>
    </row>
    <row r="162" spans="1:15" ht="23.1" customHeight="1" thickTop="1" thickBot="1" x14ac:dyDescent="0.3">
      <c r="A162" s="2" t="str">
        <f t="shared" si="15"/>
        <v xml:space="preserve"> </v>
      </c>
      <c r="B162" s="26"/>
      <c r="C162" s="26"/>
      <c r="D162" s="26"/>
      <c r="E162" s="26"/>
      <c r="F162" s="26"/>
      <c r="G162" s="20">
        <f t="shared" ca="1" si="12"/>
        <v>0</v>
      </c>
      <c r="H162" s="20">
        <f t="shared" ca="1" si="13"/>
        <v>0</v>
      </c>
      <c r="I162" s="26"/>
      <c r="J162" s="26"/>
      <c r="K162" s="11" t="str">
        <f>IF(B162=0,"",IF(SUMPRODUCT(($A$1:$A161=$A162)*($G$1:$G161=$G162)*($A162&lt;&gt;"") )=0,"Unique","Doublon"))</f>
        <v/>
      </c>
      <c r="L162" s="12" t="str">
        <f>IF(ISBLANK(B162),"",IF(ISERROR(MATCH(A162,A$1:A161,0)),MAX(L$1:L161)+1,INDEX(L$1:L161,MATCH(A162,A$1:A161,0))))</f>
        <v/>
      </c>
      <c r="M162" s="8" t="str">
        <f>IF(B162=0,"",IF(OR(COUNTIF(A:A,$A162)&gt;1,$J162&gt;=4),"ACCOM.SOC","PONCTUEL"))</f>
        <v/>
      </c>
      <c r="N162" s="37"/>
      <c r="O162" s="16" t="str">
        <f t="shared" si="14"/>
        <v/>
      </c>
    </row>
    <row r="163" spans="1:15" ht="23.1" customHeight="1" thickTop="1" thickBot="1" x14ac:dyDescent="0.3">
      <c r="A163" s="2" t="str">
        <f t="shared" si="15"/>
        <v xml:space="preserve"> </v>
      </c>
      <c r="B163" s="28"/>
      <c r="C163" s="28"/>
      <c r="D163" s="28"/>
      <c r="E163" s="28"/>
      <c r="F163" s="26"/>
      <c r="G163" s="19">
        <f t="shared" ca="1" si="12"/>
        <v>0</v>
      </c>
      <c r="H163" s="19">
        <f t="shared" ca="1" si="13"/>
        <v>0</v>
      </c>
      <c r="I163" s="28"/>
      <c r="J163" s="26"/>
      <c r="K163" s="11" t="str">
        <f>IF(B163=0,"",IF(SUMPRODUCT(($A$1:$A162=$A163)*($G$1:$G162=$G163)*($A163&lt;&gt;"") )=0,"Unique","Doublon"))</f>
        <v/>
      </c>
      <c r="L163" s="12" t="str">
        <f>IF(ISBLANK(B163),"",IF(ISERROR(MATCH(A163,A$1:A162,0)),MAX(L$1:L162)+1,INDEX(L$1:L162,MATCH(A163,A$1:A162,0))))</f>
        <v/>
      </c>
      <c r="M163" s="8" t="str">
        <f>IF(B163=0,"",IF(OR(COUNTIF(A:A,$A163)&gt;1,$J163&gt;=4),"ACCOM.SOC","PONCTUEL"))</f>
        <v/>
      </c>
      <c r="N163" s="38"/>
      <c r="O163" s="15" t="str">
        <f t="shared" si="14"/>
        <v/>
      </c>
    </row>
    <row r="164" spans="1:15" ht="23.1" customHeight="1" thickTop="1" thickBot="1" x14ac:dyDescent="0.3">
      <c r="A164" s="2" t="str">
        <f t="shared" si="15"/>
        <v xml:space="preserve"> </v>
      </c>
      <c r="B164" s="26"/>
      <c r="C164" s="26"/>
      <c r="D164" s="26"/>
      <c r="E164" s="26"/>
      <c r="F164" s="26"/>
      <c r="G164" s="20">
        <f t="shared" ca="1" si="12"/>
        <v>0</v>
      </c>
      <c r="H164" s="20">
        <f t="shared" ca="1" si="13"/>
        <v>0</v>
      </c>
      <c r="I164" s="26"/>
      <c r="J164" s="26"/>
      <c r="K164" s="11" t="str">
        <f>IF(B164=0,"",IF(SUMPRODUCT(($A$1:$A163=$A164)*($G$1:$G163=$G164)*($A164&lt;&gt;"") )=0,"Unique","Doublon"))</f>
        <v/>
      </c>
      <c r="L164" s="12" t="str">
        <f>IF(ISBLANK(B164),"",IF(ISERROR(MATCH(A164,A$1:A163,0)),MAX(L$1:L163)+1,INDEX(L$1:L163,MATCH(A164,A$1:A163,0))))</f>
        <v/>
      </c>
      <c r="M164" s="8" t="str">
        <f>IF(B164=0,"",IF(OR(COUNTIF(A:A,$A164)&gt;1,$J164&gt;=4),"ACCOM.SOC","PONCTUEL"))</f>
        <v/>
      </c>
      <c r="N164" s="37"/>
      <c r="O164" s="16" t="str">
        <f t="shared" si="14"/>
        <v/>
      </c>
    </row>
    <row r="165" spans="1:15" ht="23.1" customHeight="1" thickTop="1" thickBot="1" x14ac:dyDescent="0.3">
      <c r="A165" s="2" t="str">
        <f t="shared" si="15"/>
        <v xml:space="preserve"> </v>
      </c>
      <c r="B165" s="28"/>
      <c r="C165" s="28"/>
      <c r="D165" s="28"/>
      <c r="E165" s="28"/>
      <c r="F165" s="26"/>
      <c r="G165" s="19">
        <f t="shared" ca="1" si="12"/>
        <v>0</v>
      </c>
      <c r="H165" s="19">
        <f t="shared" ca="1" si="13"/>
        <v>0</v>
      </c>
      <c r="I165" s="28"/>
      <c r="J165" s="26"/>
      <c r="K165" s="11" t="str">
        <f>IF(B165=0,"",IF(SUMPRODUCT(($A$1:$A164=$A165)*($G$1:$G164=$G165)*($A165&lt;&gt;"") )=0,"Unique","Doublon"))</f>
        <v/>
      </c>
      <c r="L165" s="12" t="str">
        <f>IF(ISBLANK(B165),"",IF(ISERROR(MATCH(A165,A$1:A164,0)),MAX(L$1:L164)+1,INDEX(L$1:L164,MATCH(A165,A$1:A164,0))))</f>
        <v/>
      </c>
      <c r="M165" s="8" t="str">
        <f>IF(B165=0,"",IF(OR(COUNTIF(A:A,$A165)&gt;1,$J165&gt;=4),"ACCOM.SOC","PONCTUEL"))</f>
        <v/>
      </c>
      <c r="N165" s="38"/>
      <c r="O165" s="15" t="str">
        <f t="shared" si="14"/>
        <v/>
      </c>
    </row>
    <row r="166" spans="1:15" ht="23.1" customHeight="1" thickTop="1" thickBot="1" x14ac:dyDescent="0.3">
      <c r="A166" s="2" t="str">
        <f t="shared" si="15"/>
        <v xml:space="preserve"> </v>
      </c>
      <c r="B166" s="26"/>
      <c r="C166" s="26"/>
      <c r="D166" s="26"/>
      <c r="E166" s="26"/>
      <c r="F166" s="26"/>
      <c r="G166" s="20">
        <f t="shared" ca="1" si="12"/>
        <v>0</v>
      </c>
      <c r="H166" s="20">
        <f t="shared" ca="1" si="13"/>
        <v>0</v>
      </c>
      <c r="I166" s="26"/>
      <c r="J166" s="26"/>
      <c r="K166" s="11" t="str">
        <f>IF(B166=0,"",IF(SUMPRODUCT(($A$1:$A165=$A166)*($G$1:$G165=$G166)*($A166&lt;&gt;"") )=0,"Unique","Doublon"))</f>
        <v/>
      </c>
      <c r="L166" s="12" t="str">
        <f>IF(ISBLANK(B166),"",IF(ISERROR(MATCH(A166,A$1:A165,0)),MAX(L$1:L165)+1,INDEX(L$1:L165,MATCH(A166,A$1:A165,0))))</f>
        <v/>
      </c>
      <c r="M166" s="8" t="str">
        <f>IF(B166=0,"",IF(OR(COUNTIF(A:A,$A166)&gt;1,$J166&gt;=4),"ACCOM.SOC","PONCTUEL"))</f>
        <v/>
      </c>
      <c r="N166" s="37"/>
      <c r="O166" s="16" t="str">
        <f t="shared" si="14"/>
        <v/>
      </c>
    </row>
    <row r="167" spans="1:15" ht="23.1" customHeight="1" thickTop="1" thickBot="1" x14ac:dyDescent="0.3">
      <c r="A167" s="2" t="str">
        <f t="shared" si="15"/>
        <v xml:space="preserve"> </v>
      </c>
      <c r="B167" s="28"/>
      <c r="C167" s="28"/>
      <c r="D167" s="28"/>
      <c r="E167" s="28"/>
      <c r="F167" s="26"/>
      <c r="G167" s="19">
        <f t="shared" ca="1" si="12"/>
        <v>0</v>
      </c>
      <c r="H167" s="19">
        <f t="shared" ca="1" si="13"/>
        <v>0</v>
      </c>
      <c r="I167" s="28"/>
      <c r="J167" s="26"/>
      <c r="K167" s="11" t="str">
        <f>IF(B167=0,"",IF(SUMPRODUCT(($A$1:$A166=$A167)*($G$1:$G166=$G167)*($A167&lt;&gt;"") )=0,"Unique","Doublon"))</f>
        <v/>
      </c>
      <c r="L167" s="12" t="str">
        <f>IF(ISBLANK(B167),"",IF(ISERROR(MATCH(A167,A$1:A166,0)),MAX(L$1:L166)+1,INDEX(L$1:L166,MATCH(A167,A$1:A166,0))))</f>
        <v/>
      </c>
      <c r="M167" s="8" t="str">
        <f>IF(B167=0,"",IF(OR(COUNTIF(A:A,$A167)&gt;1,$J167&gt;=4),"ACCOM.SOC","PONCTUEL"))</f>
        <v/>
      </c>
      <c r="N167" s="38"/>
      <c r="O167" s="15" t="str">
        <f t="shared" si="14"/>
        <v/>
      </c>
    </row>
    <row r="168" spans="1:15" ht="23.1" customHeight="1" thickTop="1" thickBot="1" x14ac:dyDescent="0.3">
      <c r="A168" s="2" t="str">
        <f t="shared" si="15"/>
        <v xml:space="preserve"> </v>
      </c>
      <c r="B168" s="27"/>
      <c r="C168" s="27"/>
      <c r="D168" s="26"/>
      <c r="E168" s="26"/>
      <c r="F168" s="26"/>
      <c r="G168" s="20">
        <f t="shared" ca="1" si="12"/>
        <v>0</v>
      </c>
      <c r="H168" s="20">
        <f t="shared" ca="1" si="13"/>
        <v>0</v>
      </c>
      <c r="I168" s="26"/>
      <c r="J168" s="26"/>
      <c r="K168" s="11" t="str">
        <f>IF(B168=0,"",IF(SUMPRODUCT(($A$1:$A167=$A168)*($G$1:$G167=$G168)*($A168&lt;&gt;"") )=0,"Unique","Doublon"))</f>
        <v/>
      </c>
      <c r="L168" s="12" t="str">
        <f>IF(ISBLANK(B168),"",IF(ISERROR(MATCH(A168,A$1:A167,0)),MAX(L$1:L167)+1,INDEX(L$1:L167,MATCH(A168,A$1:A167,0))))</f>
        <v/>
      </c>
      <c r="M168" s="8" t="str">
        <f>IF(B168=0,"",IF(OR(COUNTIF(A:A,$A168)&gt;1,$J168&gt;=4),"ACCOM.SOC","PONCTUEL"))</f>
        <v/>
      </c>
      <c r="N168" s="37"/>
      <c r="O168" s="16" t="str">
        <f t="shared" si="14"/>
        <v/>
      </c>
    </row>
    <row r="169" spans="1:15" ht="23.1" customHeight="1" thickTop="1" thickBot="1" x14ac:dyDescent="0.3">
      <c r="A169" s="2" t="str">
        <f t="shared" si="15"/>
        <v xml:space="preserve"> </v>
      </c>
      <c r="B169" s="28"/>
      <c r="C169" s="28"/>
      <c r="D169" s="28"/>
      <c r="E169" s="28"/>
      <c r="F169" s="26"/>
      <c r="G169" s="19">
        <f t="shared" ca="1" si="12"/>
        <v>0</v>
      </c>
      <c r="H169" s="19">
        <f t="shared" ca="1" si="13"/>
        <v>0</v>
      </c>
      <c r="I169" s="28"/>
      <c r="J169" s="26"/>
      <c r="K169" s="11" t="str">
        <f>IF(B169=0,"",IF(SUMPRODUCT(($A$1:$A168=$A169)*($G$1:$G168=$G169)*($A169&lt;&gt;"") )=0,"Unique","Doublon"))</f>
        <v/>
      </c>
      <c r="L169" s="12" t="str">
        <f>IF(ISBLANK(B169),"",IF(ISERROR(MATCH(A169,A$1:A168,0)),MAX(L$1:L168)+1,INDEX(L$1:L168,MATCH(A169,A$1:A168,0))))</f>
        <v/>
      </c>
      <c r="M169" s="8" t="str">
        <f>IF(B169=0,"",IF(OR(COUNTIF(A:A,$A169)&gt;1,$J169&gt;=4),"ACCOM.SOC","PONCTUEL"))</f>
        <v/>
      </c>
      <c r="N169" s="38"/>
      <c r="O169" s="15" t="str">
        <f t="shared" si="14"/>
        <v/>
      </c>
    </row>
    <row r="170" spans="1:15" ht="23.1" customHeight="1" thickTop="1" thickBot="1" x14ac:dyDescent="0.3">
      <c r="A170" s="2" t="str">
        <f t="shared" si="15"/>
        <v xml:space="preserve"> </v>
      </c>
      <c r="B170" s="26"/>
      <c r="C170" s="26"/>
      <c r="D170" s="26"/>
      <c r="E170" s="26"/>
      <c r="F170" s="26"/>
      <c r="G170" s="20">
        <f t="shared" ca="1" si="12"/>
        <v>0</v>
      </c>
      <c r="H170" s="20">
        <f t="shared" ca="1" si="13"/>
        <v>0</v>
      </c>
      <c r="I170" s="26"/>
      <c r="J170" s="26"/>
      <c r="K170" s="11" t="str">
        <f>IF(B170=0,"",IF(SUMPRODUCT(($A$1:$A169=$A170)*($G$1:$G169=$G170)*($A170&lt;&gt;"") )=0,"Unique","Doublon"))</f>
        <v/>
      </c>
      <c r="L170" s="12" t="str">
        <f>IF(ISBLANK(B170),"",IF(ISERROR(MATCH(A170,A$1:A169,0)),MAX(L$1:L169)+1,INDEX(L$1:L169,MATCH(A170,A$1:A169,0))))</f>
        <v/>
      </c>
      <c r="M170" s="8" t="str">
        <f>IF(B170=0,"",IF(OR(COUNTIF(A:A,$A170)&gt;1,$J170&gt;=4),"ACCOM.SOC","PONCTUEL"))</f>
        <v/>
      </c>
      <c r="N170" s="37"/>
      <c r="O170" s="16" t="str">
        <f t="shared" si="14"/>
        <v/>
      </c>
    </row>
    <row r="171" spans="1:15" ht="23.1" customHeight="1" thickTop="1" thickBot="1" x14ac:dyDescent="0.3">
      <c r="A171" s="2" t="str">
        <f t="shared" si="15"/>
        <v xml:space="preserve"> </v>
      </c>
      <c r="B171" s="28"/>
      <c r="C171" s="28"/>
      <c r="D171" s="28"/>
      <c r="E171" s="28"/>
      <c r="F171" s="26"/>
      <c r="G171" s="19">
        <f t="shared" ca="1" si="12"/>
        <v>0</v>
      </c>
      <c r="H171" s="19">
        <f t="shared" ca="1" si="13"/>
        <v>0</v>
      </c>
      <c r="I171" s="28"/>
      <c r="J171" s="26"/>
      <c r="K171" s="11" t="str">
        <f>IF(B171=0,"",IF(SUMPRODUCT(($A$1:$A170=$A171)*($G$1:$G170=$G171)*($A171&lt;&gt;"") )=0,"Unique","Doublon"))</f>
        <v/>
      </c>
      <c r="L171" s="12" t="str">
        <f>IF(ISBLANK(B171),"",IF(ISERROR(MATCH(A171,A$1:A170,0)),MAX(L$1:L170)+1,INDEX(L$1:L170,MATCH(A171,A$1:A170,0))))</f>
        <v/>
      </c>
      <c r="M171" s="8" t="str">
        <f>IF(B171=0,"",IF(OR(COUNTIF(A:A,$A171)&gt;1,$J171&gt;=4),"ACCOM.SOC","PONCTUEL"))</f>
        <v/>
      </c>
      <c r="N171" s="38"/>
      <c r="O171" s="15" t="str">
        <f t="shared" si="14"/>
        <v/>
      </c>
    </row>
    <row r="172" spans="1:15" ht="23.1" customHeight="1" thickTop="1" thickBot="1" x14ac:dyDescent="0.3">
      <c r="A172" s="2" t="str">
        <f t="shared" si="15"/>
        <v xml:space="preserve"> </v>
      </c>
      <c r="B172" s="26"/>
      <c r="C172" s="26"/>
      <c r="D172" s="26"/>
      <c r="E172" s="27"/>
      <c r="F172" s="26"/>
      <c r="G172" s="20">
        <f t="shared" ca="1" si="12"/>
        <v>0</v>
      </c>
      <c r="H172" s="20">
        <f t="shared" ca="1" si="13"/>
        <v>0</v>
      </c>
      <c r="I172" s="26"/>
      <c r="J172" s="26"/>
      <c r="K172" s="11" t="str">
        <f>IF(B172=0,"",IF(SUMPRODUCT(($A$1:$A171=$A172)*($G$1:$G171=$G172)*($A172&lt;&gt;"") )=0,"Unique","Doublon"))</f>
        <v/>
      </c>
      <c r="L172" s="12" t="str">
        <f>IF(ISBLANK(B172),"",IF(ISERROR(MATCH(A172,A$1:A171,0)),MAX(L$1:L171)+1,INDEX(L$1:L171,MATCH(A172,A$1:A171,0))))</f>
        <v/>
      </c>
      <c r="M172" s="8" t="str">
        <f>IF(B172=0,"",IF(OR(COUNTIF(A:A,$A172)&gt;1,$J172&gt;=4),"ACCOM.SOC","PONCTUEL"))</f>
        <v/>
      </c>
      <c r="N172" s="37"/>
      <c r="O172" s="16" t="str">
        <f t="shared" si="14"/>
        <v/>
      </c>
    </row>
    <row r="173" spans="1:15" ht="23.1" customHeight="1" thickTop="1" thickBot="1" x14ac:dyDescent="0.3">
      <c r="A173" s="2" t="str">
        <f t="shared" si="15"/>
        <v xml:space="preserve"> </v>
      </c>
      <c r="B173" s="28"/>
      <c r="C173" s="28"/>
      <c r="D173" s="28"/>
      <c r="E173" s="28"/>
      <c r="F173" s="26"/>
      <c r="G173" s="19">
        <f t="shared" ca="1" si="12"/>
        <v>0</v>
      </c>
      <c r="H173" s="19">
        <f t="shared" ca="1" si="13"/>
        <v>0</v>
      </c>
      <c r="I173" s="28"/>
      <c r="J173" s="26"/>
      <c r="K173" s="11" t="str">
        <f>IF(B173=0,"",IF(SUMPRODUCT(($A$1:$A172=$A173)*($G$1:$G172=$G173)*($A173&lt;&gt;"") )=0,"Unique","Doublon"))</f>
        <v/>
      </c>
      <c r="L173" s="12" t="str">
        <f>IF(ISBLANK(B173),"",IF(ISERROR(MATCH(A173,A$1:A172,0)),MAX(L$1:L172)+1,INDEX(L$1:L172,MATCH(A173,A$1:A172,0))))</f>
        <v/>
      </c>
      <c r="M173" s="8" t="str">
        <f>IF(B173=0,"",IF(OR(COUNTIF(A:A,$A173)&gt;1,$J173&gt;=4),"ACCOM.SOC","PONCTUEL"))</f>
        <v/>
      </c>
      <c r="N173" s="38"/>
      <c r="O173" s="15" t="str">
        <f t="shared" si="14"/>
        <v/>
      </c>
    </row>
    <row r="174" spans="1:15" ht="23.1" customHeight="1" thickTop="1" thickBot="1" x14ac:dyDescent="0.3">
      <c r="A174" s="2" t="str">
        <f t="shared" si="15"/>
        <v xml:space="preserve"> </v>
      </c>
      <c r="B174" s="26"/>
      <c r="C174" s="26"/>
      <c r="D174" s="26"/>
      <c r="E174" s="27"/>
      <c r="F174" s="26"/>
      <c r="G174" s="20">
        <f t="shared" ca="1" si="12"/>
        <v>0</v>
      </c>
      <c r="H174" s="20">
        <f t="shared" ca="1" si="13"/>
        <v>0</v>
      </c>
      <c r="I174" s="26"/>
      <c r="J174" s="26"/>
      <c r="K174" s="11" t="str">
        <f>IF(B174=0,"",IF(SUMPRODUCT(($A$1:$A173=$A174)*($G$1:$G173=$G174)*($A174&lt;&gt;"") )=0,"Unique","Doublon"))</f>
        <v/>
      </c>
      <c r="L174" s="12" t="str">
        <f>IF(ISBLANK(B174),"",IF(ISERROR(MATCH(A174,A$1:A173,0)),MAX(L$1:L173)+1,INDEX(L$1:L173,MATCH(A174,A$1:A173,0))))</f>
        <v/>
      </c>
      <c r="M174" s="8" t="str">
        <f>IF(B174=0,"",IF(OR(COUNTIF(A:A,$A174)&gt;1,$J174&gt;=4),"ACCOM.SOC","PONCTUEL"))</f>
        <v/>
      </c>
      <c r="N174" s="37"/>
      <c r="O174" s="16" t="str">
        <f t="shared" si="14"/>
        <v/>
      </c>
    </row>
    <row r="175" spans="1:15" ht="23.1" customHeight="1" thickTop="1" thickBot="1" x14ac:dyDescent="0.3">
      <c r="A175" s="2" t="str">
        <f t="shared" si="15"/>
        <v xml:space="preserve"> </v>
      </c>
      <c r="B175" s="28"/>
      <c r="C175" s="28"/>
      <c r="D175" s="28"/>
      <c r="E175" s="28"/>
      <c r="F175" s="26"/>
      <c r="G175" s="19">
        <f t="shared" ca="1" si="12"/>
        <v>0</v>
      </c>
      <c r="H175" s="19">
        <f t="shared" ca="1" si="13"/>
        <v>0</v>
      </c>
      <c r="I175" s="28"/>
      <c r="J175" s="26"/>
      <c r="K175" s="11" t="str">
        <f>IF(B175=0,"",IF(SUMPRODUCT(($A$1:$A174=$A175)*($G$1:$G174=$G175)*($A175&lt;&gt;"") )=0,"Unique","Doublon"))</f>
        <v/>
      </c>
      <c r="L175" s="12" t="str">
        <f>IF(ISBLANK(B175),"",IF(ISERROR(MATCH(A175,A$1:A174,0)),MAX(L$1:L174)+1,INDEX(L$1:L174,MATCH(A175,A$1:A174,0))))</f>
        <v/>
      </c>
      <c r="M175" s="8" t="str">
        <f>IF(B175=0,"",IF(OR(COUNTIF(A:A,$A175)&gt;1,$J175&gt;=4),"ACCOM.SOC","PONCTUEL"))</f>
        <v/>
      </c>
      <c r="N175" s="38"/>
      <c r="O175" s="15" t="str">
        <f t="shared" si="14"/>
        <v/>
      </c>
    </row>
    <row r="176" spans="1:15" ht="23.1" customHeight="1" thickTop="1" thickBot="1" x14ac:dyDescent="0.3">
      <c r="A176" s="2" t="str">
        <f t="shared" si="15"/>
        <v xml:space="preserve"> </v>
      </c>
      <c r="B176" s="26"/>
      <c r="C176" s="26"/>
      <c r="D176" s="26"/>
      <c r="E176" s="26"/>
      <c r="F176" s="26"/>
      <c r="G176" s="20">
        <f t="shared" ca="1" si="12"/>
        <v>0</v>
      </c>
      <c r="H176" s="20">
        <f t="shared" ca="1" si="13"/>
        <v>0</v>
      </c>
      <c r="I176" s="26"/>
      <c r="J176" s="26"/>
      <c r="K176" s="11" t="str">
        <f>IF(B176=0,"",IF(SUMPRODUCT(($A$1:$A175=$A176)*($G$1:$G175=$G176)*($A176&lt;&gt;"") )=0,"Unique","Doublon"))</f>
        <v/>
      </c>
      <c r="L176" s="12" t="str">
        <f>IF(ISBLANK(B176),"",IF(ISERROR(MATCH(A176,A$1:A175,0)),MAX(L$1:L175)+1,INDEX(L$1:L175,MATCH(A176,A$1:A175,0))))</f>
        <v/>
      </c>
      <c r="M176" s="8" t="str">
        <f>IF(B176=0,"",IF(OR(COUNTIF(A:A,$A176)&gt;1,$J176&gt;=4),"ACCOM.SOC","PONCTUEL"))</f>
        <v/>
      </c>
      <c r="N176" s="37"/>
      <c r="O176" s="16" t="str">
        <f t="shared" si="14"/>
        <v/>
      </c>
    </row>
    <row r="177" spans="1:15" ht="23.1" customHeight="1" thickTop="1" thickBot="1" x14ac:dyDescent="0.3">
      <c r="A177" s="2" t="str">
        <f t="shared" si="15"/>
        <v xml:space="preserve"> </v>
      </c>
      <c r="B177" s="28"/>
      <c r="C177" s="28"/>
      <c r="D177" s="28"/>
      <c r="E177" s="28"/>
      <c r="F177" s="26"/>
      <c r="G177" s="19">
        <f t="shared" ca="1" si="12"/>
        <v>0</v>
      </c>
      <c r="H177" s="19">
        <f t="shared" ca="1" si="13"/>
        <v>0</v>
      </c>
      <c r="I177" s="28"/>
      <c r="J177" s="26"/>
      <c r="K177" s="11" t="str">
        <f>IF(B177=0,"",IF(SUMPRODUCT(($A$1:$A176=$A177)*($G$1:$G176=$G177)*($A177&lt;&gt;"") )=0,"Unique","Doublon"))</f>
        <v/>
      </c>
      <c r="L177" s="12" t="str">
        <f>IF(ISBLANK(B177),"",IF(ISERROR(MATCH(A177,A$1:A176,0)),MAX(L$1:L176)+1,INDEX(L$1:L176,MATCH(A177,A$1:A176,0))))</f>
        <v/>
      </c>
      <c r="M177" s="8" t="str">
        <f>IF(B177=0,"",IF(OR(COUNTIF(A:A,$A177)&gt;1,$J177&gt;=4),"ACCOM.SOC","PONCTUEL"))</f>
        <v/>
      </c>
      <c r="N177" s="38"/>
      <c r="O177" s="15" t="str">
        <f t="shared" si="14"/>
        <v/>
      </c>
    </row>
    <row r="178" spans="1:15" ht="23.1" customHeight="1" thickTop="1" thickBot="1" x14ac:dyDescent="0.3">
      <c r="A178" s="2" t="str">
        <f t="shared" si="15"/>
        <v xml:space="preserve"> </v>
      </c>
      <c r="B178" s="26"/>
      <c r="C178" s="26"/>
      <c r="D178" s="26"/>
      <c r="E178" s="26"/>
      <c r="F178" s="26"/>
      <c r="G178" s="20">
        <f t="shared" ca="1" si="12"/>
        <v>0</v>
      </c>
      <c r="H178" s="20">
        <f t="shared" ca="1" si="13"/>
        <v>0</v>
      </c>
      <c r="I178" s="26"/>
      <c r="J178" s="26"/>
      <c r="K178" s="11" t="str">
        <f>IF(B178=0,"",IF(SUMPRODUCT(($A$1:$A177=$A178)*($G$1:$G177=$G178)*($A178&lt;&gt;"") )=0,"Unique","Doublon"))</f>
        <v/>
      </c>
      <c r="L178" s="12" t="str">
        <f>IF(ISBLANK(B178),"",IF(ISERROR(MATCH(A178,A$1:A177,0)),MAX(L$1:L177)+1,INDEX(L$1:L177,MATCH(A178,A$1:A177,0))))</f>
        <v/>
      </c>
      <c r="M178" s="8" t="str">
        <f>IF(B178=0,"",IF(OR(COUNTIF(A:A,$A178)&gt;1,$J178&gt;=4),"ACCOM.SOC","PONCTUEL"))</f>
        <v/>
      </c>
      <c r="N178" s="37"/>
      <c r="O178" s="16" t="str">
        <f t="shared" si="14"/>
        <v/>
      </c>
    </row>
    <row r="179" spans="1:15" ht="23.1" customHeight="1" thickTop="1" thickBot="1" x14ac:dyDescent="0.3">
      <c r="A179" s="2" t="str">
        <f t="shared" si="15"/>
        <v xml:space="preserve"> </v>
      </c>
      <c r="B179" s="28"/>
      <c r="C179" s="28"/>
      <c r="D179" s="28"/>
      <c r="E179" s="28"/>
      <c r="F179" s="26"/>
      <c r="G179" s="19">
        <f t="shared" ref="G179:G242" ca="1" si="16">IF(ISERROR(INDEX(rues2,MATCH($F179,rues1,0))),0,INDEX(rues2,MATCH($F179,rues1,0)))</f>
        <v>0</v>
      </c>
      <c r="H179" s="19">
        <f t="shared" ref="H179:H242" ca="1" si="17">IF(ISERROR(INDEX(mot_cle,MATCH($F179,rues1,0))),0,INDEX(mot_cle,MATCH($F179,rues1,0)))</f>
        <v>0</v>
      </c>
      <c r="I179" s="28"/>
      <c r="J179" s="26"/>
      <c r="K179" s="11" t="str">
        <f>IF(B179=0,"",IF(SUMPRODUCT(($A$1:$A178=$A179)*($G$1:$G178=$G179)*($A179&lt;&gt;"") )=0,"Unique","Doublon"))</f>
        <v/>
      </c>
      <c r="L179" s="12" t="str">
        <f>IF(ISBLANK(B179),"",IF(ISERROR(MATCH(A179,A$1:A178,0)),MAX(L$1:L178)+1,INDEX(L$1:L178,MATCH(A179,A$1:A178,0))))</f>
        <v/>
      </c>
      <c r="M179" s="8" t="str">
        <f>IF(B179=0,"",IF(OR(COUNTIF(A:A,$A179)&gt;1,$J179&gt;=4),"ACCOM.SOC","PONCTUEL"))</f>
        <v/>
      </c>
      <c r="N179" s="38"/>
      <c r="O179" s="15" t="str">
        <f t="shared" si="14"/>
        <v/>
      </c>
    </row>
    <row r="180" spans="1:15" ht="23.1" customHeight="1" thickTop="1" thickBot="1" x14ac:dyDescent="0.3">
      <c r="A180" s="2" t="str">
        <f t="shared" si="15"/>
        <v xml:space="preserve"> </v>
      </c>
      <c r="B180" s="26"/>
      <c r="C180" s="26"/>
      <c r="D180" s="26"/>
      <c r="E180" s="26"/>
      <c r="F180" s="26"/>
      <c r="G180" s="20">
        <f t="shared" ca="1" si="16"/>
        <v>0</v>
      </c>
      <c r="H180" s="20">
        <f t="shared" ca="1" si="17"/>
        <v>0</v>
      </c>
      <c r="I180" s="26"/>
      <c r="J180" s="26"/>
      <c r="K180" s="11" t="str">
        <f>IF(B180=0,"",IF(SUMPRODUCT(($A$1:$A179=$A180)*($G$1:$G179=$G180)*($A180&lt;&gt;"") )=0,"Unique","Doublon"))</f>
        <v/>
      </c>
      <c r="L180" s="12" t="str">
        <f>IF(ISBLANK(B180),"",IF(ISERROR(MATCH(A180,A$1:A179,0)),MAX(L$1:L179)+1,INDEX(L$1:L179,MATCH(A180,A$1:A179,0))))</f>
        <v/>
      </c>
      <c r="M180" s="8" t="str">
        <f>IF(B180=0,"",IF(OR(COUNTIF(A:A,$A180)&gt;1,$J180&gt;=4),"ACCOM.SOC","PONCTUEL"))</f>
        <v/>
      </c>
      <c r="N180" s="37"/>
      <c r="O180" s="16" t="str">
        <f t="shared" ref="O180:O243" si="18">IF(N180="","",(DATE(YEAR(N180),MONTH(N180)+18,DAY(N180))))</f>
        <v/>
      </c>
    </row>
    <row r="181" spans="1:15" ht="23.1" customHeight="1" thickTop="1" thickBot="1" x14ac:dyDescent="0.3">
      <c r="A181" s="2" t="str">
        <f t="shared" si="15"/>
        <v xml:space="preserve"> </v>
      </c>
      <c r="B181" s="28"/>
      <c r="C181" s="28"/>
      <c r="D181" s="28"/>
      <c r="E181" s="28"/>
      <c r="F181" s="26"/>
      <c r="G181" s="19">
        <f t="shared" ca="1" si="16"/>
        <v>0</v>
      </c>
      <c r="H181" s="19">
        <f t="shared" ca="1" si="17"/>
        <v>0</v>
      </c>
      <c r="I181" s="28"/>
      <c r="J181" s="26"/>
      <c r="K181" s="11" t="str">
        <f>IF(B181=0,"",IF(SUMPRODUCT(($A$1:$A180=$A181)*($G$1:$G180=$G181)*($A181&lt;&gt;"") )=0,"Unique","Doublon"))</f>
        <v/>
      </c>
      <c r="L181" s="12" t="str">
        <f>IF(ISBLANK(B181),"",IF(ISERROR(MATCH(A181,A$1:A180,0)),MAX(L$1:L180)+1,INDEX(L$1:L180,MATCH(A181,A$1:A180,0))))</f>
        <v/>
      </c>
      <c r="M181" s="8" t="str">
        <f>IF(B181=0,"",IF(OR(COUNTIF(A:A,$A181)&gt;1,$J181&gt;=4),"ACCOM.SOC","PONCTUEL"))</f>
        <v/>
      </c>
      <c r="N181" s="38"/>
      <c r="O181" s="15" t="str">
        <f t="shared" si="18"/>
        <v/>
      </c>
    </row>
    <row r="182" spans="1:15" ht="23.1" customHeight="1" thickTop="1" thickBot="1" x14ac:dyDescent="0.3">
      <c r="A182" s="2" t="str">
        <f t="shared" si="15"/>
        <v xml:space="preserve"> </v>
      </c>
      <c r="B182" s="26"/>
      <c r="C182" s="26"/>
      <c r="D182" s="26"/>
      <c r="E182" s="26"/>
      <c r="F182" s="26"/>
      <c r="G182" s="20">
        <f t="shared" ca="1" si="16"/>
        <v>0</v>
      </c>
      <c r="H182" s="20">
        <f t="shared" ca="1" si="17"/>
        <v>0</v>
      </c>
      <c r="I182" s="26"/>
      <c r="J182" s="26"/>
      <c r="K182" s="11" t="str">
        <f>IF(B182=0,"",IF(SUMPRODUCT(($A$1:$A181=$A182)*($G$1:$G181=$G182)*($A182&lt;&gt;"") )=0,"Unique","Doublon"))</f>
        <v/>
      </c>
      <c r="L182" s="12" t="str">
        <f>IF(ISBLANK(B182),"",IF(ISERROR(MATCH(A182,A$1:A181,0)),MAX(L$1:L181)+1,INDEX(L$1:L181,MATCH(A182,A$1:A181,0))))</f>
        <v/>
      </c>
      <c r="M182" s="8" t="str">
        <f>IF(B182=0,"",IF(OR(COUNTIF(A:A,$A182)&gt;1,$J182&gt;=4),"ACCOM.SOC","PONCTUEL"))</f>
        <v/>
      </c>
      <c r="N182" s="37"/>
      <c r="O182" s="16" t="str">
        <f t="shared" si="18"/>
        <v/>
      </c>
    </row>
    <row r="183" spans="1:15" ht="23.1" customHeight="1" thickTop="1" thickBot="1" x14ac:dyDescent="0.3">
      <c r="A183" s="2" t="str">
        <f t="shared" si="15"/>
        <v xml:space="preserve"> </v>
      </c>
      <c r="B183" s="28"/>
      <c r="C183" s="28"/>
      <c r="D183" s="28"/>
      <c r="E183" s="28"/>
      <c r="F183" s="26"/>
      <c r="G183" s="19">
        <f t="shared" ca="1" si="16"/>
        <v>0</v>
      </c>
      <c r="H183" s="19">
        <f t="shared" ca="1" si="17"/>
        <v>0</v>
      </c>
      <c r="I183" s="28"/>
      <c r="J183" s="26"/>
      <c r="K183" s="11" t="str">
        <f>IF(B183=0,"",IF(SUMPRODUCT(($A$1:$A182=$A183)*($G$1:$G182=$G183)*($A183&lt;&gt;"") )=0,"Unique","Doublon"))</f>
        <v/>
      </c>
      <c r="L183" s="12" t="str">
        <f>IF(ISBLANK(B183),"",IF(ISERROR(MATCH(A183,A$1:A182,0)),MAX(L$1:L182)+1,INDEX(L$1:L182,MATCH(A183,A$1:A182,0))))</f>
        <v/>
      </c>
      <c r="M183" s="8" t="str">
        <f>IF(B183=0,"",IF(OR(COUNTIF(A:A,$A183)&gt;1,$J183&gt;=4),"ACCOM.SOC","PONCTUEL"))</f>
        <v/>
      </c>
      <c r="N183" s="38"/>
      <c r="O183" s="15" t="str">
        <f t="shared" si="18"/>
        <v/>
      </c>
    </row>
    <row r="184" spans="1:15" ht="23.1" customHeight="1" thickTop="1" thickBot="1" x14ac:dyDescent="0.3">
      <c r="A184" s="2" t="str">
        <f t="shared" si="15"/>
        <v xml:space="preserve"> </v>
      </c>
      <c r="B184" s="26"/>
      <c r="C184" s="26"/>
      <c r="D184" s="26"/>
      <c r="E184" s="26"/>
      <c r="F184" s="26"/>
      <c r="G184" s="20">
        <f t="shared" ca="1" si="16"/>
        <v>0</v>
      </c>
      <c r="H184" s="20">
        <f t="shared" ca="1" si="17"/>
        <v>0</v>
      </c>
      <c r="I184" s="26"/>
      <c r="J184" s="26"/>
      <c r="K184" s="11" t="str">
        <f>IF(B184=0,"",IF(SUMPRODUCT(($A$1:$A183=$A184)*($G$1:$G183=$G184)*($A184&lt;&gt;"") )=0,"Unique","Doublon"))</f>
        <v/>
      </c>
      <c r="L184" s="12" t="str">
        <f>IF(ISBLANK(B184),"",IF(ISERROR(MATCH(A184,A$1:A183,0)),MAX(L$1:L183)+1,INDEX(L$1:L183,MATCH(A184,A$1:A183,0))))</f>
        <v/>
      </c>
      <c r="M184" s="8" t="str">
        <f>IF(B184=0,"",IF(OR(COUNTIF(A:A,$A184)&gt;1,$J184&gt;=4),"ACCOM.SOC","PONCTUEL"))</f>
        <v/>
      </c>
      <c r="N184" s="37"/>
      <c r="O184" s="16" t="str">
        <f t="shared" si="18"/>
        <v/>
      </c>
    </row>
    <row r="185" spans="1:15" ht="23.1" customHeight="1" thickTop="1" thickBot="1" x14ac:dyDescent="0.3">
      <c r="A185" s="2" t="str">
        <f t="shared" si="15"/>
        <v xml:space="preserve"> </v>
      </c>
      <c r="B185" s="28"/>
      <c r="C185" s="28"/>
      <c r="D185" s="28"/>
      <c r="E185" s="28"/>
      <c r="F185" s="26"/>
      <c r="G185" s="19">
        <f t="shared" ca="1" si="16"/>
        <v>0</v>
      </c>
      <c r="H185" s="19">
        <f t="shared" ca="1" si="17"/>
        <v>0</v>
      </c>
      <c r="I185" s="28"/>
      <c r="J185" s="26"/>
      <c r="K185" s="11" t="str">
        <f>IF(B185=0,"",IF(SUMPRODUCT(($A$1:$A184=$A185)*($G$1:$G184=$G185)*($A185&lt;&gt;"") )=0,"Unique","Doublon"))</f>
        <v/>
      </c>
      <c r="L185" s="12" t="str">
        <f>IF(ISBLANK(B185),"",IF(ISERROR(MATCH(A185,A$1:A184,0)),MAX(L$1:L184)+1,INDEX(L$1:L184,MATCH(A185,A$1:A184,0))))</f>
        <v/>
      </c>
      <c r="M185" s="8" t="str">
        <f>IF(B185=0,"",IF(OR(COUNTIF(A:A,$A185)&gt;1,$J185&gt;=4),"ACCOM.SOC","PONCTUEL"))</f>
        <v/>
      </c>
      <c r="N185" s="38"/>
      <c r="O185" s="15" t="str">
        <f t="shared" si="18"/>
        <v/>
      </c>
    </row>
    <row r="186" spans="1:15" ht="23.1" customHeight="1" thickTop="1" thickBot="1" x14ac:dyDescent="0.3">
      <c r="A186" s="2" t="str">
        <f t="shared" si="15"/>
        <v xml:space="preserve"> </v>
      </c>
      <c r="B186" s="26"/>
      <c r="C186" s="26"/>
      <c r="D186" s="26"/>
      <c r="E186" s="26"/>
      <c r="F186" s="26"/>
      <c r="G186" s="20">
        <f t="shared" ca="1" si="16"/>
        <v>0</v>
      </c>
      <c r="H186" s="20">
        <f t="shared" ca="1" si="17"/>
        <v>0</v>
      </c>
      <c r="I186" s="26"/>
      <c r="J186" s="26"/>
      <c r="K186" s="11" t="str">
        <f>IF(B186=0,"",IF(SUMPRODUCT(($A$1:$A185=$A186)*($G$1:$G185=$G186)*($A186&lt;&gt;"") )=0,"Unique","Doublon"))</f>
        <v/>
      </c>
      <c r="L186" s="12" t="str">
        <f>IF(ISBLANK(B186),"",IF(ISERROR(MATCH(A186,A$1:A185,0)),MAX(L$1:L185)+1,INDEX(L$1:L185,MATCH(A186,A$1:A185,0))))</f>
        <v/>
      </c>
      <c r="M186" s="8" t="str">
        <f>IF(B186=0,"",IF(OR(COUNTIF(A:A,$A186)&gt;1,$J186&gt;=4),"ACCOM.SOC","PONCTUEL"))</f>
        <v/>
      </c>
      <c r="N186" s="37"/>
      <c r="O186" s="16" t="str">
        <f t="shared" si="18"/>
        <v/>
      </c>
    </row>
    <row r="187" spans="1:15" ht="23.1" customHeight="1" thickTop="1" thickBot="1" x14ac:dyDescent="0.3">
      <c r="A187" s="2" t="str">
        <f t="shared" si="15"/>
        <v xml:space="preserve"> </v>
      </c>
      <c r="B187" s="28"/>
      <c r="C187" s="28"/>
      <c r="D187" s="28"/>
      <c r="E187" s="28"/>
      <c r="F187" s="26"/>
      <c r="G187" s="19">
        <f t="shared" ca="1" si="16"/>
        <v>0</v>
      </c>
      <c r="H187" s="19">
        <f t="shared" ca="1" si="17"/>
        <v>0</v>
      </c>
      <c r="I187" s="28"/>
      <c r="J187" s="26"/>
      <c r="K187" s="11" t="str">
        <f>IF(B187=0,"",IF(SUMPRODUCT(($A$1:$A186=$A187)*($G$1:$G186=$G187)*($A187&lt;&gt;"") )=0,"Unique","Doublon"))</f>
        <v/>
      </c>
      <c r="L187" s="12" t="str">
        <f>IF(ISBLANK(B187),"",IF(ISERROR(MATCH(A187,A$1:A186,0)),MAX(L$1:L186)+1,INDEX(L$1:L186,MATCH(A187,A$1:A186,0))))</f>
        <v/>
      </c>
      <c r="M187" s="8" t="str">
        <f>IF(B187=0,"",IF(OR(COUNTIF(A:A,$A187)&gt;1,$J187&gt;=4),"ACCOM.SOC","PONCTUEL"))</f>
        <v/>
      </c>
      <c r="N187" s="38"/>
      <c r="O187" s="15" t="str">
        <f t="shared" si="18"/>
        <v/>
      </c>
    </row>
    <row r="188" spans="1:15" ht="23.1" customHeight="1" thickTop="1" thickBot="1" x14ac:dyDescent="0.3">
      <c r="A188" s="2" t="str">
        <f t="shared" si="15"/>
        <v xml:space="preserve"> </v>
      </c>
      <c r="B188" s="26"/>
      <c r="C188" s="26"/>
      <c r="D188" s="26"/>
      <c r="E188" s="26"/>
      <c r="F188" s="26"/>
      <c r="G188" s="20">
        <f t="shared" ca="1" si="16"/>
        <v>0</v>
      </c>
      <c r="H188" s="20">
        <f t="shared" ca="1" si="17"/>
        <v>0</v>
      </c>
      <c r="I188" s="26"/>
      <c r="J188" s="26"/>
      <c r="K188" s="11" t="str">
        <f>IF(B188=0,"",IF(SUMPRODUCT(($A$1:$A187=$A188)*($G$1:$G187=$G188)*($A188&lt;&gt;"") )=0,"Unique","Doublon"))</f>
        <v/>
      </c>
      <c r="L188" s="12" t="str">
        <f>IF(ISBLANK(B188),"",IF(ISERROR(MATCH(A188,A$1:A187,0)),MAX(L$1:L187)+1,INDEX(L$1:L187,MATCH(A188,A$1:A187,0))))</f>
        <v/>
      </c>
      <c r="M188" s="8" t="str">
        <f>IF(B188=0,"",IF(OR(COUNTIF(A:A,$A188)&gt;1,$J188&gt;=4),"ACCOM.SOC","PONCTUEL"))</f>
        <v/>
      </c>
      <c r="N188" s="37"/>
      <c r="O188" s="16" t="str">
        <f t="shared" si="18"/>
        <v/>
      </c>
    </row>
    <row r="189" spans="1:15" ht="23.1" customHeight="1" thickTop="1" thickBot="1" x14ac:dyDescent="0.3">
      <c r="A189" s="2" t="str">
        <f t="shared" si="15"/>
        <v xml:space="preserve"> </v>
      </c>
      <c r="B189" s="28"/>
      <c r="C189" s="28"/>
      <c r="D189" s="28"/>
      <c r="E189" s="28"/>
      <c r="F189" s="26"/>
      <c r="G189" s="19">
        <f t="shared" ca="1" si="16"/>
        <v>0</v>
      </c>
      <c r="H189" s="19">
        <f t="shared" ca="1" si="17"/>
        <v>0</v>
      </c>
      <c r="I189" s="28"/>
      <c r="J189" s="26"/>
      <c r="K189" s="11" t="str">
        <f>IF(B189=0,"",IF(SUMPRODUCT(($A$1:$A188=$A189)*($G$1:$G188=$G189)*($A189&lt;&gt;"") )=0,"Unique","Doublon"))</f>
        <v/>
      </c>
      <c r="L189" s="12" t="str">
        <f>IF(ISBLANK(B189),"",IF(ISERROR(MATCH(A189,A$1:A188,0)),MAX(L$1:L188)+1,INDEX(L$1:L188,MATCH(A189,A$1:A188,0))))</f>
        <v/>
      </c>
      <c r="M189" s="8" t="str">
        <f>IF(B189=0,"",IF(OR(COUNTIF(A:A,$A189)&gt;1,$J189&gt;=4),"ACCOM.SOC","PONCTUEL"))</f>
        <v/>
      </c>
      <c r="N189" s="38"/>
      <c r="O189" s="15" t="str">
        <f t="shared" si="18"/>
        <v/>
      </c>
    </row>
    <row r="190" spans="1:15" ht="23.1" customHeight="1" thickTop="1" thickBot="1" x14ac:dyDescent="0.3">
      <c r="A190" s="2" t="str">
        <f t="shared" si="15"/>
        <v xml:space="preserve"> </v>
      </c>
      <c r="B190" s="26"/>
      <c r="C190" s="26"/>
      <c r="D190" s="26"/>
      <c r="E190" s="26"/>
      <c r="F190" s="26"/>
      <c r="G190" s="20">
        <f t="shared" ca="1" si="16"/>
        <v>0</v>
      </c>
      <c r="H190" s="20">
        <f t="shared" ca="1" si="17"/>
        <v>0</v>
      </c>
      <c r="I190" s="26"/>
      <c r="J190" s="26"/>
      <c r="K190" s="11" t="str">
        <f>IF(B190=0,"",IF(SUMPRODUCT(($A$1:$A189=$A190)*($G$1:$G189=$G190)*($A190&lt;&gt;"") )=0,"Unique","Doublon"))</f>
        <v/>
      </c>
      <c r="L190" s="12" t="str">
        <f>IF(ISBLANK(B190),"",IF(ISERROR(MATCH(A190,A$1:A189,0)),MAX(L$1:L189)+1,INDEX(L$1:L189,MATCH(A190,A$1:A189,0))))</f>
        <v/>
      </c>
      <c r="M190" s="8" t="str">
        <f>IF(B190=0,"",IF(OR(COUNTIF(A:A,$A190)&gt;1,$J190&gt;=4),"ACCOM.SOC","PONCTUEL"))</f>
        <v/>
      </c>
      <c r="N190" s="37"/>
      <c r="O190" s="16" t="str">
        <f t="shared" si="18"/>
        <v/>
      </c>
    </row>
    <row r="191" spans="1:15" ht="23.1" customHeight="1" thickTop="1" thickBot="1" x14ac:dyDescent="0.3">
      <c r="A191" s="2" t="str">
        <f t="shared" si="15"/>
        <v xml:space="preserve"> </v>
      </c>
      <c r="B191" s="28"/>
      <c r="C191" s="28"/>
      <c r="D191" s="28"/>
      <c r="E191" s="28"/>
      <c r="F191" s="26"/>
      <c r="G191" s="19">
        <f t="shared" ca="1" si="16"/>
        <v>0</v>
      </c>
      <c r="H191" s="19">
        <f t="shared" ca="1" si="17"/>
        <v>0</v>
      </c>
      <c r="I191" s="28"/>
      <c r="J191" s="26"/>
      <c r="K191" s="11" t="str">
        <f>IF(B191=0,"",IF(SUMPRODUCT(($A$1:$A190=$A191)*($G$1:$G190=$G191)*($A191&lt;&gt;"") )=0,"Unique","Doublon"))</f>
        <v/>
      </c>
      <c r="L191" s="12" t="str">
        <f>IF(ISBLANK(B191),"",IF(ISERROR(MATCH(A191,A$1:A190,0)),MAX(L$1:L190)+1,INDEX(L$1:L190,MATCH(A191,A$1:A190,0))))</f>
        <v/>
      </c>
      <c r="M191" s="8" t="str">
        <f>IF(B191=0,"",IF(OR(COUNTIF(A:A,$A191)&gt;1,$J191&gt;=4),"ACCOM.SOC","PONCTUEL"))</f>
        <v/>
      </c>
      <c r="N191" s="38"/>
      <c r="O191" s="15" t="str">
        <f t="shared" si="18"/>
        <v/>
      </c>
    </row>
    <row r="192" spans="1:15" ht="23.1" customHeight="1" thickTop="1" thickBot="1" x14ac:dyDescent="0.3">
      <c r="A192" s="2" t="str">
        <f t="shared" si="15"/>
        <v xml:space="preserve"> </v>
      </c>
      <c r="B192" s="26"/>
      <c r="C192" s="26"/>
      <c r="D192" s="26"/>
      <c r="E192" s="26"/>
      <c r="F192" s="26"/>
      <c r="G192" s="20">
        <f t="shared" ca="1" si="16"/>
        <v>0</v>
      </c>
      <c r="H192" s="20">
        <f t="shared" ca="1" si="17"/>
        <v>0</v>
      </c>
      <c r="I192" s="26"/>
      <c r="J192" s="26"/>
      <c r="K192" s="11" t="str">
        <f>IF(B192=0,"",IF(SUMPRODUCT(($A$1:$A191=$A192)*($G$1:$G191=$G192)*($A192&lt;&gt;"") )=0,"Unique","Doublon"))</f>
        <v/>
      </c>
      <c r="L192" s="12" t="str">
        <f>IF(ISBLANK(B192),"",IF(ISERROR(MATCH(A192,A$1:A191,0)),MAX(L$1:L191)+1,INDEX(L$1:L191,MATCH(A192,A$1:A191,0))))</f>
        <v/>
      </c>
      <c r="M192" s="8" t="str">
        <f>IF(B192=0,"",IF(OR(COUNTIF(A:A,$A192)&gt;1,$J192&gt;=4),"ACCOM.SOC","PONCTUEL"))</f>
        <v/>
      </c>
      <c r="N192" s="37"/>
      <c r="O192" s="16" t="str">
        <f t="shared" si="18"/>
        <v/>
      </c>
    </row>
    <row r="193" spans="1:15" ht="23.1" customHeight="1" thickTop="1" thickBot="1" x14ac:dyDescent="0.3">
      <c r="A193" s="2" t="str">
        <f t="shared" si="15"/>
        <v xml:space="preserve"> </v>
      </c>
      <c r="B193" s="28"/>
      <c r="C193" s="28"/>
      <c r="D193" s="28"/>
      <c r="E193" s="28"/>
      <c r="F193" s="26"/>
      <c r="G193" s="19">
        <f t="shared" ca="1" si="16"/>
        <v>0</v>
      </c>
      <c r="H193" s="19">
        <f t="shared" ca="1" si="17"/>
        <v>0</v>
      </c>
      <c r="I193" s="28"/>
      <c r="J193" s="26"/>
      <c r="K193" s="11" t="str">
        <f>IF(B193=0,"",IF(SUMPRODUCT(($A$1:$A192=$A193)*($G$1:$G192=$G193)*($A193&lt;&gt;"") )=0,"Unique","Doublon"))</f>
        <v/>
      </c>
      <c r="L193" s="12" t="str">
        <f>IF(ISBLANK(B193),"",IF(ISERROR(MATCH(A193,A$1:A192,0)),MAX(L$1:L192)+1,INDEX(L$1:L192,MATCH(A193,A$1:A192,0))))</f>
        <v/>
      </c>
      <c r="M193" s="8" t="str">
        <f>IF(B193=0,"",IF(OR(COUNTIF(A:A,$A193)&gt;1,$J193&gt;=4),"ACCOM.SOC","PONCTUEL"))</f>
        <v/>
      </c>
      <c r="N193" s="38"/>
      <c r="O193" s="15" t="str">
        <f t="shared" si="18"/>
        <v/>
      </c>
    </row>
    <row r="194" spans="1:15" ht="23.1" customHeight="1" thickTop="1" thickBot="1" x14ac:dyDescent="0.3">
      <c r="A194" s="2" t="str">
        <f t="shared" si="15"/>
        <v xml:space="preserve"> </v>
      </c>
      <c r="B194" s="26"/>
      <c r="C194" s="26"/>
      <c r="D194" s="26"/>
      <c r="E194" s="26"/>
      <c r="F194" s="26"/>
      <c r="G194" s="20">
        <f t="shared" ca="1" si="16"/>
        <v>0</v>
      </c>
      <c r="H194" s="20">
        <f t="shared" ca="1" si="17"/>
        <v>0</v>
      </c>
      <c r="I194" s="26"/>
      <c r="J194" s="26"/>
      <c r="K194" s="11" t="str">
        <f>IF(B194=0,"",IF(SUMPRODUCT(($A$1:$A193=$A194)*($G$1:$G193=$G194)*($A194&lt;&gt;"") )=0,"Unique","Doublon"))</f>
        <v/>
      </c>
      <c r="L194" s="12" t="str">
        <f>IF(ISBLANK(B194),"",IF(ISERROR(MATCH(A194,A$1:A193,0)),MAX(L$1:L193)+1,INDEX(L$1:L193,MATCH(A194,A$1:A193,0))))</f>
        <v/>
      </c>
      <c r="M194" s="8" t="str">
        <f>IF(B194=0,"",IF(OR(COUNTIF(A:A,$A194)&gt;1,$J194&gt;=4),"ACCOM.SOC","PONCTUEL"))</f>
        <v/>
      </c>
      <c r="N194" s="37"/>
      <c r="O194" s="16" t="str">
        <f t="shared" si="18"/>
        <v/>
      </c>
    </row>
    <row r="195" spans="1:15" ht="23.1" customHeight="1" thickTop="1" thickBot="1" x14ac:dyDescent="0.3">
      <c r="A195" s="2" t="str">
        <f t="shared" si="15"/>
        <v xml:space="preserve"> </v>
      </c>
      <c r="B195" s="28"/>
      <c r="C195" s="28"/>
      <c r="D195" s="28"/>
      <c r="E195" s="28"/>
      <c r="F195" s="26"/>
      <c r="G195" s="19">
        <f t="shared" ca="1" si="16"/>
        <v>0</v>
      </c>
      <c r="H195" s="19">
        <f t="shared" ca="1" si="17"/>
        <v>0</v>
      </c>
      <c r="I195" s="28"/>
      <c r="J195" s="26"/>
      <c r="K195" s="11" t="str">
        <f>IF(B195=0,"",IF(SUMPRODUCT(($A$1:$A194=$A195)*($G$1:$G194=$G195)*($A195&lt;&gt;"") )=0,"Unique","Doublon"))</f>
        <v/>
      </c>
      <c r="L195" s="12" t="str">
        <f>IF(ISBLANK(B195),"",IF(ISERROR(MATCH(A195,A$1:A194,0)),MAX(L$1:L194)+1,INDEX(L$1:L194,MATCH(A195,A$1:A194,0))))</f>
        <v/>
      </c>
      <c r="M195" s="8" t="str">
        <f>IF(B195=0,"",IF(OR(COUNTIF(A:A,$A195)&gt;1,$J195&gt;=4),"ACCOM.SOC","PONCTUEL"))</f>
        <v/>
      </c>
      <c r="N195" s="38"/>
      <c r="O195" s="15" t="str">
        <f t="shared" si="18"/>
        <v/>
      </c>
    </row>
    <row r="196" spans="1:15" ht="23.1" customHeight="1" thickTop="1" thickBot="1" x14ac:dyDescent="0.3">
      <c r="A196" s="2" t="str">
        <f t="shared" si="15"/>
        <v xml:space="preserve"> </v>
      </c>
      <c r="B196" s="26"/>
      <c r="C196" s="26"/>
      <c r="D196" s="26"/>
      <c r="E196" s="26"/>
      <c r="F196" s="26"/>
      <c r="G196" s="20">
        <f t="shared" ca="1" si="16"/>
        <v>0</v>
      </c>
      <c r="H196" s="20">
        <f t="shared" ca="1" si="17"/>
        <v>0</v>
      </c>
      <c r="I196" s="26"/>
      <c r="J196" s="26"/>
      <c r="K196" s="11" t="str">
        <f>IF(B196=0,"",IF(SUMPRODUCT(($A$1:$A195=$A196)*($G$1:$G195=$G196)*($A196&lt;&gt;"") )=0,"Unique","Doublon"))</f>
        <v/>
      </c>
      <c r="L196" s="12" t="str">
        <f>IF(ISBLANK(B196),"",IF(ISERROR(MATCH(A196,A$1:A195,0)),MAX(L$1:L195)+1,INDEX(L$1:L195,MATCH(A196,A$1:A195,0))))</f>
        <v/>
      </c>
      <c r="M196" s="8" t="str">
        <f>IF(B196=0,"",IF(OR(COUNTIF(A:A,$A196)&gt;1,$J196&gt;=4),"ACCOM.SOC","PONCTUEL"))</f>
        <v/>
      </c>
      <c r="N196" s="37"/>
      <c r="O196" s="16" t="str">
        <f t="shared" si="18"/>
        <v/>
      </c>
    </row>
    <row r="197" spans="1:15" ht="23.1" customHeight="1" thickTop="1" thickBot="1" x14ac:dyDescent="0.3">
      <c r="A197" s="2" t="str">
        <f t="shared" si="15"/>
        <v xml:space="preserve"> </v>
      </c>
      <c r="B197" s="28"/>
      <c r="C197" s="28"/>
      <c r="D197" s="28"/>
      <c r="E197" s="28"/>
      <c r="F197" s="26"/>
      <c r="G197" s="19">
        <f t="shared" ca="1" si="16"/>
        <v>0</v>
      </c>
      <c r="H197" s="19">
        <f t="shared" ca="1" si="17"/>
        <v>0</v>
      </c>
      <c r="I197" s="28"/>
      <c r="J197" s="26"/>
      <c r="K197" s="11" t="str">
        <f>IF(B197=0,"",IF(SUMPRODUCT(($A$1:$A196=$A197)*($G$1:$G196=$G197)*($A197&lt;&gt;"") )=0,"Unique","Doublon"))</f>
        <v/>
      </c>
      <c r="L197" s="12" t="str">
        <f>IF(ISBLANK(B197),"",IF(ISERROR(MATCH(A197,A$1:A196,0)),MAX(L$1:L196)+1,INDEX(L$1:L196,MATCH(A197,A$1:A196,0))))</f>
        <v/>
      </c>
      <c r="M197" s="8" t="str">
        <f>IF(B197=0,"",IF(OR(COUNTIF(A:A,$A197)&gt;1,$J197&gt;=4),"ACCOM.SOC","PONCTUEL"))</f>
        <v/>
      </c>
      <c r="N197" s="38"/>
      <c r="O197" s="15" t="str">
        <f t="shared" si="18"/>
        <v/>
      </c>
    </row>
    <row r="198" spans="1:15" ht="23.1" customHeight="1" thickTop="1" thickBot="1" x14ac:dyDescent="0.3">
      <c r="A198" s="2" t="str">
        <f t="shared" ref="A198:A261" si="19">B198&amp;" "&amp;C198</f>
        <v xml:space="preserve"> </v>
      </c>
      <c r="B198" s="26"/>
      <c r="C198" s="26"/>
      <c r="D198" s="26"/>
      <c r="E198" s="26"/>
      <c r="F198" s="26"/>
      <c r="G198" s="20">
        <f t="shared" ca="1" si="16"/>
        <v>0</v>
      </c>
      <c r="H198" s="20">
        <f t="shared" ca="1" si="17"/>
        <v>0</v>
      </c>
      <c r="I198" s="26"/>
      <c r="J198" s="26"/>
      <c r="K198" s="11" t="str">
        <f>IF(B198=0,"",IF(SUMPRODUCT(($A$1:$A197=$A198)*($G$1:$G197=$G198)*($A198&lt;&gt;"") )=0,"Unique","Doublon"))</f>
        <v/>
      </c>
      <c r="L198" s="12" t="str">
        <f>IF(ISBLANK(B198),"",IF(ISERROR(MATCH(A198,A$1:A197,0)),MAX(L$1:L197)+1,INDEX(L$1:L197,MATCH(A198,A$1:A197,0))))</f>
        <v/>
      </c>
      <c r="M198" s="8" t="str">
        <f>IF(B198=0,"",IF(OR(COUNTIF(A:A,$A198)&gt;1,$J198&gt;=4),"ACCOM.SOC","PONCTUEL"))</f>
        <v/>
      </c>
      <c r="N198" s="37"/>
      <c r="O198" s="16" t="str">
        <f t="shared" si="18"/>
        <v/>
      </c>
    </row>
    <row r="199" spans="1:15" ht="23.1" customHeight="1" thickTop="1" thickBot="1" x14ac:dyDescent="0.3">
      <c r="A199" s="2" t="str">
        <f t="shared" si="19"/>
        <v xml:space="preserve"> </v>
      </c>
      <c r="B199" s="28"/>
      <c r="C199" s="28"/>
      <c r="D199" s="28"/>
      <c r="E199" s="28"/>
      <c r="F199" s="26"/>
      <c r="G199" s="19">
        <f t="shared" ca="1" si="16"/>
        <v>0</v>
      </c>
      <c r="H199" s="19">
        <f t="shared" ca="1" si="17"/>
        <v>0</v>
      </c>
      <c r="I199" s="28"/>
      <c r="J199" s="26"/>
      <c r="K199" s="11" t="str">
        <f>IF(B199=0,"",IF(SUMPRODUCT(($A$1:$A198=$A199)*($G$1:$G198=$G199)*($A199&lt;&gt;"") )=0,"Unique","Doublon"))</f>
        <v/>
      </c>
      <c r="L199" s="12" t="str">
        <f>IF(ISBLANK(B199),"",IF(ISERROR(MATCH(A199,A$1:A198,0)),MAX(L$1:L198)+1,INDEX(L$1:L198,MATCH(A199,A$1:A198,0))))</f>
        <v/>
      </c>
      <c r="M199" s="8" t="str">
        <f>IF(B199=0,"",IF(OR(COUNTIF(A:A,$A199)&gt;1,$J199&gt;=4),"ACCOM.SOC","PONCTUEL"))</f>
        <v/>
      </c>
      <c r="N199" s="38"/>
      <c r="O199" s="15" t="str">
        <f t="shared" si="18"/>
        <v/>
      </c>
    </row>
    <row r="200" spans="1:15" ht="23.1" customHeight="1" thickTop="1" thickBot="1" x14ac:dyDescent="0.3">
      <c r="A200" s="2" t="str">
        <f t="shared" si="19"/>
        <v xml:space="preserve"> </v>
      </c>
      <c r="B200" s="26"/>
      <c r="C200" s="26"/>
      <c r="D200" s="26"/>
      <c r="E200" s="26"/>
      <c r="F200" s="26"/>
      <c r="G200" s="20">
        <f t="shared" ca="1" si="16"/>
        <v>0</v>
      </c>
      <c r="H200" s="20">
        <f t="shared" ca="1" si="17"/>
        <v>0</v>
      </c>
      <c r="I200" s="26"/>
      <c r="J200" s="26"/>
      <c r="K200" s="11" t="str">
        <f>IF(B200=0,"",IF(SUMPRODUCT(($A$1:$A199=$A200)*($G$1:$G199=$G200)*($A200&lt;&gt;"") )=0,"Unique","Doublon"))</f>
        <v/>
      </c>
      <c r="L200" s="12" t="str">
        <f>IF(ISBLANK(B200),"",IF(ISERROR(MATCH(A200,A$1:A199,0)),MAX(L$1:L199)+1,INDEX(L$1:L199,MATCH(A200,A$1:A199,0))))</f>
        <v/>
      </c>
      <c r="M200" s="8" t="str">
        <f>IF(B200=0,"",IF(OR(COUNTIF(A:A,$A200)&gt;1,$J200&gt;=4),"ACCOM.SOC","PONCTUEL"))</f>
        <v/>
      </c>
      <c r="N200" s="37"/>
      <c r="O200" s="16" t="str">
        <f t="shared" si="18"/>
        <v/>
      </c>
    </row>
    <row r="201" spans="1:15" ht="23.1" customHeight="1" thickTop="1" thickBot="1" x14ac:dyDescent="0.3">
      <c r="A201" s="2" t="str">
        <f t="shared" si="19"/>
        <v xml:space="preserve"> </v>
      </c>
      <c r="B201" s="28"/>
      <c r="C201" s="28"/>
      <c r="D201" s="28"/>
      <c r="E201" s="28"/>
      <c r="F201" s="26"/>
      <c r="G201" s="19">
        <f t="shared" ca="1" si="16"/>
        <v>0</v>
      </c>
      <c r="H201" s="19">
        <f t="shared" ca="1" si="17"/>
        <v>0</v>
      </c>
      <c r="I201" s="28"/>
      <c r="J201" s="26"/>
      <c r="K201" s="11" t="str">
        <f>IF(B201=0,"",IF(SUMPRODUCT(($A$1:$A200=$A201)*($G$1:$G200=$G201)*($A201&lt;&gt;"") )=0,"Unique","Doublon"))</f>
        <v/>
      </c>
      <c r="L201" s="12" t="str">
        <f>IF(ISBLANK(B201),"",IF(ISERROR(MATCH(A201,A$1:A200,0)),MAX(L$1:L200)+1,INDEX(L$1:L200,MATCH(A201,A$1:A200,0))))</f>
        <v/>
      </c>
      <c r="M201" s="8" t="str">
        <f>IF(B201=0,"",IF(OR(COUNTIF(A:A,$A201)&gt;1,$J201&gt;=4),"ACCOM.SOC","PONCTUEL"))</f>
        <v/>
      </c>
      <c r="N201" s="38"/>
      <c r="O201" s="15" t="str">
        <f t="shared" si="18"/>
        <v/>
      </c>
    </row>
    <row r="202" spans="1:15" ht="23.1" customHeight="1" thickTop="1" thickBot="1" x14ac:dyDescent="0.3">
      <c r="A202" s="2" t="str">
        <f t="shared" si="19"/>
        <v xml:space="preserve"> </v>
      </c>
      <c r="B202" s="26"/>
      <c r="C202" s="26"/>
      <c r="D202" s="26"/>
      <c r="E202" s="26"/>
      <c r="F202" s="26"/>
      <c r="G202" s="20">
        <f t="shared" ca="1" si="16"/>
        <v>0</v>
      </c>
      <c r="H202" s="20">
        <f t="shared" ca="1" si="17"/>
        <v>0</v>
      </c>
      <c r="I202" s="26"/>
      <c r="J202" s="26"/>
      <c r="K202" s="11" t="str">
        <f>IF(B202=0,"",IF(SUMPRODUCT(($A$1:$A201=$A202)*($G$1:$G201=$G202)*($A202&lt;&gt;"") )=0,"Unique","Doublon"))</f>
        <v/>
      </c>
      <c r="L202" s="12" t="str">
        <f>IF(ISBLANK(B202),"",IF(ISERROR(MATCH(A202,A$1:A201,0)),MAX(L$1:L201)+1,INDEX(L$1:L201,MATCH(A202,A$1:A201,0))))</f>
        <v/>
      </c>
      <c r="M202" s="8" t="str">
        <f>IF(B202=0,"",IF(OR(COUNTIF(A:A,$A202)&gt;1,$J202&gt;=4),"ACCOM.SOC","PONCTUEL"))</f>
        <v/>
      </c>
      <c r="N202" s="37"/>
      <c r="O202" s="16" t="str">
        <f t="shared" si="18"/>
        <v/>
      </c>
    </row>
    <row r="203" spans="1:15" ht="23.1" customHeight="1" thickTop="1" thickBot="1" x14ac:dyDescent="0.3">
      <c r="A203" s="2" t="str">
        <f t="shared" si="19"/>
        <v xml:space="preserve"> </v>
      </c>
      <c r="B203" s="28"/>
      <c r="C203" s="28"/>
      <c r="D203" s="28"/>
      <c r="E203" s="28"/>
      <c r="F203" s="26"/>
      <c r="G203" s="19">
        <f t="shared" ca="1" si="16"/>
        <v>0</v>
      </c>
      <c r="H203" s="19">
        <f t="shared" ca="1" si="17"/>
        <v>0</v>
      </c>
      <c r="I203" s="28"/>
      <c r="J203" s="26"/>
      <c r="K203" s="11" t="str">
        <f>IF(B203=0,"",IF(SUMPRODUCT(($A$1:$A202=$A203)*($G$1:$G202=$G203)*($A203&lt;&gt;"") )=0,"Unique","Doublon"))</f>
        <v/>
      </c>
      <c r="L203" s="12" t="str">
        <f>IF(ISBLANK(B203),"",IF(ISERROR(MATCH(A203,A$1:A202,0)),MAX(L$1:L202)+1,INDEX(L$1:L202,MATCH(A203,A$1:A202,0))))</f>
        <v/>
      </c>
      <c r="M203" s="8" t="str">
        <f>IF(B203=0,"",IF(OR(COUNTIF(A:A,$A203)&gt;1,$J203&gt;=4),"ACCOM.SOC","PONCTUEL"))</f>
        <v/>
      </c>
      <c r="N203" s="38"/>
      <c r="O203" s="15" t="str">
        <f t="shared" si="18"/>
        <v/>
      </c>
    </row>
    <row r="204" spans="1:15" ht="23.1" customHeight="1" thickTop="1" thickBot="1" x14ac:dyDescent="0.3">
      <c r="A204" s="2" t="str">
        <f t="shared" si="19"/>
        <v xml:space="preserve"> </v>
      </c>
      <c r="B204" s="26"/>
      <c r="C204" s="26"/>
      <c r="D204" s="26"/>
      <c r="E204" s="26"/>
      <c r="F204" s="26"/>
      <c r="G204" s="20">
        <f t="shared" ca="1" si="16"/>
        <v>0</v>
      </c>
      <c r="H204" s="20">
        <f t="shared" ca="1" si="17"/>
        <v>0</v>
      </c>
      <c r="I204" s="26"/>
      <c r="J204" s="26"/>
      <c r="K204" s="11" t="str">
        <f>IF(B204=0,"",IF(SUMPRODUCT(($A$1:$A203=$A204)*($G$1:$G203=$G204)*($A204&lt;&gt;"") )=0,"Unique","Doublon"))</f>
        <v/>
      </c>
      <c r="L204" s="12" t="str">
        <f>IF(ISBLANK(B204),"",IF(ISERROR(MATCH(A204,A$1:A203,0)),MAX(L$1:L203)+1,INDEX(L$1:L203,MATCH(A204,A$1:A203,0))))</f>
        <v/>
      </c>
      <c r="M204" s="8" t="str">
        <f>IF(B204=0,"",IF(OR(COUNTIF(A:A,$A204)&gt;1,$J204&gt;=4),"ACCOM.SOC","PONCTUEL"))</f>
        <v/>
      </c>
      <c r="N204" s="37"/>
      <c r="O204" s="16" t="str">
        <f t="shared" si="18"/>
        <v/>
      </c>
    </row>
    <row r="205" spans="1:15" ht="23.1" customHeight="1" thickTop="1" thickBot="1" x14ac:dyDescent="0.3">
      <c r="A205" s="2" t="str">
        <f t="shared" si="19"/>
        <v xml:space="preserve"> </v>
      </c>
      <c r="B205" s="28"/>
      <c r="C205" s="28"/>
      <c r="D205" s="28"/>
      <c r="E205" s="28"/>
      <c r="F205" s="26"/>
      <c r="G205" s="19">
        <f t="shared" ca="1" si="16"/>
        <v>0</v>
      </c>
      <c r="H205" s="19">
        <f t="shared" ca="1" si="17"/>
        <v>0</v>
      </c>
      <c r="I205" s="28"/>
      <c r="J205" s="26"/>
      <c r="K205" s="11" t="str">
        <f>IF(B205=0,"",IF(SUMPRODUCT(($A$1:$A204=$A205)*($G$1:$G204=$G205)*($A205&lt;&gt;"") )=0,"Unique","Doublon"))</f>
        <v/>
      </c>
      <c r="L205" s="12" t="str">
        <f>IF(ISBLANK(B205),"",IF(ISERROR(MATCH(A205,A$1:A204,0)),MAX(L$1:L204)+1,INDEX(L$1:L204,MATCH(A205,A$1:A204,0))))</f>
        <v/>
      </c>
      <c r="M205" s="8" t="str">
        <f>IF(B205=0,"",IF(OR(COUNTIF(A:A,$A205)&gt;1,$J205&gt;=4),"ACCOM.SOC","PONCTUEL"))</f>
        <v/>
      </c>
      <c r="N205" s="38"/>
      <c r="O205" s="15" t="str">
        <f t="shared" si="18"/>
        <v/>
      </c>
    </row>
    <row r="206" spans="1:15" ht="23.1" customHeight="1" thickTop="1" thickBot="1" x14ac:dyDescent="0.3">
      <c r="A206" s="2" t="str">
        <f t="shared" si="19"/>
        <v xml:space="preserve"> </v>
      </c>
      <c r="B206" s="26"/>
      <c r="C206" s="26"/>
      <c r="D206" s="26"/>
      <c r="E206" s="26"/>
      <c r="F206" s="26"/>
      <c r="G206" s="20">
        <f t="shared" ca="1" si="16"/>
        <v>0</v>
      </c>
      <c r="H206" s="20">
        <f t="shared" ca="1" si="17"/>
        <v>0</v>
      </c>
      <c r="I206" s="26"/>
      <c r="J206" s="26"/>
      <c r="K206" s="11" t="str">
        <f>IF(B206=0,"",IF(SUMPRODUCT(($A$1:$A205=$A206)*($G$1:$G205=$G206)*($A206&lt;&gt;"") )=0,"Unique","Doublon"))</f>
        <v/>
      </c>
      <c r="L206" s="12" t="str">
        <f>IF(ISBLANK(B206),"",IF(ISERROR(MATCH(A206,A$1:A205,0)),MAX(L$1:L205)+1,INDEX(L$1:L205,MATCH(A206,A$1:A205,0))))</f>
        <v/>
      </c>
      <c r="M206" s="8" t="str">
        <f>IF(B206=0,"",IF(OR(COUNTIF(A:A,$A206)&gt;1,$J206&gt;=4),"ACCOM.SOC","PONCTUEL"))</f>
        <v/>
      </c>
      <c r="N206" s="37"/>
      <c r="O206" s="16" t="str">
        <f t="shared" si="18"/>
        <v/>
      </c>
    </row>
    <row r="207" spans="1:15" ht="23.1" customHeight="1" thickTop="1" thickBot="1" x14ac:dyDescent="0.3">
      <c r="A207" s="2" t="str">
        <f t="shared" si="19"/>
        <v xml:space="preserve"> </v>
      </c>
      <c r="B207" s="28"/>
      <c r="C207" s="28"/>
      <c r="D207" s="28"/>
      <c r="E207" s="28"/>
      <c r="F207" s="26"/>
      <c r="G207" s="19">
        <f t="shared" ca="1" si="16"/>
        <v>0</v>
      </c>
      <c r="H207" s="19">
        <f t="shared" ca="1" si="17"/>
        <v>0</v>
      </c>
      <c r="I207" s="28"/>
      <c r="J207" s="26"/>
      <c r="K207" s="11" t="str">
        <f>IF(B207=0,"",IF(SUMPRODUCT(($A$1:$A206=$A207)*($G$1:$G206=$G207)*($A207&lt;&gt;"") )=0,"Unique","Doublon"))</f>
        <v/>
      </c>
      <c r="L207" s="12" t="str">
        <f>IF(ISBLANK(B207),"",IF(ISERROR(MATCH(A207,A$1:A206,0)),MAX(L$1:L206)+1,INDEX(L$1:L206,MATCH(A207,A$1:A206,0))))</f>
        <v/>
      </c>
      <c r="M207" s="8" t="str">
        <f>IF(B207=0,"",IF(OR(COUNTIF(A:A,$A207)&gt;1,$J207&gt;=4),"ACCOM.SOC","PONCTUEL"))</f>
        <v/>
      </c>
      <c r="N207" s="38"/>
      <c r="O207" s="15" t="str">
        <f t="shared" si="18"/>
        <v/>
      </c>
    </row>
    <row r="208" spans="1:15" ht="23.1" customHeight="1" thickTop="1" thickBot="1" x14ac:dyDescent="0.3">
      <c r="A208" s="2" t="str">
        <f t="shared" si="19"/>
        <v xml:space="preserve"> </v>
      </c>
      <c r="B208" s="26"/>
      <c r="C208" s="26"/>
      <c r="D208" s="26"/>
      <c r="E208" s="26"/>
      <c r="F208" s="26"/>
      <c r="G208" s="20">
        <f t="shared" ca="1" si="16"/>
        <v>0</v>
      </c>
      <c r="H208" s="20">
        <f t="shared" ca="1" si="17"/>
        <v>0</v>
      </c>
      <c r="I208" s="26"/>
      <c r="J208" s="26"/>
      <c r="K208" s="11" t="str">
        <f>IF(B208=0,"",IF(SUMPRODUCT(($A$1:$A207=$A208)*($G$1:$G207=$G208)*($A208&lt;&gt;"") )=0,"Unique","Doublon"))</f>
        <v/>
      </c>
      <c r="L208" s="12" t="str">
        <f>IF(ISBLANK(B208),"",IF(ISERROR(MATCH(A208,A$1:A207,0)),MAX(L$1:L207)+1,INDEX(L$1:L207,MATCH(A208,A$1:A207,0))))</f>
        <v/>
      </c>
      <c r="M208" s="8" t="str">
        <f>IF(B208=0,"",IF(OR(COUNTIF(A:A,$A208)&gt;1,$J208&gt;=4),"ACCOM.SOC","PONCTUEL"))</f>
        <v/>
      </c>
      <c r="N208" s="37"/>
      <c r="O208" s="16" t="str">
        <f t="shared" si="18"/>
        <v/>
      </c>
    </row>
    <row r="209" spans="1:15" ht="23.1" customHeight="1" thickTop="1" thickBot="1" x14ac:dyDescent="0.3">
      <c r="A209" s="2" t="str">
        <f t="shared" si="19"/>
        <v xml:space="preserve"> </v>
      </c>
      <c r="B209" s="28"/>
      <c r="C209" s="28"/>
      <c r="D209" s="28"/>
      <c r="E209" s="28"/>
      <c r="F209" s="26"/>
      <c r="G209" s="19">
        <f t="shared" ca="1" si="16"/>
        <v>0</v>
      </c>
      <c r="H209" s="19">
        <f t="shared" ca="1" si="17"/>
        <v>0</v>
      </c>
      <c r="I209" s="28"/>
      <c r="J209" s="26"/>
      <c r="K209" s="11" t="str">
        <f>IF(B209=0,"",IF(SUMPRODUCT(($A$1:$A208=$A209)*($G$1:$G208=$G209)*($A209&lt;&gt;"") )=0,"Unique","Doublon"))</f>
        <v/>
      </c>
      <c r="L209" s="12" t="str">
        <f>IF(ISBLANK(B209),"",IF(ISERROR(MATCH(A209,A$1:A208,0)),MAX(L$1:L208)+1,INDEX(L$1:L208,MATCH(A209,A$1:A208,0))))</f>
        <v/>
      </c>
      <c r="M209" s="8" t="str">
        <f>IF(B209=0,"",IF(OR(COUNTIF(A:A,$A209)&gt;1,$J209&gt;=4),"ACCOM.SOC","PONCTUEL"))</f>
        <v/>
      </c>
      <c r="N209" s="38"/>
      <c r="O209" s="15" t="str">
        <f t="shared" si="18"/>
        <v/>
      </c>
    </row>
    <row r="210" spans="1:15" ht="23.1" customHeight="1" thickTop="1" thickBot="1" x14ac:dyDescent="0.3">
      <c r="A210" s="2" t="str">
        <f t="shared" si="19"/>
        <v xml:space="preserve"> </v>
      </c>
      <c r="B210" s="26"/>
      <c r="C210" s="26"/>
      <c r="D210" s="26"/>
      <c r="E210" s="26"/>
      <c r="F210" s="26"/>
      <c r="G210" s="20">
        <f t="shared" ca="1" si="16"/>
        <v>0</v>
      </c>
      <c r="H210" s="20">
        <f t="shared" ca="1" si="17"/>
        <v>0</v>
      </c>
      <c r="I210" s="26"/>
      <c r="J210" s="26"/>
      <c r="K210" s="11" t="str">
        <f>IF(B210=0,"",IF(SUMPRODUCT(($A$1:$A209=$A210)*($G$1:$G209=$G210)*($A210&lt;&gt;"") )=0,"Unique","Doublon"))</f>
        <v/>
      </c>
      <c r="L210" s="12" t="str">
        <f>IF(ISBLANK(B210),"",IF(ISERROR(MATCH(A210,A$1:A209,0)),MAX(L$1:L209)+1,INDEX(L$1:L209,MATCH(A210,A$1:A209,0))))</f>
        <v/>
      </c>
      <c r="M210" s="8" t="str">
        <f>IF(B210=0,"",IF(OR(COUNTIF(A:A,$A210)&gt;1,$J210&gt;=4),"ACCOM.SOC","PONCTUEL"))</f>
        <v/>
      </c>
      <c r="N210" s="37"/>
      <c r="O210" s="16" t="str">
        <f t="shared" si="18"/>
        <v/>
      </c>
    </row>
    <row r="211" spans="1:15" ht="23.1" customHeight="1" thickTop="1" thickBot="1" x14ac:dyDescent="0.3">
      <c r="A211" s="2" t="str">
        <f t="shared" si="19"/>
        <v xml:space="preserve"> </v>
      </c>
      <c r="B211" s="28"/>
      <c r="C211" s="28"/>
      <c r="D211" s="28"/>
      <c r="E211" s="28"/>
      <c r="F211" s="26"/>
      <c r="G211" s="19">
        <f t="shared" ca="1" si="16"/>
        <v>0</v>
      </c>
      <c r="H211" s="19">
        <f t="shared" ca="1" si="17"/>
        <v>0</v>
      </c>
      <c r="I211" s="28"/>
      <c r="J211" s="26"/>
      <c r="K211" s="11" t="str">
        <f>IF(B211=0,"",IF(SUMPRODUCT(($A$1:$A210=$A211)*($G$1:$G210=$G211)*($A211&lt;&gt;"") )=0,"Unique","Doublon"))</f>
        <v/>
      </c>
      <c r="L211" s="12" t="str">
        <f>IF(ISBLANK(B211),"",IF(ISERROR(MATCH(A211,A$1:A210,0)),MAX(L$1:L210)+1,INDEX(L$1:L210,MATCH(A211,A$1:A210,0))))</f>
        <v/>
      </c>
      <c r="M211" s="8" t="str">
        <f>IF(B211=0,"",IF(OR(COUNTIF(A:A,$A211)&gt;1,$J211&gt;=4),"ACCOM.SOC","PONCTUEL"))</f>
        <v/>
      </c>
      <c r="N211" s="38"/>
      <c r="O211" s="15" t="str">
        <f t="shared" si="18"/>
        <v/>
      </c>
    </row>
    <row r="212" spans="1:15" ht="23.1" customHeight="1" thickTop="1" thickBot="1" x14ac:dyDescent="0.3">
      <c r="A212" s="2" t="str">
        <f t="shared" si="19"/>
        <v xml:space="preserve"> </v>
      </c>
      <c r="B212" s="26"/>
      <c r="C212" s="26"/>
      <c r="D212" s="26"/>
      <c r="E212" s="26"/>
      <c r="F212" s="26"/>
      <c r="G212" s="20">
        <f t="shared" ca="1" si="16"/>
        <v>0</v>
      </c>
      <c r="H212" s="20">
        <f t="shared" ca="1" si="17"/>
        <v>0</v>
      </c>
      <c r="I212" s="26"/>
      <c r="J212" s="26"/>
      <c r="K212" s="11" t="str">
        <f>IF(B212=0,"",IF(SUMPRODUCT(($A$1:$A211=$A212)*($G$1:$G211=$G212)*($A212&lt;&gt;"") )=0,"Unique","Doublon"))</f>
        <v/>
      </c>
      <c r="L212" s="12" t="str">
        <f>IF(ISBLANK(B212),"",IF(ISERROR(MATCH(A212,A$1:A211,0)),MAX(L$1:L211)+1,INDEX(L$1:L211,MATCH(A212,A$1:A211,0))))</f>
        <v/>
      </c>
      <c r="M212" s="8" t="str">
        <f>IF(B212=0,"",IF(OR(COUNTIF(A:A,$A212)&gt;1,$J212&gt;=4),"ACCOM.SOC","PONCTUEL"))</f>
        <v/>
      </c>
      <c r="N212" s="37"/>
      <c r="O212" s="16" t="str">
        <f t="shared" si="18"/>
        <v/>
      </c>
    </row>
    <row r="213" spans="1:15" ht="23.1" customHeight="1" thickTop="1" thickBot="1" x14ac:dyDescent="0.3">
      <c r="A213" s="2" t="str">
        <f t="shared" si="19"/>
        <v xml:space="preserve"> </v>
      </c>
      <c r="B213" s="28"/>
      <c r="C213" s="28"/>
      <c r="D213" s="28"/>
      <c r="E213" s="28"/>
      <c r="F213" s="26"/>
      <c r="G213" s="19">
        <f t="shared" ca="1" si="16"/>
        <v>0</v>
      </c>
      <c r="H213" s="19">
        <f t="shared" ca="1" si="17"/>
        <v>0</v>
      </c>
      <c r="I213" s="28"/>
      <c r="J213" s="26"/>
      <c r="K213" s="11" t="str">
        <f>IF(B213=0,"",IF(SUMPRODUCT(($A$1:$A212=$A213)*($G$1:$G212=$G213)*($A213&lt;&gt;"") )=0,"Unique","Doublon"))</f>
        <v/>
      </c>
      <c r="L213" s="12" t="str">
        <f>IF(ISBLANK(B213),"",IF(ISERROR(MATCH(A213,A$1:A212,0)),MAX(L$1:L212)+1,INDEX(L$1:L212,MATCH(A213,A$1:A212,0))))</f>
        <v/>
      </c>
      <c r="M213" s="8" t="str">
        <f>IF(B213=0,"",IF(OR(COUNTIF(A:A,$A213)&gt;1,$J213&gt;=4),"ACCOM.SOC","PONCTUEL"))</f>
        <v/>
      </c>
      <c r="N213" s="38"/>
      <c r="O213" s="15" t="str">
        <f t="shared" si="18"/>
        <v/>
      </c>
    </row>
    <row r="214" spans="1:15" ht="23.1" customHeight="1" thickTop="1" thickBot="1" x14ac:dyDescent="0.3">
      <c r="A214" s="2" t="str">
        <f t="shared" si="19"/>
        <v xml:space="preserve"> </v>
      </c>
      <c r="B214" s="26"/>
      <c r="C214" s="26"/>
      <c r="D214" s="26"/>
      <c r="E214" s="26"/>
      <c r="F214" s="26"/>
      <c r="G214" s="20">
        <f t="shared" ca="1" si="16"/>
        <v>0</v>
      </c>
      <c r="H214" s="20">
        <f t="shared" ca="1" si="17"/>
        <v>0</v>
      </c>
      <c r="I214" s="26"/>
      <c r="J214" s="26"/>
      <c r="K214" s="11" t="str">
        <f>IF(B214=0,"",IF(SUMPRODUCT(($A$1:$A213=$A214)*($G$1:$G213=$G214)*($A214&lt;&gt;"") )=0,"Unique","Doublon"))</f>
        <v/>
      </c>
      <c r="L214" s="12" t="str">
        <f>IF(ISBLANK(B214),"",IF(ISERROR(MATCH(A214,A$1:A213,0)),MAX(L$1:L213)+1,INDEX(L$1:L213,MATCH(A214,A$1:A213,0))))</f>
        <v/>
      </c>
      <c r="M214" s="8" t="str">
        <f>IF(B214=0,"",IF(OR(COUNTIF(A:A,$A214)&gt;1,$J214&gt;=4),"ACCOM.SOC","PONCTUEL"))</f>
        <v/>
      </c>
      <c r="N214" s="37"/>
      <c r="O214" s="16" t="str">
        <f t="shared" si="18"/>
        <v/>
      </c>
    </row>
    <row r="215" spans="1:15" ht="23.1" customHeight="1" thickTop="1" thickBot="1" x14ac:dyDescent="0.3">
      <c r="A215" s="2" t="str">
        <f t="shared" si="19"/>
        <v xml:space="preserve"> </v>
      </c>
      <c r="B215" s="28"/>
      <c r="C215" s="28"/>
      <c r="D215" s="28"/>
      <c r="E215" s="28"/>
      <c r="F215" s="26"/>
      <c r="G215" s="19">
        <f t="shared" ca="1" si="16"/>
        <v>0</v>
      </c>
      <c r="H215" s="19">
        <f t="shared" ca="1" si="17"/>
        <v>0</v>
      </c>
      <c r="I215" s="28"/>
      <c r="J215" s="26"/>
      <c r="K215" s="11" t="str">
        <f>IF(B215=0,"",IF(SUMPRODUCT(($A$1:$A214=$A215)*($G$1:$G214=$G215)*($A215&lt;&gt;"") )=0,"Unique","Doublon"))</f>
        <v/>
      </c>
      <c r="L215" s="12" t="str">
        <f>IF(ISBLANK(B215),"",IF(ISERROR(MATCH(A215,A$1:A214,0)),MAX(L$1:L214)+1,INDEX(L$1:L214,MATCH(A215,A$1:A214,0))))</f>
        <v/>
      </c>
      <c r="M215" s="8" t="str">
        <f>IF(B215=0,"",IF(OR(COUNTIF(A:A,$A215)&gt;1,$J215&gt;=4),"ACCOM.SOC","PONCTUEL"))</f>
        <v/>
      </c>
      <c r="N215" s="38"/>
      <c r="O215" s="15" t="str">
        <f t="shared" si="18"/>
        <v/>
      </c>
    </row>
    <row r="216" spans="1:15" ht="23.1" customHeight="1" thickTop="1" thickBot="1" x14ac:dyDescent="0.3">
      <c r="A216" s="2" t="str">
        <f t="shared" si="19"/>
        <v xml:space="preserve"> </v>
      </c>
      <c r="B216" s="26"/>
      <c r="C216" s="26"/>
      <c r="D216" s="26"/>
      <c r="E216" s="26"/>
      <c r="F216" s="26"/>
      <c r="G216" s="20">
        <f t="shared" ca="1" si="16"/>
        <v>0</v>
      </c>
      <c r="H216" s="20">
        <f t="shared" ca="1" si="17"/>
        <v>0</v>
      </c>
      <c r="I216" s="26"/>
      <c r="J216" s="26"/>
      <c r="K216" s="11" t="str">
        <f>IF(B216=0,"",IF(SUMPRODUCT(($A$1:$A215=$A216)*($G$1:$G215=$G216)*($A216&lt;&gt;"") )=0,"Unique","Doublon"))</f>
        <v/>
      </c>
      <c r="L216" s="12" t="str">
        <f>IF(ISBLANK(B216),"",IF(ISERROR(MATCH(A216,A$1:A215,0)),MAX(L$1:L215)+1,INDEX(L$1:L215,MATCH(A216,A$1:A215,0))))</f>
        <v/>
      </c>
      <c r="M216" s="8" t="str">
        <f>IF(B216=0,"",IF(OR(COUNTIF(A:A,$A216)&gt;1,$J216&gt;=4),"ACCOM.SOC","PONCTUEL"))</f>
        <v/>
      </c>
      <c r="N216" s="37"/>
      <c r="O216" s="16" t="str">
        <f t="shared" si="18"/>
        <v/>
      </c>
    </row>
    <row r="217" spans="1:15" ht="23.1" customHeight="1" thickTop="1" thickBot="1" x14ac:dyDescent="0.3">
      <c r="A217" s="2" t="str">
        <f t="shared" si="19"/>
        <v xml:space="preserve"> </v>
      </c>
      <c r="B217" s="28"/>
      <c r="C217" s="28"/>
      <c r="D217" s="28"/>
      <c r="E217" s="28"/>
      <c r="F217" s="26"/>
      <c r="G217" s="19">
        <f t="shared" ca="1" si="16"/>
        <v>0</v>
      </c>
      <c r="H217" s="19">
        <f t="shared" ca="1" si="17"/>
        <v>0</v>
      </c>
      <c r="I217" s="28"/>
      <c r="J217" s="26"/>
      <c r="K217" s="11" t="str">
        <f>IF(B217=0,"",IF(SUMPRODUCT(($A$1:$A216=$A217)*($G$1:$G216=$G217)*($A217&lt;&gt;"") )=0,"Unique","Doublon"))</f>
        <v/>
      </c>
      <c r="L217" s="12" t="str">
        <f>IF(ISBLANK(B217),"",IF(ISERROR(MATCH(A217,A$1:A216,0)),MAX(L$1:L216)+1,INDEX(L$1:L216,MATCH(A217,A$1:A216,0))))</f>
        <v/>
      </c>
      <c r="M217" s="8" t="str">
        <f>IF(B217=0,"",IF(OR(COUNTIF(A:A,$A217)&gt;1,$J217&gt;=4),"ACCOM.SOC","PONCTUEL"))</f>
        <v/>
      </c>
      <c r="N217" s="38"/>
      <c r="O217" s="15" t="str">
        <f t="shared" si="18"/>
        <v/>
      </c>
    </row>
    <row r="218" spans="1:15" ht="23.1" customHeight="1" thickTop="1" thickBot="1" x14ac:dyDescent="0.3">
      <c r="A218" s="2" t="str">
        <f t="shared" si="19"/>
        <v xml:space="preserve"> </v>
      </c>
      <c r="B218" s="26"/>
      <c r="C218" s="26"/>
      <c r="D218" s="26"/>
      <c r="E218" s="26"/>
      <c r="F218" s="26"/>
      <c r="G218" s="20">
        <f t="shared" ca="1" si="16"/>
        <v>0</v>
      </c>
      <c r="H218" s="20">
        <f t="shared" ca="1" si="17"/>
        <v>0</v>
      </c>
      <c r="I218" s="26"/>
      <c r="J218" s="26"/>
      <c r="K218" s="11" t="str">
        <f>IF(B218=0,"",IF(SUMPRODUCT(($A$1:$A217=$A218)*($G$1:$G217=$G218)*($A218&lt;&gt;"") )=0,"Unique","Doublon"))</f>
        <v/>
      </c>
      <c r="L218" s="12" t="str">
        <f>IF(ISBLANK(B218),"",IF(ISERROR(MATCH(A218,A$1:A217,0)),MAX(L$1:L217)+1,INDEX(L$1:L217,MATCH(A218,A$1:A217,0))))</f>
        <v/>
      </c>
      <c r="M218" s="8" t="str">
        <f>IF(B218=0,"",IF(OR(COUNTIF(A:A,$A218)&gt;1,$J218&gt;=4),"ACCOM.SOC","PONCTUEL"))</f>
        <v/>
      </c>
      <c r="N218" s="37"/>
      <c r="O218" s="16" t="str">
        <f t="shared" si="18"/>
        <v/>
      </c>
    </row>
    <row r="219" spans="1:15" ht="23.1" customHeight="1" thickTop="1" thickBot="1" x14ac:dyDescent="0.3">
      <c r="A219" s="2" t="str">
        <f t="shared" si="19"/>
        <v xml:space="preserve"> </v>
      </c>
      <c r="B219" s="28"/>
      <c r="C219" s="28"/>
      <c r="D219" s="28"/>
      <c r="E219" s="28"/>
      <c r="F219" s="26"/>
      <c r="G219" s="19">
        <f t="shared" ca="1" si="16"/>
        <v>0</v>
      </c>
      <c r="H219" s="19">
        <f t="shared" ca="1" si="17"/>
        <v>0</v>
      </c>
      <c r="I219" s="28"/>
      <c r="J219" s="26"/>
      <c r="K219" s="11" t="str">
        <f>IF(B219=0,"",IF(SUMPRODUCT(($A$1:$A218=$A219)*($G$1:$G218=$G219)*($A219&lt;&gt;"") )=0,"Unique","Doublon"))</f>
        <v/>
      </c>
      <c r="L219" s="12" t="str">
        <f>IF(ISBLANK(B219),"",IF(ISERROR(MATCH(A219,A$1:A218,0)),MAX(L$1:L218)+1,INDEX(L$1:L218,MATCH(A219,A$1:A218,0))))</f>
        <v/>
      </c>
      <c r="M219" s="8" t="str">
        <f>IF(B219=0,"",IF(OR(COUNTIF(A:A,$A219)&gt;1,$J219&gt;=4),"ACCOM.SOC","PONCTUEL"))</f>
        <v/>
      </c>
      <c r="N219" s="38"/>
      <c r="O219" s="15" t="str">
        <f t="shared" si="18"/>
        <v/>
      </c>
    </row>
    <row r="220" spans="1:15" ht="23.1" customHeight="1" thickTop="1" thickBot="1" x14ac:dyDescent="0.3">
      <c r="A220" s="2" t="str">
        <f t="shared" si="19"/>
        <v xml:space="preserve"> </v>
      </c>
      <c r="B220" s="26"/>
      <c r="C220" s="26"/>
      <c r="D220" s="26"/>
      <c r="E220" s="26"/>
      <c r="F220" s="26"/>
      <c r="G220" s="20">
        <f t="shared" ca="1" si="16"/>
        <v>0</v>
      </c>
      <c r="H220" s="20">
        <f t="shared" ca="1" si="17"/>
        <v>0</v>
      </c>
      <c r="I220" s="26"/>
      <c r="J220" s="26"/>
      <c r="K220" s="11" t="str">
        <f>IF(B220=0,"",IF(SUMPRODUCT(($A$1:$A219=$A220)*($G$1:$G219=$G220)*($A220&lt;&gt;"") )=0,"Unique","Doublon"))</f>
        <v/>
      </c>
      <c r="L220" s="12" t="str">
        <f>IF(ISBLANK(B220),"",IF(ISERROR(MATCH(A220,A$1:A219,0)),MAX(L$1:L219)+1,INDEX(L$1:L219,MATCH(A220,A$1:A219,0))))</f>
        <v/>
      </c>
      <c r="M220" s="8" t="str">
        <f>IF(B220=0,"",IF(OR(COUNTIF(A:A,$A220)&gt;1,$J220&gt;=4),"ACCOM.SOC","PONCTUEL"))</f>
        <v/>
      </c>
      <c r="N220" s="37"/>
      <c r="O220" s="16" t="str">
        <f t="shared" si="18"/>
        <v/>
      </c>
    </row>
    <row r="221" spans="1:15" ht="23.1" customHeight="1" thickTop="1" thickBot="1" x14ac:dyDescent="0.3">
      <c r="A221" s="2" t="str">
        <f t="shared" si="19"/>
        <v xml:space="preserve"> </v>
      </c>
      <c r="B221" s="28"/>
      <c r="C221" s="28"/>
      <c r="D221" s="28"/>
      <c r="E221" s="28"/>
      <c r="F221" s="26"/>
      <c r="G221" s="19">
        <f t="shared" ca="1" si="16"/>
        <v>0</v>
      </c>
      <c r="H221" s="19">
        <f t="shared" ca="1" si="17"/>
        <v>0</v>
      </c>
      <c r="I221" s="28"/>
      <c r="J221" s="26"/>
      <c r="K221" s="11" t="str">
        <f>IF(B221=0,"",IF(SUMPRODUCT(($A$1:$A220=$A221)*($G$1:$G220=$G221)*($A221&lt;&gt;"") )=0,"Unique","Doublon"))</f>
        <v/>
      </c>
      <c r="L221" s="12" t="str">
        <f>IF(ISBLANK(B221),"",IF(ISERROR(MATCH(A221,A$1:A220,0)),MAX(L$1:L220)+1,INDEX(L$1:L220,MATCH(A221,A$1:A220,0))))</f>
        <v/>
      </c>
      <c r="M221" s="8" t="str">
        <f>IF(B221=0,"",IF(OR(COUNTIF(A:A,$A221)&gt;1,$J221&gt;=4),"ACCOM.SOC","PONCTUEL"))</f>
        <v/>
      </c>
      <c r="N221" s="38"/>
      <c r="O221" s="15" t="str">
        <f t="shared" si="18"/>
        <v/>
      </c>
    </row>
    <row r="222" spans="1:15" ht="23.1" customHeight="1" thickTop="1" thickBot="1" x14ac:dyDescent="0.3">
      <c r="A222" s="2" t="str">
        <f t="shared" si="19"/>
        <v xml:space="preserve"> </v>
      </c>
      <c r="B222" s="26"/>
      <c r="C222" s="26"/>
      <c r="D222" s="26"/>
      <c r="E222" s="26"/>
      <c r="F222" s="26"/>
      <c r="G222" s="20">
        <f t="shared" ca="1" si="16"/>
        <v>0</v>
      </c>
      <c r="H222" s="20">
        <f t="shared" ca="1" si="17"/>
        <v>0</v>
      </c>
      <c r="I222" s="26"/>
      <c r="J222" s="26"/>
      <c r="K222" s="11" t="str">
        <f>IF(B222=0,"",IF(SUMPRODUCT(($A$1:$A221=$A222)*($G$1:$G221=$G222)*($A222&lt;&gt;"") )=0,"Unique","Doublon"))</f>
        <v/>
      </c>
      <c r="L222" s="12" t="str">
        <f>IF(ISBLANK(B222),"",IF(ISERROR(MATCH(A222,A$1:A221,0)),MAX(L$1:L221)+1,INDEX(L$1:L221,MATCH(A222,A$1:A221,0))))</f>
        <v/>
      </c>
      <c r="M222" s="8" t="str">
        <f>IF(B222=0,"",IF(OR(COUNTIF(A:A,$A222)&gt;1,$J222&gt;=4),"ACCOM.SOC","PONCTUEL"))</f>
        <v/>
      </c>
      <c r="N222" s="37"/>
      <c r="O222" s="16" t="str">
        <f t="shared" si="18"/>
        <v/>
      </c>
    </row>
    <row r="223" spans="1:15" ht="23.1" customHeight="1" thickTop="1" thickBot="1" x14ac:dyDescent="0.3">
      <c r="A223" s="2" t="str">
        <f t="shared" si="19"/>
        <v xml:space="preserve"> </v>
      </c>
      <c r="B223" s="28"/>
      <c r="C223" s="28"/>
      <c r="D223" s="28"/>
      <c r="E223" s="28"/>
      <c r="F223" s="26"/>
      <c r="G223" s="19">
        <f t="shared" ca="1" si="16"/>
        <v>0</v>
      </c>
      <c r="H223" s="19">
        <f t="shared" ca="1" si="17"/>
        <v>0</v>
      </c>
      <c r="I223" s="28"/>
      <c r="J223" s="26"/>
      <c r="K223" s="11" t="str">
        <f>IF(B223=0,"",IF(SUMPRODUCT(($A$1:$A222=$A223)*($G$1:$G222=$G223)*($A223&lt;&gt;"") )=0,"Unique","Doublon"))</f>
        <v/>
      </c>
      <c r="L223" s="12" t="str">
        <f>IF(ISBLANK(B223),"",IF(ISERROR(MATCH(A223,A$1:A222,0)),MAX(L$1:L222)+1,INDEX(L$1:L222,MATCH(A223,A$1:A222,0))))</f>
        <v/>
      </c>
      <c r="M223" s="8" t="str">
        <f>IF(B223=0,"",IF(OR(COUNTIF(A:A,$A223)&gt;1,$J223&gt;=4),"ACCOM.SOC","PONCTUEL"))</f>
        <v/>
      </c>
      <c r="N223" s="38"/>
      <c r="O223" s="15" t="str">
        <f t="shared" si="18"/>
        <v/>
      </c>
    </row>
    <row r="224" spans="1:15" ht="23.1" customHeight="1" thickTop="1" thickBot="1" x14ac:dyDescent="0.3">
      <c r="A224" s="2" t="str">
        <f t="shared" si="19"/>
        <v xml:space="preserve"> </v>
      </c>
      <c r="B224" s="26"/>
      <c r="C224" s="26"/>
      <c r="D224" s="26"/>
      <c r="E224" s="27"/>
      <c r="F224" s="26"/>
      <c r="G224" s="20">
        <f t="shared" ca="1" si="16"/>
        <v>0</v>
      </c>
      <c r="H224" s="20">
        <f t="shared" ca="1" si="17"/>
        <v>0</v>
      </c>
      <c r="I224" s="26"/>
      <c r="J224" s="26"/>
      <c r="K224" s="11" t="str">
        <f>IF(B224=0,"",IF(SUMPRODUCT(($A$1:$A223=$A224)*($G$1:$G223=$G224)*($A224&lt;&gt;"") )=0,"Unique","Doublon"))</f>
        <v/>
      </c>
      <c r="L224" s="12" t="str">
        <f>IF(ISBLANK(B224),"",IF(ISERROR(MATCH(A224,A$1:A223,0)),MAX(L$1:L223)+1,INDEX(L$1:L223,MATCH(A224,A$1:A223,0))))</f>
        <v/>
      </c>
      <c r="M224" s="8" t="str">
        <f>IF(B224=0,"",IF(OR(COUNTIF(A:A,$A224)&gt;1,$J224&gt;=4),"ACCOM.SOC","PONCTUEL"))</f>
        <v/>
      </c>
      <c r="N224" s="37"/>
      <c r="O224" s="16" t="str">
        <f t="shared" si="18"/>
        <v/>
      </c>
    </row>
    <row r="225" spans="1:15" ht="23.1" customHeight="1" thickTop="1" thickBot="1" x14ac:dyDescent="0.3">
      <c r="A225" s="2" t="str">
        <f t="shared" si="19"/>
        <v xml:space="preserve"> </v>
      </c>
      <c r="B225" s="28"/>
      <c r="C225" s="28"/>
      <c r="D225" s="28"/>
      <c r="E225" s="28"/>
      <c r="F225" s="26"/>
      <c r="G225" s="19">
        <f t="shared" ca="1" si="16"/>
        <v>0</v>
      </c>
      <c r="H225" s="19">
        <f t="shared" ca="1" si="17"/>
        <v>0</v>
      </c>
      <c r="I225" s="28"/>
      <c r="J225" s="26"/>
      <c r="K225" s="11" t="str">
        <f>IF(B225=0,"",IF(SUMPRODUCT(($A$1:$A224=$A225)*($G$1:$G224=$G225)*($A225&lt;&gt;"") )=0,"Unique","Doublon"))</f>
        <v/>
      </c>
      <c r="L225" s="12" t="str">
        <f>IF(ISBLANK(B225),"",IF(ISERROR(MATCH(A225,A$1:A224,0)),MAX(L$1:L224)+1,INDEX(L$1:L224,MATCH(A225,A$1:A224,0))))</f>
        <v/>
      </c>
      <c r="M225" s="8" t="str">
        <f>IF(B225=0,"",IF(OR(COUNTIF(A:A,$A225)&gt;1,$J225&gt;=4),"ACCOM.SOC","PONCTUEL"))</f>
        <v/>
      </c>
      <c r="N225" s="38"/>
      <c r="O225" s="15" t="str">
        <f t="shared" si="18"/>
        <v/>
      </c>
    </row>
    <row r="226" spans="1:15" ht="23.1" customHeight="1" thickTop="1" thickBot="1" x14ac:dyDescent="0.3">
      <c r="A226" s="2" t="str">
        <f t="shared" si="19"/>
        <v xml:space="preserve"> </v>
      </c>
      <c r="B226" s="27"/>
      <c r="C226" s="27"/>
      <c r="D226" s="27"/>
      <c r="E226" s="26"/>
      <c r="F226" s="26"/>
      <c r="G226" s="20">
        <f t="shared" ca="1" si="16"/>
        <v>0</v>
      </c>
      <c r="H226" s="20">
        <f t="shared" ca="1" si="17"/>
        <v>0</v>
      </c>
      <c r="I226" s="26"/>
      <c r="J226" s="26"/>
      <c r="K226" s="11" t="str">
        <f>IF(B226=0,"",IF(SUMPRODUCT(($A$1:$A225=$A226)*($G$1:$G225=$G226)*($A226&lt;&gt;"") )=0,"Unique","Doublon"))</f>
        <v/>
      </c>
      <c r="L226" s="12" t="str">
        <f>IF(ISBLANK(B226),"",IF(ISERROR(MATCH(A226,A$1:A225,0)),MAX(L$1:L225)+1,INDEX(L$1:L225,MATCH(A226,A$1:A225,0))))</f>
        <v/>
      </c>
      <c r="M226" s="8" t="str">
        <f>IF(B226=0,"",IF(OR(COUNTIF(A:A,$A226)&gt;1,$J226&gt;=4),"ACCOM.SOC","PONCTUEL"))</f>
        <v/>
      </c>
      <c r="N226" s="37"/>
      <c r="O226" s="16" t="str">
        <f t="shared" si="18"/>
        <v/>
      </c>
    </row>
    <row r="227" spans="1:15" ht="23.1" customHeight="1" thickTop="1" thickBot="1" x14ac:dyDescent="0.3">
      <c r="A227" s="2" t="str">
        <f t="shared" si="19"/>
        <v xml:space="preserve"> </v>
      </c>
      <c r="B227" s="26"/>
      <c r="C227" s="26"/>
      <c r="D227" s="26"/>
      <c r="E227" s="26"/>
      <c r="F227" s="26"/>
      <c r="G227" s="19">
        <f t="shared" ca="1" si="16"/>
        <v>0</v>
      </c>
      <c r="H227" s="19">
        <f t="shared" ca="1" si="17"/>
        <v>0</v>
      </c>
      <c r="I227" s="26"/>
      <c r="J227" s="26"/>
      <c r="K227" s="11" t="str">
        <f>IF(B227=0,"",IF(SUMPRODUCT(($A$1:$A226=$A227)*($G$1:$G226=$G227)*($A227&lt;&gt;"") )=0,"Unique","Doublon"))</f>
        <v/>
      </c>
      <c r="L227" s="12" t="str">
        <f>IF(ISBLANK(B227),"",IF(ISERROR(MATCH(A227,A$1:A226,0)),MAX(L$1:L226)+1,INDEX(L$1:L226,MATCH(A227,A$1:A226,0))))</f>
        <v/>
      </c>
      <c r="M227" s="8" t="str">
        <f>IF(B227=0,"",IF(OR(COUNTIF(A:A,$A227)&gt;1,$J227&gt;=4),"ACCOM.SOC","PONCTUEL"))</f>
        <v/>
      </c>
      <c r="N227" s="38"/>
      <c r="O227" s="15" t="str">
        <f t="shared" si="18"/>
        <v/>
      </c>
    </row>
    <row r="228" spans="1:15" ht="23.1" customHeight="1" thickTop="1" thickBot="1" x14ac:dyDescent="0.3">
      <c r="A228" s="2" t="str">
        <f t="shared" si="19"/>
        <v xml:space="preserve"> </v>
      </c>
      <c r="B228" s="27"/>
      <c r="C228" s="27"/>
      <c r="D228" s="27"/>
      <c r="E228" s="27"/>
      <c r="F228" s="26"/>
      <c r="G228" s="20">
        <f t="shared" ca="1" si="16"/>
        <v>0</v>
      </c>
      <c r="H228" s="20">
        <f t="shared" ca="1" si="17"/>
        <v>0</v>
      </c>
      <c r="I228" s="27"/>
      <c r="J228" s="26"/>
      <c r="K228" s="11" t="str">
        <f>IF(B228=0,"",IF(SUMPRODUCT(($A$1:$A227=$A228)*($G$1:$G227=$G228)*($A228&lt;&gt;"") )=0,"Unique","Doublon"))</f>
        <v/>
      </c>
      <c r="L228" s="12" t="str">
        <f>IF(ISBLANK(B228),"",IF(ISERROR(MATCH(A228,A$1:A227,0)),MAX(L$1:L227)+1,INDEX(L$1:L227,MATCH(A228,A$1:A227,0))))</f>
        <v/>
      </c>
      <c r="M228" s="8" t="str">
        <f>IF(B228=0,"",IF(OR(COUNTIF(A:A,$A228)&gt;1,$J228&gt;=4),"ACCOM.SOC","PONCTUEL"))</f>
        <v/>
      </c>
      <c r="N228" s="37"/>
      <c r="O228" s="16" t="str">
        <f t="shared" si="18"/>
        <v/>
      </c>
    </row>
    <row r="229" spans="1:15" ht="23.1" customHeight="1" thickTop="1" thickBot="1" x14ac:dyDescent="0.3">
      <c r="A229" s="2" t="str">
        <f t="shared" si="19"/>
        <v xml:space="preserve"> </v>
      </c>
      <c r="B229" s="26"/>
      <c r="C229" s="26"/>
      <c r="D229" s="26"/>
      <c r="E229" s="26"/>
      <c r="F229" s="26"/>
      <c r="G229" s="19">
        <f t="shared" ca="1" si="16"/>
        <v>0</v>
      </c>
      <c r="H229" s="19">
        <f t="shared" ca="1" si="17"/>
        <v>0</v>
      </c>
      <c r="I229" s="26"/>
      <c r="J229" s="26"/>
      <c r="K229" s="11" t="str">
        <f>IF(B229=0,"",IF(SUMPRODUCT(($A$1:$A228=$A229)*($G$1:$G228=$G229)*($A229&lt;&gt;"") )=0,"Unique","Doublon"))</f>
        <v/>
      </c>
      <c r="L229" s="12" t="str">
        <f>IF(ISBLANK(B229),"",IF(ISERROR(MATCH(A229,A$1:A228,0)),MAX(L$1:L228)+1,INDEX(L$1:L228,MATCH(A229,A$1:A228,0))))</f>
        <v/>
      </c>
      <c r="M229" s="8" t="str">
        <f>IF(B229=0,"",IF(OR(COUNTIF(A:A,$A229)&gt;1,$J229&gt;=4),"ACCOM.SOC","PONCTUEL"))</f>
        <v/>
      </c>
      <c r="N229" s="38"/>
      <c r="O229" s="15" t="str">
        <f t="shared" si="18"/>
        <v/>
      </c>
    </row>
    <row r="230" spans="1:15" ht="23.1" customHeight="1" thickTop="1" thickBot="1" x14ac:dyDescent="0.3">
      <c r="A230" s="2" t="str">
        <f t="shared" si="19"/>
        <v xml:space="preserve"> </v>
      </c>
      <c r="B230" s="27"/>
      <c r="C230" s="27"/>
      <c r="D230" s="27"/>
      <c r="E230" s="27"/>
      <c r="F230" s="26"/>
      <c r="G230" s="20">
        <f t="shared" ca="1" si="16"/>
        <v>0</v>
      </c>
      <c r="H230" s="20">
        <f t="shared" ca="1" si="17"/>
        <v>0</v>
      </c>
      <c r="I230" s="27"/>
      <c r="J230" s="26"/>
      <c r="K230" s="11" t="str">
        <f>IF(B230=0,"",IF(SUMPRODUCT(($A$1:$A229=$A230)*($G$1:$G229=$G230)*($A230&lt;&gt;"") )=0,"Unique","Doublon"))</f>
        <v/>
      </c>
      <c r="L230" s="12" t="str">
        <f>IF(ISBLANK(B230),"",IF(ISERROR(MATCH(A230,A$1:A229,0)),MAX(L$1:L229)+1,INDEX(L$1:L229,MATCH(A230,A$1:A229,0))))</f>
        <v/>
      </c>
      <c r="M230" s="8" t="str">
        <f>IF(B230=0,"",IF(OR(COUNTIF(A:A,$A230)&gt;1,$J230&gt;=4),"ACCOM.SOC","PONCTUEL"))</f>
        <v/>
      </c>
      <c r="N230" s="37"/>
      <c r="O230" s="16" t="str">
        <f t="shared" si="18"/>
        <v/>
      </c>
    </row>
    <row r="231" spans="1:15" ht="23.1" customHeight="1" thickTop="1" thickBot="1" x14ac:dyDescent="0.3">
      <c r="A231" s="2" t="str">
        <f t="shared" si="19"/>
        <v xml:space="preserve"> </v>
      </c>
      <c r="B231" s="26"/>
      <c r="C231" s="26"/>
      <c r="D231" s="26"/>
      <c r="E231" s="26"/>
      <c r="F231" s="26"/>
      <c r="G231" s="19">
        <f t="shared" ca="1" si="16"/>
        <v>0</v>
      </c>
      <c r="H231" s="19">
        <f t="shared" ca="1" si="17"/>
        <v>0</v>
      </c>
      <c r="I231" s="26"/>
      <c r="J231" s="26"/>
      <c r="K231" s="11" t="str">
        <f>IF(B231=0,"",IF(SUMPRODUCT(($A$1:$A230=$A231)*($G$1:$G230=$G231)*($A231&lt;&gt;"") )=0,"Unique","Doublon"))</f>
        <v/>
      </c>
      <c r="L231" s="12" t="str">
        <f>IF(ISBLANK(B231),"",IF(ISERROR(MATCH(A231,A$1:A230,0)),MAX(L$1:L230)+1,INDEX(L$1:L230,MATCH(A231,A$1:A230,0))))</f>
        <v/>
      </c>
      <c r="M231" s="8" t="str">
        <f>IF(B231=0,"",IF(OR(COUNTIF(A:A,$A231)&gt;1,$J231&gt;=4),"ACCOM.SOC","PONCTUEL"))</f>
        <v/>
      </c>
      <c r="N231" s="38"/>
      <c r="O231" s="15" t="str">
        <f t="shared" si="18"/>
        <v/>
      </c>
    </row>
    <row r="232" spans="1:15" ht="23.1" customHeight="1" thickTop="1" thickBot="1" x14ac:dyDescent="0.3">
      <c r="A232" s="2" t="str">
        <f t="shared" si="19"/>
        <v xml:space="preserve"> </v>
      </c>
      <c r="B232" s="27"/>
      <c r="C232" s="27"/>
      <c r="D232" s="27"/>
      <c r="E232" s="27"/>
      <c r="F232" s="26"/>
      <c r="G232" s="20">
        <f t="shared" ca="1" si="16"/>
        <v>0</v>
      </c>
      <c r="H232" s="20">
        <f t="shared" ca="1" si="17"/>
        <v>0</v>
      </c>
      <c r="I232" s="27"/>
      <c r="J232" s="26"/>
      <c r="K232" s="11" t="str">
        <f>IF(B232=0,"",IF(SUMPRODUCT(($A$1:$A231=$A232)*($G$1:$G231=$G232)*($A232&lt;&gt;"") )=0,"Unique","Doublon"))</f>
        <v/>
      </c>
      <c r="L232" s="12" t="str">
        <f>IF(ISBLANK(B232),"",IF(ISERROR(MATCH(A232,A$1:A231,0)),MAX(L$1:L231)+1,INDEX(L$1:L231,MATCH(A232,A$1:A231,0))))</f>
        <v/>
      </c>
      <c r="M232" s="8" t="str">
        <f>IF(B232=0,"",IF(OR(COUNTIF(A:A,$A232)&gt;1,$J232&gt;=4),"ACCOM.SOC","PONCTUEL"))</f>
        <v/>
      </c>
      <c r="N232" s="37"/>
      <c r="O232" s="16" t="str">
        <f t="shared" si="18"/>
        <v/>
      </c>
    </row>
    <row r="233" spans="1:15" ht="23.1" customHeight="1" thickTop="1" thickBot="1" x14ac:dyDescent="0.3">
      <c r="A233" s="2" t="str">
        <f t="shared" si="19"/>
        <v xml:space="preserve"> </v>
      </c>
      <c r="B233" s="26"/>
      <c r="C233" s="26"/>
      <c r="D233" s="26"/>
      <c r="E233" s="26"/>
      <c r="F233" s="26"/>
      <c r="G233" s="19">
        <f t="shared" ca="1" si="16"/>
        <v>0</v>
      </c>
      <c r="H233" s="19">
        <f t="shared" ca="1" si="17"/>
        <v>0</v>
      </c>
      <c r="I233" s="26"/>
      <c r="J233" s="26"/>
      <c r="K233" s="11" t="str">
        <f>IF(B233=0,"",IF(SUMPRODUCT(($A$1:$A232=$A233)*($G$1:$G232=$G233)*($A233&lt;&gt;"") )=0,"Unique","Doublon"))</f>
        <v/>
      </c>
      <c r="L233" s="12" t="str">
        <f>IF(ISBLANK(B233),"",IF(ISERROR(MATCH(A233,A$1:A232,0)),MAX(L$1:L232)+1,INDEX(L$1:L232,MATCH(A233,A$1:A232,0))))</f>
        <v/>
      </c>
      <c r="M233" s="8" t="str">
        <f>IF(B233=0,"",IF(OR(COUNTIF(A:A,$A233)&gt;1,$J233&gt;=4),"ACCOM.SOC","PONCTUEL"))</f>
        <v/>
      </c>
      <c r="N233" s="38"/>
      <c r="O233" s="15" t="str">
        <f t="shared" si="18"/>
        <v/>
      </c>
    </row>
    <row r="234" spans="1:15" ht="23.1" customHeight="1" thickTop="1" thickBot="1" x14ac:dyDescent="0.3">
      <c r="A234" s="2" t="str">
        <f t="shared" si="19"/>
        <v xml:space="preserve"> </v>
      </c>
      <c r="B234" s="27"/>
      <c r="C234" s="27"/>
      <c r="D234" s="27"/>
      <c r="E234" s="27"/>
      <c r="F234" s="26"/>
      <c r="G234" s="20">
        <f t="shared" ca="1" si="16"/>
        <v>0</v>
      </c>
      <c r="H234" s="20">
        <f t="shared" ca="1" si="17"/>
        <v>0</v>
      </c>
      <c r="I234" s="27"/>
      <c r="J234" s="26"/>
      <c r="K234" s="11" t="str">
        <f>IF(B234=0,"",IF(SUMPRODUCT(($A$1:$A233=$A234)*($G$1:$G233=$G234)*($A234&lt;&gt;"") )=0,"Unique","Doublon"))</f>
        <v/>
      </c>
      <c r="L234" s="12" t="str">
        <f>IF(ISBLANK(B234),"",IF(ISERROR(MATCH(A234,A$1:A233,0)),MAX(L$1:L233)+1,INDEX(L$1:L233,MATCH(A234,A$1:A233,0))))</f>
        <v/>
      </c>
      <c r="M234" s="8" t="str">
        <f>IF(B234=0,"",IF(OR(COUNTIF(A:A,$A234)&gt;1,$J234&gt;=4),"ACCOM.SOC","PONCTUEL"))</f>
        <v/>
      </c>
      <c r="N234" s="37"/>
      <c r="O234" s="16" t="str">
        <f t="shared" si="18"/>
        <v/>
      </c>
    </row>
    <row r="235" spans="1:15" ht="23.1" customHeight="1" thickTop="1" thickBot="1" x14ac:dyDescent="0.3">
      <c r="A235" s="2" t="str">
        <f t="shared" si="19"/>
        <v xml:space="preserve"> </v>
      </c>
      <c r="B235" s="26"/>
      <c r="C235" s="26"/>
      <c r="D235" s="26"/>
      <c r="E235" s="26"/>
      <c r="F235" s="26"/>
      <c r="G235" s="19">
        <f t="shared" ca="1" si="16"/>
        <v>0</v>
      </c>
      <c r="H235" s="19">
        <f t="shared" ca="1" si="17"/>
        <v>0</v>
      </c>
      <c r="I235" s="26"/>
      <c r="J235" s="26"/>
      <c r="K235" s="11" t="str">
        <f>IF(B235=0,"",IF(SUMPRODUCT(($A$1:$A234=$A235)*($G$1:$G234=$G235)*($A235&lt;&gt;"") )=0,"Unique","Doublon"))</f>
        <v/>
      </c>
      <c r="L235" s="12" t="str">
        <f>IF(ISBLANK(B235),"",IF(ISERROR(MATCH(A235,A$1:A234,0)),MAX(L$1:L234)+1,INDEX(L$1:L234,MATCH(A235,A$1:A234,0))))</f>
        <v/>
      </c>
      <c r="M235" s="8" t="str">
        <f>IF(B235=0,"",IF(OR(COUNTIF(A:A,$A235)&gt;1,$J235&gt;=4),"ACCOM.SOC","PONCTUEL"))</f>
        <v/>
      </c>
      <c r="N235" s="38"/>
      <c r="O235" s="15" t="str">
        <f t="shared" si="18"/>
        <v/>
      </c>
    </row>
    <row r="236" spans="1:15" ht="23.1" customHeight="1" thickTop="1" thickBot="1" x14ac:dyDescent="0.3">
      <c r="A236" s="2" t="str">
        <f t="shared" si="19"/>
        <v xml:space="preserve"> </v>
      </c>
      <c r="B236" s="27"/>
      <c r="C236" s="27"/>
      <c r="D236" s="27"/>
      <c r="E236" s="27"/>
      <c r="F236" s="26"/>
      <c r="G236" s="20">
        <f t="shared" ca="1" si="16"/>
        <v>0</v>
      </c>
      <c r="H236" s="20">
        <f t="shared" ca="1" si="17"/>
        <v>0</v>
      </c>
      <c r="I236" s="27"/>
      <c r="J236" s="26"/>
      <c r="K236" s="11" t="str">
        <f>IF(B236=0,"",IF(SUMPRODUCT(($A$1:$A235=$A236)*($G$1:$G235=$G236)*($A236&lt;&gt;"") )=0,"Unique","Doublon"))</f>
        <v/>
      </c>
      <c r="L236" s="12" t="str">
        <f>IF(ISBLANK(B236),"",IF(ISERROR(MATCH(A236,A$1:A235,0)),MAX(L$1:L235)+1,INDEX(L$1:L235,MATCH(A236,A$1:A235,0))))</f>
        <v/>
      </c>
      <c r="M236" s="8" t="str">
        <f>IF(B236=0,"",IF(OR(COUNTIF(A:A,$A236)&gt;1,$J236&gt;=4),"ACCOM.SOC","PONCTUEL"))</f>
        <v/>
      </c>
      <c r="N236" s="37"/>
      <c r="O236" s="16" t="str">
        <f t="shared" si="18"/>
        <v/>
      </c>
    </row>
    <row r="237" spans="1:15" ht="23.1" customHeight="1" thickTop="1" thickBot="1" x14ac:dyDescent="0.3">
      <c r="A237" s="2" t="str">
        <f t="shared" si="19"/>
        <v xml:space="preserve"> </v>
      </c>
      <c r="B237" s="26"/>
      <c r="C237" s="26"/>
      <c r="D237" s="26"/>
      <c r="E237" s="26"/>
      <c r="F237" s="26"/>
      <c r="G237" s="19">
        <f t="shared" ca="1" si="16"/>
        <v>0</v>
      </c>
      <c r="H237" s="19">
        <f t="shared" ca="1" si="17"/>
        <v>0</v>
      </c>
      <c r="I237" s="26"/>
      <c r="J237" s="26"/>
      <c r="K237" s="11" t="str">
        <f>IF(B237=0,"",IF(SUMPRODUCT(($A$1:$A236=$A237)*($G$1:$G236=$G237)*($A237&lt;&gt;"") )=0,"Unique","Doublon"))</f>
        <v/>
      </c>
      <c r="L237" s="12" t="str">
        <f>IF(ISBLANK(B237),"",IF(ISERROR(MATCH(A237,A$1:A236,0)),MAX(L$1:L236)+1,INDEX(L$1:L236,MATCH(A237,A$1:A236,0))))</f>
        <v/>
      </c>
      <c r="M237" s="8" t="str">
        <f>IF(B237=0,"",IF(OR(COUNTIF(A:A,$A237)&gt;1,$J237&gt;=4),"ACCOM.SOC","PONCTUEL"))</f>
        <v/>
      </c>
      <c r="N237" s="38"/>
      <c r="O237" s="15" t="str">
        <f t="shared" si="18"/>
        <v/>
      </c>
    </row>
    <row r="238" spans="1:15" ht="23.1" customHeight="1" thickTop="1" thickBot="1" x14ac:dyDescent="0.3">
      <c r="A238" s="2" t="str">
        <f t="shared" si="19"/>
        <v xml:space="preserve"> </v>
      </c>
      <c r="B238" s="27"/>
      <c r="C238" s="27"/>
      <c r="D238" s="27"/>
      <c r="E238" s="27"/>
      <c r="F238" s="26"/>
      <c r="G238" s="20">
        <f t="shared" ca="1" si="16"/>
        <v>0</v>
      </c>
      <c r="H238" s="20">
        <f t="shared" ca="1" si="17"/>
        <v>0</v>
      </c>
      <c r="I238" s="27"/>
      <c r="J238" s="26"/>
      <c r="K238" s="11" t="str">
        <f>IF(B238=0,"",IF(SUMPRODUCT(($A$1:$A237=$A238)*($G$1:$G237=$G238)*($A238&lt;&gt;"") )=0,"Unique","Doublon"))</f>
        <v/>
      </c>
      <c r="L238" s="12" t="str">
        <f>IF(ISBLANK(B238),"",IF(ISERROR(MATCH(A238,A$1:A237,0)),MAX(L$1:L237)+1,INDEX(L$1:L237,MATCH(A238,A$1:A237,0))))</f>
        <v/>
      </c>
      <c r="M238" s="8" t="str">
        <f>IF(B238=0,"",IF(OR(COUNTIF(A:A,$A238)&gt;1,$J238&gt;=4),"ACCOM.SOC","PONCTUEL"))</f>
        <v/>
      </c>
      <c r="N238" s="37"/>
      <c r="O238" s="16" t="str">
        <f t="shared" si="18"/>
        <v/>
      </c>
    </row>
    <row r="239" spans="1:15" ht="23.1" customHeight="1" thickTop="1" thickBot="1" x14ac:dyDescent="0.3">
      <c r="A239" s="2" t="str">
        <f t="shared" si="19"/>
        <v xml:space="preserve"> </v>
      </c>
      <c r="B239" s="26"/>
      <c r="C239" s="26"/>
      <c r="D239" s="26"/>
      <c r="E239" s="26"/>
      <c r="F239" s="26"/>
      <c r="G239" s="19">
        <f t="shared" ca="1" si="16"/>
        <v>0</v>
      </c>
      <c r="H239" s="19">
        <f t="shared" ca="1" si="17"/>
        <v>0</v>
      </c>
      <c r="I239" s="26"/>
      <c r="J239" s="26"/>
      <c r="K239" s="11" t="str">
        <f>IF(B239=0,"",IF(SUMPRODUCT(($A$1:$A238=$A239)*($G$1:$G238=$G239)*($A239&lt;&gt;"") )=0,"Unique","Doublon"))</f>
        <v/>
      </c>
      <c r="L239" s="12" t="str">
        <f>IF(ISBLANK(B239),"",IF(ISERROR(MATCH(A239,A$1:A238,0)),MAX(L$1:L238)+1,INDEX(L$1:L238,MATCH(A239,A$1:A238,0))))</f>
        <v/>
      </c>
      <c r="M239" s="8" t="str">
        <f>IF(B239=0,"",IF(OR(COUNTIF(A:A,$A239)&gt;1,$J239&gt;=4),"ACCOM.SOC","PONCTUEL"))</f>
        <v/>
      </c>
      <c r="N239" s="38"/>
      <c r="O239" s="15" t="str">
        <f t="shared" si="18"/>
        <v/>
      </c>
    </row>
    <row r="240" spans="1:15" ht="23.1" customHeight="1" thickTop="1" thickBot="1" x14ac:dyDescent="0.3">
      <c r="A240" s="2" t="str">
        <f t="shared" si="19"/>
        <v xml:space="preserve"> </v>
      </c>
      <c r="B240" s="27"/>
      <c r="C240" s="27"/>
      <c r="D240" s="27"/>
      <c r="E240" s="27"/>
      <c r="F240" s="26"/>
      <c r="G240" s="20">
        <f t="shared" ca="1" si="16"/>
        <v>0</v>
      </c>
      <c r="H240" s="20">
        <f t="shared" ca="1" si="17"/>
        <v>0</v>
      </c>
      <c r="I240" s="27"/>
      <c r="J240" s="26"/>
      <c r="K240" s="11" t="str">
        <f>IF(B240=0,"",IF(SUMPRODUCT(($A$1:$A239=$A240)*($G$1:$G239=$G240)*($A240&lt;&gt;"") )=0,"Unique","Doublon"))</f>
        <v/>
      </c>
      <c r="L240" s="12" t="str">
        <f>IF(ISBLANK(B240),"",IF(ISERROR(MATCH(A240,A$1:A239,0)),MAX(L$1:L239)+1,INDEX(L$1:L239,MATCH(A240,A$1:A239,0))))</f>
        <v/>
      </c>
      <c r="M240" s="8" t="str">
        <f>IF(B240=0,"",IF(OR(COUNTIF(A:A,$A240)&gt;1,$J240&gt;=4),"ACCOM.SOC","PONCTUEL"))</f>
        <v/>
      </c>
      <c r="N240" s="37"/>
      <c r="O240" s="16" t="str">
        <f t="shared" si="18"/>
        <v/>
      </c>
    </row>
    <row r="241" spans="1:15" ht="23.1" customHeight="1" thickTop="1" thickBot="1" x14ac:dyDescent="0.3">
      <c r="A241" s="2" t="str">
        <f t="shared" si="19"/>
        <v xml:space="preserve"> </v>
      </c>
      <c r="B241" s="26"/>
      <c r="C241" s="26"/>
      <c r="D241" s="26"/>
      <c r="E241" s="26"/>
      <c r="F241" s="26"/>
      <c r="G241" s="19">
        <f t="shared" ca="1" si="16"/>
        <v>0</v>
      </c>
      <c r="H241" s="19">
        <f t="shared" ca="1" si="17"/>
        <v>0</v>
      </c>
      <c r="I241" s="26"/>
      <c r="J241" s="26"/>
      <c r="K241" s="11" t="str">
        <f>IF(B241=0,"",IF(SUMPRODUCT(($A$1:$A240=$A241)*($G$1:$G240=$G241)*($A241&lt;&gt;"") )=0,"Unique","Doublon"))</f>
        <v/>
      </c>
      <c r="L241" s="12" t="str">
        <f>IF(ISBLANK(B241),"",IF(ISERROR(MATCH(A241,A$1:A240,0)),MAX(L$1:L240)+1,INDEX(L$1:L240,MATCH(A241,A$1:A240,0))))</f>
        <v/>
      </c>
      <c r="M241" s="8" t="str">
        <f>IF(B241=0,"",IF(OR(COUNTIF(A:A,$A241)&gt;1,$J241&gt;=4),"ACCOM.SOC","PONCTUEL"))</f>
        <v/>
      </c>
      <c r="N241" s="38"/>
      <c r="O241" s="15" t="str">
        <f t="shared" si="18"/>
        <v/>
      </c>
    </row>
    <row r="242" spans="1:15" ht="23.1" customHeight="1" thickTop="1" thickBot="1" x14ac:dyDescent="0.3">
      <c r="A242" s="2" t="str">
        <f t="shared" si="19"/>
        <v xml:space="preserve"> </v>
      </c>
      <c r="B242" s="27"/>
      <c r="C242" s="27"/>
      <c r="D242" s="27"/>
      <c r="E242" s="27"/>
      <c r="F242" s="26"/>
      <c r="G242" s="20">
        <f t="shared" ca="1" si="16"/>
        <v>0</v>
      </c>
      <c r="H242" s="20">
        <f t="shared" ca="1" si="17"/>
        <v>0</v>
      </c>
      <c r="I242" s="27"/>
      <c r="J242" s="26"/>
      <c r="K242" s="11" t="str">
        <f>IF(B242=0,"",IF(SUMPRODUCT(($A$1:$A241=$A242)*($G$1:$G241=$G242)*($A242&lt;&gt;"") )=0,"Unique","Doublon"))</f>
        <v/>
      </c>
      <c r="L242" s="12" t="str">
        <f>IF(ISBLANK(B242),"",IF(ISERROR(MATCH(A242,A$1:A241,0)),MAX(L$1:L241)+1,INDEX(L$1:L241,MATCH(A242,A$1:A241,0))))</f>
        <v/>
      </c>
      <c r="M242" s="8" t="str">
        <f>IF(B242=0,"",IF(OR(COUNTIF(A:A,$A242)&gt;1,$J242&gt;=4),"ACCOM.SOC","PONCTUEL"))</f>
        <v/>
      </c>
      <c r="N242" s="37"/>
      <c r="O242" s="16" t="str">
        <f t="shared" si="18"/>
        <v/>
      </c>
    </row>
    <row r="243" spans="1:15" ht="23.1" customHeight="1" thickTop="1" thickBot="1" x14ac:dyDescent="0.3">
      <c r="A243" s="2" t="str">
        <f t="shared" si="19"/>
        <v xml:space="preserve"> </v>
      </c>
      <c r="B243" s="26"/>
      <c r="C243" s="26"/>
      <c r="D243" s="26"/>
      <c r="E243" s="26"/>
      <c r="F243" s="26"/>
      <c r="G243" s="19">
        <f t="shared" ref="G243:G306" ca="1" si="20">IF(ISERROR(INDEX(rues2,MATCH($F243,rues1,0))),0,INDEX(rues2,MATCH($F243,rues1,0)))</f>
        <v>0</v>
      </c>
      <c r="H243" s="19">
        <f t="shared" ref="H243:H306" ca="1" si="21">IF(ISERROR(INDEX(mot_cle,MATCH($F243,rues1,0))),0,INDEX(mot_cle,MATCH($F243,rues1,0)))</f>
        <v>0</v>
      </c>
      <c r="I243" s="26"/>
      <c r="J243" s="26"/>
      <c r="K243" s="11" t="str">
        <f>IF(B243=0,"",IF(SUMPRODUCT(($A$1:$A242=$A243)*($G$1:$G242=$G243)*($A243&lt;&gt;"") )=0,"Unique","Doublon"))</f>
        <v/>
      </c>
      <c r="L243" s="12" t="str">
        <f>IF(ISBLANK(B243),"",IF(ISERROR(MATCH(A243,A$1:A242,0)),MAX(L$1:L242)+1,INDEX(L$1:L242,MATCH(A243,A$1:A242,0))))</f>
        <v/>
      </c>
      <c r="M243" s="8" t="str">
        <f>IF(B243=0,"",IF(OR(COUNTIF(A:A,$A243)&gt;1,$J243&gt;=4),"ACCOM.SOC","PONCTUEL"))</f>
        <v/>
      </c>
      <c r="N243" s="38"/>
      <c r="O243" s="15" t="str">
        <f t="shared" si="18"/>
        <v/>
      </c>
    </row>
    <row r="244" spans="1:15" ht="23.1" customHeight="1" thickTop="1" thickBot="1" x14ac:dyDescent="0.3">
      <c r="A244" s="2" t="str">
        <f t="shared" si="19"/>
        <v xml:space="preserve"> </v>
      </c>
      <c r="B244" s="27"/>
      <c r="C244" s="27"/>
      <c r="D244" s="27"/>
      <c r="E244" s="27"/>
      <c r="F244" s="26"/>
      <c r="G244" s="20">
        <f t="shared" ca="1" si="20"/>
        <v>0</v>
      </c>
      <c r="H244" s="20">
        <f t="shared" ca="1" si="21"/>
        <v>0</v>
      </c>
      <c r="I244" s="27"/>
      <c r="J244" s="26"/>
      <c r="K244" s="11" t="str">
        <f>IF(B244=0,"",IF(SUMPRODUCT(($A$1:$A243=$A244)*($G$1:$G243=$G244)*($A244&lt;&gt;"") )=0,"Unique","Doublon"))</f>
        <v/>
      </c>
      <c r="L244" s="12" t="str">
        <f>IF(ISBLANK(B244),"",IF(ISERROR(MATCH(A244,A$1:A243,0)),MAX(L$1:L243)+1,INDEX(L$1:L243,MATCH(A244,A$1:A243,0))))</f>
        <v/>
      </c>
      <c r="M244" s="8" t="str">
        <f>IF(B244=0,"",IF(OR(COUNTIF(A:A,$A244)&gt;1,$J244&gt;=4),"ACCOM.SOC","PONCTUEL"))</f>
        <v/>
      </c>
      <c r="N244" s="37"/>
      <c r="O244" s="16" t="str">
        <f t="shared" ref="O244:O307" si="22">IF(N244="","",(DATE(YEAR(N244),MONTH(N244)+18,DAY(N244))))</f>
        <v/>
      </c>
    </row>
    <row r="245" spans="1:15" ht="23.1" customHeight="1" thickTop="1" thickBot="1" x14ac:dyDescent="0.3">
      <c r="A245" s="2" t="str">
        <f t="shared" si="19"/>
        <v xml:space="preserve"> </v>
      </c>
      <c r="B245" s="26"/>
      <c r="C245" s="26"/>
      <c r="D245" s="26"/>
      <c r="E245" s="26"/>
      <c r="F245" s="26"/>
      <c r="G245" s="19">
        <f t="shared" ca="1" si="20"/>
        <v>0</v>
      </c>
      <c r="H245" s="19">
        <f t="shared" ca="1" si="21"/>
        <v>0</v>
      </c>
      <c r="I245" s="26"/>
      <c r="J245" s="26"/>
      <c r="K245" s="11" t="str">
        <f>IF(B245=0,"",IF(SUMPRODUCT(($A$1:$A244=$A245)*($G$1:$G244=$G245)*($A245&lt;&gt;"") )=0,"Unique","Doublon"))</f>
        <v/>
      </c>
      <c r="L245" s="12" t="str">
        <f>IF(ISBLANK(B245),"",IF(ISERROR(MATCH(A245,A$1:A244,0)),MAX(L$1:L244)+1,INDEX(L$1:L244,MATCH(A245,A$1:A244,0))))</f>
        <v/>
      </c>
      <c r="M245" s="8" t="str">
        <f>IF(B245=0,"",IF(OR(COUNTIF(A:A,$A245)&gt;1,$J245&gt;=4),"ACCOM.SOC","PONCTUEL"))</f>
        <v/>
      </c>
      <c r="N245" s="38"/>
      <c r="O245" s="15" t="str">
        <f t="shared" si="22"/>
        <v/>
      </c>
    </row>
    <row r="246" spans="1:15" ht="23.1" customHeight="1" thickTop="1" thickBot="1" x14ac:dyDescent="0.3">
      <c r="A246" s="2" t="str">
        <f t="shared" si="19"/>
        <v xml:space="preserve"> </v>
      </c>
      <c r="B246" s="27"/>
      <c r="C246" s="27"/>
      <c r="D246" s="27"/>
      <c r="E246" s="27"/>
      <c r="F246" s="26"/>
      <c r="G246" s="20">
        <f t="shared" ca="1" si="20"/>
        <v>0</v>
      </c>
      <c r="H246" s="20">
        <f t="shared" ca="1" si="21"/>
        <v>0</v>
      </c>
      <c r="I246" s="27"/>
      <c r="J246" s="26"/>
      <c r="K246" s="11" t="str">
        <f>IF(B246=0,"",IF(SUMPRODUCT(($A$1:$A245=$A246)*($G$1:$G245=$G246)*($A246&lt;&gt;"") )=0,"Unique","Doublon"))</f>
        <v/>
      </c>
      <c r="L246" s="12" t="str">
        <f>IF(ISBLANK(B246),"",IF(ISERROR(MATCH(A246,A$1:A245,0)),MAX(L$1:L245)+1,INDEX(L$1:L245,MATCH(A246,A$1:A245,0))))</f>
        <v/>
      </c>
      <c r="M246" s="8" t="str">
        <f>IF(B246=0,"",IF(OR(COUNTIF(A:A,$A246)&gt;1,$J246&gt;=4),"ACCOM.SOC","PONCTUEL"))</f>
        <v/>
      </c>
      <c r="N246" s="37"/>
      <c r="O246" s="16" t="str">
        <f t="shared" si="22"/>
        <v/>
      </c>
    </row>
    <row r="247" spans="1:15" ht="23.1" customHeight="1" thickTop="1" thickBot="1" x14ac:dyDescent="0.3">
      <c r="A247" s="2" t="str">
        <f t="shared" si="19"/>
        <v xml:space="preserve"> </v>
      </c>
      <c r="B247" s="26"/>
      <c r="C247" s="26"/>
      <c r="D247" s="26"/>
      <c r="E247" s="26"/>
      <c r="F247" s="26"/>
      <c r="G247" s="19">
        <f t="shared" ca="1" si="20"/>
        <v>0</v>
      </c>
      <c r="H247" s="19">
        <f t="shared" ca="1" si="21"/>
        <v>0</v>
      </c>
      <c r="I247" s="26"/>
      <c r="J247" s="26"/>
      <c r="K247" s="11" t="str">
        <f>IF(B247=0,"",IF(SUMPRODUCT(($A$1:$A246=$A247)*($G$1:$G246=$G247)*($A247&lt;&gt;"") )=0,"Unique","Doublon"))</f>
        <v/>
      </c>
      <c r="L247" s="12" t="str">
        <f>IF(ISBLANK(B247),"",IF(ISERROR(MATCH(A247,A$1:A246,0)),MAX(L$1:L246)+1,INDEX(L$1:L246,MATCH(A247,A$1:A246,0))))</f>
        <v/>
      </c>
      <c r="M247" s="8" t="str">
        <f>IF(B247=0,"",IF(OR(COUNTIF(A:A,$A247)&gt;1,$J247&gt;=4),"ACCOM.SOC","PONCTUEL"))</f>
        <v/>
      </c>
      <c r="N247" s="38"/>
      <c r="O247" s="15" t="str">
        <f t="shared" si="22"/>
        <v/>
      </c>
    </row>
    <row r="248" spans="1:15" ht="23.1" customHeight="1" thickTop="1" thickBot="1" x14ac:dyDescent="0.3">
      <c r="A248" s="2" t="str">
        <f t="shared" si="19"/>
        <v xml:space="preserve"> </v>
      </c>
      <c r="B248" s="27"/>
      <c r="C248" s="27"/>
      <c r="D248" s="27"/>
      <c r="E248" s="27"/>
      <c r="F248" s="26"/>
      <c r="G248" s="20">
        <f t="shared" ca="1" si="20"/>
        <v>0</v>
      </c>
      <c r="H248" s="20">
        <f t="shared" ca="1" si="21"/>
        <v>0</v>
      </c>
      <c r="I248" s="27"/>
      <c r="J248" s="26"/>
      <c r="K248" s="11" t="str">
        <f>IF(B248=0,"",IF(SUMPRODUCT(($A$1:$A247=$A248)*($G$1:$G247=$G248)*($A248&lt;&gt;"") )=0,"Unique","Doublon"))</f>
        <v/>
      </c>
      <c r="L248" s="12" t="str">
        <f>IF(ISBLANK(B248),"",IF(ISERROR(MATCH(A248,A$1:A247,0)),MAX(L$1:L247)+1,INDEX(L$1:L247,MATCH(A248,A$1:A247,0))))</f>
        <v/>
      </c>
      <c r="M248" s="8" t="str">
        <f>IF(B248=0,"",IF(OR(COUNTIF(A:A,$A248)&gt;1,$J248&gt;=4),"ACCOM.SOC","PONCTUEL"))</f>
        <v/>
      </c>
      <c r="N248" s="37"/>
      <c r="O248" s="16" t="str">
        <f t="shared" si="22"/>
        <v/>
      </c>
    </row>
    <row r="249" spans="1:15" ht="23.1" customHeight="1" thickTop="1" thickBot="1" x14ac:dyDescent="0.3">
      <c r="A249" s="2" t="str">
        <f t="shared" si="19"/>
        <v xml:space="preserve"> </v>
      </c>
      <c r="B249" s="26"/>
      <c r="C249" s="26"/>
      <c r="D249" s="26"/>
      <c r="E249" s="26"/>
      <c r="F249" s="26"/>
      <c r="G249" s="19">
        <f t="shared" ca="1" si="20"/>
        <v>0</v>
      </c>
      <c r="H249" s="19">
        <f t="shared" ca="1" si="21"/>
        <v>0</v>
      </c>
      <c r="I249" s="26"/>
      <c r="J249" s="26"/>
      <c r="K249" s="11" t="str">
        <f>IF(B249=0,"",IF(SUMPRODUCT(($A$1:$A248=$A249)*($G$1:$G248=$G249)*($A249&lt;&gt;"") )=0,"Unique","Doublon"))</f>
        <v/>
      </c>
      <c r="L249" s="12" t="str">
        <f>IF(ISBLANK(B249),"",IF(ISERROR(MATCH(A249,A$1:A248,0)),MAX(L$1:L248)+1,INDEX(L$1:L248,MATCH(A249,A$1:A248,0))))</f>
        <v/>
      </c>
      <c r="M249" s="8" t="str">
        <f>IF(B249=0,"",IF(OR(COUNTIF(A:A,$A249)&gt;1,$J249&gt;=4),"ACCOM.SOC","PONCTUEL"))</f>
        <v/>
      </c>
      <c r="N249" s="38"/>
      <c r="O249" s="15" t="str">
        <f t="shared" si="22"/>
        <v/>
      </c>
    </row>
    <row r="250" spans="1:15" ht="23.1" customHeight="1" thickTop="1" thickBot="1" x14ac:dyDescent="0.3">
      <c r="A250" s="2" t="str">
        <f t="shared" si="19"/>
        <v xml:space="preserve"> </v>
      </c>
      <c r="B250" s="27"/>
      <c r="C250" s="27"/>
      <c r="D250" s="27"/>
      <c r="E250" s="27"/>
      <c r="F250" s="26"/>
      <c r="G250" s="20">
        <f t="shared" ca="1" si="20"/>
        <v>0</v>
      </c>
      <c r="H250" s="20">
        <f t="shared" ca="1" si="21"/>
        <v>0</v>
      </c>
      <c r="I250" s="27"/>
      <c r="J250" s="26"/>
      <c r="K250" s="11" t="str">
        <f>IF(B250=0,"",IF(SUMPRODUCT(($A$1:$A249=$A250)*($G$1:$G249=$G250)*($A250&lt;&gt;"") )=0,"Unique","Doublon"))</f>
        <v/>
      </c>
      <c r="L250" s="12" t="str">
        <f>IF(ISBLANK(B250),"",IF(ISERROR(MATCH(A250,A$1:A249,0)),MAX(L$1:L249)+1,INDEX(L$1:L249,MATCH(A250,A$1:A249,0))))</f>
        <v/>
      </c>
      <c r="M250" s="8" t="str">
        <f>IF(B250=0,"",IF(OR(COUNTIF(A:A,$A250)&gt;1,$J250&gt;=4),"ACCOM.SOC","PONCTUEL"))</f>
        <v/>
      </c>
      <c r="N250" s="37"/>
      <c r="O250" s="16" t="str">
        <f t="shared" si="22"/>
        <v/>
      </c>
    </row>
    <row r="251" spans="1:15" ht="23.1" customHeight="1" thickTop="1" thickBot="1" x14ac:dyDescent="0.3">
      <c r="A251" s="2" t="str">
        <f t="shared" si="19"/>
        <v xml:space="preserve"> </v>
      </c>
      <c r="B251" s="26"/>
      <c r="C251" s="26"/>
      <c r="D251" s="26"/>
      <c r="E251" s="26"/>
      <c r="F251" s="26"/>
      <c r="G251" s="19">
        <f t="shared" ca="1" si="20"/>
        <v>0</v>
      </c>
      <c r="H251" s="19">
        <f t="shared" ca="1" si="21"/>
        <v>0</v>
      </c>
      <c r="I251" s="26"/>
      <c r="J251" s="26"/>
      <c r="K251" s="11" t="str">
        <f>IF(B251=0,"",IF(SUMPRODUCT(($A$1:$A250=$A251)*($G$1:$G250=$G251)*($A251&lt;&gt;"") )=0,"Unique","Doublon"))</f>
        <v/>
      </c>
      <c r="L251" s="12" t="str">
        <f>IF(ISBLANK(B251),"",IF(ISERROR(MATCH(A251,A$1:A250,0)),MAX(L$1:L250)+1,INDEX(L$1:L250,MATCH(A251,A$1:A250,0))))</f>
        <v/>
      </c>
      <c r="M251" s="8" t="str">
        <f>IF(B251=0,"",IF(OR(COUNTIF(A:A,$A251)&gt;1,$J251&gt;=4),"ACCOM.SOC","PONCTUEL"))</f>
        <v/>
      </c>
      <c r="N251" s="38"/>
      <c r="O251" s="15" t="str">
        <f t="shared" si="22"/>
        <v/>
      </c>
    </row>
    <row r="252" spans="1:15" ht="23.1" customHeight="1" thickTop="1" thickBot="1" x14ac:dyDescent="0.3">
      <c r="A252" s="2" t="str">
        <f t="shared" si="19"/>
        <v xml:space="preserve"> </v>
      </c>
      <c r="B252" s="27"/>
      <c r="C252" s="27"/>
      <c r="D252" s="27"/>
      <c r="E252" s="27"/>
      <c r="F252" s="26"/>
      <c r="G252" s="20">
        <f t="shared" ca="1" si="20"/>
        <v>0</v>
      </c>
      <c r="H252" s="20">
        <f t="shared" ca="1" si="21"/>
        <v>0</v>
      </c>
      <c r="I252" s="27"/>
      <c r="J252" s="26"/>
      <c r="K252" s="11" t="str">
        <f>IF(B252=0,"",IF(SUMPRODUCT(($A$1:$A251=$A252)*($G$1:$G251=$G252)*($A252&lt;&gt;"") )=0,"Unique","Doublon"))</f>
        <v/>
      </c>
      <c r="L252" s="12" t="str">
        <f>IF(ISBLANK(B252),"",IF(ISERROR(MATCH(A252,A$1:A251,0)),MAX(L$1:L251)+1,INDEX(L$1:L251,MATCH(A252,A$1:A251,0))))</f>
        <v/>
      </c>
      <c r="M252" s="8" t="str">
        <f>IF(B252=0,"",IF(OR(COUNTIF(A:A,$A252)&gt;1,$J252&gt;=4),"ACCOM.SOC","PONCTUEL"))</f>
        <v/>
      </c>
      <c r="N252" s="37"/>
      <c r="O252" s="16" t="str">
        <f t="shared" si="22"/>
        <v/>
      </c>
    </row>
    <row r="253" spans="1:15" ht="23.1" customHeight="1" thickTop="1" thickBot="1" x14ac:dyDescent="0.3">
      <c r="A253" s="2" t="str">
        <f t="shared" si="19"/>
        <v xml:space="preserve"> </v>
      </c>
      <c r="B253" s="26"/>
      <c r="C253" s="26"/>
      <c r="D253" s="26"/>
      <c r="E253" s="26"/>
      <c r="F253" s="26"/>
      <c r="G253" s="19">
        <f t="shared" ca="1" si="20"/>
        <v>0</v>
      </c>
      <c r="H253" s="19">
        <f t="shared" ca="1" si="21"/>
        <v>0</v>
      </c>
      <c r="I253" s="26"/>
      <c r="J253" s="26"/>
      <c r="K253" s="11" t="str">
        <f>IF(B253=0,"",IF(SUMPRODUCT(($A$1:$A252=$A253)*($G$1:$G252=$G253)*($A253&lt;&gt;"") )=0,"Unique","Doublon"))</f>
        <v/>
      </c>
      <c r="L253" s="12" t="str">
        <f>IF(ISBLANK(B253),"",IF(ISERROR(MATCH(A253,A$1:A252,0)),MAX(L$1:L252)+1,INDEX(L$1:L252,MATCH(A253,A$1:A252,0))))</f>
        <v/>
      </c>
      <c r="M253" s="8" t="str">
        <f>IF(B253=0,"",IF(OR(COUNTIF(A:A,$A253)&gt;1,$J253&gt;=4),"ACCOM.SOC","PONCTUEL"))</f>
        <v/>
      </c>
      <c r="N253" s="38"/>
      <c r="O253" s="15" t="str">
        <f t="shared" si="22"/>
        <v/>
      </c>
    </row>
    <row r="254" spans="1:15" ht="23.1" customHeight="1" thickTop="1" thickBot="1" x14ac:dyDescent="0.3">
      <c r="A254" s="2" t="str">
        <f t="shared" si="19"/>
        <v xml:space="preserve"> </v>
      </c>
      <c r="B254" s="27"/>
      <c r="C254" s="27"/>
      <c r="D254" s="27"/>
      <c r="E254" s="27"/>
      <c r="F254" s="26"/>
      <c r="G254" s="20">
        <f t="shared" ca="1" si="20"/>
        <v>0</v>
      </c>
      <c r="H254" s="20">
        <f t="shared" ca="1" si="21"/>
        <v>0</v>
      </c>
      <c r="I254" s="27"/>
      <c r="J254" s="26"/>
      <c r="K254" s="11" t="str">
        <f>IF(B254=0,"",IF(SUMPRODUCT(($A$1:$A253=$A254)*($G$1:$G253=$G254)*($A254&lt;&gt;"") )=0,"Unique","Doublon"))</f>
        <v/>
      </c>
      <c r="L254" s="12" t="str">
        <f>IF(ISBLANK(B254),"",IF(ISERROR(MATCH(A254,A$1:A253,0)),MAX(L$1:L253)+1,INDEX(L$1:L253,MATCH(A254,A$1:A253,0))))</f>
        <v/>
      </c>
      <c r="M254" s="8" t="str">
        <f>IF(B254=0,"",IF(OR(COUNTIF(A:A,$A254)&gt;1,$J254&gt;=4),"ACCOM.SOC","PONCTUEL"))</f>
        <v/>
      </c>
      <c r="N254" s="37"/>
      <c r="O254" s="16" t="str">
        <f t="shared" si="22"/>
        <v/>
      </c>
    </row>
    <row r="255" spans="1:15" ht="23.1" customHeight="1" thickTop="1" thickBot="1" x14ac:dyDescent="0.3">
      <c r="A255" s="2" t="str">
        <f t="shared" si="19"/>
        <v xml:space="preserve"> </v>
      </c>
      <c r="B255" s="26"/>
      <c r="C255" s="26"/>
      <c r="D255" s="26"/>
      <c r="E255" s="26"/>
      <c r="F255" s="26"/>
      <c r="G255" s="19">
        <f t="shared" ca="1" si="20"/>
        <v>0</v>
      </c>
      <c r="H255" s="19">
        <f t="shared" ca="1" si="21"/>
        <v>0</v>
      </c>
      <c r="I255" s="26"/>
      <c r="J255" s="26"/>
      <c r="K255" s="11" t="str">
        <f>IF(B255=0,"",IF(SUMPRODUCT(($A$1:$A254=$A255)*($G$1:$G254=$G255)*($A255&lt;&gt;"") )=0,"Unique","Doublon"))</f>
        <v/>
      </c>
      <c r="L255" s="12" t="str">
        <f>IF(ISBLANK(B255),"",IF(ISERROR(MATCH(A255,A$1:A254,0)),MAX(L$1:L254)+1,INDEX(L$1:L254,MATCH(A255,A$1:A254,0))))</f>
        <v/>
      </c>
      <c r="M255" s="8" t="str">
        <f>IF(B255=0,"",IF(OR(COUNTIF(A:A,$A255)&gt;1,$J255&gt;=4),"ACCOM.SOC","PONCTUEL"))</f>
        <v/>
      </c>
      <c r="N255" s="38"/>
      <c r="O255" s="15" t="str">
        <f t="shared" si="22"/>
        <v/>
      </c>
    </row>
    <row r="256" spans="1:15" ht="23.1" customHeight="1" thickTop="1" thickBot="1" x14ac:dyDescent="0.3">
      <c r="A256" s="2" t="str">
        <f t="shared" si="19"/>
        <v xml:space="preserve"> </v>
      </c>
      <c r="B256" s="27"/>
      <c r="C256" s="27"/>
      <c r="D256" s="27"/>
      <c r="E256" s="27"/>
      <c r="F256" s="26"/>
      <c r="G256" s="20">
        <f t="shared" ca="1" si="20"/>
        <v>0</v>
      </c>
      <c r="H256" s="20">
        <f t="shared" ca="1" si="21"/>
        <v>0</v>
      </c>
      <c r="I256" s="27"/>
      <c r="J256" s="26"/>
      <c r="K256" s="11" t="str">
        <f>IF(B256=0,"",IF(SUMPRODUCT(($A$1:$A255=$A256)*($G$1:$G255=$G256)*($A256&lt;&gt;"") )=0,"Unique","Doublon"))</f>
        <v/>
      </c>
      <c r="L256" s="12" t="str">
        <f>IF(ISBLANK(B256),"",IF(ISERROR(MATCH(A256,A$1:A255,0)),MAX(L$1:L255)+1,INDEX(L$1:L255,MATCH(A256,A$1:A255,0))))</f>
        <v/>
      </c>
      <c r="M256" s="8" t="str">
        <f>IF(B256=0,"",IF(OR(COUNTIF(A:A,$A256)&gt;1,$J256&gt;=4),"ACCOM.SOC","PONCTUEL"))</f>
        <v/>
      </c>
      <c r="N256" s="37"/>
      <c r="O256" s="16" t="str">
        <f t="shared" si="22"/>
        <v/>
      </c>
    </row>
    <row r="257" spans="1:15" ht="23.1" customHeight="1" thickTop="1" thickBot="1" x14ac:dyDescent="0.3">
      <c r="A257" s="2" t="str">
        <f t="shared" si="19"/>
        <v xml:space="preserve"> </v>
      </c>
      <c r="B257" s="26"/>
      <c r="C257" s="26"/>
      <c r="D257" s="26"/>
      <c r="E257" s="26"/>
      <c r="F257" s="26"/>
      <c r="G257" s="19">
        <f t="shared" ca="1" si="20"/>
        <v>0</v>
      </c>
      <c r="H257" s="19">
        <f t="shared" ca="1" si="21"/>
        <v>0</v>
      </c>
      <c r="I257" s="26"/>
      <c r="J257" s="26"/>
      <c r="K257" s="11" t="str">
        <f>IF(B257=0,"",IF(SUMPRODUCT(($A$1:$A256=$A257)*($G$1:$G256=$G257)*($A257&lt;&gt;"") )=0,"Unique","Doublon"))</f>
        <v/>
      </c>
      <c r="L257" s="12" t="str">
        <f>IF(ISBLANK(B257),"",IF(ISERROR(MATCH(A257,A$1:A256,0)),MAX(L$1:L256)+1,INDEX(L$1:L256,MATCH(A257,A$1:A256,0))))</f>
        <v/>
      </c>
      <c r="M257" s="8" t="str">
        <f>IF(B257=0,"",IF(OR(COUNTIF(A:A,$A257)&gt;1,$J257&gt;=4),"ACCOM.SOC","PONCTUEL"))</f>
        <v/>
      </c>
      <c r="N257" s="38"/>
      <c r="O257" s="15" t="str">
        <f t="shared" si="22"/>
        <v/>
      </c>
    </row>
    <row r="258" spans="1:15" ht="23.1" customHeight="1" thickTop="1" thickBot="1" x14ac:dyDescent="0.3">
      <c r="A258" s="2" t="str">
        <f t="shared" si="19"/>
        <v xml:space="preserve"> </v>
      </c>
      <c r="B258" s="27"/>
      <c r="C258" s="27"/>
      <c r="D258" s="27"/>
      <c r="E258" s="27"/>
      <c r="F258" s="26"/>
      <c r="G258" s="20">
        <f t="shared" ca="1" si="20"/>
        <v>0</v>
      </c>
      <c r="H258" s="20">
        <f t="shared" ca="1" si="21"/>
        <v>0</v>
      </c>
      <c r="I258" s="27"/>
      <c r="J258" s="26"/>
      <c r="K258" s="11" t="str">
        <f>IF(B258=0,"",IF(SUMPRODUCT(($A$1:$A257=$A258)*($G$1:$G257=$G258)*($A258&lt;&gt;"") )=0,"Unique","Doublon"))</f>
        <v/>
      </c>
      <c r="L258" s="12" t="str">
        <f>IF(ISBLANK(B258),"",IF(ISERROR(MATCH(A258,A$1:A257,0)),MAX(L$1:L257)+1,INDEX(L$1:L257,MATCH(A258,A$1:A257,0))))</f>
        <v/>
      </c>
      <c r="M258" s="8" t="str">
        <f>IF(B258=0,"",IF(OR(COUNTIF(A:A,$A258)&gt;1,$J258&gt;=4),"ACCOM.SOC","PONCTUEL"))</f>
        <v/>
      </c>
      <c r="N258" s="37"/>
      <c r="O258" s="16" t="str">
        <f t="shared" si="22"/>
        <v/>
      </c>
    </row>
    <row r="259" spans="1:15" ht="23.1" customHeight="1" thickTop="1" thickBot="1" x14ac:dyDescent="0.3">
      <c r="A259" s="2" t="str">
        <f t="shared" si="19"/>
        <v xml:space="preserve"> </v>
      </c>
      <c r="B259" s="26"/>
      <c r="C259" s="26"/>
      <c r="D259" s="26"/>
      <c r="E259" s="26"/>
      <c r="F259" s="26"/>
      <c r="G259" s="19">
        <f t="shared" ca="1" si="20"/>
        <v>0</v>
      </c>
      <c r="H259" s="19">
        <f t="shared" ca="1" si="21"/>
        <v>0</v>
      </c>
      <c r="I259" s="26"/>
      <c r="J259" s="26"/>
      <c r="K259" s="11" t="str">
        <f>IF(B259=0,"",IF(SUMPRODUCT(($A$1:$A258=$A259)*($G$1:$G258=$G259)*($A259&lt;&gt;"") )=0,"Unique","Doublon"))</f>
        <v/>
      </c>
      <c r="L259" s="12" t="str">
        <f>IF(ISBLANK(B259),"",IF(ISERROR(MATCH(A259,A$1:A258,0)),MAX(L$1:L258)+1,INDEX(L$1:L258,MATCH(A259,A$1:A258,0))))</f>
        <v/>
      </c>
      <c r="M259" s="8" t="str">
        <f>IF(B259=0,"",IF(OR(COUNTIF(A:A,$A259)&gt;1,$J259&gt;=4),"ACCOM.SOC","PONCTUEL"))</f>
        <v/>
      </c>
      <c r="N259" s="38"/>
      <c r="O259" s="15" t="str">
        <f t="shared" si="22"/>
        <v/>
      </c>
    </row>
    <row r="260" spans="1:15" ht="23.1" customHeight="1" thickTop="1" thickBot="1" x14ac:dyDescent="0.3">
      <c r="A260" s="2" t="str">
        <f t="shared" si="19"/>
        <v xml:space="preserve"> </v>
      </c>
      <c r="B260" s="27"/>
      <c r="C260" s="27"/>
      <c r="D260" s="27"/>
      <c r="E260" s="27"/>
      <c r="F260" s="26"/>
      <c r="G260" s="20">
        <f t="shared" ca="1" si="20"/>
        <v>0</v>
      </c>
      <c r="H260" s="20">
        <f t="shared" ca="1" si="21"/>
        <v>0</v>
      </c>
      <c r="I260" s="27"/>
      <c r="J260" s="26"/>
      <c r="K260" s="11" t="str">
        <f>IF(B260=0,"",IF(SUMPRODUCT(($A$1:$A259=$A260)*($G$1:$G259=$G260)*($A260&lt;&gt;"") )=0,"Unique","Doublon"))</f>
        <v/>
      </c>
      <c r="L260" s="12" t="str">
        <f>IF(ISBLANK(B260),"",IF(ISERROR(MATCH(A260,A$1:A259,0)),MAX(L$1:L259)+1,INDEX(L$1:L259,MATCH(A260,A$1:A259,0))))</f>
        <v/>
      </c>
      <c r="M260" s="8" t="str">
        <f>IF(B260=0,"",IF(OR(COUNTIF(A:A,$A260)&gt;1,$J260&gt;=4),"ACCOM.SOC","PONCTUEL"))</f>
        <v/>
      </c>
      <c r="N260" s="37"/>
      <c r="O260" s="16" t="str">
        <f t="shared" si="22"/>
        <v/>
      </c>
    </row>
    <row r="261" spans="1:15" ht="23.1" customHeight="1" thickTop="1" thickBot="1" x14ac:dyDescent="0.3">
      <c r="A261" s="2" t="str">
        <f t="shared" si="19"/>
        <v xml:space="preserve"> </v>
      </c>
      <c r="B261" s="26"/>
      <c r="C261" s="26"/>
      <c r="D261" s="26"/>
      <c r="E261" s="26"/>
      <c r="F261" s="26"/>
      <c r="G261" s="19">
        <f t="shared" ca="1" si="20"/>
        <v>0</v>
      </c>
      <c r="H261" s="19">
        <f t="shared" ca="1" si="21"/>
        <v>0</v>
      </c>
      <c r="I261" s="26"/>
      <c r="J261" s="26"/>
      <c r="K261" s="11" t="str">
        <f>IF(B261=0,"",IF(SUMPRODUCT(($A$1:$A260=$A261)*($G$1:$G260=$G261)*($A261&lt;&gt;"") )=0,"Unique","Doublon"))</f>
        <v/>
      </c>
      <c r="L261" s="12" t="str">
        <f>IF(ISBLANK(B261),"",IF(ISERROR(MATCH(A261,A$1:A260,0)),MAX(L$1:L260)+1,INDEX(L$1:L260,MATCH(A261,A$1:A260,0))))</f>
        <v/>
      </c>
      <c r="M261" s="8" t="str">
        <f>IF(B261=0,"",IF(OR(COUNTIF(A:A,$A261)&gt;1,$J261&gt;=4),"ACCOM.SOC","PONCTUEL"))</f>
        <v/>
      </c>
      <c r="N261" s="38"/>
      <c r="O261" s="15" t="str">
        <f t="shared" si="22"/>
        <v/>
      </c>
    </row>
    <row r="262" spans="1:15" ht="23.1" customHeight="1" thickTop="1" thickBot="1" x14ac:dyDescent="0.3">
      <c r="A262" s="2" t="str">
        <f t="shared" ref="A262:A325" si="23">B262&amp;" "&amp;C262</f>
        <v xml:space="preserve"> </v>
      </c>
      <c r="B262" s="27"/>
      <c r="C262" s="27"/>
      <c r="D262" s="27"/>
      <c r="E262" s="27"/>
      <c r="F262" s="26"/>
      <c r="G262" s="20">
        <f t="shared" ca="1" si="20"/>
        <v>0</v>
      </c>
      <c r="H262" s="20">
        <f t="shared" ca="1" si="21"/>
        <v>0</v>
      </c>
      <c r="I262" s="27"/>
      <c r="J262" s="26"/>
      <c r="K262" s="11" t="str">
        <f>IF(B262=0,"",IF(SUMPRODUCT(($A$1:$A261=$A262)*($G$1:$G261=$G262)*($A262&lt;&gt;"") )=0,"Unique","Doublon"))</f>
        <v/>
      </c>
      <c r="L262" s="12" t="str">
        <f>IF(ISBLANK(B262),"",IF(ISERROR(MATCH(A262,A$1:A261,0)),MAX(L$1:L261)+1,INDEX(L$1:L261,MATCH(A262,A$1:A261,0))))</f>
        <v/>
      </c>
      <c r="M262" s="8" t="str">
        <f>IF(B262=0,"",IF(OR(COUNTIF(A:A,$A262)&gt;1,$J262&gt;=4),"ACCOM.SOC","PONCTUEL"))</f>
        <v/>
      </c>
      <c r="N262" s="37"/>
      <c r="O262" s="16" t="str">
        <f t="shared" si="22"/>
        <v/>
      </c>
    </row>
    <row r="263" spans="1:15" ht="23.1" customHeight="1" thickTop="1" thickBot="1" x14ac:dyDescent="0.3">
      <c r="A263" s="2" t="str">
        <f t="shared" si="23"/>
        <v xml:space="preserve"> </v>
      </c>
      <c r="B263" s="26"/>
      <c r="C263" s="26"/>
      <c r="D263" s="26"/>
      <c r="E263" s="26"/>
      <c r="F263" s="26"/>
      <c r="G263" s="19">
        <f t="shared" ca="1" si="20"/>
        <v>0</v>
      </c>
      <c r="H263" s="19">
        <f t="shared" ca="1" si="21"/>
        <v>0</v>
      </c>
      <c r="I263" s="26"/>
      <c r="J263" s="26"/>
      <c r="K263" s="11" t="str">
        <f>IF(B263=0,"",IF(SUMPRODUCT(($A$1:$A262=$A263)*($G$1:$G262=$G263)*($A263&lt;&gt;"") )=0,"Unique","Doublon"))</f>
        <v/>
      </c>
      <c r="L263" s="12" t="str">
        <f>IF(ISBLANK(B263),"",IF(ISERROR(MATCH(A263,A$1:A262,0)),MAX(L$1:L262)+1,INDEX(L$1:L262,MATCH(A263,A$1:A262,0))))</f>
        <v/>
      </c>
      <c r="M263" s="8" t="str">
        <f>IF(B263=0,"",IF(OR(COUNTIF(A:A,$A263)&gt;1,$J263&gt;=4),"ACCOM.SOC","PONCTUEL"))</f>
        <v/>
      </c>
      <c r="N263" s="38"/>
      <c r="O263" s="15" t="str">
        <f t="shared" si="22"/>
        <v/>
      </c>
    </row>
    <row r="264" spans="1:15" ht="23.1" customHeight="1" thickTop="1" thickBot="1" x14ac:dyDescent="0.3">
      <c r="A264" s="2" t="str">
        <f t="shared" si="23"/>
        <v xml:space="preserve"> </v>
      </c>
      <c r="B264" s="27"/>
      <c r="C264" s="27"/>
      <c r="D264" s="27"/>
      <c r="E264" s="27"/>
      <c r="F264" s="26"/>
      <c r="G264" s="20">
        <f t="shared" ca="1" si="20"/>
        <v>0</v>
      </c>
      <c r="H264" s="20">
        <f t="shared" ca="1" si="21"/>
        <v>0</v>
      </c>
      <c r="I264" s="27"/>
      <c r="J264" s="26"/>
      <c r="K264" s="11" t="str">
        <f>IF(B264=0,"",IF(SUMPRODUCT(($A$1:$A263=$A264)*($G$1:$G263=$G264)*($A264&lt;&gt;"") )=0,"Unique","Doublon"))</f>
        <v/>
      </c>
      <c r="L264" s="12" t="str">
        <f>IF(ISBLANK(B264),"",IF(ISERROR(MATCH(A264,A$1:A263,0)),MAX(L$1:L263)+1,INDEX(L$1:L263,MATCH(A264,A$1:A263,0))))</f>
        <v/>
      </c>
      <c r="M264" s="8" t="str">
        <f>IF(B264=0,"",IF(OR(COUNTIF(A:A,$A264)&gt;1,$J264&gt;=4),"ACCOM.SOC","PONCTUEL"))</f>
        <v/>
      </c>
      <c r="N264" s="37"/>
      <c r="O264" s="16" t="str">
        <f t="shared" si="22"/>
        <v/>
      </c>
    </row>
    <row r="265" spans="1:15" ht="23.1" customHeight="1" thickTop="1" thickBot="1" x14ac:dyDescent="0.3">
      <c r="A265" s="2" t="str">
        <f t="shared" si="23"/>
        <v xml:space="preserve"> </v>
      </c>
      <c r="B265" s="26"/>
      <c r="C265" s="26"/>
      <c r="D265" s="26"/>
      <c r="E265" s="26"/>
      <c r="F265" s="26"/>
      <c r="G265" s="19">
        <f t="shared" ca="1" si="20"/>
        <v>0</v>
      </c>
      <c r="H265" s="19">
        <f t="shared" ca="1" si="21"/>
        <v>0</v>
      </c>
      <c r="I265" s="26"/>
      <c r="J265" s="26"/>
      <c r="K265" s="11" t="str">
        <f>IF(B265=0,"",IF(SUMPRODUCT(($A$1:$A264=$A265)*($G$1:$G264=$G265)*($A265&lt;&gt;"") )=0,"Unique","Doublon"))</f>
        <v/>
      </c>
      <c r="L265" s="12" t="str">
        <f>IF(ISBLANK(B265),"",IF(ISERROR(MATCH(A265,A$1:A264,0)),MAX(L$1:L264)+1,INDEX(L$1:L264,MATCH(A265,A$1:A264,0))))</f>
        <v/>
      </c>
      <c r="M265" s="8" t="str">
        <f>IF(B265=0,"",IF(OR(COUNTIF(A:A,$A265)&gt;1,$J265&gt;=4),"ACCOM.SOC","PONCTUEL"))</f>
        <v/>
      </c>
      <c r="N265" s="38"/>
      <c r="O265" s="15" t="str">
        <f t="shared" si="22"/>
        <v/>
      </c>
    </row>
    <row r="266" spans="1:15" ht="23.1" customHeight="1" thickTop="1" thickBot="1" x14ac:dyDescent="0.3">
      <c r="A266" s="2" t="str">
        <f t="shared" si="23"/>
        <v xml:space="preserve"> </v>
      </c>
      <c r="B266" s="27"/>
      <c r="C266" s="27"/>
      <c r="D266" s="27"/>
      <c r="E266" s="27"/>
      <c r="F266" s="26"/>
      <c r="G266" s="20">
        <f t="shared" ca="1" si="20"/>
        <v>0</v>
      </c>
      <c r="H266" s="20">
        <f t="shared" ca="1" si="21"/>
        <v>0</v>
      </c>
      <c r="I266" s="27"/>
      <c r="J266" s="26"/>
      <c r="K266" s="11" t="str">
        <f>IF(B266=0,"",IF(SUMPRODUCT(($A$1:$A265=$A266)*($G$1:$G265=$G266)*($A266&lt;&gt;"") )=0,"Unique","Doublon"))</f>
        <v/>
      </c>
      <c r="L266" s="12" t="str">
        <f>IF(ISBLANK(B266),"",IF(ISERROR(MATCH(A266,A$1:A265,0)),MAX(L$1:L265)+1,INDEX(L$1:L265,MATCH(A266,A$1:A265,0))))</f>
        <v/>
      </c>
      <c r="M266" s="8" t="str">
        <f>IF(B266=0,"",IF(OR(COUNTIF(A:A,$A266)&gt;1,$J266&gt;=4),"ACCOM.SOC","PONCTUEL"))</f>
        <v/>
      </c>
      <c r="N266" s="37"/>
      <c r="O266" s="16" t="str">
        <f t="shared" si="22"/>
        <v/>
      </c>
    </row>
    <row r="267" spans="1:15" ht="23.1" customHeight="1" thickTop="1" thickBot="1" x14ac:dyDescent="0.3">
      <c r="A267" s="2" t="str">
        <f t="shared" si="23"/>
        <v xml:space="preserve"> </v>
      </c>
      <c r="B267" s="26"/>
      <c r="C267" s="26"/>
      <c r="D267" s="26"/>
      <c r="E267" s="26"/>
      <c r="F267" s="26"/>
      <c r="G267" s="19">
        <f t="shared" ca="1" si="20"/>
        <v>0</v>
      </c>
      <c r="H267" s="19">
        <f t="shared" ca="1" si="21"/>
        <v>0</v>
      </c>
      <c r="I267" s="26"/>
      <c r="J267" s="26"/>
      <c r="K267" s="11" t="str">
        <f>IF(B267=0,"",IF(SUMPRODUCT(($A$1:$A266=$A267)*($G$1:$G266=$G267)*($A267&lt;&gt;"") )=0,"Unique","Doublon"))</f>
        <v/>
      </c>
      <c r="L267" s="12" t="str">
        <f>IF(ISBLANK(B267),"",IF(ISERROR(MATCH(A267,A$1:A266,0)),MAX(L$1:L266)+1,INDEX(L$1:L266,MATCH(A267,A$1:A266,0))))</f>
        <v/>
      </c>
      <c r="M267" s="8" t="str">
        <f>IF(B267=0,"",IF(OR(COUNTIF(A:A,$A267)&gt;1,$J267&gt;=4),"ACCOM.SOC","PONCTUEL"))</f>
        <v/>
      </c>
      <c r="N267" s="38"/>
      <c r="O267" s="15" t="str">
        <f t="shared" si="22"/>
        <v/>
      </c>
    </row>
    <row r="268" spans="1:15" ht="23.1" customHeight="1" thickTop="1" thickBot="1" x14ac:dyDescent="0.3">
      <c r="A268" s="2" t="str">
        <f t="shared" si="23"/>
        <v xml:space="preserve"> </v>
      </c>
      <c r="B268" s="27"/>
      <c r="C268" s="27"/>
      <c r="D268" s="27"/>
      <c r="E268" s="27"/>
      <c r="F268" s="26"/>
      <c r="G268" s="20">
        <f t="shared" ca="1" si="20"/>
        <v>0</v>
      </c>
      <c r="H268" s="20">
        <f t="shared" ca="1" si="21"/>
        <v>0</v>
      </c>
      <c r="I268" s="27"/>
      <c r="J268" s="26"/>
      <c r="K268" s="11" t="str">
        <f>IF(B268=0,"",IF(SUMPRODUCT(($A$1:$A267=$A268)*($G$1:$G267=$G268)*($A268&lt;&gt;"") )=0,"Unique","Doublon"))</f>
        <v/>
      </c>
      <c r="L268" s="12" t="str">
        <f>IF(ISBLANK(B268),"",IF(ISERROR(MATCH(A268,A$1:A267,0)),MAX(L$1:L267)+1,INDEX(L$1:L267,MATCH(A268,A$1:A267,0))))</f>
        <v/>
      </c>
      <c r="M268" s="8" t="str">
        <f>IF(B268=0,"",IF(OR(COUNTIF(A:A,$A268)&gt;1,$J268&gt;=4),"ACCOM.SOC","PONCTUEL"))</f>
        <v/>
      </c>
      <c r="N268" s="37"/>
      <c r="O268" s="16" t="str">
        <f t="shared" si="22"/>
        <v/>
      </c>
    </row>
    <row r="269" spans="1:15" ht="23.1" customHeight="1" thickTop="1" thickBot="1" x14ac:dyDescent="0.3">
      <c r="A269" s="2" t="str">
        <f t="shared" si="23"/>
        <v xml:space="preserve"> </v>
      </c>
      <c r="B269" s="26"/>
      <c r="C269" s="26"/>
      <c r="D269" s="26"/>
      <c r="E269" s="26"/>
      <c r="F269" s="26"/>
      <c r="G269" s="19">
        <f t="shared" ca="1" si="20"/>
        <v>0</v>
      </c>
      <c r="H269" s="19">
        <f t="shared" ca="1" si="21"/>
        <v>0</v>
      </c>
      <c r="I269" s="26"/>
      <c r="J269" s="26"/>
      <c r="K269" s="11" t="str">
        <f>IF(B269=0,"",IF(SUMPRODUCT(($A$1:$A268=$A269)*($G$1:$G268=$G269)*($A269&lt;&gt;"") )=0,"Unique","Doublon"))</f>
        <v/>
      </c>
      <c r="L269" s="12" t="str">
        <f>IF(ISBLANK(B269),"",IF(ISERROR(MATCH(A269,A$1:A268,0)),MAX(L$1:L268)+1,INDEX(L$1:L268,MATCH(A269,A$1:A268,0))))</f>
        <v/>
      </c>
      <c r="M269" s="8" t="str">
        <f>IF(B269=0,"",IF(OR(COUNTIF(A:A,$A269)&gt;1,$J269&gt;=4),"ACCOM.SOC","PONCTUEL"))</f>
        <v/>
      </c>
      <c r="N269" s="38"/>
      <c r="O269" s="15" t="str">
        <f t="shared" si="22"/>
        <v/>
      </c>
    </row>
    <row r="270" spans="1:15" ht="23.1" customHeight="1" thickTop="1" thickBot="1" x14ac:dyDescent="0.3">
      <c r="A270" s="2" t="str">
        <f t="shared" si="23"/>
        <v xml:space="preserve"> </v>
      </c>
      <c r="B270" s="27"/>
      <c r="C270" s="27"/>
      <c r="D270" s="27"/>
      <c r="E270" s="27"/>
      <c r="F270" s="26"/>
      <c r="G270" s="20">
        <f t="shared" ca="1" si="20"/>
        <v>0</v>
      </c>
      <c r="H270" s="20">
        <f t="shared" ca="1" si="21"/>
        <v>0</v>
      </c>
      <c r="I270" s="27"/>
      <c r="J270" s="26"/>
      <c r="K270" s="11" t="str">
        <f>IF(B270=0,"",IF(SUMPRODUCT(($A$1:$A269=$A270)*($G$1:$G269=$G270)*($A270&lt;&gt;"") )=0,"Unique","Doublon"))</f>
        <v/>
      </c>
      <c r="L270" s="12" t="str">
        <f>IF(ISBLANK(B270),"",IF(ISERROR(MATCH(A270,A$1:A269,0)),MAX(L$1:L269)+1,INDEX(L$1:L269,MATCH(A270,A$1:A269,0))))</f>
        <v/>
      </c>
      <c r="M270" s="8" t="str">
        <f>IF(B270=0,"",IF(OR(COUNTIF(A:A,$A270)&gt;1,$J270&gt;=4),"ACCOM.SOC","PONCTUEL"))</f>
        <v/>
      </c>
      <c r="N270" s="37"/>
      <c r="O270" s="16" t="str">
        <f t="shared" si="22"/>
        <v/>
      </c>
    </row>
    <row r="271" spans="1:15" ht="23.1" customHeight="1" thickTop="1" thickBot="1" x14ac:dyDescent="0.3">
      <c r="A271" s="2" t="str">
        <f t="shared" si="23"/>
        <v xml:space="preserve"> </v>
      </c>
      <c r="B271" s="26"/>
      <c r="C271" s="26"/>
      <c r="D271" s="26"/>
      <c r="E271" s="26"/>
      <c r="F271" s="26"/>
      <c r="G271" s="19">
        <f t="shared" ca="1" si="20"/>
        <v>0</v>
      </c>
      <c r="H271" s="19">
        <f t="shared" ca="1" si="21"/>
        <v>0</v>
      </c>
      <c r="I271" s="26"/>
      <c r="J271" s="26"/>
      <c r="K271" s="11" t="str">
        <f>IF(B271=0,"",IF(SUMPRODUCT(($A$1:$A270=$A271)*($G$1:$G270=$G271)*($A271&lt;&gt;"") )=0,"Unique","Doublon"))</f>
        <v/>
      </c>
      <c r="L271" s="12" t="str">
        <f>IF(ISBLANK(B271),"",IF(ISERROR(MATCH(A271,A$1:A270,0)),MAX(L$1:L270)+1,INDEX(L$1:L270,MATCH(A271,A$1:A270,0))))</f>
        <v/>
      </c>
      <c r="M271" s="8" t="str">
        <f>IF(B271=0,"",IF(OR(COUNTIF(A:A,$A271)&gt;1,$J271&gt;=4),"ACCOM.SOC","PONCTUEL"))</f>
        <v/>
      </c>
      <c r="N271" s="38"/>
      <c r="O271" s="15" t="str">
        <f t="shared" si="22"/>
        <v/>
      </c>
    </row>
    <row r="272" spans="1:15" ht="23.1" customHeight="1" thickTop="1" thickBot="1" x14ac:dyDescent="0.3">
      <c r="A272" s="2" t="str">
        <f t="shared" si="23"/>
        <v xml:space="preserve"> </v>
      </c>
      <c r="B272" s="27"/>
      <c r="C272" s="27"/>
      <c r="D272" s="27"/>
      <c r="E272" s="27"/>
      <c r="F272" s="26"/>
      <c r="G272" s="20">
        <f t="shared" ca="1" si="20"/>
        <v>0</v>
      </c>
      <c r="H272" s="20">
        <f t="shared" ca="1" si="21"/>
        <v>0</v>
      </c>
      <c r="I272" s="27"/>
      <c r="J272" s="26"/>
      <c r="K272" s="11" t="str">
        <f>IF(B272=0,"",IF(SUMPRODUCT(($A$1:$A271=$A272)*($G$1:$G271=$G272)*($A272&lt;&gt;"") )=0,"Unique","Doublon"))</f>
        <v/>
      </c>
      <c r="L272" s="12" t="str">
        <f>IF(ISBLANK(B272),"",IF(ISERROR(MATCH(A272,A$1:A271,0)),MAX(L$1:L271)+1,INDEX(L$1:L271,MATCH(A272,A$1:A271,0))))</f>
        <v/>
      </c>
      <c r="M272" s="8" t="str">
        <f>IF(B272=0,"",IF(OR(COUNTIF(A:A,$A272)&gt;1,$J272&gt;=4),"ACCOM.SOC","PONCTUEL"))</f>
        <v/>
      </c>
      <c r="N272" s="37"/>
      <c r="O272" s="16" t="str">
        <f t="shared" si="22"/>
        <v/>
      </c>
    </row>
    <row r="273" spans="1:15" ht="23.1" customHeight="1" thickTop="1" thickBot="1" x14ac:dyDescent="0.3">
      <c r="A273" s="2" t="str">
        <f t="shared" si="23"/>
        <v xml:space="preserve"> </v>
      </c>
      <c r="B273" s="26"/>
      <c r="C273" s="26"/>
      <c r="D273" s="26"/>
      <c r="E273" s="26"/>
      <c r="F273" s="26"/>
      <c r="G273" s="19">
        <f t="shared" ca="1" si="20"/>
        <v>0</v>
      </c>
      <c r="H273" s="19">
        <f t="shared" ca="1" si="21"/>
        <v>0</v>
      </c>
      <c r="I273" s="26"/>
      <c r="J273" s="26"/>
      <c r="K273" s="11" t="str">
        <f>IF(B273=0,"",IF(SUMPRODUCT(($A$1:$A272=$A273)*($G$1:$G272=$G273)*($A273&lt;&gt;"") )=0,"Unique","Doublon"))</f>
        <v/>
      </c>
      <c r="L273" s="12" t="str">
        <f>IF(ISBLANK(B273),"",IF(ISERROR(MATCH(A273,A$1:A272,0)),MAX(L$1:L272)+1,INDEX(L$1:L272,MATCH(A273,A$1:A272,0))))</f>
        <v/>
      </c>
      <c r="M273" s="8" t="str">
        <f>IF(B273=0,"",IF(OR(COUNTIF(A:A,$A273)&gt;1,$J273&gt;=4),"ACCOM.SOC","PONCTUEL"))</f>
        <v/>
      </c>
      <c r="N273" s="38"/>
      <c r="O273" s="15" t="str">
        <f t="shared" si="22"/>
        <v/>
      </c>
    </row>
    <row r="274" spans="1:15" ht="23.1" customHeight="1" thickTop="1" thickBot="1" x14ac:dyDescent="0.3">
      <c r="A274" s="2" t="str">
        <f t="shared" si="23"/>
        <v xml:space="preserve"> </v>
      </c>
      <c r="B274" s="27"/>
      <c r="C274" s="27"/>
      <c r="D274" s="27"/>
      <c r="E274" s="27"/>
      <c r="F274" s="26"/>
      <c r="G274" s="20">
        <f t="shared" ca="1" si="20"/>
        <v>0</v>
      </c>
      <c r="H274" s="20">
        <f t="shared" ca="1" si="21"/>
        <v>0</v>
      </c>
      <c r="I274" s="27"/>
      <c r="J274" s="26"/>
      <c r="K274" s="11" t="str">
        <f>IF(B274=0,"",IF(SUMPRODUCT(($A$1:$A273=$A274)*($G$1:$G273=$G274)*($A274&lt;&gt;"") )=0,"Unique","Doublon"))</f>
        <v/>
      </c>
      <c r="L274" s="12" t="str">
        <f>IF(ISBLANK(B274),"",IF(ISERROR(MATCH(A274,A$1:A273,0)),MAX(L$1:L273)+1,INDEX(L$1:L273,MATCH(A274,A$1:A273,0))))</f>
        <v/>
      </c>
      <c r="M274" s="8" t="str">
        <f>IF(B274=0,"",IF(OR(COUNTIF(A:A,$A274)&gt;1,$J274&gt;=4),"ACCOM.SOC","PONCTUEL"))</f>
        <v/>
      </c>
      <c r="N274" s="37"/>
      <c r="O274" s="16" t="str">
        <f t="shared" si="22"/>
        <v/>
      </c>
    </row>
    <row r="275" spans="1:15" ht="23.1" customHeight="1" thickTop="1" thickBot="1" x14ac:dyDescent="0.3">
      <c r="A275" s="2" t="str">
        <f t="shared" si="23"/>
        <v xml:space="preserve"> </v>
      </c>
      <c r="B275" s="26"/>
      <c r="C275" s="26"/>
      <c r="D275" s="26"/>
      <c r="E275" s="26"/>
      <c r="F275" s="26"/>
      <c r="G275" s="19">
        <f t="shared" ca="1" si="20"/>
        <v>0</v>
      </c>
      <c r="H275" s="19">
        <f t="shared" ca="1" si="21"/>
        <v>0</v>
      </c>
      <c r="I275" s="26"/>
      <c r="J275" s="26"/>
      <c r="K275" s="11" t="str">
        <f>IF(B275=0,"",IF(SUMPRODUCT(($A$1:$A274=$A275)*($G$1:$G274=$G275)*($A275&lt;&gt;"") )=0,"Unique","Doublon"))</f>
        <v/>
      </c>
      <c r="L275" s="12" t="str">
        <f>IF(ISBLANK(B275),"",IF(ISERROR(MATCH(A275,A$1:A274,0)),MAX(L$1:L274)+1,INDEX(L$1:L274,MATCH(A275,A$1:A274,0))))</f>
        <v/>
      </c>
      <c r="M275" s="8" t="str">
        <f>IF(B275=0,"",IF(OR(COUNTIF(A:A,$A275)&gt;1,$J275&gt;=4),"ACCOM.SOC","PONCTUEL"))</f>
        <v/>
      </c>
      <c r="N275" s="38"/>
      <c r="O275" s="15" t="str">
        <f t="shared" si="22"/>
        <v/>
      </c>
    </row>
    <row r="276" spans="1:15" ht="23.1" customHeight="1" thickTop="1" thickBot="1" x14ac:dyDescent="0.3">
      <c r="A276" s="2" t="str">
        <f t="shared" si="23"/>
        <v xml:space="preserve"> </v>
      </c>
      <c r="B276" s="27"/>
      <c r="C276" s="27"/>
      <c r="D276" s="27"/>
      <c r="E276" s="27"/>
      <c r="F276" s="26"/>
      <c r="G276" s="20">
        <f t="shared" ca="1" si="20"/>
        <v>0</v>
      </c>
      <c r="H276" s="20">
        <f t="shared" ca="1" si="21"/>
        <v>0</v>
      </c>
      <c r="I276" s="27"/>
      <c r="J276" s="26"/>
      <c r="K276" s="11" t="str">
        <f>IF(B276=0,"",IF(SUMPRODUCT(($A$1:$A275=$A276)*($G$1:$G275=$G276)*($A276&lt;&gt;"") )=0,"Unique","Doublon"))</f>
        <v/>
      </c>
      <c r="L276" s="12" t="str">
        <f>IF(ISBLANK(B276),"",IF(ISERROR(MATCH(A276,A$1:A275,0)),MAX(L$1:L275)+1,INDEX(L$1:L275,MATCH(A276,A$1:A275,0))))</f>
        <v/>
      </c>
      <c r="M276" s="8" t="str">
        <f>IF(B276=0,"",IF(OR(COUNTIF(A:A,$A276)&gt;1,$J276&gt;=4),"ACCOM.SOC","PONCTUEL"))</f>
        <v/>
      </c>
      <c r="N276" s="37"/>
      <c r="O276" s="16" t="str">
        <f t="shared" si="22"/>
        <v/>
      </c>
    </row>
    <row r="277" spans="1:15" ht="23.1" customHeight="1" thickTop="1" thickBot="1" x14ac:dyDescent="0.3">
      <c r="A277" s="2" t="str">
        <f t="shared" si="23"/>
        <v xml:space="preserve"> </v>
      </c>
      <c r="B277" s="26"/>
      <c r="C277" s="26"/>
      <c r="D277" s="26"/>
      <c r="E277" s="26"/>
      <c r="F277" s="26"/>
      <c r="G277" s="19">
        <f t="shared" ca="1" si="20"/>
        <v>0</v>
      </c>
      <c r="H277" s="19">
        <f t="shared" ca="1" si="21"/>
        <v>0</v>
      </c>
      <c r="I277" s="26"/>
      <c r="J277" s="26"/>
      <c r="K277" s="11" t="str">
        <f>IF(B277=0,"",IF(SUMPRODUCT(($A$1:$A276=$A277)*($G$1:$G276=$G277)*($A277&lt;&gt;"") )=0,"Unique","Doublon"))</f>
        <v/>
      </c>
      <c r="L277" s="12" t="str">
        <f>IF(ISBLANK(B277),"",IF(ISERROR(MATCH(A277,A$1:A276,0)),MAX(L$1:L276)+1,INDEX(L$1:L276,MATCH(A277,A$1:A276,0))))</f>
        <v/>
      </c>
      <c r="M277" s="8" t="str">
        <f>IF(B277=0,"",IF(OR(COUNTIF(A:A,$A277)&gt;1,$J277&gt;=4),"ACCOM.SOC","PONCTUEL"))</f>
        <v/>
      </c>
      <c r="N277" s="38"/>
      <c r="O277" s="15" t="str">
        <f t="shared" si="22"/>
        <v/>
      </c>
    </row>
    <row r="278" spans="1:15" ht="23.1" customHeight="1" thickTop="1" thickBot="1" x14ac:dyDescent="0.3">
      <c r="A278" s="2" t="str">
        <f t="shared" si="23"/>
        <v xml:space="preserve"> </v>
      </c>
      <c r="B278" s="27"/>
      <c r="C278" s="27"/>
      <c r="D278" s="27"/>
      <c r="E278" s="27"/>
      <c r="F278" s="26"/>
      <c r="G278" s="20">
        <f t="shared" ca="1" si="20"/>
        <v>0</v>
      </c>
      <c r="H278" s="20">
        <f t="shared" ca="1" si="21"/>
        <v>0</v>
      </c>
      <c r="I278" s="27"/>
      <c r="J278" s="26"/>
      <c r="K278" s="11" t="str">
        <f>IF(B278=0,"",IF(SUMPRODUCT(($A$1:$A277=$A278)*($G$1:$G277=$G278)*($A278&lt;&gt;"") )=0,"Unique","Doublon"))</f>
        <v/>
      </c>
      <c r="L278" s="12" t="str">
        <f>IF(ISBLANK(B278),"",IF(ISERROR(MATCH(A278,A$1:A277,0)),MAX(L$1:L277)+1,INDEX(L$1:L277,MATCH(A278,A$1:A277,0))))</f>
        <v/>
      </c>
      <c r="M278" s="8" t="str">
        <f>IF(B278=0,"",IF(OR(COUNTIF(A:A,$A278)&gt;1,$J278&gt;=4),"ACCOM.SOC","PONCTUEL"))</f>
        <v/>
      </c>
      <c r="N278" s="37"/>
      <c r="O278" s="16" t="str">
        <f t="shared" si="22"/>
        <v/>
      </c>
    </row>
    <row r="279" spans="1:15" ht="23.1" customHeight="1" thickTop="1" thickBot="1" x14ac:dyDescent="0.3">
      <c r="A279" s="2" t="str">
        <f t="shared" si="23"/>
        <v xml:space="preserve"> </v>
      </c>
      <c r="B279" s="26"/>
      <c r="C279" s="26"/>
      <c r="D279" s="26"/>
      <c r="E279" s="26"/>
      <c r="F279" s="26"/>
      <c r="G279" s="19">
        <f t="shared" ca="1" si="20"/>
        <v>0</v>
      </c>
      <c r="H279" s="19">
        <f t="shared" ca="1" si="21"/>
        <v>0</v>
      </c>
      <c r="I279" s="26"/>
      <c r="J279" s="26"/>
      <c r="K279" s="11" t="str">
        <f>IF(B279=0,"",IF(SUMPRODUCT(($A$1:$A278=$A279)*($G$1:$G278=$G279)*($A279&lt;&gt;"") )=0,"Unique","Doublon"))</f>
        <v/>
      </c>
      <c r="L279" s="12" t="str">
        <f>IF(ISBLANK(B279),"",IF(ISERROR(MATCH(A279,A$1:A278,0)),MAX(L$1:L278)+1,INDEX(L$1:L278,MATCH(A279,A$1:A278,0))))</f>
        <v/>
      </c>
      <c r="M279" s="8" t="str">
        <f>IF(B279=0,"",IF(OR(COUNTIF(A:A,$A279)&gt;1,$J279&gt;=4),"ACCOM.SOC","PONCTUEL"))</f>
        <v/>
      </c>
      <c r="N279" s="38"/>
      <c r="O279" s="15" t="str">
        <f t="shared" si="22"/>
        <v/>
      </c>
    </row>
    <row r="280" spans="1:15" ht="23.1" customHeight="1" thickTop="1" thickBot="1" x14ac:dyDescent="0.3">
      <c r="A280" s="2" t="str">
        <f t="shared" si="23"/>
        <v xml:space="preserve"> </v>
      </c>
      <c r="B280" s="27"/>
      <c r="C280" s="27"/>
      <c r="D280" s="27"/>
      <c r="E280" s="27"/>
      <c r="F280" s="26"/>
      <c r="G280" s="20">
        <f t="shared" ca="1" si="20"/>
        <v>0</v>
      </c>
      <c r="H280" s="20">
        <f t="shared" ca="1" si="21"/>
        <v>0</v>
      </c>
      <c r="I280" s="27"/>
      <c r="J280" s="26"/>
      <c r="K280" s="11" t="str">
        <f>IF(B280=0,"",IF(SUMPRODUCT(($A$1:$A279=$A280)*($G$1:$G279=$G280)*($A280&lt;&gt;"") )=0,"Unique","Doublon"))</f>
        <v/>
      </c>
      <c r="L280" s="12" t="str">
        <f>IF(ISBLANK(B280),"",IF(ISERROR(MATCH(A280,A$1:A279,0)),MAX(L$1:L279)+1,INDEX(L$1:L279,MATCH(A280,A$1:A279,0))))</f>
        <v/>
      </c>
      <c r="M280" s="8" t="str">
        <f>IF(B280=0,"",IF(OR(COUNTIF(A:A,$A280)&gt;1,$J280&gt;=4),"ACCOM.SOC","PONCTUEL"))</f>
        <v/>
      </c>
      <c r="N280" s="37"/>
      <c r="O280" s="16" t="str">
        <f t="shared" si="22"/>
        <v/>
      </c>
    </row>
    <row r="281" spans="1:15" ht="23.1" customHeight="1" thickTop="1" thickBot="1" x14ac:dyDescent="0.3">
      <c r="A281" s="2" t="str">
        <f t="shared" si="23"/>
        <v xml:space="preserve"> </v>
      </c>
      <c r="B281" s="26"/>
      <c r="C281" s="26"/>
      <c r="D281" s="26"/>
      <c r="E281" s="26"/>
      <c r="F281" s="26"/>
      <c r="G281" s="19">
        <f t="shared" ca="1" si="20"/>
        <v>0</v>
      </c>
      <c r="H281" s="19">
        <f t="shared" ca="1" si="21"/>
        <v>0</v>
      </c>
      <c r="I281" s="26"/>
      <c r="J281" s="26"/>
      <c r="K281" s="11" t="str">
        <f>IF(B281=0,"",IF(SUMPRODUCT(($A$1:$A280=$A281)*($G$1:$G280=$G281)*($A281&lt;&gt;"") )=0,"Unique","Doublon"))</f>
        <v/>
      </c>
      <c r="L281" s="12" t="str">
        <f>IF(ISBLANK(B281),"",IF(ISERROR(MATCH(A281,A$1:A280,0)),MAX(L$1:L280)+1,INDEX(L$1:L280,MATCH(A281,A$1:A280,0))))</f>
        <v/>
      </c>
      <c r="M281" s="8" t="str">
        <f>IF(B281=0,"",IF(OR(COUNTIF(A:A,$A281)&gt;1,$J281&gt;=4),"ACCOM.SOC","PONCTUEL"))</f>
        <v/>
      </c>
      <c r="N281" s="38"/>
      <c r="O281" s="15" t="str">
        <f t="shared" si="22"/>
        <v/>
      </c>
    </row>
    <row r="282" spans="1:15" ht="23.1" customHeight="1" thickTop="1" thickBot="1" x14ac:dyDescent="0.3">
      <c r="A282" s="2" t="str">
        <f t="shared" si="23"/>
        <v xml:space="preserve"> </v>
      </c>
      <c r="B282" s="27"/>
      <c r="C282" s="27"/>
      <c r="D282" s="27"/>
      <c r="E282" s="27"/>
      <c r="F282" s="26"/>
      <c r="G282" s="20">
        <f t="shared" ca="1" si="20"/>
        <v>0</v>
      </c>
      <c r="H282" s="20">
        <f t="shared" ca="1" si="21"/>
        <v>0</v>
      </c>
      <c r="I282" s="27"/>
      <c r="J282" s="26"/>
      <c r="K282" s="11" t="str">
        <f>IF(B282=0,"",IF(SUMPRODUCT(($A$1:$A281=$A282)*($G$1:$G281=$G282)*($A282&lt;&gt;"") )=0,"Unique","Doublon"))</f>
        <v/>
      </c>
      <c r="L282" s="12" t="str">
        <f>IF(ISBLANK(B282),"",IF(ISERROR(MATCH(A282,A$1:A281,0)),MAX(L$1:L281)+1,INDEX(L$1:L281,MATCH(A282,A$1:A281,0))))</f>
        <v/>
      </c>
      <c r="M282" s="8" t="str">
        <f>IF(B282=0,"",IF(OR(COUNTIF(A:A,$A282)&gt;1,$J282&gt;=4),"ACCOM.SOC","PONCTUEL"))</f>
        <v/>
      </c>
      <c r="N282" s="37"/>
      <c r="O282" s="16" t="str">
        <f t="shared" si="22"/>
        <v/>
      </c>
    </row>
    <row r="283" spans="1:15" ht="23.1" customHeight="1" thickTop="1" thickBot="1" x14ac:dyDescent="0.3">
      <c r="A283" s="2" t="str">
        <f t="shared" si="23"/>
        <v xml:space="preserve"> </v>
      </c>
      <c r="B283" s="26"/>
      <c r="C283" s="26"/>
      <c r="D283" s="26"/>
      <c r="E283" s="26"/>
      <c r="F283" s="26"/>
      <c r="G283" s="19">
        <f t="shared" ca="1" si="20"/>
        <v>0</v>
      </c>
      <c r="H283" s="19">
        <f t="shared" ca="1" si="21"/>
        <v>0</v>
      </c>
      <c r="I283" s="26"/>
      <c r="J283" s="26"/>
      <c r="K283" s="11" t="str">
        <f>IF(B283=0,"",IF(SUMPRODUCT(($A$1:$A282=$A283)*($G$1:$G282=$G283)*($A283&lt;&gt;"") )=0,"Unique","Doublon"))</f>
        <v/>
      </c>
      <c r="L283" s="12" t="str">
        <f>IF(ISBLANK(B283),"",IF(ISERROR(MATCH(A283,A$1:A282,0)),MAX(L$1:L282)+1,INDEX(L$1:L282,MATCH(A283,A$1:A282,0))))</f>
        <v/>
      </c>
      <c r="M283" s="8" t="str">
        <f>IF(B283=0,"",IF(OR(COUNTIF(A:A,$A283)&gt;1,$J283&gt;=4),"ACCOM.SOC","PONCTUEL"))</f>
        <v/>
      </c>
      <c r="N283" s="38"/>
      <c r="O283" s="15" t="str">
        <f t="shared" si="22"/>
        <v/>
      </c>
    </row>
    <row r="284" spans="1:15" ht="23.1" customHeight="1" thickTop="1" thickBot="1" x14ac:dyDescent="0.3">
      <c r="A284" s="2" t="str">
        <f t="shared" si="23"/>
        <v xml:space="preserve"> </v>
      </c>
      <c r="B284" s="27"/>
      <c r="C284" s="27"/>
      <c r="D284" s="27"/>
      <c r="E284" s="27"/>
      <c r="F284" s="26"/>
      <c r="G284" s="20">
        <f t="shared" ca="1" si="20"/>
        <v>0</v>
      </c>
      <c r="H284" s="20">
        <f t="shared" ca="1" si="21"/>
        <v>0</v>
      </c>
      <c r="I284" s="27"/>
      <c r="J284" s="26"/>
      <c r="K284" s="11" t="str">
        <f>IF(B284=0,"",IF(SUMPRODUCT(($A$1:$A283=$A284)*($G$1:$G283=$G284)*($A284&lt;&gt;"") )=0,"Unique","Doublon"))</f>
        <v/>
      </c>
      <c r="L284" s="12" t="str">
        <f>IF(ISBLANK(B284),"",IF(ISERROR(MATCH(A284,A$1:A283,0)),MAX(L$1:L283)+1,INDEX(L$1:L283,MATCH(A284,A$1:A283,0))))</f>
        <v/>
      </c>
      <c r="M284" s="8" t="str">
        <f>IF(B284=0,"",IF(OR(COUNTIF(A:A,$A284)&gt;1,$J284&gt;=4),"ACCOM.SOC","PONCTUEL"))</f>
        <v/>
      </c>
      <c r="N284" s="37"/>
      <c r="O284" s="16" t="str">
        <f t="shared" si="22"/>
        <v/>
      </c>
    </row>
    <row r="285" spans="1:15" ht="23.1" customHeight="1" thickTop="1" thickBot="1" x14ac:dyDescent="0.3">
      <c r="A285" s="2" t="str">
        <f t="shared" si="23"/>
        <v xml:space="preserve"> </v>
      </c>
      <c r="B285" s="26"/>
      <c r="C285" s="26"/>
      <c r="D285" s="26"/>
      <c r="E285" s="26"/>
      <c r="F285" s="26"/>
      <c r="G285" s="19">
        <f t="shared" ca="1" si="20"/>
        <v>0</v>
      </c>
      <c r="H285" s="19">
        <f t="shared" ca="1" si="21"/>
        <v>0</v>
      </c>
      <c r="I285" s="26"/>
      <c r="J285" s="26"/>
      <c r="K285" s="11" t="str">
        <f>IF(B285=0,"",IF(SUMPRODUCT(($A$1:$A284=$A285)*($G$1:$G284=$G285)*($A285&lt;&gt;"") )=0,"Unique","Doublon"))</f>
        <v/>
      </c>
      <c r="L285" s="12" t="str">
        <f>IF(ISBLANK(B285),"",IF(ISERROR(MATCH(A285,A$1:A284,0)),MAX(L$1:L284)+1,INDEX(L$1:L284,MATCH(A285,A$1:A284,0))))</f>
        <v/>
      </c>
      <c r="M285" s="8" t="str">
        <f>IF(B285=0,"",IF(OR(COUNTIF(A:A,$A285)&gt;1,$J285&gt;=4),"ACCOM.SOC","PONCTUEL"))</f>
        <v/>
      </c>
      <c r="N285" s="38"/>
      <c r="O285" s="15" t="str">
        <f t="shared" si="22"/>
        <v/>
      </c>
    </row>
    <row r="286" spans="1:15" ht="23.1" customHeight="1" thickTop="1" thickBot="1" x14ac:dyDescent="0.3">
      <c r="A286" s="2" t="str">
        <f t="shared" si="23"/>
        <v xml:space="preserve"> </v>
      </c>
      <c r="B286" s="27"/>
      <c r="C286" s="27"/>
      <c r="D286" s="27"/>
      <c r="E286" s="27"/>
      <c r="F286" s="26"/>
      <c r="G286" s="20">
        <f t="shared" ca="1" si="20"/>
        <v>0</v>
      </c>
      <c r="H286" s="20">
        <f t="shared" ca="1" si="21"/>
        <v>0</v>
      </c>
      <c r="I286" s="27"/>
      <c r="J286" s="26"/>
      <c r="K286" s="11" t="str">
        <f>IF(B286=0,"",IF(SUMPRODUCT(($A$1:$A285=$A286)*($G$1:$G285=$G286)*($A286&lt;&gt;"") )=0,"Unique","Doublon"))</f>
        <v/>
      </c>
      <c r="L286" s="12" t="str">
        <f>IF(ISBLANK(B286),"",IF(ISERROR(MATCH(A286,A$1:A285,0)),MAX(L$1:L285)+1,INDEX(L$1:L285,MATCH(A286,A$1:A285,0))))</f>
        <v/>
      </c>
      <c r="M286" s="8" t="str">
        <f>IF(B286=0,"",IF(OR(COUNTIF(A:A,$A286)&gt;1,$J286&gt;=4),"ACCOM.SOC","PONCTUEL"))</f>
        <v/>
      </c>
      <c r="N286" s="37"/>
      <c r="O286" s="16" t="str">
        <f t="shared" si="22"/>
        <v/>
      </c>
    </row>
    <row r="287" spans="1:15" ht="23.1" customHeight="1" thickTop="1" thickBot="1" x14ac:dyDescent="0.3">
      <c r="A287" s="2" t="str">
        <f t="shared" si="23"/>
        <v xml:space="preserve"> </v>
      </c>
      <c r="B287" s="26"/>
      <c r="C287" s="26"/>
      <c r="D287" s="26"/>
      <c r="E287" s="26"/>
      <c r="F287" s="26"/>
      <c r="G287" s="19">
        <f t="shared" ca="1" si="20"/>
        <v>0</v>
      </c>
      <c r="H287" s="19">
        <f t="shared" ca="1" si="21"/>
        <v>0</v>
      </c>
      <c r="I287" s="26"/>
      <c r="J287" s="26"/>
      <c r="K287" s="11" t="str">
        <f>IF(B287=0,"",IF(SUMPRODUCT(($A$1:$A286=$A287)*($G$1:$G286=$G287)*($A287&lt;&gt;"") )=0,"Unique","Doublon"))</f>
        <v/>
      </c>
      <c r="L287" s="12" t="str">
        <f>IF(ISBLANK(B287),"",IF(ISERROR(MATCH(A287,A$1:A286,0)),MAX(L$1:L286)+1,INDEX(L$1:L286,MATCH(A287,A$1:A286,0))))</f>
        <v/>
      </c>
      <c r="M287" s="8" t="str">
        <f>IF(B287=0,"",IF(OR(COUNTIF(A:A,$A287)&gt;1,$J287&gt;=4),"ACCOM.SOC","PONCTUEL"))</f>
        <v/>
      </c>
      <c r="N287" s="38"/>
      <c r="O287" s="15" t="str">
        <f t="shared" si="22"/>
        <v/>
      </c>
    </row>
    <row r="288" spans="1:15" ht="23.1" customHeight="1" thickTop="1" thickBot="1" x14ac:dyDescent="0.3">
      <c r="A288" s="2" t="str">
        <f t="shared" si="23"/>
        <v xml:space="preserve"> </v>
      </c>
      <c r="B288" s="27"/>
      <c r="C288" s="27"/>
      <c r="D288" s="27"/>
      <c r="E288" s="27"/>
      <c r="F288" s="26"/>
      <c r="G288" s="20">
        <f t="shared" ca="1" si="20"/>
        <v>0</v>
      </c>
      <c r="H288" s="20">
        <f t="shared" ca="1" si="21"/>
        <v>0</v>
      </c>
      <c r="I288" s="27"/>
      <c r="J288" s="26"/>
      <c r="K288" s="11" t="str">
        <f>IF(B288=0,"",IF(SUMPRODUCT(($A$1:$A287=$A288)*($G$1:$G287=$G288)*($A288&lt;&gt;"") )=0,"Unique","Doublon"))</f>
        <v/>
      </c>
      <c r="L288" s="12" t="str">
        <f>IF(ISBLANK(B288),"",IF(ISERROR(MATCH(A288,A$1:A287,0)),MAX(L$1:L287)+1,INDEX(L$1:L287,MATCH(A288,A$1:A287,0))))</f>
        <v/>
      </c>
      <c r="M288" s="8" t="str">
        <f>IF(B288=0,"",IF(OR(COUNTIF(A:A,$A288)&gt;1,$J288&gt;=4),"ACCOM.SOC","PONCTUEL"))</f>
        <v/>
      </c>
      <c r="N288" s="37"/>
      <c r="O288" s="16" t="str">
        <f t="shared" si="22"/>
        <v/>
      </c>
    </row>
    <row r="289" spans="1:15" ht="23.1" customHeight="1" thickTop="1" thickBot="1" x14ac:dyDescent="0.3">
      <c r="A289" s="2" t="str">
        <f t="shared" si="23"/>
        <v xml:space="preserve"> </v>
      </c>
      <c r="B289" s="26"/>
      <c r="C289" s="26"/>
      <c r="D289" s="26"/>
      <c r="E289" s="26"/>
      <c r="F289" s="26"/>
      <c r="G289" s="19">
        <f t="shared" ca="1" si="20"/>
        <v>0</v>
      </c>
      <c r="H289" s="19">
        <f t="shared" ca="1" si="21"/>
        <v>0</v>
      </c>
      <c r="I289" s="26"/>
      <c r="J289" s="26"/>
      <c r="K289" s="11" t="str">
        <f>IF(B289=0,"",IF(SUMPRODUCT(($A$1:$A288=$A289)*($G$1:$G288=$G289)*($A289&lt;&gt;"") )=0,"Unique","Doublon"))</f>
        <v/>
      </c>
      <c r="L289" s="12" t="str">
        <f>IF(ISBLANK(B289),"",IF(ISERROR(MATCH(A289,A$1:A288,0)),MAX(L$1:L288)+1,INDEX(L$1:L288,MATCH(A289,A$1:A288,0))))</f>
        <v/>
      </c>
      <c r="M289" s="8" t="str">
        <f>IF(B289=0,"",IF(OR(COUNTIF(A:A,$A289)&gt;1,$J289&gt;=4),"ACCOM.SOC","PONCTUEL"))</f>
        <v/>
      </c>
      <c r="N289" s="38"/>
      <c r="O289" s="15" t="str">
        <f t="shared" si="22"/>
        <v/>
      </c>
    </row>
    <row r="290" spans="1:15" ht="23.1" customHeight="1" thickTop="1" thickBot="1" x14ac:dyDescent="0.3">
      <c r="A290" s="2" t="str">
        <f t="shared" si="23"/>
        <v xml:space="preserve"> </v>
      </c>
      <c r="B290" s="27"/>
      <c r="C290" s="27"/>
      <c r="D290" s="27"/>
      <c r="E290" s="27"/>
      <c r="F290" s="26"/>
      <c r="G290" s="20">
        <f t="shared" ca="1" si="20"/>
        <v>0</v>
      </c>
      <c r="H290" s="20">
        <f t="shared" ca="1" si="21"/>
        <v>0</v>
      </c>
      <c r="I290" s="27"/>
      <c r="J290" s="26"/>
      <c r="K290" s="11" t="str">
        <f>IF(B290=0,"",IF(SUMPRODUCT(($A$1:$A289=$A290)*($G$1:$G289=$G290)*($A290&lt;&gt;"") )=0,"Unique","Doublon"))</f>
        <v/>
      </c>
      <c r="L290" s="12" t="str">
        <f>IF(ISBLANK(B290),"",IF(ISERROR(MATCH(A290,A$1:A289,0)),MAX(L$1:L289)+1,INDEX(L$1:L289,MATCH(A290,A$1:A289,0))))</f>
        <v/>
      </c>
      <c r="M290" s="8" t="str">
        <f>IF(B290=0,"",IF(OR(COUNTIF(A:A,$A290)&gt;1,$J290&gt;=4),"ACCOM.SOC","PONCTUEL"))</f>
        <v/>
      </c>
      <c r="N290" s="37"/>
      <c r="O290" s="16" t="str">
        <f t="shared" si="22"/>
        <v/>
      </c>
    </row>
    <row r="291" spans="1:15" ht="23.1" customHeight="1" thickTop="1" thickBot="1" x14ac:dyDescent="0.3">
      <c r="A291" s="2" t="str">
        <f t="shared" si="23"/>
        <v xml:space="preserve"> </v>
      </c>
      <c r="B291" s="26"/>
      <c r="C291" s="26"/>
      <c r="D291" s="26"/>
      <c r="E291" s="26"/>
      <c r="F291" s="26"/>
      <c r="G291" s="19">
        <f t="shared" ca="1" si="20"/>
        <v>0</v>
      </c>
      <c r="H291" s="19">
        <f t="shared" ca="1" si="21"/>
        <v>0</v>
      </c>
      <c r="I291" s="26"/>
      <c r="J291" s="26"/>
      <c r="K291" s="11" t="str">
        <f>IF(B291=0,"",IF(SUMPRODUCT(($A$1:$A290=$A291)*($G$1:$G290=$G291)*($A291&lt;&gt;"") )=0,"Unique","Doublon"))</f>
        <v/>
      </c>
      <c r="L291" s="12" t="str">
        <f>IF(ISBLANK(B291),"",IF(ISERROR(MATCH(A291,A$1:A290,0)),MAX(L$1:L290)+1,INDEX(L$1:L290,MATCH(A291,A$1:A290,0))))</f>
        <v/>
      </c>
      <c r="M291" s="8" t="str">
        <f>IF(B291=0,"",IF(OR(COUNTIF(A:A,$A291)&gt;1,$J291&gt;=4),"ACCOM.SOC","PONCTUEL"))</f>
        <v/>
      </c>
      <c r="N291" s="38"/>
      <c r="O291" s="15" t="str">
        <f t="shared" si="22"/>
        <v/>
      </c>
    </row>
    <row r="292" spans="1:15" ht="23.1" customHeight="1" thickTop="1" thickBot="1" x14ac:dyDescent="0.3">
      <c r="A292" s="2" t="str">
        <f t="shared" si="23"/>
        <v xml:space="preserve"> </v>
      </c>
      <c r="B292" s="27"/>
      <c r="C292" s="27"/>
      <c r="D292" s="27"/>
      <c r="E292" s="27"/>
      <c r="F292" s="26"/>
      <c r="G292" s="20">
        <f t="shared" ca="1" si="20"/>
        <v>0</v>
      </c>
      <c r="H292" s="20">
        <f t="shared" ca="1" si="21"/>
        <v>0</v>
      </c>
      <c r="I292" s="27"/>
      <c r="J292" s="26"/>
      <c r="K292" s="11" t="str">
        <f>IF(B292=0,"",IF(SUMPRODUCT(($A$1:$A291=$A292)*($G$1:$G291=$G292)*($A292&lt;&gt;"") )=0,"Unique","Doublon"))</f>
        <v/>
      </c>
      <c r="L292" s="12" t="str">
        <f>IF(ISBLANK(B292),"",IF(ISERROR(MATCH(A292,A$1:A291,0)),MAX(L$1:L291)+1,INDEX(L$1:L291,MATCH(A292,A$1:A291,0))))</f>
        <v/>
      </c>
      <c r="M292" s="8" t="str">
        <f>IF(B292=0,"",IF(OR(COUNTIF(A:A,$A292)&gt;1,$J292&gt;=4),"ACCOM.SOC","PONCTUEL"))</f>
        <v/>
      </c>
      <c r="N292" s="37"/>
      <c r="O292" s="16" t="str">
        <f t="shared" si="22"/>
        <v/>
      </c>
    </row>
    <row r="293" spans="1:15" ht="23.1" customHeight="1" thickTop="1" thickBot="1" x14ac:dyDescent="0.3">
      <c r="A293" s="2" t="str">
        <f t="shared" si="23"/>
        <v xml:space="preserve"> </v>
      </c>
      <c r="B293" s="26"/>
      <c r="C293" s="26"/>
      <c r="D293" s="26"/>
      <c r="E293" s="26"/>
      <c r="F293" s="26"/>
      <c r="G293" s="19">
        <f t="shared" ca="1" si="20"/>
        <v>0</v>
      </c>
      <c r="H293" s="19">
        <f t="shared" ca="1" si="21"/>
        <v>0</v>
      </c>
      <c r="I293" s="26"/>
      <c r="J293" s="26"/>
      <c r="K293" s="11" t="str">
        <f>IF(B293=0,"",IF(SUMPRODUCT(($A$1:$A292=$A293)*($G$1:$G292=$G293)*($A293&lt;&gt;"") )=0,"Unique","Doublon"))</f>
        <v/>
      </c>
      <c r="L293" s="12" t="str">
        <f>IF(ISBLANK(B293),"",IF(ISERROR(MATCH(A293,A$1:A292,0)),MAX(L$1:L292)+1,INDEX(L$1:L292,MATCH(A293,A$1:A292,0))))</f>
        <v/>
      </c>
      <c r="M293" s="8" t="str">
        <f>IF(B293=0,"",IF(OR(COUNTIF(A:A,$A293)&gt;1,$J293&gt;=4),"ACCOM.SOC","PONCTUEL"))</f>
        <v/>
      </c>
      <c r="N293" s="38"/>
      <c r="O293" s="15" t="str">
        <f t="shared" si="22"/>
        <v/>
      </c>
    </row>
    <row r="294" spans="1:15" ht="23.1" customHeight="1" thickTop="1" thickBot="1" x14ac:dyDescent="0.3">
      <c r="A294" s="2" t="str">
        <f t="shared" si="23"/>
        <v xml:space="preserve"> </v>
      </c>
      <c r="B294" s="27"/>
      <c r="C294" s="27"/>
      <c r="D294" s="27"/>
      <c r="E294" s="27"/>
      <c r="F294" s="26"/>
      <c r="G294" s="20">
        <f t="shared" ca="1" si="20"/>
        <v>0</v>
      </c>
      <c r="H294" s="20">
        <f t="shared" ca="1" si="21"/>
        <v>0</v>
      </c>
      <c r="I294" s="27"/>
      <c r="J294" s="26"/>
      <c r="K294" s="11" t="str">
        <f>IF(B294=0,"",IF(SUMPRODUCT(($A$1:$A293=$A294)*($G$1:$G293=$G294)*($A294&lt;&gt;"") )=0,"Unique","Doublon"))</f>
        <v/>
      </c>
      <c r="L294" s="12" t="str">
        <f>IF(ISBLANK(B294),"",IF(ISERROR(MATCH(A294,A$1:A293,0)),MAX(L$1:L293)+1,INDEX(L$1:L293,MATCH(A294,A$1:A293,0))))</f>
        <v/>
      </c>
      <c r="M294" s="8" t="str">
        <f>IF(B294=0,"",IF(OR(COUNTIF(A:A,$A294)&gt;1,$J294&gt;=4),"ACCOM.SOC","PONCTUEL"))</f>
        <v/>
      </c>
      <c r="N294" s="37"/>
      <c r="O294" s="16" t="str">
        <f t="shared" si="22"/>
        <v/>
      </c>
    </row>
    <row r="295" spans="1:15" ht="23.1" customHeight="1" thickTop="1" thickBot="1" x14ac:dyDescent="0.3">
      <c r="A295" s="2" t="str">
        <f t="shared" si="23"/>
        <v xml:space="preserve"> </v>
      </c>
      <c r="B295" s="26"/>
      <c r="C295" s="26"/>
      <c r="D295" s="26"/>
      <c r="E295" s="26"/>
      <c r="F295" s="26"/>
      <c r="G295" s="19">
        <f t="shared" ca="1" si="20"/>
        <v>0</v>
      </c>
      <c r="H295" s="19">
        <f t="shared" ca="1" si="21"/>
        <v>0</v>
      </c>
      <c r="I295" s="26"/>
      <c r="J295" s="26"/>
      <c r="K295" s="11" t="str">
        <f>IF(B295=0,"",IF(SUMPRODUCT(($A$1:$A294=$A295)*($G$1:$G294=$G295)*($A295&lt;&gt;"") )=0,"Unique","Doublon"))</f>
        <v/>
      </c>
      <c r="L295" s="12" t="str">
        <f>IF(ISBLANK(B295),"",IF(ISERROR(MATCH(A295,A$1:A294,0)),MAX(L$1:L294)+1,INDEX(L$1:L294,MATCH(A295,A$1:A294,0))))</f>
        <v/>
      </c>
      <c r="M295" s="8" t="str">
        <f>IF(B295=0,"",IF(OR(COUNTIF(A:A,$A295)&gt;1,$J295&gt;=4),"ACCOM.SOC","PONCTUEL"))</f>
        <v/>
      </c>
      <c r="N295" s="38"/>
      <c r="O295" s="15" t="str">
        <f t="shared" si="22"/>
        <v/>
      </c>
    </row>
    <row r="296" spans="1:15" ht="23.1" customHeight="1" thickTop="1" thickBot="1" x14ac:dyDescent="0.3">
      <c r="A296" s="2" t="str">
        <f t="shared" si="23"/>
        <v xml:space="preserve"> </v>
      </c>
      <c r="B296" s="27"/>
      <c r="C296" s="27"/>
      <c r="D296" s="27"/>
      <c r="E296" s="26"/>
      <c r="F296" s="26"/>
      <c r="G296" s="20">
        <f t="shared" ca="1" si="20"/>
        <v>0</v>
      </c>
      <c r="H296" s="20">
        <f t="shared" ca="1" si="21"/>
        <v>0</v>
      </c>
      <c r="I296" s="26"/>
      <c r="J296" s="26"/>
      <c r="K296" s="11" t="str">
        <f>IF(B296=0,"",IF(SUMPRODUCT(($A$1:$A295=$A296)*($G$1:$G295=$G296)*($A296&lt;&gt;"") )=0,"Unique","Doublon"))</f>
        <v/>
      </c>
      <c r="L296" s="12" t="str">
        <f>IF(ISBLANK(B296),"",IF(ISERROR(MATCH(A296,A$1:A295,0)),MAX(L$1:L295)+1,INDEX(L$1:L295,MATCH(A296,A$1:A295,0))))</f>
        <v/>
      </c>
      <c r="M296" s="8" t="str">
        <f>IF(B296=0,"",IF(OR(COUNTIF(A:A,$A296)&gt;1,$J296&gt;=4),"ACCOM.SOC","PONCTUEL"))</f>
        <v/>
      </c>
      <c r="N296" s="37"/>
      <c r="O296" s="16" t="str">
        <f t="shared" si="22"/>
        <v/>
      </c>
    </row>
    <row r="297" spans="1:15" ht="23.1" customHeight="1" thickTop="1" thickBot="1" x14ac:dyDescent="0.3">
      <c r="A297" s="2" t="str">
        <f t="shared" si="23"/>
        <v xml:space="preserve"> </v>
      </c>
      <c r="B297" s="28"/>
      <c r="C297" s="28"/>
      <c r="D297" s="28"/>
      <c r="E297" s="28"/>
      <c r="F297" s="26"/>
      <c r="G297" s="19">
        <f t="shared" ca="1" si="20"/>
        <v>0</v>
      </c>
      <c r="H297" s="19">
        <f t="shared" ca="1" si="21"/>
        <v>0</v>
      </c>
      <c r="I297" s="28"/>
      <c r="J297" s="26"/>
      <c r="K297" s="11" t="str">
        <f>IF(B297=0,"",IF(SUMPRODUCT(($A$1:$A296=$A297)*($G$1:$G296=$G297)*($A297&lt;&gt;"") )=0,"Unique","Doublon"))</f>
        <v/>
      </c>
      <c r="L297" s="12" t="str">
        <f>IF(ISBLANK(B297),"",IF(ISERROR(MATCH(A297,A$1:A296,0)),MAX(L$1:L296)+1,INDEX(L$1:L296,MATCH(A297,A$1:A296,0))))</f>
        <v/>
      </c>
      <c r="M297" s="8" t="str">
        <f>IF(B297=0,"",IF(OR(COUNTIF(A:A,$A297)&gt;1,$J297&gt;=4),"ACCOM.SOC","PONCTUEL"))</f>
        <v/>
      </c>
      <c r="N297" s="38"/>
      <c r="O297" s="15" t="str">
        <f t="shared" si="22"/>
        <v/>
      </c>
    </row>
    <row r="298" spans="1:15" ht="23.1" customHeight="1" thickTop="1" thickBot="1" x14ac:dyDescent="0.3">
      <c r="A298" s="2" t="str">
        <f t="shared" si="23"/>
        <v xml:space="preserve"> </v>
      </c>
      <c r="B298" s="26"/>
      <c r="C298" s="26"/>
      <c r="D298" s="26"/>
      <c r="E298" s="26"/>
      <c r="F298" s="26"/>
      <c r="G298" s="20">
        <f t="shared" ca="1" si="20"/>
        <v>0</v>
      </c>
      <c r="H298" s="20">
        <f t="shared" ca="1" si="21"/>
        <v>0</v>
      </c>
      <c r="I298" s="26"/>
      <c r="J298" s="26"/>
      <c r="K298" s="11" t="str">
        <f>IF(B298=0,"",IF(SUMPRODUCT(($A$1:$A297=$A298)*($G$1:$G297=$G298)*($A298&lt;&gt;"") )=0,"Unique","Doublon"))</f>
        <v/>
      </c>
      <c r="L298" s="12" t="str">
        <f>IF(ISBLANK(B298),"",IF(ISERROR(MATCH(A298,A$1:A297,0)),MAX(L$1:L297)+1,INDEX(L$1:L297,MATCH(A298,A$1:A297,0))))</f>
        <v/>
      </c>
      <c r="M298" s="8" t="str">
        <f>IF(B298=0,"",IF(OR(COUNTIF(A:A,$A298)&gt;1,$J298&gt;=4),"ACCOM.SOC","PONCTUEL"))</f>
        <v/>
      </c>
      <c r="N298" s="37"/>
      <c r="O298" s="16" t="str">
        <f t="shared" si="22"/>
        <v/>
      </c>
    </row>
    <row r="299" spans="1:15" ht="23.1" customHeight="1" thickTop="1" thickBot="1" x14ac:dyDescent="0.3">
      <c r="A299" s="2" t="str">
        <f t="shared" si="23"/>
        <v xml:space="preserve"> </v>
      </c>
      <c r="B299" s="28"/>
      <c r="C299" s="28"/>
      <c r="D299" s="28"/>
      <c r="E299" s="28"/>
      <c r="F299" s="26"/>
      <c r="G299" s="19">
        <f t="shared" ca="1" si="20"/>
        <v>0</v>
      </c>
      <c r="H299" s="19">
        <f t="shared" ca="1" si="21"/>
        <v>0</v>
      </c>
      <c r="I299" s="28"/>
      <c r="J299" s="26"/>
      <c r="K299" s="11" t="str">
        <f>IF(B299=0,"",IF(SUMPRODUCT(($A$1:$A298=$A299)*($G$1:$G298=$G299)*($A299&lt;&gt;"") )=0,"Unique","Doublon"))</f>
        <v/>
      </c>
      <c r="L299" s="12" t="str">
        <f>IF(ISBLANK(B299),"",IF(ISERROR(MATCH(A299,A$1:A298,0)),MAX(L$1:L298)+1,INDEX(L$1:L298,MATCH(A299,A$1:A298,0))))</f>
        <v/>
      </c>
      <c r="M299" s="8" t="str">
        <f>IF(B299=0,"",IF(OR(COUNTIF(A:A,$A299)&gt;1,$J299&gt;=4),"ACCOM.SOC","PONCTUEL"))</f>
        <v/>
      </c>
      <c r="N299" s="38"/>
      <c r="O299" s="15" t="str">
        <f t="shared" si="22"/>
        <v/>
      </c>
    </row>
    <row r="300" spans="1:15" ht="23.1" customHeight="1" thickTop="1" thickBot="1" x14ac:dyDescent="0.3">
      <c r="A300" s="2" t="str">
        <f t="shared" si="23"/>
        <v xml:space="preserve"> </v>
      </c>
      <c r="B300" s="26"/>
      <c r="C300" s="26"/>
      <c r="D300" s="26"/>
      <c r="E300" s="26"/>
      <c r="F300" s="26"/>
      <c r="G300" s="20">
        <f t="shared" ca="1" si="20"/>
        <v>0</v>
      </c>
      <c r="H300" s="20">
        <f t="shared" ca="1" si="21"/>
        <v>0</v>
      </c>
      <c r="I300" s="26"/>
      <c r="J300" s="26"/>
      <c r="K300" s="11" t="str">
        <f>IF(B300=0,"",IF(SUMPRODUCT(($A$1:$A299=$A300)*($G$1:$G299=$G300)*($A300&lt;&gt;"") )=0,"Unique","Doublon"))</f>
        <v/>
      </c>
      <c r="L300" s="12" t="str">
        <f>IF(ISBLANK(B300),"",IF(ISERROR(MATCH(A300,A$1:A299,0)),MAX(L$1:L299)+1,INDEX(L$1:L299,MATCH(A300,A$1:A299,0))))</f>
        <v/>
      </c>
      <c r="M300" s="8" t="str">
        <f>IF(B300=0,"",IF(OR(COUNTIF(A:A,$A300)&gt;1,$J300&gt;=4),"ACCOM.SOC","PONCTUEL"))</f>
        <v/>
      </c>
      <c r="N300" s="37"/>
      <c r="O300" s="16" t="str">
        <f t="shared" si="22"/>
        <v/>
      </c>
    </row>
    <row r="301" spans="1:15" ht="23.1" customHeight="1" thickTop="1" thickBot="1" x14ac:dyDescent="0.3">
      <c r="A301" s="2" t="str">
        <f t="shared" si="23"/>
        <v xml:space="preserve"> </v>
      </c>
      <c r="B301" s="28"/>
      <c r="C301" s="28"/>
      <c r="D301" s="28"/>
      <c r="E301" s="28"/>
      <c r="F301" s="26"/>
      <c r="G301" s="19">
        <f t="shared" ca="1" si="20"/>
        <v>0</v>
      </c>
      <c r="H301" s="19">
        <f t="shared" ca="1" si="21"/>
        <v>0</v>
      </c>
      <c r="I301" s="28"/>
      <c r="J301" s="26"/>
      <c r="K301" s="11" t="str">
        <f>IF(B301=0,"",IF(SUMPRODUCT(($A$1:$A300=$A301)*($G$1:$G300=$G301)*($A301&lt;&gt;"") )=0,"Unique","Doublon"))</f>
        <v/>
      </c>
      <c r="L301" s="12" t="str">
        <f>IF(ISBLANK(B301),"",IF(ISERROR(MATCH(A301,A$1:A300,0)),MAX(L$1:L300)+1,INDEX(L$1:L300,MATCH(A301,A$1:A300,0))))</f>
        <v/>
      </c>
      <c r="M301" s="8" t="str">
        <f>IF(B301=0,"",IF(OR(COUNTIF(A:A,$A301)&gt;1,$J301&gt;=4),"ACCOM.SOC","PONCTUEL"))</f>
        <v/>
      </c>
      <c r="N301" s="38"/>
      <c r="O301" s="15" t="str">
        <f t="shared" si="22"/>
        <v/>
      </c>
    </row>
    <row r="302" spans="1:15" ht="23.1" customHeight="1" thickTop="1" thickBot="1" x14ac:dyDescent="0.3">
      <c r="A302" s="2" t="str">
        <f t="shared" si="23"/>
        <v xml:space="preserve"> </v>
      </c>
      <c r="B302" s="26"/>
      <c r="C302" s="26"/>
      <c r="D302" s="26"/>
      <c r="E302" s="26"/>
      <c r="F302" s="26"/>
      <c r="G302" s="20">
        <f t="shared" ca="1" si="20"/>
        <v>0</v>
      </c>
      <c r="H302" s="20">
        <f t="shared" ca="1" si="21"/>
        <v>0</v>
      </c>
      <c r="I302" s="26"/>
      <c r="J302" s="26"/>
      <c r="K302" s="11" t="str">
        <f>IF(B302=0,"",IF(SUMPRODUCT(($A$1:$A301=$A302)*($G$1:$G301=$G302)*($A302&lt;&gt;"") )=0,"Unique","Doublon"))</f>
        <v/>
      </c>
      <c r="L302" s="12" t="str">
        <f>IF(ISBLANK(B302),"",IF(ISERROR(MATCH(A302,A$1:A301,0)),MAX(L$1:L301)+1,INDEX(L$1:L301,MATCH(A302,A$1:A301,0))))</f>
        <v/>
      </c>
      <c r="M302" s="8" t="str">
        <f>IF(B302=0,"",IF(OR(COUNTIF(A:A,$A302)&gt;1,$J302&gt;=4),"ACCOM.SOC","PONCTUEL"))</f>
        <v/>
      </c>
      <c r="N302" s="37"/>
      <c r="O302" s="16" t="str">
        <f t="shared" si="22"/>
        <v/>
      </c>
    </row>
    <row r="303" spans="1:15" ht="23.1" customHeight="1" thickTop="1" thickBot="1" x14ac:dyDescent="0.3">
      <c r="A303" s="2" t="str">
        <f t="shared" si="23"/>
        <v xml:space="preserve"> </v>
      </c>
      <c r="B303" s="28"/>
      <c r="C303" s="28"/>
      <c r="D303" s="28"/>
      <c r="E303" s="28"/>
      <c r="F303" s="26"/>
      <c r="G303" s="19">
        <f t="shared" ca="1" si="20"/>
        <v>0</v>
      </c>
      <c r="H303" s="19">
        <f t="shared" ca="1" si="21"/>
        <v>0</v>
      </c>
      <c r="I303" s="28"/>
      <c r="J303" s="26"/>
      <c r="K303" s="11" t="str">
        <f>IF(B303=0,"",IF(SUMPRODUCT(($A$1:$A302=$A303)*($G$1:$G302=$G303)*($A303&lt;&gt;"") )=0,"Unique","Doublon"))</f>
        <v/>
      </c>
      <c r="L303" s="12" t="str">
        <f>IF(ISBLANK(B303),"",IF(ISERROR(MATCH(A303,A$1:A302,0)),MAX(L$1:L302)+1,INDEX(L$1:L302,MATCH(A303,A$1:A302,0))))</f>
        <v/>
      </c>
      <c r="M303" s="8" t="str">
        <f>IF(B303=0,"",IF(OR(COUNTIF(A:A,$A303)&gt;1,$J303&gt;=4),"ACCOM.SOC","PONCTUEL"))</f>
        <v/>
      </c>
      <c r="N303" s="38"/>
      <c r="O303" s="15" t="str">
        <f t="shared" si="22"/>
        <v/>
      </c>
    </row>
    <row r="304" spans="1:15" ht="23.1" customHeight="1" thickTop="1" thickBot="1" x14ac:dyDescent="0.3">
      <c r="A304" s="2" t="str">
        <f t="shared" si="23"/>
        <v xml:space="preserve"> </v>
      </c>
      <c r="B304" s="26"/>
      <c r="C304" s="26"/>
      <c r="D304" s="26"/>
      <c r="E304" s="26"/>
      <c r="F304" s="26"/>
      <c r="G304" s="20">
        <f t="shared" ca="1" si="20"/>
        <v>0</v>
      </c>
      <c r="H304" s="20">
        <f t="shared" ca="1" si="21"/>
        <v>0</v>
      </c>
      <c r="I304" s="26"/>
      <c r="J304" s="26"/>
      <c r="K304" s="11" t="str">
        <f>IF(B304=0,"",IF(SUMPRODUCT(($A$1:$A303=$A304)*($G$1:$G303=$G304)*($A304&lt;&gt;"") )=0,"Unique","Doublon"))</f>
        <v/>
      </c>
      <c r="L304" s="12" t="str">
        <f>IF(ISBLANK(B304),"",IF(ISERROR(MATCH(A304,A$1:A303,0)),MAX(L$1:L303)+1,INDEX(L$1:L303,MATCH(A304,A$1:A303,0))))</f>
        <v/>
      </c>
      <c r="M304" s="8" t="str">
        <f>IF(B304=0,"",IF(OR(COUNTIF(A:A,$A304)&gt;1,$J304&gt;=4),"ACCOM.SOC","PONCTUEL"))</f>
        <v/>
      </c>
      <c r="N304" s="37"/>
      <c r="O304" s="16" t="str">
        <f t="shared" si="22"/>
        <v/>
      </c>
    </row>
    <row r="305" spans="1:15" ht="23.1" customHeight="1" thickTop="1" thickBot="1" x14ac:dyDescent="0.3">
      <c r="A305" s="2" t="str">
        <f t="shared" si="23"/>
        <v xml:space="preserve"> </v>
      </c>
      <c r="B305" s="28"/>
      <c r="C305" s="28"/>
      <c r="D305" s="28"/>
      <c r="E305" s="28"/>
      <c r="F305" s="26"/>
      <c r="G305" s="19">
        <f t="shared" ca="1" si="20"/>
        <v>0</v>
      </c>
      <c r="H305" s="19">
        <f t="shared" ca="1" si="21"/>
        <v>0</v>
      </c>
      <c r="I305" s="28"/>
      <c r="J305" s="26"/>
      <c r="K305" s="11" t="str">
        <f>IF(B305=0,"",IF(SUMPRODUCT(($A$1:$A304=$A305)*($G$1:$G304=$G305)*($A305&lt;&gt;"") )=0,"Unique","Doublon"))</f>
        <v/>
      </c>
      <c r="L305" s="12" t="str">
        <f>IF(ISBLANK(B305),"",IF(ISERROR(MATCH(A305,A$1:A304,0)),MAX(L$1:L304)+1,INDEX(L$1:L304,MATCH(A305,A$1:A304,0))))</f>
        <v/>
      </c>
      <c r="M305" s="8" t="str">
        <f>IF(B305=0,"",IF(OR(COUNTIF(A:A,$A305)&gt;1,$J305&gt;=4),"ACCOM.SOC","PONCTUEL"))</f>
        <v/>
      </c>
      <c r="N305" s="38"/>
      <c r="O305" s="15" t="str">
        <f t="shared" si="22"/>
        <v/>
      </c>
    </row>
    <row r="306" spans="1:15" ht="23.1" customHeight="1" thickTop="1" thickBot="1" x14ac:dyDescent="0.3">
      <c r="A306" s="2" t="str">
        <f t="shared" si="23"/>
        <v xml:space="preserve"> </v>
      </c>
      <c r="B306" s="30"/>
      <c r="C306" s="30"/>
      <c r="D306" s="30"/>
      <c r="E306" s="30"/>
      <c r="F306" s="26"/>
      <c r="G306" s="20">
        <f t="shared" ca="1" si="20"/>
        <v>0</v>
      </c>
      <c r="H306" s="20">
        <f t="shared" ca="1" si="21"/>
        <v>0</v>
      </c>
      <c r="I306" s="30"/>
      <c r="J306" s="26"/>
      <c r="K306" s="11" t="str">
        <f>IF(B306=0,"",IF(SUMPRODUCT(($A$1:$A305=$A306)*($G$1:$G305=$G306)*($A306&lt;&gt;"") )=0,"Unique","Doublon"))</f>
        <v/>
      </c>
      <c r="L306" s="12" t="str">
        <f>IF(ISBLANK(B306),"",IF(ISERROR(MATCH(A306,A$1:A305,0)),MAX(L$1:L305)+1,INDEX(L$1:L305,MATCH(A306,A$1:A305,0))))</f>
        <v/>
      </c>
      <c r="M306" s="8" t="str">
        <f>IF(B306=0,"",IF(OR(COUNTIF(A:A,$A306)&gt;1,$J306&gt;=4),"ACCOM.SOC","PONCTUEL"))</f>
        <v/>
      </c>
      <c r="N306" s="37"/>
      <c r="O306" s="16" t="str">
        <f t="shared" si="22"/>
        <v/>
      </c>
    </row>
    <row r="307" spans="1:15" ht="23.1" customHeight="1" thickTop="1" thickBot="1" x14ac:dyDescent="0.3">
      <c r="A307" s="2" t="str">
        <f t="shared" si="23"/>
        <v xml:space="preserve"> </v>
      </c>
      <c r="B307" s="29"/>
      <c r="C307" s="29"/>
      <c r="D307" s="29"/>
      <c r="E307" s="29"/>
      <c r="F307" s="26"/>
      <c r="G307" s="19">
        <f t="shared" ref="G307:G370" ca="1" si="24">IF(ISERROR(INDEX(rues2,MATCH($F307,rues1,0))),0,INDEX(rues2,MATCH($F307,rues1,0)))</f>
        <v>0</v>
      </c>
      <c r="H307" s="19">
        <f t="shared" ref="H307:H370" ca="1" si="25">IF(ISERROR(INDEX(mot_cle,MATCH($F307,rues1,0))),0,INDEX(mot_cle,MATCH($F307,rues1,0)))</f>
        <v>0</v>
      </c>
      <c r="I307" s="29"/>
      <c r="J307" s="26"/>
      <c r="K307" s="11" t="str">
        <f>IF(B307=0,"",IF(SUMPRODUCT(($A$1:$A306=$A307)*($G$1:$G306=$G307)*($A307&lt;&gt;"") )=0,"Unique","Doublon"))</f>
        <v/>
      </c>
      <c r="L307" s="12" t="str">
        <f>IF(ISBLANK(B307),"",IF(ISERROR(MATCH(A307,A$1:A306,0)),MAX(L$1:L306)+1,INDEX(L$1:L306,MATCH(A307,A$1:A306,0))))</f>
        <v/>
      </c>
      <c r="M307" s="8" t="str">
        <f>IF(B307=0,"",IF(OR(COUNTIF(A:A,$A307)&gt;1,$J307&gt;=4),"ACCOM.SOC","PONCTUEL"))</f>
        <v/>
      </c>
      <c r="N307" s="38"/>
      <c r="O307" s="15" t="str">
        <f t="shared" si="22"/>
        <v/>
      </c>
    </row>
    <row r="308" spans="1:15" ht="23.1" customHeight="1" thickTop="1" thickBot="1" x14ac:dyDescent="0.3">
      <c r="A308" s="2" t="str">
        <f t="shared" si="23"/>
        <v xml:space="preserve"> </v>
      </c>
      <c r="B308" s="26"/>
      <c r="C308" s="26"/>
      <c r="D308" s="26"/>
      <c r="E308" s="26"/>
      <c r="F308" s="26"/>
      <c r="G308" s="20">
        <f t="shared" ca="1" si="24"/>
        <v>0</v>
      </c>
      <c r="H308" s="20">
        <f t="shared" ca="1" si="25"/>
        <v>0</v>
      </c>
      <c r="I308" s="26"/>
      <c r="J308" s="26"/>
      <c r="K308" s="11" t="str">
        <f>IF(B308=0,"",IF(SUMPRODUCT(($A$1:$A307=$A308)*($G$1:$G307=$G308)*($A308&lt;&gt;"") )=0,"Unique","Doublon"))</f>
        <v/>
      </c>
      <c r="L308" s="12" t="str">
        <f>IF(ISBLANK(B308),"",IF(ISERROR(MATCH(A308,A$1:A307,0)),MAX(L$1:L307)+1,INDEX(L$1:L307,MATCH(A308,A$1:A307,0))))</f>
        <v/>
      </c>
      <c r="M308" s="8" t="str">
        <f>IF(B308=0,"",IF(OR(COUNTIF(A:A,$A308)&gt;1,$J308&gt;=4),"ACCOM.SOC","PONCTUEL"))</f>
        <v/>
      </c>
      <c r="N308" s="37"/>
      <c r="O308" s="16" t="str">
        <f t="shared" ref="O308:O371" si="26">IF(N308="","",(DATE(YEAR(N308),MONTH(N308)+18,DAY(N308))))</f>
        <v/>
      </c>
    </row>
    <row r="309" spans="1:15" ht="23.1" customHeight="1" thickTop="1" thickBot="1" x14ac:dyDescent="0.3">
      <c r="A309" s="2" t="str">
        <f t="shared" si="23"/>
        <v xml:space="preserve"> </v>
      </c>
      <c r="B309" s="28"/>
      <c r="C309" s="28"/>
      <c r="D309" s="28"/>
      <c r="E309" s="28"/>
      <c r="F309" s="26"/>
      <c r="G309" s="19">
        <f t="shared" ca="1" si="24"/>
        <v>0</v>
      </c>
      <c r="H309" s="19">
        <f t="shared" ca="1" si="25"/>
        <v>0</v>
      </c>
      <c r="I309" s="28"/>
      <c r="J309" s="26"/>
      <c r="K309" s="11" t="str">
        <f>IF(B309=0,"",IF(SUMPRODUCT(($A$1:$A308=$A309)*($G$1:$G308=$G309)*($A309&lt;&gt;"") )=0,"Unique","Doublon"))</f>
        <v/>
      </c>
      <c r="L309" s="12" t="str">
        <f>IF(ISBLANK(B309),"",IF(ISERROR(MATCH(A309,A$1:A308,0)),MAX(L$1:L308)+1,INDEX(L$1:L308,MATCH(A309,A$1:A308,0))))</f>
        <v/>
      </c>
      <c r="M309" s="8" t="str">
        <f>IF(B309=0,"",IF(OR(COUNTIF(A:A,$A309)&gt;1,$J309&gt;=4),"ACCOM.SOC","PONCTUEL"))</f>
        <v/>
      </c>
      <c r="N309" s="38"/>
      <c r="O309" s="15" t="str">
        <f t="shared" si="26"/>
        <v/>
      </c>
    </row>
    <row r="310" spans="1:15" ht="23.1" customHeight="1" thickTop="1" thickBot="1" x14ac:dyDescent="0.3">
      <c r="A310" s="2" t="str">
        <f t="shared" si="23"/>
        <v xml:space="preserve"> </v>
      </c>
      <c r="B310" s="26"/>
      <c r="C310" s="26"/>
      <c r="D310" s="26"/>
      <c r="E310" s="26"/>
      <c r="F310" s="26"/>
      <c r="G310" s="20">
        <f t="shared" ca="1" si="24"/>
        <v>0</v>
      </c>
      <c r="H310" s="20">
        <f t="shared" ca="1" si="25"/>
        <v>0</v>
      </c>
      <c r="I310" s="26"/>
      <c r="J310" s="26"/>
      <c r="K310" s="11" t="str">
        <f>IF(B310=0,"",IF(SUMPRODUCT(($A$1:$A309=$A310)*($G$1:$G309=$G310)*($A310&lt;&gt;"") )=0,"Unique","Doublon"))</f>
        <v/>
      </c>
      <c r="L310" s="12" t="str">
        <f>IF(ISBLANK(B310),"",IF(ISERROR(MATCH(A310,A$1:A309,0)),MAX(L$1:L309)+1,INDEX(L$1:L309,MATCH(A310,A$1:A309,0))))</f>
        <v/>
      </c>
      <c r="M310" s="8" t="str">
        <f>IF(B310=0,"",IF(OR(COUNTIF(A:A,$A310)&gt;1,$J310&gt;=4),"ACCOM.SOC","PONCTUEL"))</f>
        <v/>
      </c>
      <c r="N310" s="37"/>
      <c r="O310" s="16" t="str">
        <f t="shared" si="26"/>
        <v/>
      </c>
    </row>
    <row r="311" spans="1:15" ht="23.1" customHeight="1" thickTop="1" thickBot="1" x14ac:dyDescent="0.3">
      <c r="A311" s="2" t="str">
        <f t="shared" si="23"/>
        <v xml:space="preserve"> </v>
      </c>
      <c r="B311" s="28"/>
      <c r="C311" s="28"/>
      <c r="D311" s="28"/>
      <c r="E311" s="28"/>
      <c r="F311" s="26"/>
      <c r="G311" s="19">
        <f t="shared" ca="1" si="24"/>
        <v>0</v>
      </c>
      <c r="H311" s="19">
        <f t="shared" ca="1" si="25"/>
        <v>0</v>
      </c>
      <c r="I311" s="28"/>
      <c r="J311" s="26"/>
      <c r="K311" s="11" t="str">
        <f>IF(B311=0,"",IF(SUMPRODUCT(($A$1:$A310=$A311)*($G$1:$G310=$G311)*($A311&lt;&gt;"") )=0,"Unique","Doublon"))</f>
        <v/>
      </c>
      <c r="L311" s="12" t="str">
        <f>IF(ISBLANK(B311),"",IF(ISERROR(MATCH(A311,A$1:A310,0)),MAX(L$1:L310)+1,INDEX(L$1:L310,MATCH(A311,A$1:A310,0))))</f>
        <v/>
      </c>
      <c r="M311" s="8" t="str">
        <f>IF(B311=0,"",IF(OR(COUNTIF(A:A,$A311)&gt;1,$J311&gt;=4),"ACCOM.SOC","PONCTUEL"))</f>
        <v/>
      </c>
      <c r="N311" s="38"/>
      <c r="O311" s="15" t="str">
        <f t="shared" si="26"/>
        <v/>
      </c>
    </row>
    <row r="312" spans="1:15" ht="23.1" customHeight="1" thickTop="1" thickBot="1" x14ac:dyDescent="0.3">
      <c r="A312" s="2" t="str">
        <f t="shared" si="23"/>
        <v xml:space="preserve"> </v>
      </c>
      <c r="B312" s="26"/>
      <c r="C312" s="26"/>
      <c r="D312" s="26"/>
      <c r="E312" s="26"/>
      <c r="F312" s="26"/>
      <c r="G312" s="20">
        <f t="shared" ca="1" si="24"/>
        <v>0</v>
      </c>
      <c r="H312" s="20">
        <f t="shared" ca="1" si="25"/>
        <v>0</v>
      </c>
      <c r="I312" s="26"/>
      <c r="J312" s="26"/>
      <c r="K312" s="11" t="str">
        <f>IF(B312=0,"",IF(SUMPRODUCT(($A$1:$A311=$A312)*($G$1:$G311=$G312)*($A312&lt;&gt;"") )=0,"Unique","Doublon"))</f>
        <v/>
      </c>
      <c r="L312" s="12" t="str">
        <f>IF(ISBLANK(B312),"",IF(ISERROR(MATCH(A312,A$1:A311,0)),MAX(L$1:L311)+1,INDEX(L$1:L311,MATCH(A312,A$1:A311,0))))</f>
        <v/>
      </c>
      <c r="M312" s="8" t="str">
        <f>IF(B312=0,"",IF(OR(COUNTIF(A:A,$A312)&gt;1,$J312&gt;=4),"ACCOM.SOC","PONCTUEL"))</f>
        <v/>
      </c>
      <c r="N312" s="37"/>
      <c r="O312" s="16" t="str">
        <f t="shared" si="26"/>
        <v/>
      </c>
    </row>
    <row r="313" spans="1:15" ht="23.1" customHeight="1" thickTop="1" thickBot="1" x14ac:dyDescent="0.3">
      <c r="A313" s="2" t="str">
        <f t="shared" si="23"/>
        <v xml:space="preserve"> </v>
      </c>
      <c r="B313" s="28"/>
      <c r="C313" s="28"/>
      <c r="D313" s="28"/>
      <c r="E313" s="28"/>
      <c r="F313" s="26"/>
      <c r="G313" s="19">
        <f t="shared" ca="1" si="24"/>
        <v>0</v>
      </c>
      <c r="H313" s="19">
        <f t="shared" ca="1" si="25"/>
        <v>0</v>
      </c>
      <c r="I313" s="28"/>
      <c r="J313" s="26"/>
      <c r="K313" s="11" t="str">
        <f>IF(B313=0,"",IF(SUMPRODUCT(($A$1:$A312=$A313)*($G$1:$G312=$G313)*($A313&lt;&gt;"") )=0,"Unique","Doublon"))</f>
        <v/>
      </c>
      <c r="L313" s="12" t="str">
        <f>IF(ISBLANK(B313),"",IF(ISERROR(MATCH(A313,A$1:A312,0)),MAX(L$1:L312)+1,INDEX(L$1:L312,MATCH(A313,A$1:A312,0))))</f>
        <v/>
      </c>
      <c r="M313" s="8" t="str">
        <f>IF(B313=0,"",IF(OR(COUNTIF(A:A,$A313)&gt;1,$J313&gt;=4),"ACCOM.SOC","PONCTUEL"))</f>
        <v/>
      </c>
      <c r="N313" s="38"/>
      <c r="O313" s="15" t="str">
        <f t="shared" si="26"/>
        <v/>
      </c>
    </row>
    <row r="314" spans="1:15" ht="23.1" customHeight="1" thickTop="1" thickBot="1" x14ac:dyDescent="0.3">
      <c r="A314" s="2" t="str">
        <f t="shared" si="23"/>
        <v xml:space="preserve"> </v>
      </c>
      <c r="B314" s="26"/>
      <c r="C314" s="26"/>
      <c r="D314" s="26"/>
      <c r="E314" s="26"/>
      <c r="F314" s="26"/>
      <c r="G314" s="20">
        <f t="shared" ca="1" si="24"/>
        <v>0</v>
      </c>
      <c r="H314" s="20">
        <f t="shared" ca="1" si="25"/>
        <v>0</v>
      </c>
      <c r="I314" s="26"/>
      <c r="J314" s="26"/>
      <c r="K314" s="11" t="str">
        <f>IF(B314=0,"",IF(SUMPRODUCT(($A$1:$A313=$A314)*($G$1:$G313=$G314)*($A314&lt;&gt;"") )=0,"Unique","Doublon"))</f>
        <v/>
      </c>
      <c r="L314" s="12" t="str">
        <f>IF(ISBLANK(B314),"",IF(ISERROR(MATCH(A314,A$1:A313,0)),MAX(L$1:L313)+1,INDEX(L$1:L313,MATCH(A314,A$1:A313,0))))</f>
        <v/>
      </c>
      <c r="M314" s="8" t="str">
        <f>IF(B314=0,"",IF(OR(COUNTIF(A:A,$A314)&gt;1,$J314&gt;=4),"ACCOM.SOC","PONCTUEL"))</f>
        <v/>
      </c>
      <c r="N314" s="37"/>
      <c r="O314" s="16" t="str">
        <f t="shared" si="26"/>
        <v/>
      </c>
    </row>
    <row r="315" spans="1:15" ht="23.1" customHeight="1" thickTop="1" thickBot="1" x14ac:dyDescent="0.3">
      <c r="A315" s="2" t="str">
        <f t="shared" si="23"/>
        <v xml:space="preserve"> </v>
      </c>
      <c r="B315" s="28"/>
      <c r="C315" s="28"/>
      <c r="D315" s="28"/>
      <c r="E315" s="28"/>
      <c r="F315" s="26"/>
      <c r="G315" s="19">
        <f t="shared" ca="1" si="24"/>
        <v>0</v>
      </c>
      <c r="H315" s="19">
        <f t="shared" ca="1" si="25"/>
        <v>0</v>
      </c>
      <c r="I315" s="28"/>
      <c r="J315" s="26"/>
      <c r="K315" s="11" t="str">
        <f>IF(B315=0,"",IF(SUMPRODUCT(($A$1:$A314=$A315)*($G$1:$G314=$G315)*($A315&lt;&gt;"") )=0,"Unique","Doublon"))</f>
        <v/>
      </c>
      <c r="L315" s="12" t="str">
        <f>IF(ISBLANK(B315),"",IF(ISERROR(MATCH(A315,A$1:A314,0)),MAX(L$1:L314)+1,INDEX(L$1:L314,MATCH(A315,A$1:A314,0))))</f>
        <v/>
      </c>
      <c r="M315" s="8" t="str">
        <f>IF(B315=0,"",IF(OR(COUNTIF(A:A,$A315)&gt;1,$J315&gt;=4),"ACCOM.SOC","PONCTUEL"))</f>
        <v/>
      </c>
      <c r="N315" s="38"/>
      <c r="O315" s="15" t="str">
        <f t="shared" si="26"/>
        <v/>
      </c>
    </row>
    <row r="316" spans="1:15" ht="23.1" customHeight="1" thickTop="1" thickBot="1" x14ac:dyDescent="0.3">
      <c r="A316" s="2" t="str">
        <f t="shared" si="23"/>
        <v xml:space="preserve"> </v>
      </c>
      <c r="B316" s="26"/>
      <c r="C316" s="26"/>
      <c r="D316" s="26"/>
      <c r="E316" s="26"/>
      <c r="F316" s="26"/>
      <c r="G316" s="20">
        <f t="shared" ca="1" si="24"/>
        <v>0</v>
      </c>
      <c r="H316" s="20">
        <f t="shared" ca="1" si="25"/>
        <v>0</v>
      </c>
      <c r="I316" s="26"/>
      <c r="J316" s="26"/>
      <c r="K316" s="11" t="str">
        <f>IF(B316=0,"",IF(SUMPRODUCT(($A$1:$A315=$A316)*($G$1:$G315=$G316)*($A316&lt;&gt;"") )=0,"Unique","Doublon"))</f>
        <v/>
      </c>
      <c r="L316" s="12" t="str">
        <f>IF(ISBLANK(B316),"",IF(ISERROR(MATCH(A316,A$1:A315,0)),MAX(L$1:L315)+1,INDEX(L$1:L315,MATCH(A316,A$1:A315,0))))</f>
        <v/>
      </c>
      <c r="M316" s="8" t="str">
        <f>IF(B316=0,"",IF(OR(COUNTIF(A:A,$A316)&gt;1,$J316&gt;=4),"ACCOM.SOC","PONCTUEL"))</f>
        <v/>
      </c>
      <c r="N316" s="37"/>
      <c r="O316" s="16" t="str">
        <f t="shared" si="26"/>
        <v/>
      </c>
    </row>
    <row r="317" spans="1:15" ht="23.1" customHeight="1" thickTop="1" thickBot="1" x14ac:dyDescent="0.3">
      <c r="A317" s="2" t="str">
        <f t="shared" si="23"/>
        <v xml:space="preserve"> </v>
      </c>
      <c r="B317" s="28"/>
      <c r="C317" s="28"/>
      <c r="D317" s="28"/>
      <c r="E317" s="28"/>
      <c r="F317" s="26"/>
      <c r="G317" s="19">
        <f t="shared" ca="1" si="24"/>
        <v>0</v>
      </c>
      <c r="H317" s="19">
        <f t="shared" ca="1" si="25"/>
        <v>0</v>
      </c>
      <c r="I317" s="28"/>
      <c r="J317" s="26"/>
      <c r="K317" s="11" t="str">
        <f>IF(B317=0,"",IF(SUMPRODUCT(($A$1:$A316=$A317)*($G$1:$G316=$G317)*($A317&lt;&gt;"") )=0,"Unique","Doublon"))</f>
        <v/>
      </c>
      <c r="L317" s="12" t="str">
        <f>IF(ISBLANK(B317),"",IF(ISERROR(MATCH(A317,A$1:A316,0)),MAX(L$1:L316)+1,INDEX(L$1:L316,MATCH(A317,A$1:A316,0))))</f>
        <v/>
      </c>
      <c r="M317" s="8" t="str">
        <f>IF(B317=0,"",IF(OR(COUNTIF(A:A,$A317)&gt;1,$J317&gt;=4),"ACCOM.SOC","PONCTUEL"))</f>
        <v/>
      </c>
      <c r="N317" s="38"/>
      <c r="O317" s="15" t="str">
        <f t="shared" si="26"/>
        <v/>
      </c>
    </row>
    <row r="318" spans="1:15" ht="23.1" customHeight="1" thickTop="1" thickBot="1" x14ac:dyDescent="0.3">
      <c r="A318" s="2" t="str">
        <f t="shared" si="23"/>
        <v xml:space="preserve"> </v>
      </c>
      <c r="B318" s="26"/>
      <c r="C318" s="26"/>
      <c r="D318" s="26"/>
      <c r="E318" s="26"/>
      <c r="F318" s="26"/>
      <c r="G318" s="20">
        <f t="shared" ca="1" si="24"/>
        <v>0</v>
      </c>
      <c r="H318" s="20">
        <f t="shared" ca="1" si="25"/>
        <v>0</v>
      </c>
      <c r="I318" s="26"/>
      <c r="J318" s="26"/>
      <c r="K318" s="11" t="str">
        <f>IF(B318=0,"",IF(SUMPRODUCT(($A$1:$A317=$A318)*($G$1:$G317=$G318)*($A318&lt;&gt;"") )=0,"Unique","Doublon"))</f>
        <v/>
      </c>
      <c r="L318" s="12" t="str">
        <f>IF(ISBLANK(B318),"",IF(ISERROR(MATCH(A318,A$1:A317,0)),MAX(L$1:L317)+1,INDEX(L$1:L317,MATCH(A318,A$1:A317,0))))</f>
        <v/>
      </c>
      <c r="M318" s="8" t="str">
        <f>IF(B318=0,"",IF(OR(COUNTIF(A:A,$A318)&gt;1,$J318&gt;=4),"ACCOM.SOC","PONCTUEL"))</f>
        <v/>
      </c>
      <c r="N318" s="37"/>
      <c r="O318" s="16" t="str">
        <f t="shared" si="26"/>
        <v/>
      </c>
    </row>
    <row r="319" spans="1:15" ht="23.1" customHeight="1" thickTop="1" thickBot="1" x14ac:dyDescent="0.3">
      <c r="A319" s="2" t="str">
        <f t="shared" si="23"/>
        <v xml:space="preserve"> </v>
      </c>
      <c r="B319" s="28"/>
      <c r="C319" s="28"/>
      <c r="D319" s="28"/>
      <c r="E319" s="28"/>
      <c r="F319" s="26"/>
      <c r="G319" s="19">
        <f t="shared" ca="1" si="24"/>
        <v>0</v>
      </c>
      <c r="H319" s="19">
        <f t="shared" ca="1" si="25"/>
        <v>0</v>
      </c>
      <c r="I319" s="28"/>
      <c r="J319" s="26"/>
      <c r="K319" s="11" t="str">
        <f>IF(B319=0,"",IF(SUMPRODUCT(($A$1:$A318=$A319)*($G$1:$G318=$G319)*($A319&lt;&gt;"") )=0,"Unique","Doublon"))</f>
        <v/>
      </c>
      <c r="L319" s="12" t="str">
        <f>IF(ISBLANK(B319),"",IF(ISERROR(MATCH(A319,A$1:A318,0)),MAX(L$1:L318)+1,INDEX(L$1:L318,MATCH(A319,A$1:A318,0))))</f>
        <v/>
      </c>
      <c r="M319" s="8" t="str">
        <f>IF(B319=0,"",IF(OR(COUNTIF(A:A,$A319)&gt;1,$J319&gt;=4),"ACCOM.SOC","PONCTUEL"))</f>
        <v/>
      </c>
      <c r="N319" s="38"/>
      <c r="O319" s="15" t="str">
        <f t="shared" si="26"/>
        <v/>
      </c>
    </row>
    <row r="320" spans="1:15" ht="23.1" customHeight="1" thickTop="1" thickBot="1" x14ac:dyDescent="0.3">
      <c r="A320" s="2" t="str">
        <f t="shared" si="23"/>
        <v xml:space="preserve"> </v>
      </c>
      <c r="B320" s="26"/>
      <c r="C320" s="26"/>
      <c r="D320" s="26"/>
      <c r="E320" s="26"/>
      <c r="F320" s="26"/>
      <c r="G320" s="20">
        <f t="shared" ca="1" si="24"/>
        <v>0</v>
      </c>
      <c r="H320" s="20">
        <f t="shared" ca="1" si="25"/>
        <v>0</v>
      </c>
      <c r="I320" s="26"/>
      <c r="J320" s="26"/>
      <c r="K320" s="11" t="str">
        <f>IF(B320=0,"",IF(SUMPRODUCT(($A$1:$A319=$A320)*($G$1:$G319=$G320)*($A320&lt;&gt;"") )=0,"Unique","Doublon"))</f>
        <v/>
      </c>
      <c r="L320" s="12" t="str">
        <f>IF(ISBLANK(B320),"",IF(ISERROR(MATCH(A320,A$1:A319,0)),MAX(L$1:L319)+1,INDEX(L$1:L319,MATCH(A320,A$1:A319,0))))</f>
        <v/>
      </c>
      <c r="M320" s="8" t="str">
        <f>IF(B320=0,"",IF(OR(COUNTIF(A:A,$A320)&gt;1,$J320&gt;=4),"ACCOM.SOC","PONCTUEL"))</f>
        <v/>
      </c>
      <c r="N320" s="37"/>
      <c r="O320" s="16" t="str">
        <f t="shared" si="26"/>
        <v/>
      </c>
    </row>
    <row r="321" spans="1:15" ht="23.1" customHeight="1" thickTop="1" thickBot="1" x14ac:dyDescent="0.3">
      <c r="A321" s="2" t="str">
        <f t="shared" si="23"/>
        <v xml:space="preserve"> </v>
      </c>
      <c r="B321" s="28"/>
      <c r="C321" s="28"/>
      <c r="D321" s="28"/>
      <c r="E321" s="28"/>
      <c r="F321" s="26"/>
      <c r="G321" s="19">
        <f t="shared" ca="1" si="24"/>
        <v>0</v>
      </c>
      <c r="H321" s="19">
        <f t="shared" ca="1" si="25"/>
        <v>0</v>
      </c>
      <c r="I321" s="28"/>
      <c r="J321" s="26"/>
      <c r="K321" s="11" t="str">
        <f>IF(B321=0,"",IF(SUMPRODUCT(($A$1:$A320=$A321)*($G$1:$G320=$G321)*($A321&lt;&gt;"") )=0,"Unique","Doublon"))</f>
        <v/>
      </c>
      <c r="L321" s="12" t="str">
        <f>IF(ISBLANK(B321),"",IF(ISERROR(MATCH(A321,A$1:A320,0)),MAX(L$1:L320)+1,INDEX(L$1:L320,MATCH(A321,A$1:A320,0))))</f>
        <v/>
      </c>
      <c r="M321" s="8" t="str">
        <f>IF(B321=0,"",IF(OR(COUNTIF(A:A,$A321)&gt;1,$J321&gt;=4),"ACCOM.SOC","PONCTUEL"))</f>
        <v/>
      </c>
      <c r="N321" s="38"/>
      <c r="O321" s="15" t="str">
        <f t="shared" si="26"/>
        <v/>
      </c>
    </row>
    <row r="322" spans="1:15" ht="23.1" customHeight="1" thickTop="1" thickBot="1" x14ac:dyDescent="0.3">
      <c r="A322" s="2" t="str">
        <f t="shared" si="23"/>
        <v xml:space="preserve"> </v>
      </c>
      <c r="B322" s="26"/>
      <c r="C322" s="26"/>
      <c r="D322" s="26"/>
      <c r="E322" s="26"/>
      <c r="F322" s="26"/>
      <c r="G322" s="20">
        <f t="shared" ca="1" si="24"/>
        <v>0</v>
      </c>
      <c r="H322" s="20">
        <f t="shared" ca="1" si="25"/>
        <v>0</v>
      </c>
      <c r="I322" s="26"/>
      <c r="J322" s="26"/>
      <c r="K322" s="11" t="str">
        <f>IF(B322=0,"",IF(SUMPRODUCT(($A$1:$A321=$A322)*($G$1:$G321=$G322)*($A322&lt;&gt;"") )=0,"Unique","Doublon"))</f>
        <v/>
      </c>
      <c r="L322" s="12" t="str">
        <f>IF(ISBLANK(B322),"",IF(ISERROR(MATCH(A322,A$1:A321,0)),MAX(L$1:L321)+1,INDEX(L$1:L321,MATCH(A322,A$1:A321,0))))</f>
        <v/>
      </c>
      <c r="M322" s="8" t="str">
        <f>IF(B322=0,"",IF(OR(COUNTIF(A:A,$A322)&gt;1,$J322&gt;=4),"ACCOM.SOC","PONCTUEL"))</f>
        <v/>
      </c>
      <c r="N322" s="37"/>
      <c r="O322" s="16" t="str">
        <f t="shared" si="26"/>
        <v/>
      </c>
    </row>
    <row r="323" spans="1:15" ht="23.1" customHeight="1" thickTop="1" thickBot="1" x14ac:dyDescent="0.3">
      <c r="A323" s="2" t="str">
        <f t="shared" si="23"/>
        <v xml:space="preserve"> </v>
      </c>
      <c r="B323" s="28"/>
      <c r="C323" s="28"/>
      <c r="D323" s="28"/>
      <c r="E323" s="28"/>
      <c r="F323" s="26"/>
      <c r="G323" s="19">
        <f t="shared" ca="1" si="24"/>
        <v>0</v>
      </c>
      <c r="H323" s="19">
        <f t="shared" ca="1" si="25"/>
        <v>0</v>
      </c>
      <c r="I323" s="28"/>
      <c r="J323" s="26"/>
      <c r="K323" s="11" t="str">
        <f>IF(B323=0,"",IF(SUMPRODUCT(($A$1:$A322=$A323)*($G$1:$G322=$G323)*($A323&lt;&gt;"") )=0,"Unique","Doublon"))</f>
        <v/>
      </c>
      <c r="L323" s="12" t="str">
        <f>IF(ISBLANK(B323),"",IF(ISERROR(MATCH(A323,A$1:A322,0)),MAX(L$1:L322)+1,INDEX(L$1:L322,MATCH(A323,A$1:A322,0))))</f>
        <v/>
      </c>
      <c r="M323" s="8" t="str">
        <f>IF(B323=0,"",IF(OR(COUNTIF(A:A,$A323)&gt;1,$J323&gt;=4),"ACCOM.SOC","PONCTUEL"))</f>
        <v/>
      </c>
      <c r="N323" s="38"/>
      <c r="O323" s="15" t="str">
        <f t="shared" si="26"/>
        <v/>
      </c>
    </row>
    <row r="324" spans="1:15" ht="23.1" customHeight="1" thickTop="1" thickBot="1" x14ac:dyDescent="0.3">
      <c r="A324" s="2" t="str">
        <f t="shared" si="23"/>
        <v xml:space="preserve"> </v>
      </c>
      <c r="B324" s="26"/>
      <c r="C324" s="26"/>
      <c r="D324" s="26"/>
      <c r="E324" s="26"/>
      <c r="F324" s="26"/>
      <c r="G324" s="20">
        <f t="shared" ca="1" si="24"/>
        <v>0</v>
      </c>
      <c r="H324" s="20">
        <f t="shared" ca="1" si="25"/>
        <v>0</v>
      </c>
      <c r="I324" s="26"/>
      <c r="J324" s="26"/>
      <c r="K324" s="11" t="str">
        <f>IF(B324=0,"",IF(SUMPRODUCT(($A$1:$A323=$A324)*($G$1:$G323=$G324)*($A324&lt;&gt;"") )=0,"Unique","Doublon"))</f>
        <v/>
      </c>
      <c r="L324" s="12" t="str">
        <f>IF(ISBLANK(B324),"",IF(ISERROR(MATCH(A324,A$1:A323,0)),MAX(L$1:L323)+1,INDEX(L$1:L323,MATCH(A324,A$1:A323,0))))</f>
        <v/>
      </c>
      <c r="M324" s="8" t="str">
        <f>IF(B324=0,"",IF(OR(COUNTIF(A:A,$A324)&gt;1,$J324&gt;=4),"ACCOM.SOC","PONCTUEL"))</f>
        <v/>
      </c>
      <c r="N324" s="37"/>
      <c r="O324" s="16" t="str">
        <f t="shared" si="26"/>
        <v/>
      </c>
    </row>
    <row r="325" spans="1:15" ht="23.1" customHeight="1" thickTop="1" thickBot="1" x14ac:dyDescent="0.3">
      <c r="A325" s="2" t="str">
        <f t="shared" si="23"/>
        <v xml:space="preserve"> </v>
      </c>
      <c r="B325" s="28"/>
      <c r="C325" s="28"/>
      <c r="D325" s="28"/>
      <c r="E325" s="28"/>
      <c r="F325" s="26"/>
      <c r="G325" s="19">
        <f t="shared" ca="1" si="24"/>
        <v>0</v>
      </c>
      <c r="H325" s="19">
        <f t="shared" ca="1" si="25"/>
        <v>0</v>
      </c>
      <c r="I325" s="28"/>
      <c r="J325" s="26"/>
      <c r="K325" s="11" t="str">
        <f>IF(B325=0,"",IF(SUMPRODUCT(($A$1:$A324=$A325)*($G$1:$G324=$G325)*($A325&lt;&gt;"") )=0,"Unique","Doublon"))</f>
        <v/>
      </c>
      <c r="L325" s="12" t="str">
        <f>IF(ISBLANK(B325),"",IF(ISERROR(MATCH(A325,A$1:A324,0)),MAX(L$1:L324)+1,INDEX(L$1:L324,MATCH(A325,A$1:A324,0))))</f>
        <v/>
      </c>
      <c r="M325" s="8" t="str">
        <f>IF(B325=0,"",IF(OR(COUNTIF(A:A,$A325)&gt;1,$J325&gt;=4),"ACCOM.SOC","PONCTUEL"))</f>
        <v/>
      </c>
      <c r="N325" s="38"/>
      <c r="O325" s="15" t="str">
        <f t="shared" si="26"/>
        <v/>
      </c>
    </row>
    <row r="326" spans="1:15" ht="23.1" customHeight="1" thickTop="1" thickBot="1" x14ac:dyDescent="0.3">
      <c r="A326" s="2" t="str">
        <f t="shared" ref="A326:A389" si="27">B326&amp;" "&amp;C326</f>
        <v xml:space="preserve"> </v>
      </c>
      <c r="B326" s="26"/>
      <c r="C326" s="26"/>
      <c r="D326" s="26"/>
      <c r="E326" s="26"/>
      <c r="F326" s="26"/>
      <c r="G326" s="20">
        <f t="shared" ca="1" si="24"/>
        <v>0</v>
      </c>
      <c r="H326" s="20">
        <f t="shared" ca="1" si="25"/>
        <v>0</v>
      </c>
      <c r="I326" s="26"/>
      <c r="J326" s="26"/>
      <c r="K326" s="11" t="str">
        <f>IF(B326=0,"",IF(SUMPRODUCT(($A$1:$A325=$A326)*($G$1:$G325=$G326)*($A326&lt;&gt;"") )=0,"Unique","Doublon"))</f>
        <v/>
      </c>
      <c r="L326" s="12" t="str">
        <f>IF(ISBLANK(B326),"",IF(ISERROR(MATCH(A326,A$1:A325,0)),MAX(L$1:L325)+1,INDEX(L$1:L325,MATCH(A326,A$1:A325,0))))</f>
        <v/>
      </c>
      <c r="M326" s="8" t="str">
        <f>IF(B326=0,"",IF(OR(COUNTIF(A:A,$A326)&gt;1,$J326&gt;=4),"ACCOM.SOC","PONCTUEL"))</f>
        <v/>
      </c>
      <c r="N326" s="37"/>
      <c r="O326" s="16" t="str">
        <f t="shared" si="26"/>
        <v/>
      </c>
    </row>
    <row r="327" spans="1:15" ht="23.1" customHeight="1" thickTop="1" thickBot="1" x14ac:dyDescent="0.3">
      <c r="A327" s="2" t="str">
        <f t="shared" si="27"/>
        <v xml:space="preserve"> </v>
      </c>
      <c r="B327" s="28"/>
      <c r="C327" s="28"/>
      <c r="D327" s="28"/>
      <c r="E327" s="28"/>
      <c r="F327" s="26"/>
      <c r="G327" s="19">
        <f t="shared" ca="1" si="24"/>
        <v>0</v>
      </c>
      <c r="H327" s="19">
        <f t="shared" ca="1" si="25"/>
        <v>0</v>
      </c>
      <c r="I327" s="28"/>
      <c r="J327" s="26"/>
      <c r="K327" s="11" t="str">
        <f>IF(B327=0,"",IF(SUMPRODUCT(($A$1:$A326=$A327)*($G$1:$G326=$G327)*($A327&lt;&gt;"") )=0,"Unique","Doublon"))</f>
        <v/>
      </c>
      <c r="L327" s="12" t="str">
        <f>IF(ISBLANK(B327),"",IF(ISERROR(MATCH(A327,A$1:A326,0)),MAX(L$1:L326)+1,INDEX(L$1:L326,MATCH(A327,A$1:A326,0))))</f>
        <v/>
      </c>
      <c r="M327" s="8" t="str">
        <f>IF(B327=0,"",IF(OR(COUNTIF(A:A,$A327)&gt;1,$J327&gt;=4),"ACCOM.SOC","PONCTUEL"))</f>
        <v/>
      </c>
      <c r="N327" s="38"/>
      <c r="O327" s="15" t="str">
        <f t="shared" si="26"/>
        <v/>
      </c>
    </row>
    <row r="328" spans="1:15" ht="23.1" customHeight="1" thickTop="1" thickBot="1" x14ac:dyDescent="0.3">
      <c r="A328" s="2" t="str">
        <f t="shared" si="27"/>
        <v xml:space="preserve"> </v>
      </c>
      <c r="B328" s="26"/>
      <c r="C328" s="26"/>
      <c r="D328" s="26"/>
      <c r="E328" s="26"/>
      <c r="F328" s="26"/>
      <c r="G328" s="20">
        <f t="shared" ca="1" si="24"/>
        <v>0</v>
      </c>
      <c r="H328" s="20">
        <f t="shared" ca="1" si="25"/>
        <v>0</v>
      </c>
      <c r="I328" s="26"/>
      <c r="J328" s="26"/>
      <c r="K328" s="11" t="str">
        <f>IF(B328=0,"",IF(SUMPRODUCT(($A$1:$A327=$A328)*($G$1:$G327=$G328)*($A328&lt;&gt;"") )=0,"Unique","Doublon"))</f>
        <v/>
      </c>
      <c r="L328" s="12" t="str">
        <f>IF(ISBLANK(B328),"",IF(ISERROR(MATCH(A328,A$1:A327,0)),MAX(L$1:L327)+1,INDEX(L$1:L327,MATCH(A328,A$1:A327,0))))</f>
        <v/>
      </c>
      <c r="M328" s="8" t="str">
        <f>IF(B328=0,"",IF(OR(COUNTIF(A:A,$A328)&gt;1,$J328&gt;=4),"ACCOM.SOC","PONCTUEL"))</f>
        <v/>
      </c>
      <c r="N328" s="37"/>
      <c r="O328" s="16" t="str">
        <f t="shared" si="26"/>
        <v/>
      </c>
    </row>
    <row r="329" spans="1:15" ht="23.1" customHeight="1" thickTop="1" thickBot="1" x14ac:dyDescent="0.3">
      <c r="A329" s="2" t="str">
        <f t="shared" si="27"/>
        <v xml:space="preserve"> </v>
      </c>
      <c r="B329" s="28"/>
      <c r="C329" s="28"/>
      <c r="D329" s="28"/>
      <c r="E329" s="28"/>
      <c r="F329" s="26"/>
      <c r="G329" s="19">
        <f t="shared" ca="1" si="24"/>
        <v>0</v>
      </c>
      <c r="H329" s="19">
        <f t="shared" ca="1" si="25"/>
        <v>0</v>
      </c>
      <c r="I329" s="28"/>
      <c r="J329" s="26"/>
      <c r="K329" s="11" t="str">
        <f>IF(B329=0,"",IF(SUMPRODUCT(($A$1:$A328=$A329)*($G$1:$G328=$G329)*($A329&lt;&gt;"") )=0,"Unique","Doublon"))</f>
        <v/>
      </c>
      <c r="L329" s="12" t="str">
        <f>IF(ISBLANK(B329),"",IF(ISERROR(MATCH(A329,A$1:A328,0)),MAX(L$1:L328)+1,INDEX(L$1:L328,MATCH(A329,A$1:A328,0))))</f>
        <v/>
      </c>
      <c r="M329" s="8" t="str">
        <f>IF(B329=0,"",IF(OR(COUNTIF(A:A,$A329)&gt;1,$J329&gt;=4),"ACCOM.SOC","PONCTUEL"))</f>
        <v/>
      </c>
      <c r="N329" s="38"/>
      <c r="O329" s="15" t="str">
        <f t="shared" si="26"/>
        <v/>
      </c>
    </row>
    <row r="330" spans="1:15" ht="23.1" customHeight="1" thickTop="1" thickBot="1" x14ac:dyDescent="0.3">
      <c r="A330" s="2" t="str">
        <f t="shared" si="27"/>
        <v xml:space="preserve"> </v>
      </c>
      <c r="B330" s="26"/>
      <c r="C330" s="26"/>
      <c r="D330" s="26"/>
      <c r="E330" s="26"/>
      <c r="F330" s="26"/>
      <c r="G330" s="20">
        <f t="shared" ca="1" si="24"/>
        <v>0</v>
      </c>
      <c r="H330" s="20">
        <f t="shared" ca="1" si="25"/>
        <v>0</v>
      </c>
      <c r="I330" s="26"/>
      <c r="J330" s="26"/>
      <c r="K330" s="11" t="str">
        <f>IF(B330=0,"",IF(SUMPRODUCT(($A$1:$A329=$A330)*($G$1:$G329=$G330)*($A330&lt;&gt;"") )=0,"Unique","Doublon"))</f>
        <v/>
      </c>
      <c r="L330" s="12" t="str">
        <f>IF(ISBLANK(B330),"",IF(ISERROR(MATCH(A330,A$1:A329,0)),MAX(L$1:L329)+1,INDEX(L$1:L329,MATCH(A330,A$1:A329,0))))</f>
        <v/>
      </c>
      <c r="M330" s="8" t="str">
        <f>IF(B330=0,"",IF(OR(COUNTIF(A:A,$A330)&gt;1,$J330&gt;=4),"ACCOM.SOC","PONCTUEL"))</f>
        <v/>
      </c>
      <c r="N330" s="37"/>
      <c r="O330" s="16" t="str">
        <f t="shared" si="26"/>
        <v/>
      </c>
    </row>
    <row r="331" spans="1:15" ht="23.1" customHeight="1" thickTop="1" thickBot="1" x14ac:dyDescent="0.3">
      <c r="A331" s="2" t="str">
        <f t="shared" si="27"/>
        <v xml:space="preserve"> </v>
      </c>
      <c r="B331" s="28"/>
      <c r="C331" s="28"/>
      <c r="D331" s="28"/>
      <c r="E331" s="28"/>
      <c r="F331" s="26"/>
      <c r="G331" s="19">
        <f t="shared" ca="1" si="24"/>
        <v>0</v>
      </c>
      <c r="H331" s="19">
        <f t="shared" ca="1" si="25"/>
        <v>0</v>
      </c>
      <c r="I331" s="28"/>
      <c r="J331" s="26"/>
      <c r="K331" s="11" t="str">
        <f>IF(B331=0,"",IF(SUMPRODUCT(($A$1:$A330=$A331)*($G$1:$G330=$G331)*($A331&lt;&gt;"") )=0,"Unique","Doublon"))</f>
        <v/>
      </c>
      <c r="L331" s="12" t="str">
        <f>IF(ISBLANK(B331),"",IF(ISERROR(MATCH(A331,A$1:A330,0)),MAX(L$1:L330)+1,INDEX(L$1:L330,MATCH(A331,A$1:A330,0))))</f>
        <v/>
      </c>
      <c r="M331" s="8" t="str">
        <f>IF(B331=0,"",IF(OR(COUNTIF(A:A,$A331)&gt;1,$J331&gt;=4),"ACCOM.SOC","PONCTUEL"))</f>
        <v/>
      </c>
      <c r="N331" s="38"/>
      <c r="O331" s="15" t="str">
        <f t="shared" si="26"/>
        <v/>
      </c>
    </row>
    <row r="332" spans="1:15" ht="23.1" customHeight="1" thickTop="1" thickBot="1" x14ac:dyDescent="0.3">
      <c r="A332" s="2" t="str">
        <f t="shared" si="27"/>
        <v xml:space="preserve"> </v>
      </c>
      <c r="B332" s="26"/>
      <c r="C332" s="26"/>
      <c r="D332" s="26"/>
      <c r="E332" s="26"/>
      <c r="F332" s="26"/>
      <c r="G332" s="20">
        <f t="shared" ca="1" si="24"/>
        <v>0</v>
      </c>
      <c r="H332" s="20">
        <f t="shared" ca="1" si="25"/>
        <v>0</v>
      </c>
      <c r="I332" s="26"/>
      <c r="J332" s="26"/>
      <c r="K332" s="11" t="str">
        <f>IF(B332=0,"",IF(SUMPRODUCT(($A$1:$A331=$A332)*($G$1:$G331=$G332)*($A332&lt;&gt;"") )=0,"Unique","Doublon"))</f>
        <v/>
      </c>
      <c r="L332" s="12" t="str">
        <f>IF(ISBLANK(B332),"",IF(ISERROR(MATCH(A332,A$1:A331,0)),MAX(L$1:L331)+1,INDEX(L$1:L331,MATCH(A332,A$1:A331,0))))</f>
        <v/>
      </c>
      <c r="M332" s="8" t="str">
        <f>IF(B332=0,"",IF(OR(COUNTIF(A:A,$A332)&gt;1,$J332&gt;=4),"ACCOM.SOC","PONCTUEL"))</f>
        <v/>
      </c>
      <c r="N332" s="37"/>
      <c r="O332" s="16" t="str">
        <f t="shared" si="26"/>
        <v/>
      </c>
    </row>
    <row r="333" spans="1:15" ht="23.1" customHeight="1" thickTop="1" thickBot="1" x14ac:dyDescent="0.3">
      <c r="A333" s="2" t="str">
        <f t="shared" si="27"/>
        <v xml:space="preserve"> </v>
      </c>
      <c r="B333" s="28"/>
      <c r="C333" s="28"/>
      <c r="D333" s="28"/>
      <c r="E333" s="28"/>
      <c r="F333" s="26"/>
      <c r="G333" s="19">
        <f t="shared" ca="1" si="24"/>
        <v>0</v>
      </c>
      <c r="H333" s="19">
        <f t="shared" ca="1" si="25"/>
        <v>0</v>
      </c>
      <c r="I333" s="28"/>
      <c r="J333" s="26"/>
      <c r="K333" s="11" t="str">
        <f>IF(B333=0,"",IF(SUMPRODUCT(($A$1:$A332=$A333)*($G$1:$G332=$G333)*($A333&lt;&gt;"") )=0,"Unique","Doublon"))</f>
        <v/>
      </c>
      <c r="L333" s="12" t="str">
        <f>IF(ISBLANK(B333),"",IF(ISERROR(MATCH(A333,A$1:A332,0)),MAX(L$1:L332)+1,INDEX(L$1:L332,MATCH(A333,A$1:A332,0))))</f>
        <v/>
      </c>
      <c r="M333" s="8" t="str">
        <f>IF(B333=0,"",IF(OR(COUNTIF(A:A,$A333)&gt;1,$J333&gt;=4),"ACCOM.SOC","PONCTUEL"))</f>
        <v/>
      </c>
      <c r="N333" s="38"/>
      <c r="O333" s="15" t="str">
        <f t="shared" si="26"/>
        <v/>
      </c>
    </row>
    <row r="334" spans="1:15" ht="23.1" customHeight="1" thickTop="1" thickBot="1" x14ac:dyDescent="0.3">
      <c r="A334" s="2" t="str">
        <f t="shared" si="27"/>
        <v xml:space="preserve"> </v>
      </c>
      <c r="B334" s="26"/>
      <c r="C334" s="26"/>
      <c r="D334" s="26"/>
      <c r="E334" s="26"/>
      <c r="F334" s="26"/>
      <c r="G334" s="20">
        <f t="shared" ca="1" si="24"/>
        <v>0</v>
      </c>
      <c r="H334" s="20">
        <f t="shared" ca="1" si="25"/>
        <v>0</v>
      </c>
      <c r="I334" s="26"/>
      <c r="J334" s="26"/>
      <c r="K334" s="11" t="str">
        <f>IF(B334=0,"",IF(SUMPRODUCT(($A$1:$A333=$A334)*($G$1:$G333=$G334)*($A334&lt;&gt;"") )=0,"Unique","Doublon"))</f>
        <v/>
      </c>
      <c r="L334" s="12" t="str">
        <f>IF(ISBLANK(B334),"",IF(ISERROR(MATCH(A334,A$1:A333,0)),MAX(L$1:L333)+1,INDEX(L$1:L333,MATCH(A334,A$1:A333,0))))</f>
        <v/>
      </c>
      <c r="M334" s="8" t="str">
        <f>IF(B334=0,"",IF(OR(COUNTIF(A:A,$A334)&gt;1,$J334&gt;=4),"ACCOM.SOC","PONCTUEL"))</f>
        <v/>
      </c>
      <c r="N334" s="37"/>
      <c r="O334" s="16" t="str">
        <f t="shared" si="26"/>
        <v/>
      </c>
    </row>
    <row r="335" spans="1:15" ht="23.1" customHeight="1" thickTop="1" thickBot="1" x14ac:dyDescent="0.3">
      <c r="A335" s="2" t="str">
        <f t="shared" si="27"/>
        <v xml:space="preserve"> </v>
      </c>
      <c r="B335" s="28"/>
      <c r="C335" s="28"/>
      <c r="D335" s="28"/>
      <c r="E335" s="28"/>
      <c r="F335" s="26"/>
      <c r="G335" s="19">
        <f t="shared" ca="1" si="24"/>
        <v>0</v>
      </c>
      <c r="H335" s="19">
        <f t="shared" ca="1" si="25"/>
        <v>0</v>
      </c>
      <c r="I335" s="28"/>
      <c r="J335" s="26"/>
      <c r="K335" s="11" t="str">
        <f>IF(B335=0,"",IF(SUMPRODUCT(($A$1:$A334=$A335)*($G$1:$G334=$G335)*($A335&lt;&gt;"") )=0,"Unique","Doublon"))</f>
        <v/>
      </c>
      <c r="L335" s="12" t="str">
        <f>IF(ISBLANK(B335),"",IF(ISERROR(MATCH(A335,A$1:A334,0)),MAX(L$1:L334)+1,INDEX(L$1:L334,MATCH(A335,A$1:A334,0))))</f>
        <v/>
      </c>
      <c r="M335" s="8" t="str">
        <f>IF(B335=0,"",IF(OR(COUNTIF(A:A,$A335)&gt;1,$J335&gt;=4),"ACCOM.SOC","PONCTUEL"))</f>
        <v/>
      </c>
      <c r="N335" s="38"/>
      <c r="O335" s="15" t="str">
        <f t="shared" si="26"/>
        <v/>
      </c>
    </row>
    <row r="336" spans="1:15" ht="23.1" customHeight="1" thickTop="1" thickBot="1" x14ac:dyDescent="0.3">
      <c r="A336" s="2" t="str">
        <f t="shared" si="27"/>
        <v xml:space="preserve"> </v>
      </c>
      <c r="B336" s="26"/>
      <c r="C336" s="26"/>
      <c r="D336" s="26"/>
      <c r="E336" s="26"/>
      <c r="F336" s="26"/>
      <c r="G336" s="20">
        <f t="shared" ca="1" si="24"/>
        <v>0</v>
      </c>
      <c r="H336" s="20">
        <f t="shared" ca="1" si="25"/>
        <v>0</v>
      </c>
      <c r="I336" s="26"/>
      <c r="J336" s="26"/>
      <c r="K336" s="11" t="str">
        <f>IF(B336=0,"",IF(SUMPRODUCT(($A$1:$A335=$A336)*($G$1:$G335=$G336)*($A336&lt;&gt;"") )=0,"Unique","Doublon"))</f>
        <v/>
      </c>
      <c r="L336" s="12" t="str">
        <f>IF(ISBLANK(B336),"",IF(ISERROR(MATCH(A336,A$1:A335,0)),MAX(L$1:L335)+1,INDEX(L$1:L335,MATCH(A336,A$1:A335,0))))</f>
        <v/>
      </c>
      <c r="M336" s="8" t="str">
        <f>IF(B336=0,"",IF(OR(COUNTIF(A:A,$A336)&gt;1,$J336&gt;=4),"ACCOM.SOC","PONCTUEL"))</f>
        <v/>
      </c>
      <c r="N336" s="37"/>
      <c r="O336" s="16" t="str">
        <f t="shared" si="26"/>
        <v/>
      </c>
    </row>
    <row r="337" spans="1:15" ht="23.1" customHeight="1" thickTop="1" thickBot="1" x14ac:dyDescent="0.3">
      <c r="A337" s="2" t="str">
        <f t="shared" si="27"/>
        <v xml:space="preserve"> </v>
      </c>
      <c r="B337" s="28"/>
      <c r="C337" s="28"/>
      <c r="D337" s="28"/>
      <c r="E337" s="28"/>
      <c r="F337" s="26"/>
      <c r="G337" s="19">
        <f t="shared" ca="1" si="24"/>
        <v>0</v>
      </c>
      <c r="H337" s="19">
        <f t="shared" ca="1" si="25"/>
        <v>0</v>
      </c>
      <c r="I337" s="28"/>
      <c r="J337" s="26"/>
      <c r="K337" s="11" t="str">
        <f>IF(B337=0,"",IF(SUMPRODUCT(($A$1:$A336=$A337)*($G$1:$G336=$G337)*($A337&lt;&gt;"") )=0,"Unique","Doublon"))</f>
        <v/>
      </c>
      <c r="L337" s="12" t="str">
        <f>IF(ISBLANK(B337),"",IF(ISERROR(MATCH(A337,A$1:A336,0)),MAX(L$1:L336)+1,INDEX(L$1:L336,MATCH(A337,A$1:A336,0))))</f>
        <v/>
      </c>
      <c r="M337" s="8" t="str">
        <f>IF(B337=0,"",IF(OR(COUNTIF(A:A,$A337)&gt;1,$J337&gt;=4),"ACCOM.SOC","PONCTUEL"))</f>
        <v/>
      </c>
      <c r="N337" s="38"/>
      <c r="O337" s="15" t="str">
        <f t="shared" si="26"/>
        <v/>
      </c>
    </row>
    <row r="338" spans="1:15" ht="23.1" customHeight="1" thickTop="1" thickBot="1" x14ac:dyDescent="0.3">
      <c r="A338" s="2" t="str">
        <f t="shared" si="27"/>
        <v xml:space="preserve"> </v>
      </c>
      <c r="B338" s="26"/>
      <c r="C338" s="26"/>
      <c r="D338" s="26"/>
      <c r="E338" s="26"/>
      <c r="F338" s="26"/>
      <c r="G338" s="20">
        <f t="shared" ca="1" si="24"/>
        <v>0</v>
      </c>
      <c r="H338" s="20">
        <f t="shared" ca="1" si="25"/>
        <v>0</v>
      </c>
      <c r="I338" s="26"/>
      <c r="J338" s="26"/>
      <c r="K338" s="11" t="str">
        <f>IF(B338=0,"",IF(SUMPRODUCT(($A$1:$A337=$A338)*($G$1:$G337=$G338)*($A338&lt;&gt;"") )=0,"Unique","Doublon"))</f>
        <v/>
      </c>
      <c r="L338" s="12" t="str">
        <f>IF(ISBLANK(B338),"",IF(ISERROR(MATCH(A338,A$1:A337,0)),MAX(L$1:L337)+1,INDEX(L$1:L337,MATCH(A338,A$1:A337,0))))</f>
        <v/>
      </c>
      <c r="M338" s="8" t="str">
        <f>IF(B338=0,"",IF(OR(COUNTIF(A:A,$A338)&gt;1,$J338&gt;=4),"ACCOM.SOC","PONCTUEL"))</f>
        <v/>
      </c>
      <c r="N338" s="37"/>
      <c r="O338" s="16" t="str">
        <f t="shared" si="26"/>
        <v/>
      </c>
    </row>
    <row r="339" spans="1:15" ht="23.1" customHeight="1" thickTop="1" thickBot="1" x14ac:dyDescent="0.3">
      <c r="A339" s="2" t="str">
        <f t="shared" si="27"/>
        <v xml:space="preserve"> </v>
      </c>
      <c r="B339" s="28"/>
      <c r="C339" s="28"/>
      <c r="D339" s="28"/>
      <c r="E339" s="28"/>
      <c r="F339" s="26"/>
      <c r="G339" s="19">
        <f t="shared" ca="1" si="24"/>
        <v>0</v>
      </c>
      <c r="H339" s="19">
        <f t="shared" ca="1" si="25"/>
        <v>0</v>
      </c>
      <c r="I339" s="28"/>
      <c r="J339" s="26"/>
      <c r="K339" s="11" t="str">
        <f>IF(B339=0,"",IF(SUMPRODUCT(($A$1:$A338=$A339)*($G$1:$G338=$G339)*($A339&lt;&gt;"") )=0,"Unique","Doublon"))</f>
        <v/>
      </c>
      <c r="L339" s="12" t="str">
        <f>IF(ISBLANK(B339),"",IF(ISERROR(MATCH(A339,A$1:A338,0)),MAX(L$1:L338)+1,INDEX(L$1:L338,MATCH(A339,A$1:A338,0))))</f>
        <v/>
      </c>
      <c r="M339" s="8" t="str">
        <f>IF(B339=0,"",IF(OR(COUNTIF(A:A,$A339)&gt;1,$J339&gt;=4),"ACCOM.SOC","PONCTUEL"))</f>
        <v/>
      </c>
      <c r="N339" s="38"/>
      <c r="O339" s="15" t="str">
        <f t="shared" si="26"/>
        <v/>
      </c>
    </row>
    <row r="340" spans="1:15" ht="23.1" customHeight="1" thickTop="1" thickBot="1" x14ac:dyDescent="0.3">
      <c r="A340" s="2" t="str">
        <f t="shared" si="27"/>
        <v xml:space="preserve"> </v>
      </c>
      <c r="B340" s="26"/>
      <c r="C340" s="26"/>
      <c r="D340" s="26"/>
      <c r="E340" s="26"/>
      <c r="F340" s="26"/>
      <c r="G340" s="20">
        <f t="shared" ca="1" si="24"/>
        <v>0</v>
      </c>
      <c r="H340" s="20">
        <f t="shared" ca="1" si="25"/>
        <v>0</v>
      </c>
      <c r="I340" s="26"/>
      <c r="J340" s="26"/>
      <c r="K340" s="11" t="str">
        <f>IF(B340=0,"",IF(SUMPRODUCT(($A$1:$A339=$A340)*($G$1:$G339=$G340)*($A340&lt;&gt;"") )=0,"Unique","Doublon"))</f>
        <v/>
      </c>
      <c r="L340" s="12" t="str">
        <f>IF(ISBLANK(B340),"",IF(ISERROR(MATCH(A340,A$1:A339,0)),MAX(L$1:L339)+1,INDEX(L$1:L339,MATCH(A340,A$1:A339,0))))</f>
        <v/>
      </c>
      <c r="M340" s="8" t="str">
        <f>IF(B340=0,"",IF(OR(COUNTIF(A:A,$A340)&gt;1,$J340&gt;=4),"ACCOM.SOC","PONCTUEL"))</f>
        <v/>
      </c>
      <c r="N340" s="37"/>
      <c r="O340" s="16" t="str">
        <f t="shared" si="26"/>
        <v/>
      </c>
    </row>
    <row r="341" spans="1:15" ht="23.1" customHeight="1" thickTop="1" thickBot="1" x14ac:dyDescent="0.3">
      <c r="A341" s="2" t="str">
        <f t="shared" si="27"/>
        <v xml:space="preserve"> </v>
      </c>
      <c r="B341" s="28"/>
      <c r="C341" s="28"/>
      <c r="D341" s="28"/>
      <c r="E341" s="28"/>
      <c r="F341" s="26"/>
      <c r="G341" s="19">
        <f t="shared" ca="1" si="24"/>
        <v>0</v>
      </c>
      <c r="H341" s="19">
        <f t="shared" ca="1" si="25"/>
        <v>0</v>
      </c>
      <c r="I341" s="28"/>
      <c r="J341" s="26"/>
      <c r="K341" s="11" t="str">
        <f>IF(B341=0,"",IF(SUMPRODUCT(($A$1:$A340=$A341)*($G$1:$G340=$G341)*($A341&lt;&gt;"") )=0,"Unique","Doublon"))</f>
        <v/>
      </c>
      <c r="L341" s="12" t="str">
        <f>IF(ISBLANK(B341),"",IF(ISERROR(MATCH(A341,A$1:A340,0)),MAX(L$1:L340)+1,INDEX(L$1:L340,MATCH(A341,A$1:A340,0))))</f>
        <v/>
      </c>
      <c r="M341" s="8" t="str">
        <f>IF(B341=0,"",IF(OR(COUNTIF(A:A,$A341)&gt;1,$J341&gt;=4),"ACCOM.SOC","PONCTUEL"))</f>
        <v/>
      </c>
      <c r="N341" s="38"/>
      <c r="O341" s="15" t="str">
        <f t="shared" si="26"/>
        <v/>
      </c>
    </row>
    <row r="342" spans="1:15" ht="23.1" customHeight="1" thickTop="1" thickBot="1" x14ac:dyDescent="0.3">
      <c r="A342" s="2" t="str">
        <f t="shared" si="27"/>
        <v xml:space="preserve"> </v>
      </c>
      <c r="B342" s="26"/>
      <c r="C342" s="26"/>
      <c r="D342" s="26"/>
      <c r="E342" s="26"/>
      <c r="F342" s="26"/>
      <c r="G342" s="20">
        <f t="shared" ca="1" si="24"/>
        <v>0</v>
      </c>
      <c r="H342" s="20">
        <f t="shared" ca="1" si="25"/>
        <v>0</v>
      </c>
      <c r="I342" s="26"/>
      <c r="J342" s="26"/>
      <c r="K342" s="11" t="str">
        <f>IF(B342=0,"",IF(SUMPRODUCT(($A$1:$A341=$A342)*($G$1:$G341=$G342)*($A342&lt;&gt;"") )=0,"Unique","Doublon"))</f>
        <v/>
      </c>
      <c r="L342" s="12" t="str">
        <f>IF(ISBLANK(B342),"",IF(ISERROR(MATCH(A342,A$1:A341,0)),MAX(L$1:L341)+1,INDEX(L$1:L341,MATCH(A342,A$1:A341,0))))</f>
        <v/>
      </c>
      <c r="M342" s="8" t="str">
        <f>IF(B342=0,"",IF(OR(COUNTIF(A:A,$A342)&gt;1,$J342&gt;=4),"ACCOM.SOC","PONCTUEL"))</f>
        <v/>
      </c>
      <c r="N342" s="37"/>
      <c r="O342" s="16" t="str">
        <f t="shared" si="26"/>
        <v/>
      </c>
    </row>
    <row r="343" spans="1:15" ht="23.1" customHeight="1" thickTop="1" thickBot="1" x14ac:dyDescent="0.3">
      <c r="A343" s="2" t="str">
        <f t="shared" si="27"/>
        <v xml:space="preserve"> </v>
      </c>
      <c r="B343" s="28"/>
      <c r="C343" s="28"/>
      <c r="D343" s="28"/>
      <c r="E343" s="28"/>
      <c r="F343" s="26"/>
      <c r="G343" s="19">
        <f t="shared" ca="1" si="24"/>
        <v>0</v>
      </c>
      <c r="H343" s="19">
        <f t="shared" ca="1" si="25"/>
        <v>0</v>
      </c>
      <c r="I343" s="28"/>
      <c r="J343" s="26"/>
      <c r="K343" s="11" t="str">
        <f>IF(B343=0,"",IF(SUMPRODUCT(($A$1:$A342=$A343)*($G$1:$G342=$G343)*($A343&lt;&gt;"") )=0,"Unique","Doublon"))</f>
        <v/>
      </c>
      <c r="L343" s="12" t="str">
        <f>IF(ISBLANK(B343),"",IF(ISERROR(MATCH(A343,A$1:A342,0)),MAX(L$1:L342)+1,INDEX(L$1:L342,MATCH(A343,A$1:A342,0))))</f>
        <v/>
      </c>
      <c r="M343" s="8" t="str">
        <f>IF(B343=0,"",IF(OR(COUNTIF(A:A,$A343)&gt;1,$J343&gt;=4),"ACCOM.SOC","PONCTUEL"))</f>
        <v/>
      </c>
      <c r="N343" s="38"/>
      <c r="O343" s="15" t="str">
        <f t="shared" si="26"/>
        <v/>
      </c>
    </row>
    <row r="344" spans="1:15" ht="23.1" customHeight="1" thickTop="1" thickBot="1" x14ac:dyDescent="0.3">
      <c r="A344" s="2" t="str">
        <f t="shared" si="27"/>
        <v xml:space="preserve"> </v>
      </c>
      <c r="B344" s="26"/>
      <c r="C344" s="26"/>
      <c r="D344" s="26"/>
      <c r="E344" s="26"/>
      <c r="F344" s="26"/>
      <c r="G344" s="20">
        <f t="shared" ca="1" si="24"/>
        <v>0</v>
      </c>
      <c r="H344" s="20">
        <f t="shared" ca="1" si="25"/>
        <v>0</v>
      </c>
      <c r="I344" s="26"/>
      <c r="J344" s="26"/>
      <c r="K344" s="11" t="str">
        <f>IF(B344=0,"",IF(SUMPRODUCT(($A$1:$A343=$A344)*($G$1:$G343=$G344)*($A344&lt;&gt;"") )=0,"Unique","Doublon"))</f>
        <v/>
      </c>
      <c r="L344" s="12" t="str">
        <f>IF(ISBLANK(B344),"",IF(ISERROR(MATCH(A344,A$1:A343,0)),MAX(L$1:L343)+1,INDEX(L$1:L343,MATCH(A344,A$1:A343,0))))</f>
        <v/>
      </c>
      <c r="M344" s="8" t="str">
        <f>IF(B344=0,"",IF(OR(COUNTIF(A:A,$A344)&gt;1,$J344&gt;=4),"ACCOM.SOC","PONCTUEL"))</f>
        <v/>
      </c>
      <c r="N344" s="37"/>
      <c r="O344" s="16" t="str">
        <f t="shared" si="26"/>
        <v/>
      </c>
    </row>
    <row r="345" spans="1:15" ht="23.1" customHeight="1" thickTop="1" thickBot="1" x14ac:dyDescent="0.3">
      <c r="A345" s="2" t="str">
        <f t="shared" si="27"/>
        <v xml:space="preserve"> </v>
      </c>
      <c r="B345" s="28"/>
      <c r="C345" s="28"/>
      <c r="D345" s="28"/>
      <c r="E345" s="28"/>
      <c r="F345" s="26"/>
      <c r="G345" s="19">
        <f t="shared" ca="1" si="24"/>
        <v>0</v>
      </c>
      <c r="H345" s="19">
        <f t="shared" ca="1" si="25"/>
        <v>0</v>
      </c>
      <c r="I345" s="28"/>
      <c r="J345" s="26"/>
      <c r="K345" s="11" t="str">
        <f>IF(B345=0,"",IF(SUMPRODUCT(($A$1:$A344=$A345)*($G$1:$G344=$G345)*($A345&lt;&gt;"") )=0,"Unique","Doublon"))</f>
        <v/>
      </c>
      <c r="L345" s="12" t="str">
        <f>IF(ISBLANK(B345),"",IF(ISERROR(MATCH(A345,A$1:A344,0)),MAX(L$1:L344)+1,INDEX(L$1:L344,MATCH(A345,A$1:A344,0))))</f>
        <v/>
      </c>
      <c r="M345" s="8" t="str">
        <f>IF(B345=0,"",IF(OR(COUNTIF(A:A,$A345)&gt;1,$J345&gt;=4),"ACCOM.SOC","PONCTUEL"))</f>
        <v/>
      </c>
      <c r="N345" s="38"/>
      <c r="O345" s="15" t="str">
        <f t="shared" si="26"/>
        <v/>
      </c>
    </row>
    <row r="346" spans="1:15" ht="23.1" customHeight="1" thickTop="1" thickBot="1" x14ac:dyDescent="0.3">
      <c r="A346" s="2" t="str">
        <f t="shared" si="27"/>
        <v xml:space="preserve"> </v>
      </c>
      <c r="B346" s="26"/>
      <c r="C346" s="26"/>
      <c r="D346" s="26"/>
      <c r="E346" s="26"/>
      <c r="F346" s="26"/>
      <c r="G346" s="20">
        <f t="shared" ca="1" si="24"/>
        <v>0</v>
      </c>
      <c r="H346" s="20">
        <f t="shared" ca="1" si="25"/>
        <v>0</v>
      </c>
      <c r="I346" s="26"/>
      <c r="J346" s="26"/>
      <c r="K346" s="11" t="str">
        <f>IF(B346=0,"",IF(SUMPRODUCT(($A$1:$A345=$A346)*($G$1:$G345=$G346)*($A346&lt;&gt;"") )=0,"Unique","Doublon"))</f>
        <v/>
      </c>
      <c r="L346" s="12" t="str">
        <f>IF(ISBLANK(B346),"",IF(ISERROR(MATCH(A346,A$1:A345,0)),MAX(L$1:L345)+1,INDEX(L$1:L345,MATCH(A346,A$1:A345,0))))</f>
        <v/>
      </c>
      <c r="M346" s="8" t="str">
        <f>IF(B346=0,"",IF(OR(COUNTIF(A:A,$A346)&gt;1,$J346&gt;=4),"ACCOM.SOC","PONCTUEL"))</f>
        <v/>
      </c>
      <c r="N346" s="37"/>
      <c r="O346" s="16" t="str">
        <f t="shared" si="26"/>
        <v/>
      </c>
    </row>
    <row r="347" spans="1:15" ht="23.1" customHeight="1" thickTop="1" thickBot="1" x14ac:dyDescent="0.3">
      <c r="A347" s="2" t="str">
        <f t="shared" si="27"/>
        <v xml:space="preserve"> </v>
      </c>
      <c r="B347" s="28"/>
      <c r="C347" s="28"/>
      <c r="D347" s="28"/>
      <c r="E347" s="28"/>
      <c r="F347" s="26"/>
      <c r="G347" s="19">
        <f t="shared" ca="1" si="24"/>
        <v>0</v>
      </c>
      <c r="H347" s="19">
        <f t="shared" ca="1" si="25"/>
        <v>0</v>
      </c>
      <c r="I347" s="28"/>
      <c r="J347" s="26"/>
      <c r="K347" s="11" t="str">
        <f>IF(B347=0,"",IF(SUMPRODUCT(($A$1:$A346=$A347)*($G$1:$G346=$G347)*($A347&lt;&gt;"") )=0,"Unique","Doublon"))</f>
        <v/>
      </c>
      <c r="L347" s="12" t="str">
        <f>IF(ISBLANK(B347),"",IF(ISERROR(MATCH(A347,A$1:A346,0)),MAX(L$1:L346)+1,INDEX(L$1:L346,MATCH(A347,A$1:A346,0))))</f>
        <v/>
      </c>
      <c r="M347" s="8" t="str">
        <f>IF(B347=0,"",IF(OR(COUNTIF(A:A,$A347)&gt;1,$J347&gt;=4),"ACCOM.SOC","PONCTUEL"))</f>
        <v/>
      </c>
      <c r="N347" s="38"/>
      <c r="O347" s="15" t="str">
        <f t="shared" si="26"/>
        <v/>
      </c>
    </row>
    <row r="348" spans="1:15" ht="23.1" customHeight="1" thickTop="1" thickBot="1" x14ac:dyDescent="0.3">
      <c r="A348" s="2" t="str">
        <f t="shared" si="27"/>
        <v xml:space="preserve"> </v>
      </c>
      <c r="B348" s="26"/>
      <c r="C348" s="26"/>
      <c r="D348" s="26"/>
      <c r="E348" s="26"/>
      <c r="F348" s="26"/>
      <c r="G348" s="20">
        <f t="shared" ca="1" si="24"/>
        <v>0</v>
      </c>
      <c r="H348" s="20">
        <f t="shared" ca="1" si="25"/>
        <v>0</v>
      </c>
      <c r="I348" s="26"/>
      <c r="J348" s="26"/>
      <c r="K348" s="11" t="str">
        <f>IF(B348=0,"",IF(SUMPRODUCT(($A$1:$A347=$A348)*($G$1:$G347=$G348)*($A348&lt;&gt;"") )=0,"Unique","Doublon"))</f>
        <v/>
      </c>
      <c r="L348" s="12" t="str">
        <f>IF(ISBLANK(B348),"",IF(ISERROR(MATCH(A348,A$1:A347,0)),MAX(L$1:L347)+1,INDEX(L$1:L347,MATCH(A348,A$1:A347,0))))</f>
        <v/>
      </c>
      <c r="M348" s="8" t="str">
        <f>IF(B348=0,"",IF(OR(COUNTIF(A:A,$A348)&gt;1,$J348&gt;=4),"ACCOM.SOC","PONCTUEL"))</f>
        <v/>
      </c>
      <c r="N348" s="37"/>
      <c r="O348" s="16" t="str">
        <f t="shared" si="26"/>
        <v/>
      </c>
    </row>
    <row r="349" spans="1:15" ht="23.1" customHeight="1" thickTop="1" thickBot="1" x14ac:dyDescent="0.3">
      <c r="A349" s="2" t="str">
        <f t="shared" si="27"/>
        <v xml:space="preserve"> </v>
      </c>
      <c r="B349" s="28"/>
      <c r="C349" s="28"/>
      <c r="D349" s="28"/>
      <c r="E349" s="28"/>
      <c r="F349" s="26"/>
      <c r="G349" s="19">
        <f t="shared" ca="1" si="24"/>
        <v>0</v>
      </c>
      <c r="H349" s="19">
        <f t="shared" ca="1" si="25"/>
        <v>0</v>
      </c>
      <c r="I349" s="28"/>
      <c r="J349" s="26"/>
      <c r="K349" s="11" t="str">
        <f>IF(B349=0,"",IF(SUMPRODUCT(($A$1:$A348=$A349)*($G$1:$G348=$G349)*($A349&lt;&gt;"") )=0,"Unique","Doublon"))</f>
        <v/>
      </c>
      <c r="L349" s="12" t="str">
        <f>IF(ISBLANK(B349),"",IF(ISERROR(MATCH(A349,A$1:A348,0)),MAX(L$1:L348)+1,INDEX(L$1:L348,MATCH(A349,A$1:A348,0))))</f>
        <v/>
      </c>
      <c r="M349" s="8" t="str">
        <f>IF(B349=0,"",IF(OR(COUNTIF(A:A,$A349)&gt;1,$J349&gt;=4),"ACCOM.SOC","PONCTUEL"))</f>
        <v/>
      </c>
      <c r="N349" s="38"/>
      <c r="O349" s="15" t="str">
        <f t="shared" si="26"/>
        <v/>
      </c>
    </row>
    <row r="350" spans="1:15" ht="23.1" customHeight="1" thickTop="1" thickBot="1" x14ac:dyDescent="0.3">
      <c r="A350" s="2" t="str">
        <f t="shared" si="27"/>
        <v xml:space="preserve"> </v>
      </c>
      <c r="B350" s="26"/>
      <c r="C350" s="26"/>
      <c r="D350" s="26"/>
      <c r="E350" s="26"/>
      <c r="F350" s="26"/>
      <c r="G350" s="20">
        <f t="shared" ca="1" si="24"/>
        <v>0</v>
      </c>
      <c r="H350" s="20">
        <f t="shared" ca="1" si="25"/>
        <v>0</v>
      </c>
      <c r="I350" s="26"/>
      <c r="J350" s="26"/>
      <c r="K350" s="11" t="str">
        <f>IF(B350=0,"",IF(SUMPRODUCT(($A$1:$A349=$A350)*($G$1:$G349=$G350)*($A350&lt;&gt;"") )=0,"Unique","Doublon"))</f>
        <v/>
      </c>
      <c r="L350" s="12" t="str">
        <f>IF(ISBLANK(B350),"",IF(ISERROR(MATCH(A350,A$1:A349,0)),MAX(L$1:L349)+1,INDEX(L$1:L349,MATCH(A350,A$1:A349,0))))</f>
        <v/>
      </c>
      <c r="M350" s="8" t="str">
        <f>IF(B350=0,"",IF(OR(COUNTIF(A:A,$A350)&gt;1,$J350&gt;=4),"ACCOM.SOC","PONCTUEL"))</f>
        <v/>
      </c>
      <c r="N350" s="37"/>
      <c r="O350" s="16" t="str">
        <f t="shared" si="26"/>
        <v/>
      </c>
    </row>
    <row r="351" spans="1:15" ht="23.1" customHeight="1" thickTop="1" thickBot="1" x14ac:dyDescent="0.3">
      <c r="A351" s="2" t="str">
        <f t="shared" si="27"/>
        <v xml:space="preserve"> </v>
      </c>
      <c r="B351" s="28"/>
      <c r="C351" s="28"/>
      <c r="D351" s="28"/>
      <c r="E351" s="28"/>
      <c r="F351" s="26"/>
      <c r="G351" s="19">
        <f t="shared" ca="1" si="24"/>
        <v>0</v>
      </c>
      <c r="H351" s="19">
        <f t="shared" ca="1" si="25"/>
        <v>0</v>
      </c>
      <c r="I351" s="28"/>
      <c r="J351" s="26"/>
      <c r="K351" s="11" t="str">
        <f>IF(B351=0,"",IF(SUMPRODUCT(($A$1:$A350=$A351)*($G$1:$G350=$G351)*($A351&lt;&gt;"") )=0,"Unique","Doublon"))</f>
        <v/>
      </c>
      <c r="L351" s="12" t="str">
        <f>IF(ISBLANK(B351),"",IF(ISERROR(MATCH(A351,A$1:A350,0)),MAX(L$1:L350)+1,INDEX(L$1:L350,MATCH(A351,A$1:A350,0))))</f>
        <v/>
      </c>
      <c r="M351" s="8" t="str">
        <f>IF(B351=0,"",IF(OR(COUNTIF(A:A,$A351)&gt;1,$J351&gt;=4),"ACCOM.SOC","PONCTUEL"))</f>
        <v/>
      </c>
      <c r="N351" s="38"/>
      <c r="O351" s="15" t="str">
        <f t="shared" si="26"/>
        <v/>
      </c>
    </row>
    <row r="352" spans="1:15" ht="23.1" customHeight="1" thickTop="1" thickBot="1" x14ac:dyDescent="0.3">
      <c r="A352" s="2" t="str">
        <f t="shared" si="27"/>
        <v xml:space="preserve"> </v>
      </c>
      <c r="B352" s="26"/>
      <c r="C352" s="26"/>
      <c r="D352" s="26"/>
      <c r="E352" s="26"/>
      <c r="F352" s="26"/>
      <c r="G352" s="20">
        <f t="shared" ca="1" si="24"/>
        <v>0</v>
      </c>
      <c r="H352" s="20">
        <f t="shared" ca="1" si="25"/>
        <v>0</v>
      </c>
      <c r="I352" s="26"/>
      <c r="J352" s="26"/>
      <c r="K352" s="11" t="str">
        <f>IF(B352=0,"",IF(SUMPRODUCT(($A$1:$A351=$A352)*($G$1:$G351=$G352)*($A352&lt;&gt;"") )=0,"Unique","Doublon"))</f>
        <v/>
      </c>
      <c r="L352" s="12" t="str">
        <f>IF(ISBLANK(B352),"",IF(ISERROR(MATCH(A352,A$1:A351,0)),MAX(L$1:L351)+1,INDEX(L$1:L351,MATCH(A352,A$1:A351,0))))</f>
        <v/>
      </c>
      <c r="M352" s="8" t="str">
        <f>IF(B352=0,"",IF(OR(COUNTIF(A:A,$A352)&gt;1,$J352&gt;=4),"ACCOM.SOC","PONCTUEL"))</f>
        <v/>
      </c>
      <c r="N352" s="37"/>
      <c r="O352" s="16" t="str">
        <f t="shared" si="26"/>
        <v/>
      </c>
    </row>
    <row r="353" spans="1:15" ht="23.1" customHeight="1" thickTop="1" thickBot="1" x14ac:dyDescent="0.3">
      <c r="A353" s="2" t="str">
        <f t="shared" si="27"/>
        <v xml:space="preserve"> </v>
      </c>
      <c r="B353" s="28"/>
      <c r="C353" s="28"/>
      <c r="D353" s="28"/>
      <c r="E353" s="28"/>
      <c r="F353" s="26"/>
      <c r="G353" s="19">
        <f t="shared" ca="1" si="24"/>
        <v>0</v>
      </c>
      <c r="H353" s="19">
        <f t="shared" ca="1" si="25"/>
        <v>0</v>
      </c>
      <c r="I353" s="28"/>
      <c r="J353" s="26"/>
      <c r="K353" s="11" t="str">
        <f>IF(B353=0,"",IF(SUMPRODUCT(($A$1:$A352=$A353)*($G$1:$G352=$G353)*($A353&lt;&gt;"") )=0,"Unique","Doublon"))</f>
        <v/>
      </c>
      <c r="L353" s="12" t="str">
        <f>IF(ISBLANK(B353),"",IF(ISERROR(MATCH(A353,A$1:A352,0)),MAX(L$1:L352)+1,INDEX(L$1:L352,MATCH(A353,A$1:A352,0))))</f>
        <v/>
      </c>
      <c r="M353" s="8" t="str">
        <f>IF(B353=0,"",IF(OR(COUNTIF(A:A,$A353)&gt;1,$J353&gt;=4),"ACCOM.SOC","PONCTUEL"))</f>
        <v/>
      </c>
      <c r="N353" s="38"/>
      <c r="O353" s="15" t="str">
        <f t="shared" si="26"/>
        <v/>
      </c>
    </row>
    <row r="354" spans="1:15" ht="23.1" customHeight="1" thickTop="1" thickBot="1" x14ac:dyDescent="0.3">
      <c r="A354" s="2" t="str">
        <f t="shared" si="27"/>
        <v xml:space="preserve"> </v>
      </c>
      <c r="B354" s="26"/>
      <c r="C354" s="26"/>
      <c r="D354" s="26"/>
      <c r="E354" s="26"/>
      <c r="F354" s="26"/>
      <c r="G354" s="20">
        <f t="shared" ca="1" si="24"/>
        <v>0</v>
      </c>
      <c r="H354" s="20">
        <f t="shared" ca="1" si="25"/>
        <v>0</v>
      </c>
      <c r="I354" s="26"/>
      <c r="J354" s="26"/>
      <c r="K354" s="11" t="str">
        <f>IF(B354=0,"",IF(SUMPRODUCT(($A$1:$A353=$A354)*($G$1:$G353=$G354)*($A354&lt;&gt;"") )=0,"Unique","Doublon"))</f>
        <v/>
      </c>
      <c r="L354" s="12" t="str">
        <f>IF(ISBLANK(B354),"",IF(ISERROR(MATCH(A354,A$1:A353,0)),MAX(L$1:L353)+1,INDEX(L$1:L353,MATCH(A354,A$1:A353,0))))</f>
        <v/>
      </c>
      <c r="M354" s="8" t="str">
        <f>IF(B354=0,"",IF(OR(COUNTIF(A:A,$A354)&gt;1,$J354&gt;=4),"ACCOM.SOC","PONCTUEL"))</f>
        <v/>
      </c>
      <c r="N354" s="37"/>
      <c r="O354" s="16" t="str">
        <f t="shared" si="26"/>
        <v/>
      </c>
    </row>
    <row r="355" spans="1:15" ht="23.1" customHeight="1" thickTop="1" thickBot="1" x14ac:dyDescent="0.3">
      <c r="A355" s="2" t="str">
        <f t="shared" si="27"/>
        <v xml:space="preserve"> </v>
      </c>
      <c r="B355" s="28"/>
      <c r="C355" s="28"/>
      <c r="D355" s="28"/>
      <c r="E355" s="28"/>
      <c r="F355" s="26"/>
      <c r="G355" s="19">
        <f t="shared" ca="1" si="24"/>
        <v>0</v>
      </c>
      <c r="H355" s="19">
        <f t="shared" ca="1" si="25"/>
        <v>0</v>
      </c>
      <c r="I355" s="28"/>
      <c r="J355" s="26"/>
      <c r="K355" s="11" t="str">
        <f>IF(B355=0,"",IF(SUMPRODUCT(($A$1:$A354=$A355)*($G$1:$G354=$G355)*($A355&lt;&gt;"") )=0,"Unique","Doublon"))</f>
        <v/>
      </c>
      <c r="L355" s="12" t="str">
        <f>IF(ISBLANK(B355),"",IF(ISERROR(MATCH(A355,A$1:A354,0)),MAX(L$1:L354)+1,INDEX(L$1:L354,MATCH(A355,A$1:A354,0))))</f>
        <v/>
      </c>
      <c r="M355" s="8" t="str">
        <f>IF(B355=0,"",IF(OR(COUNTIF(A:A,$A355)&gt;1,$J355&gt;=4),"ACCOM.SOC","PONCTUEL"))</f>
        <v/>
      </c>
      <c r="N355" s="38"/>
      <c r="O355" s="15" t="str">
        <f t="shared" si="26"/>
        <v/>
      </c>
    </row>
    <row r="356" spans="1:15" ht="23.1" customHeight="1" thickTop="1" thickBot="1" x14ac:dyDescent="0.3">
      <c r="A356" s="2" t="str">
        <f t="shared" si="27"/>
        <v xml:space="preserve"> </v>
      </c>
      <c r="B356" s="26"/>
      <c r="C356" s="26"/>
      <c r="D356" s="26"/>
      <c r="E356" s="26"/>
      <c r="F356" s="26"/>
      <c r="G356" s="20">
        <f t="shared" ca="1" si="24"/>
        <v>0</v>
      </c>
      <c r="H356" s="20">
        <f t="shared" ca="1" si="25"/>
        <v>0</v>
      </c>
      <c r="I356" s="26"/>
      <c r="J356" s="26"/>
      <c r="K356" s="11" t="str">
        <f>IF(B356=0,"",IF(SUMPRODUCT(($A$1:$A355=$A356)*($G$1:$G355=$G356)*($A356&lt;&gt;"") )=0,"Unique","Doublon"))</f>
        <v/>
      </c>
      <c r="L356" s="12" t="str">
        <f>IF(ISBLANK(B356),"",IF(ISERROR(MATCH(A356,A$1:A355,0)),MAX(L$1:L355)+1,INDEX(L$1:L355,MATCH(A356,A$1:A355,0))))</f>
        <v/>
      </c>
      <c r="M356" s="8" t="str">
        <f>IF(B356=0,"",IF(OR(COUNTIF(A:A,$A356)&gt;1,$J356&gt;=4),"ACCOM.SOC","PONCTUEL"))</f>
        <v/>
      </c>
      <c r="N356" s="37"/>
      <c r="O356" s="16" t="str">
        <f t="shared" si="26"/>
        <v/>
      </c>
    </row>
    <row r="357" spans="1:15" ht="23.1" customHeight="1" thickTop="1" thickBot="1" x14ac:dyDescent="0.3">
      <c r="A357" s="2" t="str">
        <f t="shared" si="27"/>
        <v xml:space="preserve"> </v>
      </c>
      <c r="B357" s="28"/>
      <c r="C357" s="28"/>
      <c r="D357" s="28"/>
      <c r="E357" s="28"/>
      <c r="F357" s="26"/>
      <c r="G357" s="19">
        <f t="shared" ca="1" si="24"/>
        <v>0</v>
      </c>
      <c r="H357" s="19">
        <f t="shared" ca="1" si="25"/>
        <v>0</v>
      </c>
      <c r="I357" s="28"/>
      <c r="J357" s="26"/>
      <c r="K357" s="11" t="str">
        <f>IF(B357=0,"",IF(SUMPRODUCT(($A$1:$A356=$A357)*($G$1:$G356=$G357)*($A357&lt;&gt;"") )=0,"Unique","Doublon"))</f>
        <v/>
      </c>
      <c r="L357" s="12" t="str">
        <f>IF(ISBLANK(B357),"",IF(ISERROR(MATCH(A357,A$1:A356,0)),MAX(L$1:L356)+1,INDEX(L$1:L356,MATCH(A357,A$1:A356,0))))</f>
        <v/>
      </c>
      <c r="M357" s="8" t="str">
        <f>IF(B357=0,"",IF(OR(COUNTIF(A:A,$A357)&gt;1,$J357&gt;=4),"ACCOM.SOC","PONCTUEL"))</f>
        <v/>
      </c>
      <c r="N357" s="38"/>
      <c r="O357" s="15" t="str">
        <f t="shared" si="26"/>
        <v/>
      </c>
    </row>
    <row r="358" spans="1:15" ht="23.1" customHeight="1" thickTop="1" thickBot="1" x14ac:dyDescent="0.3">
      <c r="A358" s="2" t="str">
        <f t="shared" si="27"/>
        <v xml:space="preserve"> </v>
      </c>
      <c r="B358" s="26"/>
      <c r="C358" s="26"/>
      <c r="D358" s="26"/>
      <c r="E358" s="26"/>
      <c r="F358" s="26"/>
      <c r="G358" s="20">
        <f t="shared" ca="1" si="24"/>
        <v>0</v>
      </c>
      <c r="H358" s="20">
        <f t="shared" ca="1" si="25"/>
        <v>0</v>
      </c>
      <c r="I358" s="26"/>
      <c r="J358" s="26"/>
      <c r="K358" s="11" t="str">
        <f>IF(B358=0,"",IF(SUMPRODUCT(($A$1:$A357=$A358)*($G$1:$G357=$G358)*($A358&lt;&gt;"") )=0,"Unique","Doublon"))</f>
        <v/>
      </c>
      <c r="L358" s="12" t="str">
        <f>IF(ISBLANK(B358),"",IF(ISERROR(MATCH(A358,A$1:A357,0)),MAX(L$1:L357)+1,INDEX(L$1:L357,MATCH(A358,A$1:A357,0))))</f>
        <v/>
      </c>
      <c r="M358" s="8" t="str">
        <f>IF(B358=0,"",IF(OR(COUNTIF(A:A,$A358)&gt;1,$J358&gt;=4),"ACCOM.SOC","PONCTUEL"))</f>
        <v/>
      </c>
      <c r="N358" s="37"/>
      <c r="O358" s="16" t="str">
        <f t="shared" si="26"/>
        <v/>
      </c>
    </row>
    <row r="359" spans="1:15" ht="23.1" customHeight="1" thickTop="1" thickBot="1" x14ac:dyDescent="0.3">
      <c r="A359" s="2" t="str">
        <f t="shared" si="27"/>
        <v xml:space="preserve"> </v>
      </c>
      <c r="B359" s="28"/>
      <c r="C359" s="28"/>
      <c r="D359" s="28"/>
      <c r="E359" s="28"/>
      <c r="F359" s="26"/>
      <c r="G359" s="19">
        <f t="shared" ca="1" si="24"/>
        <v>0</v>
      </c>
      <c r="H359" s="19">
        <f t="shared" ca="1" si="25"/>
        <v>0</v>
      </c>
      <c r="I359" s="28"/>
      <c r="J359" s="26"/>
      <c r="K359" s="11" t="str">
        <f>IF(B359=0,"",IF(SUMPRODUCT(($A$1:$A358=$A359)*($G$1:$G358=$G359)*($A359&lt;&gt;"") )=0,"Unique","Doublon"))</f>
        <v/>
      </c>
      <c r="L359" s="12" t="str">
        <f>IF(ISBLANK(B359),"",IF(ISERROR(MATCH(A359,A$1:A358,0)),MAX(L$1:L358)+1,INDEX(L$1:L358,MATCH(A359,A$1:A358,0))))</f>
        <v/>
      </c>
      <c r="M359" s="8" t="str">
        <f>IF(B359=0,"",IF(OR(COUNTIF(A:A,$A359)&gt;1,$J359&gt;=4),"ACCOM.SOC","PONCTUEL"))</f>
        <v/>
      </c>
      <c r="N359" s="38"/>
      <c r="O359" s="15" t="str">
        <f t="shared" si="26"/>
        <v/>
      </c>
    </row>
    <row r="360" spans="1:15" ht="23.1" customHeight="1" thickTop="1" thickBot="1" x14ac:dyDescent="0.3">
      <c r="A360" s="2" t="str">
        <f t="shared" si="27"/>
        <v xml:space="preserve"> </v>
      </c>
      <c r="B360" s="26"/>
      <c r="C360" s="26"/>
      <c r="D360" s="26"/>
      <c r="E360" s="26"/>
      <c r="F360" s="26"/>
      <c r="G360" s="20">
        <f t="shared" ca="1" si="24"/>
        <v>0</v>
      </c>
      <c r="H360" s="20">
        <f t="shared" ca="1" si="25"/>
        <v>0</v>
      </c>
      <c r="I360" s="26"/>
      <c r="J360" s="26"/>
      <c r="K360" s="11" t="str">
        <f>IF(B360=0,"",IF(SUMPRODUCT(($A$1:$A359=$A360)*($G$1:$G359=$G360)*($A360&lt;&gt;"") )=0,"Unique","Doublon"))</f>
        <v/>
      </c>
      <c r="L360" s="12" t="str">
        <f>IF(ISBLANK(B360),"",IF(ISERROR(MATCH(A360,A$1:A359,0)),MAX(L$1:L359)+1,INDEX(L$1:L359,MATCH(A360,A$1:A359,0))))</f>
        <v/>
      </c>
      <c r="M360" s="8" t="str">
        <f>IF(B360=0,"",IF(OR(COUNTIF(A:A,$A360)&gt;1,$J360&gt;=4),"ACCOM.SOC","PONCTUEL"))</f>
        <v/>
      </c>
      <c r="N360" s="37"/>
      <c r="O360" s="16" t="str">
        <f t="shared" si="26"/>
        <v/>
      </c>
    </row>
    <row r="361" spans="1:15" ht="23.1" customHeight="1" thickTop="1" thickBot="1" x14ac:dyDescent="0.3">
      <c r="A361" s="2" t="str">
        <f t="shared" si="27"/>
        <v xml:space="preserve"> </v>
      </c>
      <c r="B361" s="28"/>
      <c r="C361" s="28"/>
      <c r="D361" s="28"/>
      <c r="E361" s="28"/>
      <c r="F361" s="26"/>
      <c r="G361" s="19">
        <f t="shared" ca="1" si="24"/>
        <v>0</v>
      </c>
      <c r="H361" s="19">
        <f t="shared" ca="1" si="25"/>
        <v>0</v>
      </c>
      <c r="I361" s="28"/>
      <c r="J361" s="26"/>
      <c r="K361" s="11" t="str">
        <f>IF(B361=0,"",IF(SUMPRODUCT(($A$1:$A360=$A361)*($G$1:$G360=$G361)*($A361&lt;&gt;"") )=0,"Unique","Doublon"))</f>
        <v/>
      </c>
      <c r="L361" s="12" t="str">
        <f>IF(ISBLANK(B361),"",IF(ISERROR(MATCH(A361,A$1:A360,0)),MAX(L$1:L360)+1,INDEX(L$1:L360,MATCH(A361,A$1:A360,0))))</f>
        <v/>
      </c>
      <c r="M361" s="8" t="str">
        <f>IF(B361=0,"",IF(OR(COUNTIF(A:A,$A361)&gt;1,$J361&gt;=4),"ACCOM.SOC","PONCTUEL"))</f>
        <v/>
      </c>
      <c r="N361" s="38"/>
      <c r="O361" s="15" t="str">
        <f t="shared" si="26"/>
        <v/>
      </c>
    </row>
    <row r="362" spans="1:15" ht="23.1" customHeight="1" thickTop="1" thickBot="1" x14ac:dyDescent="0.3">
      <c r="A362" s="2" t="str">
        <f t="shared" si="27"/>
        <v xml:space="preserve"> </v>
      </c>
      <c r="B362" s="26"/>
      <c r="C362" s="26"/>
      <c r="D362" s="26"/>
      <c r="E362" s="26"/>
      <c r="F362" s="26"/>
      <c r="G362" s="20">
        <f t="shared" ca="1" si="24"/>
        <v>0</v>
      </c>
      <c r="H362" s="20">
        <f t="shared" ca="1" si="25"/>
        <v>0</v>
      </c>
      <c r="I362" s="26"/>
      <c r="J362" s="26"/>
      <c r="K362" s="11" t="str">
        <f>IF(B362=0,"",IF(SUMPRODUCT(($A$1:$A361=$A362)*($G$1:$G361=$G362)*($A362&lt;&gt;"") )=0,"Unique","Doublon"))</f>
        <v/>
      </c>
      <c r="L362" s="12" t="str">
        <f>IF(ISBLANK(B362),"",IF(ISERROR(MATCH(A362,A$1:A361,0)),MAX(L$1:L361)+1,INDEX(L$1:L361,MATCH(A362,A$1:A361,0))))</f>
        <v/>
      </c>
      <c r="M362" s="8" t="str">
        <f>IF(B362=0,"",IF(OR(COUNTIF(A:A,$A362)&gt;1,$J362&gt;=4),"ACCOM.SOC","PONCTUEL"))</f>
        <v/>
      </c>
      <c r="N362" s="37"/>
      <c r="O362" s="16" t="str">
        <f t="shared" si="26"/>
        <v/>
      </c>
    </row>
    <row r="363" spans="1:15" ht="23.1" customHeight="1" thickTop="1" thickBot="1" x14ac:dyDescent="0.3">
      <c r="A363" s="2" t="str">
        <f t="shared" si="27"/>
        <v xml:space="preserve"> </v>
      </c>
      <c r="B363" s="28"/>
      <c r="C363" s="28"/>
      <c r="D363" s="28"/>
      <c r="E363" s="28"/>
      <c r="F363" s="26"/>
      <c r="G363" s="19">
        <f t="shared" ca="1" si="24"/>
        <v>0</v>
      </c>
      <c r="H363" s="19">
        <f t="shared" ca="1" si="25"/>
        <v>0</v>
      </c>
      <c r="I363" s="28"/>
      <c r="J363" s="26"/>
      <c r="K363" s="11" t="str">
        <f>IF(B363=0,"",IF(SUMPRODUCT(($A$1:$A362=$A363)*($G$1:$G362=$G363)*($A363&lt;&gt;"") )=0,"Unique","Doublon"))</f>
        <v/>
      </c>
      <c r="L363" s="12" t="str">
        <f>IF(ISBLANK(B363),"",IF(ISERROR(MATCH(A363,A$1:A362,0)),MAX(L$1:L362)+1,INDEX(L$1:L362,MATCH(A363,A$1:A362,0))))</f>
        <v/>
      </c>
      <c r="M363" s="8" t="str">
        <f>IF(B363=0,"",IF(OR(COUNTIF(A:A,$A363)&gt;1,$J363&gt;=4),"ACCOM.SOC","PONCTUEL"))</f>
        <v/>
      </c>
      <c r="N363" s="38"/>
      <c r="O363" s="15" t="str">
        <f t="shared" si="26"/>
        <v/>
      </c>
    </row>
    <row r="364" spans="1:15" ht="23.1" customHeight="1" thickTop="1" thickBot="1" x14ac:dyDescent="0.3">
      <c r="A364" s="2" t="str">
        <f t="shared" si="27"/>
        <v xml:space="preserve"> </v>
      </c>
      <c r="B364" s="26"/>
      <c r="C364" s="26"/>
      <c r="D364" s="26"/>
      <c r="E364" s="26"/>
      <c r="F364" s="26"/>
      <c r="G364" s="20">
        <f t="shared" ca="1" si="24"/>
        <v>0</v>
      </c>
      <c r="H364" s="20">
        <f t="shared" ca="1" si="25"/>
        <v>0</v>
      </c>
      <c r="I364" s="26"/>
      <c r="J364" s="26"/>
      <c r="K364" s="11" t="str">
        <f>IF(B364=0,"",IF(SUMPRODUCT(($A$1:$A363=$A364)*($G$1:$G363=$G364)*($A364&lt;&gt;"") )=0,"Unique","Doublon"))</f>
        <v/>
      </c>
      <c r="L364" s="12" t="str">
        <f>IF(ISBLANK(B364),"",IF(ISERROR(MATCH(A364,A$1:A363,0)),MAX(L$1:L363)+1,INDEX(L$1:L363,MATCH(A364,A$1:A363,0))))</f>
        <v/>
      </c>
      <c r="M364" s="8" t="str">
        <f>IF(B364=0,"",IF(OR(COUNTIF(A:A,$A364)&gt;1,$J364&gt;=4),"ACCOM.SOC","PONCTUEL"))</f>
        <v/>
      </c>
      <c r="N364" s="37"/>
      <c r="O364" s="16" t="str">
        <f t="shared" si="26"/>
        <v/>
      </c>
    </row>
    <row r="365" spans="1:15" ht="23.1" customHeight="1" thickTop="1" thickBot="1" x14ac:dyDescent="0.3">
      <c r="A365" s="2" t="str">
        <f t="shared" si="27"/>
        <v xml:space="preserve"> </v>
      </c>
      <c r="B365" s="28"/>
      <c r="C365" s="28"/>
      <c r="D365" s="28"/>
      <c r="E365" s="28"/>
      <c r="F365" s="26"/>
      <c r="G365" s="19">
        <f t="shared" ca="1" si="24"/>
        <v>0</v>
      </c>
      <c r="H365" s="19">
        <f t="shared" ca="1" si="25"/>
        <v>0</v>
      </c>
      <c r="I365" s="28"/>
      <c r="J365" s="26"/>
      <c r="K365" s="11" t="str">
        <f>IF(B365=0,"",IF(SUMPRODUCT(($A$1:$A364=$A365)*($G$1:$G364=$G365)*($A365&lt;&gt;"") )=0,"Unique","Doublon"))</f>
        <v/>
      </c>
      <c r="L365" s="12" t="str">
        <f>IF(ISBLANK(B365),"",IF(ISERROR(MATCH(A365,A$1:A364,0)),MAX(L$1:L364)+1,INDEX(L$1:L364,MATCH(A365,A$1:A364,0))))</f>
        <v/>
      </c>
      <c r="M365" s="8" t="str">
        <f>IF(B365=0,"",IF(OR(COUNTIF(A:A,$A365)&gt;1,$J365&gt;=4),"ACCOM.SOC","PONCTUEL"))</f>
        <v/>
      </c>
      <c r="N365" s="38"/>
      <c r="O365" s="15" t="str">
        <f t="shared" si="26"/>
        <v/>
      </c>
    </row>
    <row r="366" spans="1:15" ht="23.1" customHeight="1" thickTop="1" thickBot="1" x14ac:dyDescent="0.3">
      <c r="A366" s="2" t="str">
        <f t="shared" si="27"/>
        <v xml:space="preserve"> </v>
      </c>
      <c r="B366" s="26"/>
      <c r="C366" s="26"/>
      <c r="D366" s="26"/>
      <c r="E366" s="26"/>
      <c r="F366" s="26"/>
      <c r="G366" s="20">
        <f t="shared" ca="1" si="24"/>
        <v>0</v>
      </c>
      <c r="H366" s="20">
        <f t="shared" ca="1" si="25"/>
        <v>0</v>
      </c>
      <c r="I366" s="26"/>
      <c r="J366" s="26"/>
      <c r="K366" s="11" t="str">
        <f>IF(B366=0,"",IF(SUMPRODUCT(($A$1:$A365=$A366)*($G$1:$G365=$G366)*($A366&lt;&gt;"") )=0,"Unique","Doublon"))</f>
        <v/>
      </c>
      <c r="L366" s="12" t="str">
        <f>IF(ISBLANK(B366),"",IF(ISERROR(MATCH(A366,A$1:A365,0)),MAX(L$1:L365)+1,INDEX(L$1:L365,MATCH(A366,A$1:A365,0))))</f>
        <v/>
      </c>
      <c r="M366" s="8" t="str">
        <f>IF(B366=0,"",IF(OR(COUNTIF(A:A,$A366)&gt;1,$J366&gt;=4),"ACCOM.SOC","PONCTUEL"))</f>
        <v/>
      </c>
      <c r="N366" s="37"/>
      <c r="O366" s="16" t="str">
        <f t="shared" si="26"/>
        <v/>
      </c>
    </row>
    <row r="367" spans="1:15" ht="23.1" customHeight="1" thickTop="1" thickBot="1" x14ac:dyDescent="0.3">
      <c r="A367" s="2" t="str">
        <f t="shared" si="27"/>
        <v xml:space="preserve"> </v>
      </c>
      <c r="B367" s="28"/>
      <c r="C367" s="28"/>
      <c r="D367" s="28"/>
      <c r="E367" s="28"/>
      <c r="F367" s="26"/>
      <c r="G367" s="19">
        <f t="shared" ca="1" si="24"/>
        <v>0</v>
      </c>
      <c r="H367" s="19">
        <f t="shared" ca="1" si="25"/>
        <v>0</v>
      </c>
      <c r="I367" s="28"/>
      <c r="J367" s="26"/>
      <c r="K367" s="11" t="str">
        <f>IF(B367=0,"",IF(SUMPRODUCT(($A$1:$A366=$A367)*($G$1:$G366=$G367)*($A367&lt;&gt;"") )=0,"Unique","Doublon"))</f>
        <v/>
      </c>
      <c r="L367" s="12" t="str">
        <f>IF(ISBLANK(B367),"",IF(ISERROR(MATCH(A367,A$1:A366,0)),MAX(L$1:L366)+1,INDEX(L$1:L366,MATCH(A367,A$1:A366,0))))</f>
        <v/>
      </c>
      <c r="M367" s="8" t="str">
        <f>IF(B367=0,"",IF(OR(COUNTIF(A:A,$A367)&gt;1,$J367&gt;=4),"ACCOM.SOC","PONCTUEL"))</f>
        <v/>
      </c>
      <c r="N367" s="38"/>
      <c r="O367" s="15" t="str">
        <f t="shared" si="26"/>
        <v/>
      </c>
    </row>
    <row r="368" spans="1:15" ht="23.1" customHeight="1" thickTop="1" thickBot="1" x14ac:dyDescent="0.3">
      <c r="A368" s="2" t="str">
        <f t="shared" si="27"/>
        <v xml:space="preserve"> </v>
      </c>
      <c r="B368" s="26"/>
      <c r="C368" s="26"/>
      <c r="D368" s="26"/>
      <c r="E368" s="26"/>
      <c r="F368" s="26"/>
      <c r="G368" s="20">
        <f t="shared" ca="1" si="24"/>
        <v>0</v>
      </c>
      <c r="H368" s="20">
        <f t="shared" ca="1" si="25"/>
        <v>0</v>
      </c>
      <c r="I368" s="26"/>
      <c r="J368" s="26"/>
      <c r="K368" s="11" t="str">
        <f>IF(B368=0,"",IF(SUMPRODUCT(($A$1:$A367=$A368)*($G$1:$G367=$G368)*($A368&lt;&gt;"") )=0,"Unique","Doublon"))</f>
        <v/>
      </c>
      <c r="L368" s="12" t="str">
        <f>IF(ISBLANK(B368),"",IF(ISERROR(MATCH(A368,A$1:A367,0)),MAX(L$1:L367)+1,INDEX(L$1:L367,MATCH(A368,A$1:A367,0))))</f>
        <v/>
      </c>
      <c r="M368" s="8" t="str">
        <f>IF(B368=0,"",IF(OR(COUNTIF(A:A,$A368)&gt;1,$J368&gt;=4),"ACCOM.SOC","PONCTUEL"))</f>
        <v/>
      </c>
      <c r="N368" s="37"/>
      <c r="O368" s="16" t="str">
        <f t="shared" si="26"/>
        <v/>
      </c>
    </row>
    <row r="369" spans="1:15" ht="23.1" customHeight="1" thickTop="1" thickBot="1" x14ac:dyDescent="0.3">
      <c r="A369" s="2" t="str">
        <f t="shared" si="27"/>
        <v xml:space="preserve"> </v>
      </c>
      <c r="B369" s="28"/>
      <c r="C369" s="28"/>
      <c r="D369" s="28"/>
      <c r="E369" s="28"/>
      <c r="F369" s="26"/>
      <c r="G369" s="19">
        <f t="shared" ca="1" si="24"/>
        <v>0</v>
      </c>
      <c r="H369" s="19">
        <f t="shared" ca="1" si="25"/>
        <v>0</v>
      </c>
      <c r="I369" s="28"/>
      <c r="J369" s="26"/>
      <c r="K369" s="11" t="str">
        <f>IF(B369=0,"",IF(SUMPRODUCT(($A$1:$A368=$A369)*($G$1:$G368=$G369)*($A369&lt;&gt;"") )=0,"Unique","Doublon"))</f>
        <v/>
      </c>
      <c r="L369" s="12" t="str">
        <f>IF(ISBLANK(B369),"",IF(ISERROR(MATCH(A369,A$1:A368,0)),MAX(L$1:L368)+1,INDEX(L$1:L368,MATCH(A369,A$1:A368,0))))</f>
        <v/>
      </c>
      <c r="M369" s="8" t="str">
        <f>IF(B369=0,"",IF(OR(COUNTIF(A:A,$A369)&gt;1,$J369&gt;=4),"ACCOM.SOC","PONCTUEL"))</f>
        <v/>
      </c>
      <c r="N369" s="38"/>
      <c r="O369" s="15" t="str">
        <f t="shared" si="26"/>
        <v/>
      </c>
    </row>
    <row r="370" spans="1:15" ht="23.1" customHeight="1" thickTop="1" thickBot="1" x14ac:dyDescent="0.3">
      <c r="A370" s="2" t="str">
        <f t="shared" si="27"/>
        <v xml:space="preserve"> </v>
      </c>
      <c r="B370" s="26"/>
      <c r="C370" s="26"/>
      <c r="D370" s="26"/>
      <c r="E370" s="26"/>
      <c r="F370" s="26"/>
      <c r="G370" s="20">
        <f t="shared" ca="1" si="24"/>
        <v>0</v>
      </c>
      <c r="H370" s="20">
        <f t="shared" ca="1" si="25"/>
        <v>0</v>
      </c>
      <c r="I370" s="26"/>
      <c r="J370" s="26"/>
      <c r="K370" s="11" t="str">
        <f>IF(B370=0,"",IF(SUMPRODUCT(($A$1:$A369=$A370)*($G$1:$G369=$G370)*($A370&lt;&gt;"") )=0,"Unique","Doublon"))</f>
        <v/>
      </c>
      <c r="L370" s="12" t="str">
        <f>IF(ISBLANK(B370),"",IF(ISERROR(MATCH(A370,A$1:A369,0)),MAX(L$1:L369)+1,INDEX(L$1:L369,MATCH(A370,A$1:A369,0))))</f>
        <v/>
      </c>
      <c r="M370" s="8" t="str">
        <f>IF(B370=0,"",IF(OR(COUNTIF(A:A,$A370)&gt;1,$J370&gt;=4),"ACCOM.SOC","PONCTUEL"))</f>
        <v/>
      </c>
      <c r="N370" s="37"/>
      <c r="O370" s="16" t="str">
        <f t="shared" si="26"/>
        <v/>
      </c>
    </row>
    <row r="371" spans="1:15" ht="23.1" customHeight="1" thickTop="1" thickBot="1" x14ac:dyDescent="0.3">
      <c r="A371" s="2" t="str">
        <f t="shared" si="27"/>
        <v xml:space="preserve"> </v>
      </c>
      <c r="B371" s="28"/>
      <c r="C371" s="28"/>
      <c r="D371" s="28"/>
      <c r="E371" s="28"/>
      <c r="F371" s="26"/>
      <c r="G371" s="19">
        <f t="shared" ref="G371:G434" ca="1" si="28">IF(ISERROR(INDEX(rues2,MATCH($F371,rues1,0))),0,INDEX(rues2,MATCH($F371,rues1,0)))</f>
        <v>0</v>
      </c>
      <c r="H371" s="19">
        <f t="shared" ref="H371:H434" ca="1" si="29">IF(ISERROR(INDEX(mot_cle,MATCH($F371,rues1,0))),0,INDEX(mot_cle,MATCH($F371,rues1,0)))</f>
        <v>0</v>
      </c>
      <c r="I371" s="28"/>
      <c r="J371" s="26"/>
      <c r="K371" s="11" t="str">
        <f>IF(B371=0,"",IF(SUMPRODUCT(($A$1:$A370=$A371)*($G$1:$G370=$G371)*($A371&lt;&gt;"") )=0,"Unique","Doublon"))</f>
        <v/>
      </c>
      <c r="L371" s="12" t="str">
        <f>IF(ISBLANK(B371),"",IF(ISERROR(MATCH(A371,A$1:A370,0)),MAX(L$1:L370)+1,INDEX(L$1:L370,MATCH(A371,A$1:A370,0))))</f>
        <v/>
      </c>
      <c r="M371" s="8" t="str">
        <f>IF(B371=0,"",IF(OR(COUNTIF(A:A,$A371)&gt;1,$J371&gt;=4),"ACCOM.SOC","PONCTUEL"))</f>
        <v/>
      </c>
      <c r="N371" s="38"/>
      <c r="O371" s="15" t="str">
        <f t="shared" si="26"/>
        <v/>
      </c>
    </row>
    <row r="372" spans="1:15" ht="23.1" customHeight="1" thickTop="1" thickBot="1" x14ac:dyDescent="0.3">
      <c r="A372" s="2" t="str">
        <f t="shared" si="27"/>
        <v xml:space="preserve"> </v>
      </c>
      <c r="B372" s="26"/>
      <c r="C372" s="26"/>
      <c r="D372" s="26"/>
      <c r="E372" s="26"/>
      <c r="F372" s="26"/>
      <c r="G372" s="20">
        <f t="shared" ca="1" si="28"/>
        <v>0</v>
      </c>
      <c r="H372" s="20">
        <f t="shared" ca="1" si="29"/>
        <v>0</v>
      </c>
      <c r="I372" s="26"/>
      <c r="J372" s="26"/>
      <c r="K372" s="11" t="str">
        <f>IF(B372=0,"",IF(SUMPRODUCT(($A$1:$A371=$A372)*($G$1:$G371=$G372)*($A372&lt;&gt;"") )=0,"Unique","Doublon"))</f>
        <v/>
      </c>
      <c r="L372" s="12" t="str">
        <f>IF(ISBLANK(B372),"",IF(ISERROR(MATCH(A372,A$1:A371,0)),MAX(L$1:L371)+1,INDEX(L$1:L371,MATCH(A372,A$1:A371,0))))</f>
        <v/>
      </c>
      <c r="M372" s="8" t="str">
        <f>IF(B372=0,"",IF(OR(COUNTIF(A:A,$A372)&gt;1,$J372&gt;=4),"ACCOM.SOC","PONCTUEL"))</f>
        <v/>
      </c>
      <c r="N372" s="37"/>
      <c r="O372" s="16" t="str">
        <f t="shared" ref="O372:O435" si="30">IF(N372="","",(DATE(YEAR(N372),MONTH(N372)+18,DAY(N372))))</f>
        <v/>
      </c>
    </row>
    <row r="373" spans="1:15" ht="23.1" customHeight="1" thickTop="1" thickBot="1" x14ac:dyDescent="0.3">
      <c r="A373" s="2" t="str">
        <f t="shared" si="27"/>
        <v xml:space="preserve"> </v>
      </c>
      <c r="B373" s="28"/>
      <c r="C373" s="28"/>
      <c r="D373" s="28"/>
      <c r="E373" s="28"/>
      <c r="F373" s="26"/>
      <c r="G373" s="19">
        <f t="shared" ca="1" si="28"/>
        <v>0</v>
      </c>
      <c r="H373" s="19">
        <f t="shared" ca="1" si="29"/>
        <v>0</v>
      </c>
      <c r="I373" s="28"/>
      <c r="J373" s="26"/>
      <c r="K373" s="11" t="str">
        <f>IF(B373=0,"",IF(SUMPRODUCT(($A$1:$A372=$A373)*($G$1:$G372=$G373)*($A373&lt;&gt;"") )=0,"Unique","Doublon"))</f>
        <v/>
      </c>
      <c r="L373" s="12" t="str">
        <f>IF(ISBLANK(B373),"",IF(ISERROR(MATCH(A373,A$1:A372,0)),MAX(L$1:L372)+1,INDEX(L$1:L372,MATCH(A373,A$1:A372,0))))</f>
        <v/>
      </c>
      <c r="M373" s="8" t="str">
        <f>IF(B373=0,"",IF(OR(COUNTIF(A:A,$A373)&gt;1,$J373&gt;=4),"ACCOM.SOC","PONCTUEL"))</f>
        <v/>
      </c>
      <c r="N373" s="38"/>
      <c r="O373" s="15" t="str">
        <f t="shared" si="30"/>
        <v/>
      </c>
    </row>
    <row r="374" spans="1:15" ht="23.1" customHeight="1" thickTop="1" thickBot="1" x14ac:dyDescent="0.3">
      <c r="A374" s="2" t="str">
        <f t="shared" si="27"/>
        <v xml:space="preserve"> </v>
      </c>
      <c r="B374" s="26"/>
      <c r="C374" s="26"/>
      <c r="D374" s="26"/>
      <c r="E374" s="26"/>
      <c r="F374" s="26"/>
      <c r="G374" s="20">
        <f t="shared" ca="1" si="28"/>
        <v>0</v>
      </c>
      <c r="H374" s="20">
        <f t="shared" ca="1" si="29"/>
        <v>0</v>
      </c>
      <c r="I374" s="26"/>
      <c r="J374" s="26"/>
      <c r="K374" s="11" t="str">
        <f>IF(B374=0,"",IF(SUMPRODUCT(($A$1:$A373=$A374)*($G$1:$G373=$G374)*($A374&lt;&gt;"") )=0,"Unique","Doublon"))</f>
        <v/>
      </c>
      <c r="L374" s="12" t="str">
        <f>IF(ISBLANK(B374),"",IF(ISERROR(MATCH(A374,A$1:A373,0)),MAX(L$1:L373)+1,INDEX(L$1:L373,MATCH(A374,A$1:A373,0))))</f>
        <v/>
      </c>
      <c r="M374" s="8" t="str">
        <f>IF(B374=0,"",IF(OR(COUNTIF(A:A,$A374)&gt;1,$J374&gt;=4),"ACCOM.SOC","PONCTUEL"))</f>
        <v/>
      </c>
      <c r="N374" s="37"/>
      <c r="O374" s="16" t="str">
        <f t="shared" si="30"/>
        <v/>
      </c>
    </row>
    <row r="375" spans="1:15" ht="23.1" customHeight="1" thickTop="1" thickBot="1" x14ac:dyDescent="0.3">
      <c r="A375" s="2" t="str">
        <f t="shared" si="27"/>
        <v xml:space="preserve"> </v>
      </c>
      <c r="B375" s="28"/>
      <c r="C375" s="28"/>
      <c r="D375" s="28"/>
      <c r="E375" s="28"/>
      <c r="F375" s="26"/>
      <c r="G375" s="19">
        <f t="shared" ca="1" si="28"/>
        <v>0</v>
      </c>
      <c r="H375" s="19">
        <f t="shared" ca="1" si="29"/>
        <v>0</v>
      </c>
      <c r="I375" s="28"/>
      <c r="J375" s="26"/>
      <c r="K375" s="11" t="str">
        <f>IF(B375=0,"",IF(SUMPRODUCT(($A$1:$A374=$A375)*($G$1:$G374=$G375)*($A375&lt;&gt;"") )=0,"Unique","Doublon"))</f>
        <v/>
      </c>
      <c r="L375" s="12" t="str">
        <f>IF(ISBLANK(B375),"",IF(ISERROR(MATCH(A375,A$1:A374,0)),MAX(L$1:L374)+1,INDEX(L$1:L374,MATCH(A375,A$1:A374,0))))</f>
        <v/>
      </c>
      <c r="M375" s="8" t="str">
        <f>IF(B375=0,"",IF(OR(COUNTIF(A:A,$A375)&gt;1,$J375&gt;=4),"ACCOM.SOC","PONCTUEL"))</f>
        <v/>
      </c>
      <c r="N375" s="38"/>
      <c r="O375" s="15" t="str">
        <f t="shared" si="30"/>
        <v/>
      </c>
    </row>
    <row r="376" spans="1:15" ht="23.1" customHeight="1" thickTop="1" thickBot="1" x14ac:dyDescent="0.3">
      <c r="A376" s="2" t="str">
        <f t="shared" si="27"/>
        <v xml:space="preserve"> </v>
      </c>
      <c r="B376" s="26"/>
      <c r="C376" s="26"/>
      <c r="D376" s="26"/>
      <c r="E376" s="26"/>
      <c r="F376" s="26"/>
      <c r="G376" s="20">
        <f t="shared" ca="1" si="28"/>
        <v>0</v>
      </c>
      <c r="H376" s="20">
        <f t="shared" ca="1" si="29"/>
        <v>0</v>
      </c>
      <c r="I376" s="26"/>
      <c r="J376" s="26"/>
      <c r="K376" s="11" t="str">
        <f>IF(B376=0,"",IF(SUMPRODUCT(($A$1:$A375=$A376)*($G$1:$G375=$G376)*($A376&lt;&gt;"") )=0,"Unique","Doublon"))</f>
        <v/>
      </c>
      <c r="L376" s="12" t="str">
        <f>IF(ISBLANK(B376),"",IF(ISERROR(MATCH(A376,A$1:A375,0)),MAX(L$1:L375)+1,INDEX(L$1:L375,MATCH(A376,A$1:A375,0))))</f>
        <v/>
      </c>
      <c r="M376" s="8" t="str">
        <f>IF(B376=0,"",IF(OR(COUNTIF(A:A,$A376)&gt;1,$J376&gt;=4),"ACCOM.SOC","PONCTUEL"))</f>
        <v/>
      </c>
      <c r="N376" s="37"/>
      <c r="O376" s="16" t="str">
        <f t="shared" si="30"/>
        <v/>
      </c>
    </row>
    <row r="377" spans="1:15" ht="23.1" customHeight="1" thickTop="1" thickBot="1" x14ac:dyDescent="0.3">
      <c r="A377" s="2" t="str">
        <f t="shared" si="27"/>
        <v xml:space="preserve"> </v>
      </c>
      <c r="B377" s="28"/>
      <c r="C377" s="28"/>
      <c r="D377" s="28"/>
      <c r="E377" s="28"/>
      <c r="F377" s="26"/>
      <c r="G377" s="19">
        <f t="shared" ca="1" si="28"/>
        <v>0</v>
      </c>
      <c r="H377" s="19">
        <f t="shared" ca="1" si="29"/>
        <v>0</v>
      </c>
      <c r="I377" s="28"/>
      <c r="J377" s="26"/>
      <c r="K377" s="11" t="str">
        <f>IF(B377=0,"",IF(SUMPRODUCT(($A$1:$A376=$A377)*($G$1:$G376=$G377)*($A377&lt;&gt;"") )=0,"Unique","Doublon"))</f>
        <v/>
      </c>
      <c r="L377" s="12" t="str">
        <f>IF(ISBLANK(B377),"",IF(ISERROR(MATCH(A377,A$1:A376,0)),MAX(L$1:L376)+1,INDEX(L$1:L376,MATCH(A377,A$1:A376,0))))</f>
        <v/>
      </c>
      <c r="M377" s="8" t="str">
        <f>IF(B377=0,"",IF(OR(COUNTIF(A:A,$A377)&gt;1,$J377&gt;=4),"ACCOM.SOC","PONCTUEL"))</f>
        <v/>
      </c>
      <c r="N377" s="38"/>
      <c r="O377" s="15" t="str">
        <f t="shared" si="30"/>
        <v/>
      </c>
    </row>
    <row r="378" spans="1:15" ht="23.1" customHeight="1" thickTop="1" thickBot="1" x14ac:dyDescent="0.3">
      <c r="A378" s="2" t="str">
        <f t="shared" si="27"/>
        <v xml:space="preserve"> </v>
      </c>
      <c r="B378" s="26"/>
      <c r="C378" s="26"/>
      <c r="D378" s="26"/>
      <c r="E378" s="26"/>
      <c r="F378" s="26"/>
      <c r="G378" s="20">
        <f t="shared" ca="1" si="28"/>
        <v>0</v>
      </c>
      <c r="H378" s="20">
        <f t="shared" ca="1" si="29"/>
        <v>0</v>
      </c>
      <c r="I378" s="26"/>
      <c r="J378" s="26"/>
      <c r="K378" s="11" t="str">
        <f>IF(B378=0,"",IF(SUMPRODUCT(($A$1:$A377=$A378)*($G$1:$G377=$G378)*($A378&lt;&gt;"") )=0,"Unique","Doublon"))</f>
        <v/>
      </c>
      <c r="L378" s="12" t="str">
        <f>IF(ISBLANK(B378),"",IF(ISERROR(MATCH(A378,A$1:A377,0)),MAX(L$1:L377)+1,INDEX(L$1:L377,MATCH(A378,A$1:A377,0))))</f>
        <v/>
      </c>
      <c r="M378" s="8" t="str">
        <f>IF(B378=0,"",IF(OR(COUNTIF(A:A,$A378)&gt;1,$J378&gt;=4),"ACCOM.SOC","PONCTUEL"))</f>
        <v/>
      </c>
      <c r="N378" s="37"/>
      <c r="O378" s="16" t="str">
        <f t="shared" si="30"/>
        <v/>
      </c>
    </row>
    <row r="379" spans="1:15" ht="23.1" customHeight="1" thickTop="1" thickBot="1" x14ac:dyDescent="0.3">
      <c r="A379" s="2" t="str">
        <f t="shared" si="27"/>
        <v xml:space="preserve"> </v>
      </c>
      <c r="B379" s="28"/>
      <c r="C379" s="28"/>
      <c r="D379" s="28"/>
      <c r="E379" s="28"/>
      <c r="F379" s="26"/>
      <c r="G379" s="19">
        <f t="shared" ca="1" si="28"/>
        <v>0</v>
      </c>
      <c r="H379" s="19">
        <f t="shared" ca="1" si="29"/>
        <v>0</v>
      </c>
      <c r="I379" s="28"/>
      <c r="J379" s="26"/>
      <c r="K379" s="11" t="str">
        <f>IF(B379=0,"",IF(SUMPRODUCT(($A$1:$A378=$A379)*($G$1:$G378=$G379)*($A379&lt;&gt;"") )=0,"Unique","Doublon"))</f>
        <v/>
      </c>
      <c r="L379" s="12" t="str">
        <f>IF(ISBLANK(B379),"",IF(ISERROR(MATCH(A379,A$1:A378,0)),MAX(L$1:L378)+1,INDEX(L$1:L378,MATCH(A379,A$1:A378,0))))</f>
        <v/>
      </c>
      <c r="M379" s="8" t="str">
        <f>IF(B379=0,"",IF(OR(COUNTIF(A:A,$A379)&gt;1,$J379&gt;=4),"ACCOM.SOC","PONCTUEL"))</f>
        <v/>
      </c>
      <c r="N379" s="38"/>
      <c r="O379" s="15" t="str">
        <f t="shared" si="30"/>
        <v/>
      </c>
    </row>
    <row r="380" spans="1:15" ht="23.1" customHeight="1" thickTop="1" thickBot="1" x14ac:dyDescent="0.3">
      <c r="A380" s="2" t="str">
        <f t="shared" si="27"/>
        <v xml:space="preserve"> </v>
      </c>
      <c r="B380" s="26"/>
      <c r="C380" s="26"/>
      <c r="D380" s="26"/>
      <c r="E380" s="26"/>
      <c r="F380" s="26"/>
      <c r="G380" s="20">
        <f t="shared" ca="1" si="28"/>
        <v>0</v>
      </c>
      <c r="H380" s="20">
        <f t="shared" ca="1" si="29"/>
        <v>0</v>
      </c>
      <c r="I380" s="26"/>
      <c r="J380" s="26"/>
      <c r="K380" s="11" t="str">
        <f>IF(B380=0,"",IF(SUMPRODUCT(($A$1:$A379=$A380)*($G$1:$G379=$G380)*($A380&lt;&gt;"") )=0,"Unique","Doublon"))</f>
        <v/>
      </c>
      <c r="L380" s="12" t="str">
        <f>IF(ISBLANK(B380),"",IF(ISERROR(MATCH(A380,A$1:A379,0)),MAX(L$1:L379)+1,INDEX(L$1:L379,MATCH(A380,A$1:A379,0))))</f>
        <v/>
      </c>
      <c r="M380" s="8" t="str">
        <f>IF(B380=0,"",IF(OR(COUNTIF(A:A,$A380)&gt;1,$J380&gt;=4),"ACCOM.SOC","PONCTUEL"))</f>
        <v/>
      </c>
      <c r="N380" s="37"/>
      <c r="O380" s="16" t="str">
        <f t="shared" si="30"/>
        <v/>
      </c>
    </row>
    <row r="381" spans="1:15" ht="23.1" customHeight="1" thickTop="1" thickBot="1" x14ac:dyDescent="0.3">
      <c r="A381" s="2" t="str">
        <f t="shared" si="27"/>
        <v xml:space="preserve"> </v>
      </c>
      <c r="B381" s="28"/>
      <c r="C381" s="28"/>
      <c r="D381" s="28"/>
      <c r="E381" s="28"/>
      <c r="F381" s="26"/>
      <c r="G381" s="19">
        <f t="shared" ca="1" si="28"/>
        <v>0</v>
      </c>
      <c r="H381" s="19">
        <f t="shared" ca="1" si="29"/>
        <v>0</v>
      </c>
      <c r="I381" s="28"/>
      <c r="J381" s="26"/>
      <c r="K381" s="11" t="str">
        <f>IF(B381=0,"",IF(SUMPRODUCT(($A$1:$A380=$A381)*($G$1:$G380=$G381)*($A381&lt;&gt;"") )=0,"Unique","Doublon"))</f>
        <v/>
      </c>
      <c r="L381" s="12" t="str">
        <f>IF(ISBLANK(B381),"",IF(ISERROR(MATCH(A381,A$1:A380,0)),MAX(L$1:L380)+1,INDEX(L$1:L380,MATCH(A381,A$1:A380,0))))</f>
        <v/>
      </c>
      <c r="M381" s="8" t="str">
        <f>IF(B381=0,"",IF(OR(COUNTIF(A:A,$A381)&gt;1,$J381&gt;=4),"ACCOM.SOC","PONCTUEL"))</f>
        <v/>
      </c>
      <c r="N381" s="38"/>
      <c r="O381" s="15" t="str">
        <f t="shared" si="30"/>
        <v/>
      </c>
    </row>
    <row r="382" spans="1:15" ht="23.1" customHeight="1" thickTop="1" thickBot="1" x14ac:dyDescent="0.3">
      <c r="A382" s="2" t="str">
        <f t="shared" si="27"/>
        <v xml:space="preserve"> </v>
      </c>
      <c r="B382" s="26"/>
      <c r="C382" s="26"/>
      <c r="D382" s="26"/>
      <c r="E382" s="26"/>
      <c r="F382" s="26"/>
      <c r="G382" s="20">
        <f t="shared" ca="1" si="28"/>
        <v>0</v>
      </c>
      <c r="H382" s="20">
        <f t="shared" ca="1" si="29"/>
        <v>0</v>
      </c>
      <c r="I382" s="26"/>
      <c r="J382" s="26"/>
      <c r="K382" s="11" t="str">
        <f>IF(B382=0,"",IF(SUMPRODUCT(($A$1:$A381=$A382)*($G$1:$G381=$G382)*($A382&lt;&gt;"") )=0,"Unique","Doublon"))</f>
        <v/>
      </c>
      <c r="L382" s="12" t="str">
        <f>IF(ISBLANK(B382),"",IF(ISERROR(MATCH(A382,A$1:A381,0)),MAX(L$1:L381)+1,INDEX(L$1:L381,MATCH(A382,A$1:A381,0))))</f>
        <v/>
      </c>
      <c r="M382" s="8" t="str">
        <f>IF(B382=0,"",IF(OR(COUNTIF(A:A,$A382)&gt;1,$J382&gt;=4),"ACCOM.SOC","PONCTUEL"))</f>
        <v/>
      </c>
      <c r="N382" s="37"/>
      <c r="O382" s="16" t="str">
        <f t="shared" si="30"/>
        <v/>
      </c>
    </row>
    <row r="383" spans="1:15" ht="23.1" customHeight="1" thickTop="1" thickBot="1" x14ac:dyDescent="0.3">
      <c r="A383" s="2" t="str">
        <f t="shared" si="27"/>
        <v xml:space="preserve"> </v>
      </c>
      <c r="B383" s="28"/>
      <c r="C383" s="28"/>
      <c r="D383" s="28"/>
      <c r="E383" s="28"/>
      <c r="F383" s="26"/>
      <c r="G383" s="19">
        <f t="shared" ca="1" si="28"/>
        <v>0</v>
      </c>
      <c r="H383" s="19">
        <f t="shared" ca="1" si="29"/>
        <v>0</v>
      </c>
      <c r="I383" s="28"/>
      <c r="J383" s="26"/>
      <c r="K383" s="11" t="str">
        <f>IF(B383=0,"",IF(SUMPRODUCT(($A$1:$A382=$A383)*($G$1:$G382=$G383)*($A383&lt;&gt;"") )=0,"Unique","Doublon"))</f>
        <v/>
      </c>
      <c r="L383" s="12" t="str">
        <f>IF(ISBLANK(B383),"",IF(ISERROR(MATCH(A383,A$1:A382,0)),MAX(L$1:L382)+1,INDEX(L$1:L382,MATCH(A383,A$1:A382,0))))</f>
        <v/>
      </c>
      <c r="M383" s="8" t="str">
        <f>IF(B383=0,"",IF(OR(COUNTIF(A:A,$A383)&gt;1,$J383&gt;=4),"ACCOM.SOC","PONCTUEL"))</f>
        <v/>
      </c>
      <c r="N383" s="38"/>
      <c r="O383" s="15" t="str">
        <f t="shared" si="30"/>
        <v/>
      </c>
    </row>
    <row r="384" spans="1:15" ht="23.1" customHeight="1" thickTop="1" thickBot="1" x14ac:dyDescent="0.3">
      <c r="A384" s="2" t="str">
        <f t="shared" si="27"/>
        <v xml:space="preserve"> </v>
      </c>
      <c r="B384" s="26"/>
      <c r="C384" s="26"/>
      <c r="D384" s="26"/>
      <c r="E384" s="26"/>
      <c r="F384" s="26"/>
      <c r="G384" s="20">
        <f t="shared" ca="1" si="28"/>
        <v>0</v>
      </c>
      <c r="H384" s="20">
        <f t="shared" ca="1" si="29"/>
        <v>0</v>
      </c>
      <c r="I384" s="26"/>
      <c r="J384" s="26"/>
      <c r="K384" s="11" t="str">
        <f>IF(B384=0,"",IF(SUMPRODUCT(($A$1:$A383=$A384)*($G$1:$G383=$G384)*($A384&lt;&gt;"") )=0,"Unique","Doublon"))</f>
        <v/>
      </c>
      <c r="L384" s="12" t="str">
        <f>IF(ISBLANK(B384),"",IF(ISERROR(MATCH(A384,A$1:A383,0)),MAX(L$1:L383)+1,INDEX(L$1:L383,MATCH(A384,A$1:A383,0))))</f>
        <v/>
      </c>
      <c r="M384" s="8" t="str">
        <f>IF(B384=0,"",IF(OR(COUNTIF(A:A,$A384)&gt;1,$J384&gt;=4),"ACCOM.SOC","PONCTUEL"))</f>
        <v/>
      </c>
      <c r="N384" s="37"/>
      <c r="O384" s="16" t="str">
        <f t="shared" si="30"/>
        <v/>
      </c>
    </row>
    <row r="385" spans="1:15" ht="23.1" customHeight="1" thickTop="1" thickBot="1" x14ac:dyDescent="0.3">
      <c r="A385" s="2" t="str">
        <f t="shared" si="27"/>
        <v xml:space="preserve"> </v>
      </c>
      <c r="B385" s="28"/>
      <c r="C385" s="28"/>
      <c r="D385" s="28"/>
      <c r="E385" s="28"/>
      <c r="F385" s="26"/>
      <c r="G385" s="19">
        <f t="shared" ca="1" si="28"/>
        <v>0</v>
      </c>
      <c r="H385" s="19">
        <f t="shared" ca="1" si="29"/>
        <v>0</v>
      </c>
      <c r="I385" s="28"/>
      <c r="J385" s="26"/>
      <c r="K385" s="11" t="str">
        <f>IF(B385=0,"",IF(SUMPRODUCT(($A$1:$A384=$A385)*($G$1:$G384=$G385)*($A385&lt;&gt;"") )=0,"Unique","Doublon"))</f>
        <v/>
      </c>
      <c r="L385" s="12" t="str">
        <f>IF(ISBLANK(B385),"",IF(ISERROR(MATCH(A385,A$1:A384,0)),MAX(L$1:L384)+1,INDEX(L$1:L384,MATCH(A385,A$1:A384,0))))</f>
        <v/>
      </c>
      <c r="M385" s="8" t="str">
        <f>IF(B385=0,"",IF(OR(COUNTIF(A:A,$A385)&gt;1,$J385&gt;=4),"ACCOM.SOC","PONCTUEL"))</f>
        <v/>
      </c>
      <c r="N385" s="38"/>
      <c r="O385" s="15" t="str">
        <f t="shared" si="30"/>
        <v/>
      </c>
    </row>
    <row r="386" spans="1:15" ht="23.1" customHeight="1" thickTop="1" thickBot="1" x14ac:dyDescent="0.3">
      <c r="A386" s="2" t="str">
        <f t="shared" si="27"/>
        <v xml:space="preserve"> </v>
      </c>
      <c r="B386" s="26"/>
      <c r="C386" s="26"/>
      <c r="D386" s="26"/>
      <c r="E386" s="26"/>
      <c r="F386" s="26"/>
      <c r="G386" s="20">
        <f t="shared" ca="1" si="28"/>
        <v>0</v>
      </c>
      <c r="H386" s="20">
        <f t="shared" ca="1" si="29"/>
        <v>0</v>
      </c>
      <c r="I386" s="26"/>
      <c r="J386" s="26"/>
      <c r="K386" s="11" t="str">
        <f>IF(B386=0,"",IF(SUMPRODUCT(($A$1:$A385=$A386)*($G$1:$G385=$G386)*($A386&lt;&gt;"") )=0,"Unique","Doublon"))</f>
        <v/>
      </c>
      <c r="L386" s="12" t="str">
        <f>IF(ISBLANK(B386),"",IF(ISERROR(MATCH(A386,A$1:A385,0)),MAX(L$1:L385)+1,INDEX(L$1:L385,MATCH(A386,A$1:A385,0))))</f>
        <v/>
      </c>
      <c r="M386" s="8" t="str">
        <f>IF(B386=0,"",IF(OR(COUNTIF(A:A,$A386)&gt;1,$J386&gt;=4),"ACCOM.SOC","PONCTUEL"))</f>
        <v/>
      </c>
      <c r="N386" s="37"/>
      <c r="O386" s="16" t="str">
        <f t="shared" si="30"/>
        <v/>
      </c>
    </row>
    <row r="387" spans="1:15" ht="23.1" customHeight="1" thickTop="1" thickBot="1" x14ac:dyDescent="0.3">
      <c r="A387" s="2" t="str">
        <f t="shared" si="27"/>
        <v xml:space="preserve"> </v>
      </c>
      <c r="B387" s="28"/>
      <c r="C387" s="28"/>
      <c r="D387" s="28"/>
      <c r="E387" s="28"/>
      <c r="F387" s="26"/>
      <c r="G387" s="19">
        <f t="shared" ca="1" si="28"/>
        <v>0</v>
      </c>
      <c r="H387" s="19">
        <f t="shared" ca="1" si="29"/>
        <v>0</v>
      </c>
      <c r="I387" s="28"/>
      <c r="J387" s="26"/>
      <c r="K387" s="11" t="str">
        <f>IF(B387=0,"",IF(SUMPRODUCT(($A$1:$A386=$A387)*($G$1:$G386=$G387)*($A387&lt;&gt;"") )=0,"Unique","Doublon"))</f>
        <v/>
      </c>
      <c r="L387" s="12" t="str">
        <f>IF(ISBLANK(B387),"",IF(ISERROR(MATCH(A387,A$1:A386,0)),MAX(L$1:L386)+1,INDEX(L$1:L386,MATCH(A387,A$1:A386,0))))</f>
        <v/>
      </c>
      <c r="M387" s="8" t="str">
        <f>IF(B387=0,"",IF(OR(COUNTIF(A:A,$A387)&gt;1,$J387&gt;=4),"ACCOM.SOC","PONCTUEL"))</f>
        <v/>
      </c>
      <c r="N387" s="38"/>
      <c r="O387" s="15" t="str">
        <f t="shared" si="30"/>
        <v/>
      </c>
    </row>
    <row r="388" spans="1:15" ht="23.1" customHeight="1" thickTop="1" thickBot="1" x14ac:dyDescent="0.3">
      <c r="A388" s="2" t="str">
        <f t="shared" si="27"/>
        <v xml:space="preserve"> </v>
      </c>
      <c r="B388" s="26"/>
      <c r="C388" s="26"/>
      <c r="D388" s="26"/>
      <c r="E388" s="26"/>
      <c r="F388" s="26"/>
      <c r="G388" s="20">
        <f t="shared" ca="1" si="28"/>
        <v>0</v>
      </c>
      <c r="H388" s="20">
        <f t="shared" ca="1" si="29"/>
        <v>0</v>
      </c>
      <c r="I388" s="26"/>
      <c r="J388" s="26"/>
      <c r="K388" s="11" t="str">
        <f>IF(B388=0,"",IF(SUMPRODUCT(($A$1:$A387=$A388)*($G$1:$G387=$G388)*($A388&lt;&gt;"") )=0,"Unique","Doublon"))</f>
        <v/>
      </c>
      <c r="L388" s="12" t="str">
        <f>IF(ISBLANK(B388),"",IF(ISERROR(MATCH(A388,A$1:A387,0)),MAX(L$1:L387)+1,INDEX(L$1:L387,MATCH(A388,A$1:A387,0))))</f>
        <v/>
      </c>
      <c r="M388" s="8" t="str">
        <f>IF(B388=0,"",IF(OR(COUNTIF(A:A,$A388)&gt;1,$J388&gt;=4),"ACCOM.SOC","PONCTUEL"))</f>
        <v/>
      </c>
      <c r="N388" s="37"/>
      <c r="O388" s="16" t="str">
        <f t="shared" si="30"/>
        <v/>
      </c>
    </row>
    <row r="389" spans="1:15" ht="23.1" customHeight="1" thickTop="1" thickBot="1" x14ac:dyDescent="0.3">
      <c r="A389" s="2" t="str">
        <f t="shared" si="27"/>
        <v xml:space="preserve"> </v>
      </c>
      <c r="B389" s="28"/>
      <c r="C389" s="28"/>
      <c r="D389" s="28"/>
      <c r="E389" s="28"/>
      <c r="F389" s="26"/>
      <c r="G389" s="19">
        <f t="shared" ca="1" si="28"/>
        <v>0</v>
      </c>
      <c r="H389" s="19">
        <f t="shared" ca="1" si="29"/>
        <v>0</v>
      </c>
      <c r="I389" s="28"/>
      <c r="J389" s="26"/>
      <c r="K389" s="11" t="str">
        <f>IF(B389=0,"",IF(SUMPRODUCT(($A$1:$A388=$A389)*($G$1:$G388=$G389)*($A389&lt;&gt;"") )=0,"Unique","Doublon"))</f>
        <v/>
      </c>
      <c r="L389" s="12" t="str">
        <f>IF(ISBLANK(B389),"",IF(ISERROR(MATCH(A389,A$1:A388,0)),MAX(L$1:L388)+1,INDEX(L$1:L388,MATCH(A389,A$1:A388,0))))</f>
        <v/>
      </c>
      <c r="M389" s="8" t="str">
        <f>IF(B389=0,"",IF(OR(COUNTIF(A:A,$A389)&gt;1,$J389&gt;=4),"ACCOM.SOC","PONCTUEL"))</f>
        <v/>
      </c>
      <c r="N389" s="38"/>
      <c r="O389" s="15" t="str">
        <f t="shared" si="30"/>
        <v/>
      </c>
    </row>
    <row r="390" spans="1:15" ht="23.1" customHeight="1" thickTop="1" thickBot="1" x14ac:dyDescent="0.3">
      <c r="A390" s="2" t="str">
        <f t="shared" ref="A390:A453" si="31">B390&amp;" "&amp;C390</f>
        <v xml:space="preserve"> </v>
      </c>
      <c r="B390" s="26"/>
      <c r="C390" s="26"/>
      <c r="D390" s="26"/>
      <c r="E390" s="26"/>
      <c r="F390" s="26"/>
      <c r="G390" s="20">
        <f t="shared" ca="1" si="28"/>
        <v>0</v>
      </c>
      <c r="H390" s="20">
        <f t="shared" ca="1" si="29"/>
        <v>0</v>
      </c>
      <c r="I390" s="26"/>
      <c r="J390" s="26"/>
      <c r="K390" s="11" t="str">
        <f>IF(B390=0,"",IF(SUMPRODUCT(($A$1:$A389=$A390)*($G$1:$G389=$G390)*($A390&lt;&gt;"") )=0,"Unique","Doublon"))</f>
        <v/>
      </c>
      <c r="L390" s="12" t="str">
        <f>IF(ISBLANK(B390),"",IF(ISERROR(MATCH(A390,A$1:A389,0)),MAX(L$1:L389)+1,INDEX(L$1:L389,MATCH(A390,A$1:A389,0))))</f>
        <v/>
      </c>
      <c r="M390" s="8" t="str">
        <f>IF(B390=0,"",IF(OR(COUNTIF(A:A,$A390)&gt;1,$J390&gt;=4),"ACCOM.SOC","PONCTUEL"))</f>
        <v/>
      </c>
      <c r="N390" s="37"/>
      <c r="O390" s="16" t="str">
        <f t="shared" si="30"/>
        <v/>
      </c>
    </row>
    <row r="391" spans="1:15" ht="23.1" customHeight="1" thickTop="1" thickBot="1" x14ac:dyDescent="0.3">
      <c r="A391" s="2" t="str">
        <f t="shared" si="31"/>
        <v xml:space="preserve"> </v>
      </c>
      <c r="B391" s="28"/>
      <c r="C391" s="28"/>
      <c r="D391" s="28"/>
      <c r="E391" s="28"/>
      <c r="F391" s="26"/>
      <c r="G391" s="19">
        <f t="shared" ca="1" si="28"/>
        <v>0</v>
      </c>
      <c r="H391" s="19">
        <f t="shared" ca="1" si="29"/>
        <v>0</v>
      </c>
      <c r="I391" s="28"/>
      <c r="J391" s="26"/>
      <c r="K391" s="11" t="str">
        <f>IF(B391=0,"",IF(SUMPRODUCT(($A$1:$A390=$A391)*($G$1:$G390=$G391)*($A391&lt;&gt;"") )=0,"Unique","Doublon"))</f>
        <v/>
      </c>
      <c r="L391" s="12" t="str">
        <f>IF(ISBLANK(B391),"",IF(ISERROR(MATCH(A391,A$1:A390,0)),MAX(L$1:L390)+1,INDEX(L$1:L390,MATCH(A391,A$1:A390,0))))</f>
        <v/>
      </c>
      <c r="M391" s="8" t="str">
        <f>IF(B391=0,"",IF(OR(COUNTIF(A:A,$A391)&gt;1,$J391&gt;=4),"ACCOM.SOC","PONCTUEL"))</f>
        <v/>
      </c>
      <c r="N391" s="38"/>
      <c r="O391" s="15" t="str">
        <f t="shared" si="30"/>
        <v/>
      </c>
    </row>
    <row r="392" spans="1:15" ht="23.1" customHeight="1" thickTop="1" thickBot="1" x14ac:dyDescent="0.3">
      <c r="A392" s="2" t="str">
        <f t="shared" si="31"/>
        <v xml:space="preserve"> </v>
      </c>
      <c r="B392" s="26"/>
      <c r="C392" s="26"/>
      <c r="D392" s="26"/>
      <c r="E392" s="26"/>
      <c r="F392" s="26"/>
      <c r="G392" s="20">
        <f t="shared" ca="1" si="28"/>
        <v>0</v>
      </c>
      <c r="H392" s="20">
        <f t="shared" ca="1" si="29"/>
        <v>0</v>
      </c>
      <c r="I392" s="26"/>
      <c r="J392" s="26"/>
      <c r="K392" s="11" t="str">
        <f>IF(B392=0,"",IF(SUMPRODUCT(($A$1:$A391=$A392)*($G$1:$G391=$G392)*($A392&lt;&gt;"") )=0,"Unique","Doublon"))</f>
        <v/>
      </c>
      <c r="L392" s="12" t="str">
        <f>IF(ISBLANK(B392),"",IF(ISERROR(MATCH(A392,A$1:A391,0)),MAX(L$1:L391)+1,INDEX(L$1:L391,MATCH(A392,A$1:A391,0))))</f>
        <v/>
      </c>
      <c r="M392" s="8" t="str">
        <f>IF(B392=0,"",IF(OR(COUNTIF(A:A,$A392)&gt;1,$J392&gt;=4),"ACCOM.SOC","PONCTUEL"))</f>
        <v/>
      </c>
      <c r="N392" s="37"/>
      <c r="O392" s="16" t="str">
        <f t="shared" si="30"/>
        <v/>
      </c>
    </row>
    <row r="393" spans="1:15" ht="23.1" customHeight="1" thickTop="1" thickBot="1" x14ac:dyDescent="0.3">
      <c r="A393" s="2" t="str">
        <f t="shared" si="31"/>
        <v xml:space="preserve"> </v>
      </c>
      <c r="B393" s="28"/>
      <c r="C393" s="28"/>
      <c r="D393" s="28"/>
      <c r="E393" s="28"/>
      <c r="F393" s="26"/>
      <c r="G393" s="19">
        <f t="shared" ca="1" si="28"/>
        <v>0</v>
      </c>
      <c r="H393" s="19">
        <f t="shared" ca="1" si="29"/>
        <v>0</v>
      </c>
      <c r="I393" s="28"/>
      <c r="J393" s="26"/>
      <c r="K393" s="11" t="str">
        <f>IF(B393=0,"",IF(SUMPRODUCT(($A$1:$A392=$A393)*($G$1:$G392=$G393)*($A393&lt;&gt;"") )=0,"Unique","Doublon"))</f>
        <v/>
      </c>
      <c r="L393" s="12" t="str">
        <f>IF(ISBLANK(B393),"",IF(ISERROR(MATCH(A393,A$1:A392,0)),MAX(L$1:L392)+1,INDEX(L$1:L392,MATCH(A393,A$1:A392,0))))</f>
        <v/>
      </c>
      <c r="M393" s="8" t="str">
        <f>IF(B393=0,"",IF(OR(COUNTIF(A:A,$A393)&gt;1,$J393&gt;=4),"ACCOM.SOC","PONCTUEL"))</f>
        <v/>
      </c>
      <c r="N393" s="38"/>
      <c r="O393" s="15" t="str">
        <f t="shared" si="30"/>
        <v/>
      </c>
    </row>
    <row r="394" spans="1:15" ht="23.1" customHeight="1" thickTop="1" thickBot="1" x14ac:dyDescent="0.3">
      <c r="A394" s="2" t="str">
        <f t="shared" si="31"/>
        <v xml:space="preserve"> </v>
      </c>
      <c r="B394" s="26"/>
      <c r="C394" s="26"/>
      <c r="D394" s="26"/>
      <c r="E394" s="26"/>
      <c r="F394" s="26"/>
      <c r="G394" s="20">
        <f t="shared" ca="1" si="28"/>
        <v>0</v>
      </c>
      <c r="H394" s="20">
        <f t="shared" ca="1" si="29"/>
        <v>0</v>
      </c>
      <c r="I394" s="26"/>
      <c r="J394" s="26"/>
      <c r="K394" s="11" t="str">
        <f>IF(B394=0,"",IF(SUMPRODUCT(($A$1:$A393=$A394)*($G$1:$G393=$G394)*($A394&lt;&gt;"") )=0,"Unique","Doublon"))</f>
        <v/>
      </c>
      <c r="L394" s="12" t="str">
        <f>IF(ISBLANK(B394),"",IF(ISERROR(MATCH(A394,A$1:A393,0)),MAX(L$1:L393)+1,INDEX(L$1:L393,MATCH(A394,A$1:A393,0))))</f>
        <v/>
      </c>
      <c r="M394" s="8" t="str">
        <f>IF(B394=0,"",IF(OR(COUNTIF(A:A,$A394)&gt;1,$J394&gt;=4),"ACCOM.SOC","PONCTUEL"))</f>
        <v/>
      </c>
      <c r="N394" s="37"/>
      <c r="O394" s="16" t="str">
        <f t="shared" si="30"/>
        <v/>
      </c>
    </row>
    <row r="395" spans="1:15" ht="23.1" customHeight="1" thickTop="1" thickBot="1" x14ac:dyDescent="0.3">
      <c r="A395" s="2" t="str">
        <f t="shared" si="31"/>
        <v xml:space="preserve"> </v>
      </c>
      <c r="B395" s="28"/>
      <c r="C395" s="28"/>
      <c r="D395" s="28"/>
      <c r="E395" s="28"/>
      <c r="F395" s="26"/>
      <c r="G395" s="19">
        <f t="shared" ca="1" si="28"/>
        <v>0</v>
      </c>
      <c r="H395" s="19">
        <f t="shared" ca="1" si="29"/>
        <v>0</v>
      </c>
      <c r="I395" s="28"/>
      <c r="J395" s="26"/>
      <c r="K395" s="11" t="str">
        <f>IF(B395=0,"",IF(SUMPRODUCT(($A$1:$A394=$A395)*($G$1:$G394=$G395)*($A395&lt;&gt;"") )=0,"Unique","Doublon"))</f>
        <v/>
      </c>
      <c r="L395" s="12" t="str">
        <f>IF(ISBLANK(B395),"",IF(ISERROR(MATCH(A395,A$1:A394,0)),MAX(L$1:L394)+1,INDEX(L$1:L394,MATCH(A395,A$1:A394,0))))</f>
        <v/>
      </c>
      <c r="M395" s="8" t="str">
        <f>IF(B395=0,"",IF(OR(COUNTIF(A:A,$A395)&gt;1,$J395&gt;=4),"ACCOM.SOC","PONCTUEL"))</f>
        <v/>
      </c>
      <c r="N395" s="38"/>
      <c r="O395" s="15" t="str">
        <f t="shared" si="30"/>
        <v/>
      </c>
    </row>
    <row r="396" spans="1:15" ht="23.1" customHeight="1" thickTop="1" thickBot="1" x14ac:dyDescent="0.3">
      <c r="A396" s="2" t="str">
        <f t="shared" si="31"/>
        <v xml:space="preserve"> </v>
      </c>
      <c r="B396" s="26"/>
      <c r="C396" s="26"/>
      <c r="D396" s="26"/>
      <c r="E396" s="26"/>
      <c r="F396" s="26"/>
      <c r="G396" s="20">
        <f t="shared" ca="1" si="28"/>
        <v>0</v>
      </c>
      <c r="H396" s="20">
        <f t="shared" ca="1" si="29"/>
        <v>0</v>
      </c>
      <c r="I396" s="26"/>
      <c r="J396" s="26"/>
      <c r="K396" s="11" t="str">
        <f>IF(B396=0,"",IF(SUMPRODUCT(($A$1:$A395=$A396)*($G$1:$G395=$G396)*($A396&lt;&gt;"") )=0,"Unique","Doublon"))</f>
        <v/>
      </c>
      <c r="L396" s="12" t="str">
        <f>IF(ISBLANK(B396),"",IF(ISERROR(MATCH(A396,A$1:A395,0)),MAX(L$1:L395)+1,INDEX(L$1:L395,MATCH(A396,A$1:A395,0))))</f>
        <v/>
      </c>
      <c r="M396" s="8" t="str">
        <f>IF(B396=0,"",IF(OR(COUNTIF(A:A,$A396)&gt;1,$J396&gt;=4),"ACCOM.SOC","PONCTUEL"))</f>
        <v/>
      </c>
      <c r="N396" s="37"/>
      <c r="O396" s="16" t="str">
        <f t="shared" si="30"/>
        <v/>
      </c>
    </row>
    <row r="397" spans="1:15" ht="23.1" customHeight="1" thickTop="1" thickBot="1" x14ac:dyDescent="0.3">
      <c r="A397" s="2" t="str">
        <f t="shared" si="31"/>
        <v xml:space="preserve"> </v>
      </c>
      <c r="B397" s="29"/>
      <c r="C397" s="29"/>
      <c r="D397" s="29"/>
      <c r="E397" s="29"/>
      <c r="F397" s="26"/>
      <c r="G397" s="19">
        <f t="shared" ca="1" si="28"/>
        <v>0</v>
      </c>
      <c r="H397" s="19">
        <f t="shared" ca="1" si="29"/>
        <v>0</v>
      </c>
      <c r="I397" s="29"/>
      <c r="J397" s="26"/>
      <c r="K397" s="11" t="str">
        <f>IF(B397=0,"",IF(SUMPRODUCT(($A$1:$A396=$A397)*($G$1:$G396=$G397)*($A397&lt;&gt;"") )=0,"Unique","Doublon"))</f>
        <v/>
      </c>
      <c r="L397" s="12" t="str">
        <f>IF(ISBLANK(B397),"",IF(ISERROR(MATCH(A397,A$1:A396,0)),MAX(L$1:L396)+1,INDEX(L$1:L396,MATCH(A397,A$1:A396,0))))</f>
        <v/>
      </c>
      <c r="M397" s="8" t="str">
        <f>IF(B397=0,"",IF(OR(COUNTIF(A:A,$A397)&gt;1,$J397&gt;=4),"ACCOM.SOC","PONCTUEL"))</f>
        <v/>
      </c>
      <c r="N397" s="38"/>
      <c r="O397" s="15" t="str">
        <f t="shared" si="30"/>
        <v/>
      </c>
    </row>
    <row r="398" spans="1:15" ht="23.1" customHeight="1" thickTop="1" thickBot="1" x14ac:dyDescent="0.3">
      <c r="A398" s="2" t="str">
        <f t="shared" si="31"/>
        <v xml:space="preserve"> </v>
      </c>
      <c r="B398" s="30"/>
      <c r="C398" s="30"/>
      <c r="D398" s="30"/>
      <c r="E398" s="30"/>
      <c r="F398" s="26"/>
      <c r="G398" s="20">
        <f t="shared" ca="1" si="28"/>
        <v>0</v>
      </c>
      <c r="H398" s="20">
        <f t="shared" ca="1" si="29"/>
        <v>0</v>
      </c>
      <c r="I398" s="30"/>
      <c r="J398" s="26"/>
      <c r="K398" s="11" t="str">
        <f>IF(B398=0,"",IF(SUMPRODUCT(($A$1:$A397=$A398)*($G$1:$G397=$G398)*($A398&lt;&gt;"") )=0,"Unique","Doublon"))</f>
        <v/>
      </c>
      <c r="L398" s="12" t="str">
        <f>IF(ISBLANK(B398),"",IF(ISERROR(MATCH(A398,A$1:A397,0)),MAX(L$1:L397)+1,INDEX(L$1:L397,MATCH(A398,A$1:A397,0))))</f>
        <v/>
      </c>
      <c r="M398" s="8" t="str">
        <f>IF(B398=0,"",IF(OR(COUNTIF(A:A,$A398)&gt;1,$J398&gt;=4),"ACCOM.SOC","PONCTUEL"))</f>
        <v/>
      </c>
      <c r="N398" s="37"/>
      <c r="O398" s="16" t="str">
        <f t="shared" si="30"/>
        <v/>
      </c>
    </row>
    <row r="399" spans="1:15" ht="23.1" customHeight="1" thickTop="1" thickBot="1" x14ac:dyDescent="0.3">
      <c r="A399" s="2" t="str">
        <f t="shared" si="31"/>
        <v xml:space="preserve"> </v>
      </c>
      <c r="B399" s="28"/>
      <c r="C399" s="28"/>
      <c r="D399" s="28"/>
      <c r="E399" s="28"/>
      <c r="F399" s="26"/>
      <c r="G399" s="19">
        <f t="shared" ca="1" si="28"/>
        <v>0</v>
      </c>
      <c r="H399" s="19">
        <f t="shared" ca="1" si="29"/>
        <v>0</v>
      </c>
      <c r="I399" s="28"/>
      <c r="J399" s="26"/>
      <c r="K399" s="11" t="str">
        <f>IF(B399=0,"",IF(SUMPRODUCT(($A$1:$A398=$A399)*($G$1:$G398=$G399)*($A399&lt;&gt;"") )=0,"Unique","Doublon"))</f>
        <v/>
      </c>
      <c r="L399" s="12" t="str">
        <f>IF(ISBLANK(B399),"",IF(ISERROR(MATCH(A399,A$1:A398,0)),MAX(L$1:L398)+1,INDEX(L$1:L398,MATCH(A399,A$1:A398,0))))</f>
        <v/>
      </c>
      <c r="M399" s="8" t="str">
        <f>IF(B399=0,"",IF(OR(COUNTIF(A:A,$A399)&gt;1,$J399&gt;=4),"ACCOM.SOC","PONCTUEL"))</f>
        <v/>
      </c>
      <c r="N399" s="38"/>
      <c r="O399" s="15" t="str">
        <f t="shared" si="30"/>
        <v/>
      </c>
    </row>
    <row r="400" spans="1:15" ht="23.1" customHeight="1" thickTop="1" thickBot="1" x14ac:dyDescent="0.3">
      <c r="A400" s="2" t="str">
        <f t="shared" si="31"/>
        <v xml:space="preserve"> </v>
      </c>
      <c r="B400" s="26"/>
      <c r="C400" s="26"/>
      <c r="D400" s="26"/>
      <c r="E400" s="26"/>
      <c r="F400" s="26"/>
      <c r="G400" s="20">
        <f t="shared" ca="1" si="28"/>
        <v>0</v>
      </c>
      <c r="H400" s="20">
        <f t="shared" ca="1" si="29"/>
        <v>0</v>
      </c>
      <c r="I400" s="26"/>
      <c r="J400" s="26"/>
      <c r="K400" s="11" t="str">
        <f>IF(B400=0,"",IF(SUMPRODUCT(($A$1:$A399=$A400)*($G$1:$G399=$G400)*($A400&lt;&gt;"") )=0,"Unique","Doublon"))</f>
        <v/>
      </c>
      <c r="L400" s="12" t="str">
        <f>IF(ISBLANK(B400),"",IF(ISERROR(MATCH(A400,A$1:A399,0)),MAX(L$1:L399)+1,INDEX(L$1:L399,MATCH(A400,A$1:A399,0))))</f>
        <v/>
      </c>
      <c r="M400" s="8" t="str">
        <f>IF(B400=0,"",IF(OR(COUNTIF(A:A,$A400)&gt;1,$J400&gt;=4),"ACCOM.SOC","PONCTUEL"))</f>
        <v/>
      </c>
      <c r="N400" s="37"/>
      <c r="O400" s="16" t="str">
        <f t="shared" si="30"/>
        <v/>
      </c>
    </row>
    <row r="401" spans="1:15" ht="23.1" customHeight="1" thickTop="1" thickBot="1" x14ac:dyDescent="0.3">
      <c r="A401" s="2" t="str">
        <f t="shared" si="31"/>
        <v xml:space="preserve"> </v>
      </c>
      <c r="B401" s="28"/>
      <c r="C401" s="28"/>
      <c r="D401" s="28"/>
      <c r="E401" s="28"/>
      <c r="F401" s="26"/>
      <c r="G401" s="19">
        <f t="shared" ca="1" si="28"/>
        <v>0</v>
      </c>
      <c r="H401" s="19">
        <f t="shared" ca="1" si="29"/>
        <v>0</v>
      </c>
      <c r="I401" s="28"/>
      <c r="J401" s="26"/>
      <c r="K401" s="11" t="str">
        <f>IF(B401=0,"",IF(SUMPRODUCT(($A$1:$A400=$A401)*($G$1:$G400=$G401)*($A401&lt;&gt;"") )=0,"Unique","Doublon"))</f>
        <v/>
      </c>
      <c r="L401" s="12" t="str">
        <f>IF(ISBLANK(B401),"",IF(ISERROR(MATCH(A401,A$1:A400,0)),MAX(L$1:L400)+1,INDEX(L$1:L400,MATCH(A401,A$1:A400,0))))</f>
        <v/>
      </c>
      <c r="M401" s="8" t="str">
        <f>IF(B401=0,"",IF(OR(COUNTIF(A:A,$A401)&gt;1,$J401&gt;=4),"ACCOM.SOC","PONCTUEL"))</f>
        <v/>
      </c>
      <c r="N401" s="38"/>
      <c r="O401" s="15" t="str">
        <f t="shared" si="30"/>
        <v/>
      </c>
    </row>
    <row r="402" spans="1:15" ht="23.1" customHeight="1" thickTop="1" thickBot="1" x14ac:dyDescent="0.3">
      <c r="A402" s="2" t="str">
        <f t="shared" si="31"/>
        <v xml:space="preserve"> </v>
      </c>
      <c r="B402" s="26"/>
      <c r="C402" s="26"/>
      <c r="D402" s="26"/>
      <c r="E402" s="26"/>
      <c r="F402" s="26"/>
      <c r="G402" s="20">
        <f t="shared" ca="1" si="28"/>
        <v>0</v>
      </c>
      <c r="H402" s="20">
        <f t="shared" ca="1" si="29"/>
        <v>0</v>
      </c>
      <c r="I402" s="26"/>
      <c r="J402" s="26"/>
      <c r="K402" s="11" t="str">
        <f>IF(B402=0,"",IF(SUMPRODUCT(($A$1:$A401=$A402)*($G$1:$G401=$G402)*($A402&lt;&gt;"") )=0,"Unique","Doublon"))</f>
        <v/>
      </c>
      <c r="L402" s="12" t="str">
        <f>IF(ISBLANK(B402),"",IF(ISERROR(MATCH(A402,A$1:A401,0)),MAX(L$1:L401)+1,INDEX(L$1:L401,MATCH(A402,A$1:A401,0))))</f>
        <v/>
      </c>
      <c r="M402" s="8" t="str">
        <f>IF(B402=0,"",IF(OR(COUNTIF(A:A,$A402)&gt;1,$J402&gt;=4),"ACCOM.SOC","PONCTUEL"))</f>
        <v/>
      </c>
      <c r="N402" s="37"/>
      <c r="O402" s="16" t="str">
        <f t="shared" si="30"/>
        <v/>
      </c>
    </row>
    <row r="403" spans="1:15" ht="23.1" customHeight="1" thickTop="1" thickBot="1" x14ac:dyDescent="0.3">
      <c r="A403" s="2" t="str">
        <f t="shared" si="31"/>
        <v xml:space="preserve"> </v>
      </c>
      <c r="B403" s="28"/>
      <c r="C403" s="28"/>
      <c r="D403" s="28"/>
      <c r="E403" s="28"/>
      <c r="F403" s="26"/>
      <c r="G403" s="19">
        <f t="shared" ca="1" si="28"/>
        <v>0</v>
      </c>
      <c r="H403" s="19">
        <f t="shared" ca="1" si="29"/>
        <v>0</v>
      </c>
      <c r="I403" s="28"/>
      <c r="J403" s="26"/>
      <c r="K403" s="11" t="str">
        <f>IF(B403=0,"",IF(SUMPRODUCT(($A$1:$A402=$A403)*($G$1:$G402=$G403)*($A403&lt;&gt;"") )=0,"Unique","Doublon"))</f>
        <v/>
      </c>
      <c r="L403" s="12" t="str">
        <f>IF(ISBLANK(B403),"",IF(ISERROR(MATCH(A403,A$1:A402,0)),MAX(L$1:L402)+1,INDEX(L$1:L402,MATCH(A403,A$1:A402,0))))</f>
        <v/>
      </c>
      <c r="M403" s="8" t="str">
        <f>IF(B403=0,"",IF(OR(COUNTIF(A:A,$A403)&gt;1,$J403&gt;=4),"ACCOM.SOC","PONCTUEL"))</f>
        <v/>
      </c>
      <c r="N403" s="38"/>
      <c r="O403" s="15" t="str">
        <f t="shared" si="30"/>
        <v/>
      </c>
    </row>
    <row r="404" spans="1:15" ht="23.1" customHeight="1" thickTop="1" thickBot="1" x14ac:dyDescent="0.3">
      <c r="A404" s="2" t="str">
        <f t="shared" si="31"/>
        <v xml:space="preserve"> </v>
      </c>
      <c r="B404" s="26"/>
      <c r="C404" s="26"/>
      <c r="D404" s="26"/>
      <c r="E404" s="26"/>
      <c r="F404" s="26"/>
      <c r="G404" s="20">
        <f t="shared" ca="1" si="28"/>
        <v>0</v>
      </c>
      <c r="H404" s="20">
        <f t="shared" ca="1" si="29"/>
        <v>0</v>
      </c>
      <c r="I404" s="26"/>
      <c r="J404" s="26"/>
      <c r="K404" s="11" t="str">
        <f>IF(B404=0,"",IF(SUMPRODUCT(($A$1:$A403=$A404)*($G$1:$G403=$G404)*($A404&lt;&gt;"") )=0,"Unique","Doublon"))</f>
        <v/>
      </c>
      <c r="L404" s="12" t="str">
        <f>IF(ISBLANK(B404),"",IF(ISERROR(MATCH(A404,A$1:A403,0)),MAX(L$1:L403)+1,INDEX(L$1:L403,MATCH(A404,A$1:A403,0))))</f>
        <v/>
      </c>
      <c r="M404" s="8" t="str">
        <f>IF(B404=0,"",IF(OR(COUNTIF(A:A,$A404)&gt;1,$J404&gt;=4),"ACCOM.SOC","PONCTUEL"))</f>
        <v/>
      </c>
      <c r="N404" s="37"/>
      <c r="O404" s="16" t="str">
        <f t="shared" si="30"/>
        <v/>
      </c>
    </row>
    <row r="405" spans="1:15" ht="23.1" customHeight="1" thickTop="1" thickBot="1" x14ac:dyDescent="0.3">
      <c r="A405" s="2" t="str">
        <f t="shared" si="31"/>
        <v xml:space="preserve"> </v>
      </c>
      <c r="B405" s="28"/>
      <c r="C405" s="28"/>
      <c r="D405" s="28"/>
      <c r="E405" s="28"/>
      <c r="F405" s="26"/>
      <c r="G405" s="19">
        <f t="shared" ca="1" si="28"/>
        <v>0</v>
      </c>
      <c r="H405" s="19">
        <f t="shared" ca="1" si="29"/>
        <v>0</v>
      </c>
      <c r="I405" s="28"/>
      <c r="J405" s="26"/>
      <c r="K405" s="11" t="str">
        <f>IF(B405=0,"",IF(SUMPRODUCT(($A$1:$A404=$A405)*($G$1:$G404=$G405)*($A405&lt;&gt;"") )=0,"Unique","Doublon"))</f>
        <v/>
      </c>
      <c r="L405" s="12" t="str">
        <f>IF(ISBLANK(B405),"",IF(ISERROR(MATCH(A405,A$1:A404,0)),MAX(L$1:L404)+1,INDEX(L$1:L404,MATCH(A405,A$1:A404,0))))</f>
        <v/>
      </c>
      <c r="M405" s="8" t="str">
        <f>IF(B405=0,"",IF(OR(COUNTIF(A:A,$A405)&gt;1,$J405&gt;=4),"ACCOM.SOC","PONCTUEL"))</f>
        <v/>
      </c>
      <c r="N405" s="38"/>
      <c r="O405" s="15" t="str">
        <f t="shared" si="30"/>
        <v/>
      </c>
    </row>
    <row r="406" spans="1:15" ht="23.1" customHeight="1" thickTop="1" thickBot="1" x14ac:dyDescent="0.3">
      <c r="A406" s="2" t="str">
        <f t="shared" si="31"/>
        <v xml:space="preserve"> </v>
      </c>
      <c r="B406" s="26"/>
      <c r="C406" s="26"/>
      <c r="D406" s="26"/>
      <c r="E406" s="26"/>
      <c r="F406" s="26"/>
      <c r="G406" s="20">
        <f t="shared" ca="1" si="28"/>
        <v>0</v>
      </c>
      <c r="H406" s="20">
        <f t="shared" ca="1" si="29"/>
        <v>0</v>
      </c>
      <c r="I406" s="26"/>
      <c r="J406" s="26"/>
      <c r="K406" s="11" t="str">
        <f>IF(B406=0,"",IF(SUMPRODUCT(($A$1:$A405=$A406)*($G$1:$G405=$G406)*($A406&lt;&gt;"") )=0,"Unique","Doublon"))</f>
        <v/>
      </c>
      <c r="L406" s="12" t="str">
        <f>IF(ISBLANK(B406),"",IF(ISERROR(MATCH(A406,A$1:A405,0)),MAX(L$1:L405)+1,INDEX(L$1:L405,MATCH(A406,A$1:A405,0))))</f>
        <v/>
      </c>
      <c r="M406" s="8" t="str">
        <f>IF(B406=0,"",IF(OR(COUNTIF(A:A,$A406)&gt;1,$J406&gt;=4),"ACCOM.SOC","PONCTUEL"))</f>
        <v/>
      </c>
      <c r="N406" s="37"/>
      <c r="O406" s="16" t="str">
        <f t="shared" si="30"/>
        <v/>
      </c>
    </row>
    <row r="407" spans="1:15" ht="23.1" customHeight="1" thickTop="1" thickBot="1" x14ac:dyDescent="0.3">
      <c r="A407" s="2" t="str">
        <f t="shared" si="31"/>
        <v xml:space="preserve"> </v>
      </c>
      <c r="B407" s="28"/>
      <c r="C407" s="28"/>
      <c r="D407" s="28"/>
      <c r="E407" s="28"/>
      <c r="F407" s="26"/>
      <c r="G407" s="19">
        <f t="shared" ca="1" si="28"/>
        <v>0</v>
      </c>
      <c r="H407" s="19">
        <f t="shared" ca="1" si="29"/>
        <v>0</v>
      </c>
      <c r="I407" s="28"/>
      <c r="J407" s="26"/>
      <c r="K407" s="11" t="str">
        <f>IF(B407=0,"",IF(SUMPRODUCT(($A$1:$A406=$A407)*($G$1:$G406=$G407)*($A407&lt;&gt;"") )=0,"Unique","Doublon"))</f>
        <v/>
      </c>
      <c r="L407" s="12" t="str">
        <f>IF(ISBLANK(B407),"",IF(ISERROR(MATCH(A407,A$1:A406,0)),MAX(L$1:L406)+1,INDEX(L$1:L406,MATCH(A407,A$1:A406,0))))</f>
        <v/>
      </c>
      <c r="M407" s="8" t="str">
        <f>IF(B407=0,"",IF(OR(COUNTIF(A:A,$A407)&gt;1,$J407&gt;=4),"ACCOM.SOC","PONCTUEL"))</f>
        <v/>
      </c>
      <c r="N407" s="38"/>
      <c r="O407" s="15" t="str">
        <f t="shared" si="30"/>
        <v/>
      </c>
    </row>
    <row r="408" spans="1:15" ht="23.1" customHeight="1" thickTop="1" thickBot="1" x14ac:dyDescent="0.3">
      <c r="A408" s="2" t="str">
        <f t="shared" si="31"/>
        <v xml:space="preserve"> </v>
      </c>
      <c r="B408" s="26"/>
      <c r="C408" s="26"/>
      <c r="D408" s="26"/>
      <c r="E408" s="26"/>
      <c r="F408" s="26"/>
      <c r="G408" s="20">
        <f t="shared" ca="1" si="28"/>
        <v>0</v>
      </c>
      <c r="H408" s="20">
        <f t="shared" ca="1" si="29"/>
        <v>0</v>
      </c>
      <c r="I408" s="26"/>
      <c r="J408" s="26"/>
      <c r="K408" s="11" t="str">
        <f>IF(B408=0,"",IF(SUMPRODUCT(($A$1:$A407=$A408)*($G$1:$G407=$G408)*($A408&lt;&gt;"") )=0,"Unique","Doublon"))</f>
        <v/>
      </c>
      <c r="L408" s="12" t="str">
        <f>IF(ISBLANK(B408),"",IF(ISERROR(MATCH(A408,A$1:A407,0)),MAX(L$1:L407)+1,INDEX(L$1:L407,MATCH(A408,A$1:A407,0))))</f>
        <v/>
      </c>
      <c r="M408" s="8" t="str">
        <f>IF(B408=0,"",IF(OR(COUNTIF(A:A,$A408)&gt;1,$J408&gt;=4),"ACCOM.SOC","PONCTUEL"))</f>
        <v/>
      </c>
      <c r="N408" s="37"/>
      <c r="O408" s="16" t="str">
        <f t="shared" si="30"/>
        <v/>
      </c>
    </row>
    <row r="409" spans="1:15" ht="23.1" customHeight="1" thickTop="1" thickBot="1" x14ac:dyDescent="0.3">
      <c r="A409" s="2" t="str">
        <f t="shared" si="31"/>
        <v xml:space="preserve"> </v>
      </c>
      <c r="B409" s="28"/>
      <c r="C409" s="28"/>
      <c r="D409" s="28"/>
      <c r="E409" s="28"/>
      <c r="F409" s="26"/>
      <c r="G409" s="19">
        <f t="shared" ca="1" si="28"/>
        <v>0</v>
      </c>
      <c r="H409" s="19">
        <f t="shared" ca="1" si="29"/>
        <v>0</v>
      </c>
      <c r="I409" s="28"/>
      <c r="J409" s="26"/>
      <c r="K409" s="11" t="str">
        <f>IF(B409=0,"",IF(SUMPRODUCT(($A$1:$A408=$A409)*($G$1:$G408=$G409)*($A409&lt;&gt;"") )=0,"Unique","Doublon"))</f>
        <v/>
      </c>
      <c r="L409" s="12" t="str">
        <f>IF(ISBLANK(B409),"",IF(ISERROR(MATCH(A409,A$1:A408,0)),MAX(L$1:L408)+1,INDEX(L$1:L408,MATCH(A409,A$1:A408,0))))</f>
        <v/>
      </c>
      <c r="M409" s="8" t="str">
        <f>IF(B409=0,"",IF(OR(COUNTIF(A:A,$A409)&gt;1,$J409&gt;=4),"ACCOM.SOC","PONCTUEL"))</f>
        <v/>
      </c>
      <c r="N409" s="38"/>
      <c r="O409" s="15" t="str">
        <f t="shared" si="30"/>
        <v/>
      </c>
    </row>
    <row r="410" spans="1:15" ht="23.1" customHeight="1" thickTop="1" thickBot="1" x14ac:dyDescent="0.3">
      <c r="A410" s="2" t="str">
        <f t="shared" si="31"/>
        <v xml:space="preserve"> </v>
      </c>
      <c r="B410" s="26"/>
      <c r="C410" s="26"/>
      <c r="D410" s="26"/>
      <c r="E410" s="26"/>
      <c r="F410" s="26"/>
      <c r="G410" s="20">
        <f t="shared" ca="1" si="28"/>
        <v>0</v>
      </c>
      <c r="H410" s="20">
        <f t="shared" ca="1" si="29"/>
        <v>0</v>
      </c>
      <c r="I410" s="26"/>
      <c r="J410" s="26"/>
      <c r="K410" s="11" t="str">
        <f>IF(B410=0,"",IF(SUMPRODUCT(($A$1:$A409=$A410)*($G$1:$G409=$G410)*($A410&lt;&gt;"") )=0,"Unique","Doublon"))</f>
        <v/>
      </c>
      <c r="L410" s="12" t="str">
        <f>IF(ISBLANK(B410),"",IF(ISERROR(MATCH(A410,A$1:A409,0)),MAX(L$1:L409)+1,INDEX(L$1:L409,MATCH(A410,A$1:A409,0))))</f>
        <v/>
      </c>
      <c r="M410" s="8" t="str">
        <f>IF(B410=0,"",IF(OR(COUNTIF(A:A,$A410)&gt;1,$J410&gt;=4),"ACCOM.SOC","PONCTUEL"))</f>
        <v/>
      </c>
      <c r="N410" s="37"/>
      <c r="O410" s="16" t="str">
        <f t="shared" si="30"/>
        <v/>
      </c>
    </row>
    <row r="411" spans="1:15" ht="23.1" customHeight="1" thickTop="1" thickBot="1" x14ac:dyDescent="0.3">
      <c r="A411" s="2" t="str">
        <f t="shared" si="31"/>
        <v xml:space="preserve"> </v>
      </c>
      <c r="B411" s="28"/>
      <c r="C411" s="28"/>
      <c r="D411" s="28"/>
      <c r="E411" s="28"/>
      <c r="F411" s="26"/>
      <c r="G411" s="19">
        <f t="shared" ca="1" si="28"/>
        <v>0</v>
      </c>
      <c r="H411" s="19">
        <f t="shared" ca="1" si="29"/>
        <v>0</v>
      </c>
      <c r="I411" s="28"/>
      <c r="J411" s="26"/>
      <c r="K411" s="11" t="str">
        <f>IF(B411=0,"",IF(SUMPRODUCT(($A$1:$A410=$A411)*($G$1:$G410=$G411)*($A411&lt;&gt;"") )=0,"Unique","Doublon"))</f>
        <v/>
      </c>
      <c r="L411" s="12" t="str">
        <f>IF(ISBLANK(B411),"",IF(ISERROR(MATCH(A411,A$1:A410,0)),MAX(L$1:L410)+1,INDEX(L$1:L410,MATCH(A411,A$1:A410,0))))</f>
        <v/>
      </c>
      <c r="M411" s="8" t="str">
        <f>IF(B411=0,"",IF(OR(COUNTIF(A:A,$A411)&gt;1,$J411&gt;=4),"ACCOM.SOC","PONCTUEL"))</f>
        <v/>
      </c>
      <c r="N411" s="38"/>
      <c r="O411" s="15" t="str">
        <f t="shared" si="30"/>
        <v/>
      </c>
    </row>
    <row r="412" spans="1:15" ht="23.1" customHeight="1" thickTop="1" thickBot="1" x14ac:dyDescent="0.3">
      <c r="A412" s="2" t="str">
        <f t="shared" si="31"/>
        <v xml:space="preserve"> </v>
      </c>
      <c r="B412" s="26"/>
      <c r="C412" s="26"/>
      <c r="D412" s="26"/>
      <c r="E412" s="26"/>
      <c r="F412" s="26"/>
      <c r="G412" s="20">
        <f t="shared" ca="1" si="28"/>
        <v>0</v>
      </c>
      <c r="H412" s="20">
        <f t="shared" ca="1" si="29"/>
        <v>0</v>
      </c>
      <c r="I412" s="26"/>
      <c r="J412" s="26"/>
      <c r="K412" s="11" t="str">
        <f>IF(B412=0,"",IF(SUMPRODUCT(($A$1:$A411=$A412)*($G$1:$G411=$G412)*($A412&lt;&gt;"") )=0,"Unique","Doublon"))</f>
        <v/>
      </c>
      <c r="L412" s="12" t="str">
        <f>IF(ISBLANK(B412),"",IF(ISERROR(MATCH(A412,A$1:A411,0)),MAX(L$1:L411)+1,INDEX(L$1:L411,MATCH(A412,A$1:A411,0))))</f>
        <v/>
      </c>
      <c r="M412" s="8" t="str">
        <f>IF(B412=0,"",IF(OR(COUNTIF(A:A,$A412)&gt;1,$J412&gt;=4),"ACCOM.SOC","PONCTUEL"))</f>
        <v/>
      </c>
      <c r="N412" s="37"/>
      <c r="O412" s="16" t="str">
        <f t="shared" si="30"/>
        <v/>
      </c>
    </row>
    <row r="413" spans="1:15" ht="23.1" customHeight="1" thickTop="1" thickBot="1" x14ac:dyDescent="0.3">
      <c r="A413" s="2" t="str">
        <f t="shared" si="31"/>
        <v xml:space="preserve"> </v>
      </c>
      <c r="B413" s="28"/>
      <c r="C413" s="28"/>
      <c r="D413" s="28"/>
      <c r="E413" s="28"/>
      <c r="F413" s="26"/>
      <c r="G413" s="19">
        <f t="shared" ca="1" si="28"/>
        <v>0</v>
      </c>
      <c r="H413" s="19">
        <f t="shared" ca="1" si="29"/>
        <v>0</v>
      </c>
      <c r="I413" s="28"/>
      <c r="J413" s="26"/>
      <c r="K413" s="11" t="str">
        <f>IF(B413=0,"",IF(SUMPRODUCT(($A$1:$A412=$A413)*($G$1:$G412=$G413)*($A413&lt;&gt;"") )=0,"Unique","Doublon"))</f>
        <v/>
      </c>
      <c r="L413" s="12" t="str">
        <f>IF(ISBLANK(B413),"",IF(ISERROR(MATCH(A413,A$1:A412,0)),MAX(L$1:L412)+1,INDEX(L$1:L412,MATCH(A413,A$1:A412,0))))</f>
        <v/>
      </c>
      <c r="M413" s="8" t="str">
        <f>IF(B413=0,"",IF(OR(COUNTIF(A:A,$A413)&gt;1,$J413&gt;=4),"ACCOM.SOC","PONCTUEL"))</f>
        <v/>
      </c>
      <c r="N413" s="38"/>
      <c r="O413" s="15" t="str">
        <f t="shared" si="30"/>
        <v/>
      </c>
    </row>
    <row r="414" spans="1:15" ht="23.1" customHeight="1" thickTop="1" thickBot="1" x14ac:dyDescent="0.3">
      <c r="A414" s="2" t="str">
        <f t="shared" si="31"/>
        <v xml:space="preserve"> </v>
      </c>
      <c r="B414" s="26"/>
      <c r="C414" s="26"/>
      <c r="D414" s="26"/>
      <c r="E414" s="26"/>
      <c r="F414" s="26"/>
      <c r="G414" s="20">
        <f t="shared" ca="1" si="28"/>
        <v>0</v>
      </c>
      <c r="H414" s="20">
        <f t="shared" ca="1" si="29"/>
        <v>0</v>
      </c>
      <c r="I414" s="26"/>
      <c r="J414" s="26"/>
      <c r="K414" s="11" t="str">
        <f>IF(B414=0,"",IF(SUMPRODUCT(($A$1:$A413=$A414)*($G$1:$G413=$G414)*($A414&lt;&gt;"") )=0,"Unique","Doublon"))</f>
        <v/>
      </c>
      <c r="L414" s="12" t="str">
        <f>IF(ISBLANK(B414),"",IF(ISERROR(MATCH(A414,A$1:A413,0)),MAX(L$1:L413)+1,INDEX(L$1:L413,MATCH(A414,A$1:A413,0))))</f>
        <v/>
      </c>
      <c r="M414" s="8" t="str">
        <f>IF(B414=0,"",IF(OR(COUNTIF(A:A,$A414)&gt;1,$J414&gt;=4),"ACCOM.SOC","PONCTUEL"))</f>
        <v/>
      </c>
      <c r="N414" s="37"/>
      <c r="O414" s="16" t="str">
        <f t="shared" si="30"/>
        <v/>
      </c>
    </row>
    <row r="415" spans="1:15" ht="23.1" customHeight="1" thickTop="1" thickBot="1" x14ac:dyDescent="0.3">
      <c r="A415" s="2" t="str">
        <f t="shared" si="31"/>
        <v xml:space="preserve"> </v>
      </c>
      <c r="B415" s="28"/>
      <c r="C415" s="28"/>
      <c r="D415" s="28"/>
      <c r="E415" s="28"/>
      <c r="F415" s="26"/>
      <c r="G415" s="19">
        <f t="shared" ca="1" si="28"/>
        <v>0</v>
      </c>
      <c r="H415" s="19">
        <f t="shared" ca="1" si="29"/>
        <v>0</v>
      </c>
      <c r="I415" s="28"/>
      <c r="J415" s="26"/>
      <c r="K415" s="11" t="str">
        <f>IF(B415=0,"",IF(SUMPRODUCT(($A$1:$A414=$A415)*($G$1:$G414=$G415)*($A415&lt;&gt;"") )=0,"Unique","Doublon"))</f>
        <v/>
      </c>
      <c r="L415" s="12" t="str">
        <f>IF(ISBLANK(B415),"",IF(ISERROR(MATCH(A415,A$1:A414,0)),MAX(L$1:L414)+1,INDEX(L$1:L414,MATCH(A415,A$1:A414,0))))</f>
        <v/>
      </c>
      <c r="M415" s="8" t="str">
        <f>IF(B415=0,"",IF(OR(COUNTIF(A:A,$A415)&gt;1,$J415&gt;=4),"ACCOM.SOC","PONCTUEL"))</f>
        <v/>
      </c>
      <c r="N415" s="38"/>
      <c r="O415" s="15" t="str">
        <f t="shared" si="30"/>
        <v/>
      </c>
    </row>
    <row r="416" spans="1:15" ht="23.1" customHeight="1" thickTop="1" thickBot="1" x14ac:dyDescent="0.3">
      <c r="A416" s="2" t="str">
        <f t="shared" si="31"/>
        <v xml:space="preserve"> </v>
      </c>
      <c r="B416" s="26"/>
      <c r="C416" s="26"/>
      <c r="D416" s="26"/>
      <c r="E416" s="26"/>
      <c r="F416" s="26"/>
      <c r="G416" s="20">
        <f t="shared" ca="1" si="28"/>
        <v>0</v>
      </c>
      <c r="H416" s="20">
        <f t="shared" ca="1" si="29"/>
        <v>0</v>
      </c>
      <c r="I416" s="26"/>
      <c r="J416" s="26"/>
      <c r="K416" s="11" t="str">
        <f>IF(B416=0,"",IF(SUMPRODUCT(($A$1:$A415=$A416)*($G$1:$G415=$G416)*($A416&lt;&gt;"") )=0,"Unique","Doublon"))</f>
        <v/>
      </c>
      <c r="L416" s="12" t="str">
        <f>IF(ISBLANK(B416),"",IF(ISERROR(MATCH(A416,A$1:A415,0)),MAX(L$1:L415)+1,INDEX(L$1:L415,MATCH(A416,A$1:A415,0))))</f>
        <v/>
      </c>
      <c r="M416" s="8" t="str">
        <f>IF(B416=0,"",IF(OR(COUNTIF(A:A,$A416)&gt;1,$J416&gt;=4),"ACCOM.SOC","PONCTUEL"))</f>
        <v/>
      </c>
      <c r="N416" s="37"/>
      <c r="O416" s="16" t="str">
        <f t="shared" si="30"/>
        <v/>
      </c>
    </row>
    <row r="417" spans="1:15" ht="23.1" customHeight="1" thickTop="1" thickBot="1" x14ac:dyDescent="0.3">
      <c r="A417" s="2" t="str">
        <f t="shared" si="31"/>
        <v xml:space="preserve"> </v>
      </c>
      <c r="B417" s="28"/>
      <c r="C417" s="28"/>
      <c r="D417" s="28"/>
      <c r="E417" s="28"/>
      <c r="F417" s="26"/>
      <c r="G417" s="19">
        <f t="shared" ca="1" si="28"/>
        <v>0</v>
      </c>
      <c r="H417" s="19">
        <f t="shared" ca="1" si="29"/>
        <v>0</v>
      </c>
      <c r="I417" s="28"/>
      <c r="J417" s="26"/>
      <c r="K417" s="11" t="str">
        <f>IF(B417=0,"",IF(SUMPRODUCT(($A$1:$A416=$A417)*($G$1:$G416=$G417)*($A417&lt;&gt;"") )=0,"Unique","Doublon"))</f>
        <v/>
      </c>
      <c r="L417" s="12" t="str">
        <f>IF(ISBLANK(B417),"",IF(ISERROR(MATCH(A417,A$1:A416,0)),MAX(L$1:L416)+1,INDEX(L$1:L416,MATCH(A417,A$1:A416,0))))</f>
        <v/>
      </c>
      <c r="M417" s="8" t="str">
        <f>IF(B417=0,"",IF(OR(COUNTIF(A:A,$A417)&gt;1,$J417&gt;=4),"ACCOM.SOC","PONCTUEL"))</f>
        <v/>
      </c>
      <c r="N417" s="38"/>
      <c r="O417" s="15" t="str">
        <f t="shared" si="30"/>
        <v/>
      </c>
    </row>
    <row r="418" spans="1:15" ht="23.1" customHeight="1" thickTop="1" thickBot="1" x14ac:dyDescent="0.3">
      <c r="A418" s="2" t="str">
        <f t="shared" si="31"/>
        <v xml:space="preserve"> </v>
      </c>
      <c r="B418" s="26"/>
      <c r="C418" s="26"/>
      <c r="D418" s="26"/>
      <c r="E418" s="26"/>
      <c r="F418" s="26"/>
      <c r="G418" s="20">
        <f t="shared" ca="1" si="28"/>
        <v>0</v>
      </c>
      <c r="H418" s="20">
        <f t="shared" ca="1" si="29"/>
        <v>0</v>
      </c>
      <c r="I418" s="26"/>
      <c r="J418" s="26"/>
      <c r="K418" s="11" t="str">
        <f>IF(B418=0,"",IF(SUMPRODUCT(($A$1:$A417=$A418)*($G$1:$G417=$G418)*($A418&lt;&gt;"") )=0,"Unique","Doublon"))</f>
        <v/>
      </c>
      <c r="L418" s="12" t="str">
        <f>IF(ISBLANK(B418),"",IF(ISERROR(MATCH(A418,A$1:A417,0)),MAX(L$1:L417)+1,INDEX(L$1:L417,MATCH(A418,A$1:A417,0))))</f>
        <v/>
      </c>
      <c r="M418" s="8" t="str">
        <f>IF(B418=0,"",IF(OR(COUNTIF(A:A,$A418)&gt;1,$J418&gt;=4),"ACCOM.SOC","PONCTUEL"))</f>
        <v/>
      </c>
      <c r="N418" s="37"/>
      <c r="O418" s="16" t="str">
        <f t="shared" si="30"/>
        <v/>
      </c>
    </row>
    <row r="419" spans="1:15" ht="23.1" customHeight="1" thickTop="1" thickBot="1" x14ac:dyDescent="0.3">
      <c r="A419" s="2" t="str">
        <f t="shared" si="31"/>
        <v xml:space="preserve"> </v>
      </c>
      <c r="B419" s="28"/>
      <c r="C419" s="28"/>
      <c r="D419" s="28"/>
      <c r="E419" s="28"/>
      <c r="F419" s="26"/>
      <c r="G419" s="19">
        <f t="shared" ca="1" si="28"/>
        <v>0</v>
      </c>
      <c r="H419" s="19">
        <f t="shared" ca="1" si="29"/>
        <v>0</v>
      </c>
      <c r="I419" s="28"/>
      <c r="J419" s="26"/>
      <c r="K419" s="11" t="str">
        <f>IF(B419=0,"",IF(SUMPRODUCT(($A$1:$A418=$A419)*($G$1:$G418=$G419)*($A419&lt;&gt;"") )=0,"Unique","Doublon"))</f>
        <v/>
      </c>
      <c r="L419" s="12" t="str">
        <f>IF(ISBLANK(B419),"",IF(ISERROR(MATCH(A419,A$1:A418,0)),MAX(L$1:L418)+1,INDEX(L$1:L418,MATCH(A419,A$1:A418,0))))</f>
        <v/>
      </c>
      <c r="M419" s="8" t="str">
        <f>IF(B419=0,"",IF(OR(COUNTIF(A:A,$A419)&gt;1,$J419&gt;=4),"ACCOM.SOC","PONCTUEL"))</f>
        <v/>
      </c>
      <c r="N419" s="38"/>
      <c r="O419" s="15" t="str">
        <f t="shared" si="30"/>
        <v/>
      </c>
    </row>
    <row r="420" spans="1:15" ht="23.1" customHeight="1" thickTop="1" thickBot="1" x14ac:dyDescent="0.3">
      <c r="A420" s="2" t="str">
        <f t="shared" si="31"/>
        <v xml:space="preserve"> </v>
      </c>
      <c r="B420" s="26"/>
      <c r="C420" s="26"/>
      <c r="D420" s="26"/>
      <c r="E420" s="26"/>
      <c r="F420" s="26"/>
      <c r="G420" s="20">
        <f t="shared" ca="1" si="28"/>
        <v>0</v>
      </c>
      <c r="H420" s="20">
        <f t="shared" ca="1" si="29"/>
        <v>0</v>
      </c>
      <c r="I420" s="26"/>
      <c r="J420" s="26"/>
      <c r="K420" s="11" t="str">
        <f>IF(B420=0,"",IF(SUMPRODUCT(($A$1:$A419=$A420)*($G$1:$G419=$G420)*($A420&lt;&gt;"") )=0,"Unique","Doublon"))</f>
        <v/>
      </c>
      <c r="L420" s="12" t="str">
        <f>IF(ISBLANK(B420),"",IF(ISERROR(MATCH(A420,A$1:A419,0)),MAX(L$1:L419)+1,INDEX(L$1:L419,MATCH(A420,A$1:A419,0))))</f>
        <v/>
      </c>
      <c r="M420" s="8" t="str">
        <f>IF(B420=0,"",IF(OR(COUNTIF(A:A,$A420)&gt;1,$J420&gt;=4),"ACCOM.SOC","PONCTUEL"))</f>
        <v/>
      </c>
      <c r="N420" s="37"/>
      <c r="O420" s="16" t="str">
        <f t="shared" si="30"/>
        <v/>
      </c>
    </row>
    <row r="421" spans="1:15" ht="23.1" customHeight="1" thickTop="1" thickBot="1" x14ac:dyDescent="0.3">
      <c r="A421" s="2" t="str">
        <f t="shared" si="31"/>
        <v xml:space="preserve"> </v>
      </c>
      <c r="B421" s="28"/>
      <c r="C421" s="28"/>
      <c r="D421" s="28"/>
      <c r="E421" s="28"/>
      <c r="F421" s="26"/>
      <c r="G421" s="19">
        <f t="shared" ca="1" si="28"/>
        <v>0</v>
      </c>
      <c r="H421" s="19">
        <f t="shared" ca="1" si="29"/>
        <v>0</v>
      </c>
      <c r="I421" s="28"/>
      <c r="J421" s="26"/>
      <c r="K421" s="11" t="str">
        <f>IF(B421=0,"",IF(SUMPRODUCT(($A$1:$A420=$A421)*($G$1:$G420=$G421)*($A421&lt;&gt;"") )=0,"Unique","Doublon"))</f>
        <v/>
      </c>
      <c r="L421" s="12" t="str">
        <f>IF(ISBLANK(B421),"",IF(ISERROR(MATCH(A421,A$1:A420,0)),MAX(L$1:L420)+1,INDEX(L$1:L420,MATCH(A421,A$1:A420,0))))</f>
        <v/>
      </c>
      <c r="M421" s="8" t="str">
        <f>IF(B421=0,"",IF(OR(COUNTIF(A:A,$A421)&gt;1,$J421&gt;=4),"ACCOM.SOC","PONCTUEL"))</f>
        <v/>
      </c>
      <c r="N421" s="38"/>
      <c r="O421" s="15" t="str">
        <f t="shared" si="30"/>
        <v/>
      </c>
    </row>
    <row r="422" spans="1:15" ht="23.1" customHeight="1" thickTop="1" thickBot="1" x14ac:dyDescent="0.3">
      <c r="A422" s="2" t="str">
        <f t="shared" si="31"/>
        <v xml:space="preserve"> </v>
      </c>
      <c r="B422" s="26"/>
      <c r="C422" s="26"/>
      <c r="D422" s="26"/>
      <c r="E422" s="26"/>
      <c r="F422" s="26"/>
      <c r="G422" s="20">
        <f t="shared" ca="1" si="28"/>
        <v>0</v>
      </c>
      <c r="H422" s="20">
        <f t="shared" ca="1" si="29"/>
        <v>0</v>
      </c>
      <c r="I422" s="26"/>
      <c r="J422" s="26"/>
      <c r="K422" s="11" t="str">
        <f>IF(B422=0,"",IF(SUMPRODUCT(($A$1:$A421=$A422)*($G$1:$G421=$G422)*($A422&lt;&gt;"") )=0,"Unique","Doublon"))</f>
        <v/>
      </c>
      <c r="L422" s="12" t="str">
        <f>IF(ISBLANK(B422),"",IF(ISERROR(MATCH(A422,A$1:A421,0)),MAX(L$1:L421)+1,INDEX(L$1:L421,MATCH(A422,A$1:A421,0))))</f>
        <v/>
      </c>
      <c r="M422" s="8" t="str">
        <f>IF(B422=0,"",IF(OR(COUNTIF(A:A,$A422)&gt;1,$J422&gt;=4),"ACCOM.SOC","PONCTUEL"))</f>
        <v/>
      </c>
      <c r="N422" s="37"/>
      <c r="O422" s="16" t="str">
        <f t="shared" si="30"/>
        <v/>
      </c>
    </row>
    <row r="423" spans="1:15" ht="23.1" customHeight="1" thickTop="1" thickBot="1" x14ac:dyDescent="0.3">
      <c r="A423" s="2" t="str">
        <f t="shared" si="31"/>
        <v xml:space="preserve"> </v>
      </c>
      <c r="B423" s="28"/>
      <c r="C423" s="28"/>
      <c r="D423" s="28"/>
      <c r="E423" s="28"/>
      <c r="F423" s="26"/>
      <c r="G423" s="19">
        <f t="shared" ca="1" si="28"/>
        <v>0</v>
      </c>
      <c r="H423" s="19">
        <f t="shared" ca="1" si="29"/>
        <v>0</v>
      </c>
      <c r="I423" s="28"/>
      <c r="J423" s="26"/>
      <c r="K423" s="11" t="str">
        <f>IF(B423=0,"",IF(SUMPRODUCT(($A$1:$A422=$A423)*($G$1:$G422=$G423)*($A423&lt;&gt;"") )=0,"Unique","Doublon"))</f>
        <v/>
      </c>
      <c r="L423" s="12" t="str">
        <f>IF(ISBLANK(B423),"",IF(ISERROR(MATCH(A423,A$1:A422,0)),MAX(L$1:L422)+1,INDEX(L$1:L422,MATCH(A423,A$1:A422,0))))</f>
        <v/>
      </c>
      <c r="M423" s="8" t="str">
        <f>IF(B423=0,"",IF(OR(COUNTIF(A:A,$A423)&gt;1,$J423&gt;=4),"ACCOM.SOC","PONCTUEL"))</f>
        <v/>
      </c>
      <c r="N423" s="38"/>
      <c r="O423" s="15" t="str">
        <f t="shared" si="30"/>
        <v/>
      </c>
    </row>
    <row r="424" spans="1:15" ht="23.1" customHeight="1" thickTop="1" thickBot="1" x14ac:dyDescent="0.3">
      <c r="A424" s="2" t="str">
        <f t="shared" si="31"/>
        <v xml:space="preserve"> </v>
      </c>
      <c r="B424" s="26"/>
      <c r="C424" s="26"/>
      <c r="D424" s="26"/>
      <c r="E424" s="26"/>
      <c r="F424" s="26"/>
      <c r="G424" s="20">
        <f t="shared" ca="1" si="28"/>
        <v>0</v>
      </c>
      <c r="H424" s="20">
        <f t="shared" ca="1" si="29"/>
        <v>0</v>
      </c>
      <c r="I424" s="26"/>
      <c r="J424" s="26"/>
      <c r="K424" s="11" t="str">
        <f>IF(B424=0,"",IF(SUMPRODUCT(($A$1:$A423=$A424)*($G$1:$G423=$G424)*($A424&lt;&gt;"") )=0,"Unique","Doublon"))</f>
        <v/>
      </c>
      <c r="L424" s="12" t="str">
        <f>IF(ISBLANK(B424),"",IF(ISERROR(MATCH(A424,A$1:A423,0)),MAX(L$1:L423)+1,INDEX(L$1:L423,MATCH(A424,A$1:A423,0))))</f>
        <v/>
      </c>
      <c r="M424" s="8" t="str">
        <f>IF(B424=0,"",IF(OR(COUNTIF(A:A,$A424)&gt;1,$J424&gt;=4),"ACCOM.SOC","PONCTUEL"))</f>
        <v/>
      </c>
      <c r="N424" s="37"/>
      <c r="O424" s="16" t="str">
        <f t="shared" si="30"/>
        <v/>
      </c>
    </row>
    <row r="425" spans="1:15" ht="23.1" customHeight="1" thickTop="1" thickBot="1" x14ac:dyDescent="0.3">
      <c r="A425" s="2" t="str">
        <f t="shared" si="31"/>
        <v xml:space="preserve"> </v>
      </c>
      <c r="B425" s="28"/>
      <c r="C425" s="28"/>
      <c r="D425" s="28"/>
      <c r="E425" s="28"/>
      <c r="F425" s="26"/>
      <c r="G425" s="19">
        <f t="shared" ca="1" si="28"/>
        <v>0</v>
      </c>
      <c r="H425" s="19">
        <f t="shared" ca="1" si="29"/>
        <v>0</v>
      </c>
      <c r="I425" s="28"/>
      <c r="J425" s="26"/>
      <c r="K425" s="11" t="str">
        <f>IF(B425=0,"",IF(SUMPRODUCT(($A$1:$A424=$A425)*($G$1:$G424=$G425)*($A425&lt;&gt;"") )=0,"Unique","Doublon"))</f>
        <v/>
      </c>
      <c r="L425" s="12" t="str">
        <f>IF(ISBLANK(B425),"",IF(ISERROR(MATCH(A425,A$1:A424,0)),MAX(L$1:L424)+1,INDEX(L$1:L424,MATCH(A425,A$1:A424,0))))</f>
        <v/>
      </c>
      <c r="M425" s="8" t="str">
        <f>IF(B425=0,"",IF(OR(COUNTIF(A:A,$A425)&gt;1,$J425&gt;=4),"ACCOM.SOC","PONCTUEL"))</f>
        <v/>
      </c>
      <c r="N425" s="38"/>
      <c r="O425" s="15" t="str">
        <f t="shared" si="30"/>
        <v/>
      </c>
    </row>
    <row r="426" spans="1:15" ht="23.1" customHeight="1" thickTop="1" thickBot="1" x14ac:dyDescent="0.3">
      <c r="A426" s="2" t="str">
        <f t="shared" si="31"/>
        <v xml:space="preserve"> </v>
      </c>
      <c r="B426" s="26"/>
      <c r="C426" s="26"/>
      <c r="D426" s="26"/>
      <c r="E426" s="26"/>
      <c r="F426" s="26"/>
      <c r="G426" s="20">
        <f t="shared" ca="1" si="28"/>
        <v>0</v>
      </c>
      <c r="H426" s="20">
        <f t="shared" ca="1" si="29"/>
        <v>0</v>
      </c>
      <c r="I426" s="26"/>
      <c r="J426" s="26"/>
      <c r="K426" s="11" t="str">
        <f>IF(B426=0,"",IF(SUMPRODUCT(($A$1:$A425=$A426)*($G$1:$G425=$G426)*($A426&lt;&gt;"") )=0,"Unique","Doublon"))</f>
        <v/>
      </c>
      <c r="L426" s="12" t="str">
        <f>IF(ISBLANK(B426),"",IF(ISERROR(MATCH(A426,A$1:A425,0)),MAX(L$1:L425)+1,INDEX(L$1:L425,MATCH(A426,A$1:A425,0))))</f>
        <v/>
      </c>
      <c r="M426" s="8" t="str">
        <f>IF(B426=0,"",IF(OR(COUNTIF(A:A,$A426)&gt;1,$J426&gt;=4),"ACCOM.SOC","PONCTUEL"))</f>
        <v/>
      </c>
      <c r="N426" s="37"/>
      <c r="O426" s="16" t="str">
        <f t="shared" si="30"/>
        <v/>
      </c>
    </row>
    <row r="427" spans="1:15" ht="23.1" customHeight="1" thickTop="1" thickBot="1" x14ac:dyDescent="0.3">
      <c r="A427" s="2" t="str">
        <f t="shared" si="31"/>
        <v xml:space="preserve"> </v>
      </c>
      <c r="B427" s="28"/>
      <c r="C427" s="28"/>
      <c r="D427" s="28"/>
      <c r="E427" s="28"/>
      <c r="F427" s="26"/>
      <c r="G427" s="19">
        <f t="shared" ca="1" si="28"/>
        <v>0</v>
      </c>
      <c r="H427" s="19">
        <f t="shared" ca="1" si="29"/>
        <v>0</v>
      </c>
      <c r="I427" s="28"/>
      <c r="J427" s="26"/>
      <c r="K427" s="11" t="str">
        <f>IF(B427=0,"",IF(SUMPRODUCT(($A$1:$A426=$A427)*($G$1:$G426=$G427)*($A427&lt;&gt;"") )=0,"Unique","Doublon"))</f>
        <v/>
      </c>
      <c r="L427" s="12" t="str">
        <f>IF(ISBLANK(B427),"",IF(ISERROR(MATCH(A427,A$1:A426,0)),MAX(L$1:L426)+1,INDEX(L$1:L426,MATCH(A427,A$1:A426,0))))</f>
        <v/>
      </c>
      <c r="M427" s="8" t="str">
        <f>IF(B427=0,"",IF(OR(COUNTIF(A:A,$A427)&gt;1,$J427&gt;=4),"ACCOM.SOC","PONCTUEL"))</f>
        <v/>
      </c>
      <c r="N427" s="38"/>
      <c r="O427" s="15" t="str">
        <f t="shared" si="30"/>
        <v/>
      </c>
    </row>
    <row r="428" spans="1:15" ht="23.1" customHeight="1" thickTop="1" thickBot="1" x14ac:dyDescent="0.3">
      <c r="A428" s="2" t="str">
        <f t="shared" si="31"/>
        <v xml:space="preserve"> </v>
      </c>
      <c r="B428" s="26"/>
      <c r="C428" s="26"/>
      <c r="D428" s="26"/>
      <c r="E428" s="26"/>
      <c r="F428" s="26"/>
      <c r="G428" s="20">
        <f t="shared" ca="1" si="28"/>
        <v>0</v>
      </c>
      <c r="H428" s="20">
        <f t="shared" ca="1" si="29"/>
        <v>0</v>
      </c>
      <c r="I428" s="26"/>
      <c r="J428" s="26"/>
      <c r="K428" s="11" t="str">
        <f>IF(B428=0,"",IF(SUMPRODUCT(($A$1:$A427=$A428)*($G$1:$G427=$G428)*($A428&lt;&gt;"") )=0,"Unique","Doublon"))</f>
        <v/>
      </c>
      <c r="L428" s="12" t="str">
        <f>IF(ISBLANK(B428),"",IF(ISERROR(MATCH(A428,A$1:A427,0)),MAX(L$1:L427)+1,INDEX(L$1:L427,MATCH(A428,A$1:A427,0))))</f>
        <v/>
      </c>
      <c r="M428" s="8" t="str">
        <f>IF(B428=0,"",IF(OR(COUNTIF(A:A,$A428)&gt;1,$J428&gt;=4),"ACCOM.SOC","PONCTUEL"))</f>
        <v/>
      </c>
      <c r="N428" s="37"/>
      <c r="O428" s="16" t="str">
        <f t="shared" si="30"/>
        <v/>
      </c>
    </row>
    <row r="429" spans="1:15" ht="23.1" customHeight="1" thickTop="1" thickBot="1" x14ac:dyDescent="0.3">
      <c r="A429" s="2" t="str">
        <f t="shared" si="31"/>
        <v xml:space="preserve"> </v>
      </c>
      <c r="B429" s="28"/>
      <c r="C429" s="28"/>
      <c r="D429" s="28"/>
      <c r="E429" s="28"/>
      <c r="F429" s="26"/>
      <c r="G429" s="19">
        <f t="shared" ca="1" si="28"/>
        <v>0</v>
      </c>
      <c r="H429" s="19">
        <f t="shared" ca="1" si="29"/>
        <v>0</v>
      </c>
      <c r="I429" s="28"/>
      <c r="J429" s="26"/>
      <c r="K429" s="11" t="str">
        <f>IF(B429=0,"",IF(SUMPRODUCT(($A$1:$A428=$A429)*($G$1:$G428=$G429)*($A429&lt;&gt;"") )=0,"Unique","Doublon"))</f>
        <v/>
      </c>
      <c r="L429" s="12" t="str">
        <f>IF(ISBLANK(B429),"",IF(ISERROR(MATCH(A429,A$1:A428,0)),MAX(L$1:L428)+1,INDEX(L$1:L428,MATCH(A429,A$1:A428,0))))</f>
        <v/>
      </c>
      <c r="M429" s="8" t="str">
        <f>IF(B429=0,"",IF(OR(COUNTIF(A:A,$A429)&gt;1,$J429&gt;=4),"ACCOM.SOC","PONCTUEL"))</f>
        <v/>
      </c>
      <c r="N429" s="38"/>
      <c r="O429" s="15" t="str">
        <f t="shared" si="30"/>
        <v/>
      </c>
    </row>
    <row r="430" spans="1:15" ht="23.1" customHeight="1" thickTop="1" thickBot="1" x14ac:dyDescent="0.3">
      <c r="A430" s="2" t="str">
        <f t="shared" si="31"/>
        <v xml:space="preserve"> </v>
      </c>
      <c r="B430" s="26"/>
      <c r="C430" s="26"/>
      <c r="D430" s="26"/>
      <c r="E430" s="26"/>
      <c r="F430" s="26"/>
      <c r="G430" s="20">
        <f t="shared" ca="1" si="28"/>
        <v>0</v>
      </c>
      <c r="H430" s="20">
        <f t="shared" ca="1" si="29"/>
        <v>0</v>
      </c>
      <c r="I430" s="26"/>
      <c r="J430" s="26"/>
      <c r="K430" s="11" t="str">
        <f>IF(B430=0,"",IF(SUMPRODUCT(($A$1:$A429=$A430)*($G$1:$G429=$G430)*($A430&lt;&gt;"") )=0,"Unique","Doublon"))</f>
        <v/>
      </c>
      <c r="L430" s="12" t="str">
        <f>IF(ISBLANK(B430),"",IF(ISERROR(MATCH(A430,A$1:A429,0)),MAX(L$1:L429)+1,INDEX(L$1:L429,MATCH(A430,A$1:A429,0))))</f>
        <v/>
      </c>
      <c r="M430" s="8" t="str">
        <f>IF(B430=0,"",IF(OR(COUNTIF(A:A,$A430)&gt;1,$J430&gt;=4),"ACCOM.SOC","PONCTUEL"))</f>
        <v/>
      </c>
      <c r="N430" s="37"/>
      <c r="O430" s="16" t="str">
        <f t="shared" si="30"/>
        <v/>
      </c>
    </row>
    <row r="431" spans="1:15" ht="23.1" customHeight="1" thickTop="1" thickBot="1" x14ac:dyDescent="0.3">
      <c r="A431" s="2" t="str">
        <f t="shared" si="31"/>
        <v xml:space="preserve"> </v>
      </c>
      <c r="B431" s="28"/>
      <c r="C431" s="28"/>
      <c r="D431" s="28"/>
      <c r="E431" s="28"/>
      <c r="F431" s="26"/>
      <c r="G431" s="19">
        <f t="shared" ca="1" si="28"/>
        <v>0</v>
      </c>
      <c r="H431" s="19">
        <f t="shared" ca="1" si="29"/>
        <v>0</v>
      </c>
      <c r="I431" s="28"/>
      <c r="J431" s="26"/>
      <c r="K431" s="11" t="str">
        <f>IF(B431=0,"",IF(SUMPRODUCT(($A$1:$A430=$A431)*($G$1:$G430=$G431)*($A431&lt;&gt;"") )=0,"Unique","Doublon"))</f>
        <v/>
      </c>
      <c r="L431" s="12" t="str">
        <f>IF(ISBLANK(B431),"",IF(ISERROR(MATCH(A431,A$1:A430,0)),MAX(L$1:L430)+1,INDEX(L$1:L430,MATCH(A431,A$1:A430,0))))</f>
        <v/>
      </c>
      <c r="M431" s="8" t="str">
        <f>IF(B431=0,"",IF(OR(COUNTIF(A:A,$A431)&gt;1,$J431&gt;=4),"ACCOM.SOC","PONCTUEL"))</f>
        <v/>
      </c>
      <c r="N431" s="38"/>
      <c r="O431" s="15" t="str">
        <f t="shared" si="30"/>
        <v/>
      </c>
    </row>
    <row r="432" spans="1:15" ht="23.1" customHeight="1" thickTop="1" thickBot="1" x14ac:dyDescent="0.3">
      <c r="A432" s="2" t="str">
        <f t="shared" si="31"/>
        <v xml:space="preserve"> </v>
      </c>
      <c r="B432" s="26"/>
      <c r="C432" s="26"/>
      <c r="D432" s="26"/>
      <c r="E432" s="26"/>
      <c r="F432" s="26"/>
      <c r="G432" s="20">
        <f t="shared" ca="1" si="28"/>
        <v>0</v>
      </c>
      <c r="H432" s="20">
        <f t="shared" ca="1" si="29"/>
        <v>0</v>
      </c>
      <c r="I432" s="26"/>
      <c r="J432" s="26"/>
      <c r="K432" s="11" t="str">
        <f>IF(B432=0,"",IF(SUMPRODUCT(($A$1:$A431=$A432)*($G$1:$G431=$G432)*($A432&lt;&gt;"") )=0,"Unique","Doublon"))</f>
        <v/>
      </c>
      <c r="L432" s="12" t="str">
        <f>IF(ISBLANK(B432),"",IF(ISERROR(MATCH(A432,A$1:A431,0)),MAX(L$1:L431)+1,INDEX(L$1:L431,MATCH(A432,A$1:A431,0))))</f>
        <v/>
      </c>
      <c r="M432" s="8" t="str">
        <f>IF(B432=0,"",IF(OR(COUNTIF(A:A,$A432)&gt;1,$J432&gt;=4),"ACCOM.SOC","PONCTUEL"))</f>
        <v/>
      </c>
      <c r="N432" s="37"/>
      <c r="O432" s="16" t="str">
        <f t="shared" si="30"/>
        <v/>
      </c>
    </row>
    <row r="433" spans="1:15" ht="23.1" customHeight="1" thickTop="1" thickBot="1" x14ac:dyDescent="0.3">
      <c r="A433" s="2" t="str">
        <f t="shared" si="31"/>
        <v xml:space="preserve"> </v>
      </c>
      <c r="B433" s="28"/>
      <c r="C433" s="28"/>
      <c r="D433" s="28"/>
      <c r="E433" s="28"/>
      <c r="F433" s="26"/>
      <c r="G433" s="19">
        <f t="shared" ca="1" si="28"/>
        <v>0</v>
      </c>
      <c r="H433" s="19">
        <f t="shared" ca="1" si="29"/>
        <v>0</v>
      </c>
      <c r="I433" s="28"/>
      <c r="J433" s="26"/>
      <c r="K433" s="11" t="str">
        <f>IF(B433=0,"",IF(SUMPRODUCT(($A$1:$A432=$A433)*($G$1:$G432=$G433)*($A433&lt;&gt;"") )=0,"Unique","Doublon"))</f>
        <v/>
      </c>
      <c r="L433" s="12" t="str">
        <f>IF(ISBLANK(B433),"",IF(ISERROR(MATCH(A433,A$1:A432,0)),MAX(L$1:L432)+1,INDEX(L$1:L432,MATCH(A433,A$1:A432,0))))</f>
        <v/>
      </c>
      <c r="M433" s="8" t="str">
        <f>IF(B433=0,"",IF(OR(COUNTIF(A:A,$A433)&gt;1,$J433&gt;=4),"ACCOM.SOC","PONCTUEL"))</f>
        <v/>
      </c>
      <c r="N433" s="38"/>
      <c r="O433" s="15" t="str">
        <f t="shared" si="30"/>
        <v/>
      </c>
    </row>
    <row r="434" spans="1:15" ht="23.1" customHeight="1" thickTop="1" thickBot="1" x14ac:dyDescent="0.3">
      <c r="A434" s="2" t="str">
        <f t="shared" si="31"/>
        <v xml:space="preserve"> </v>
      </c>
      <c r="B434" s="26"/>
      <c r="C434" s="26"/>
      <c r="D434" s="26"/>
      <c r="E434" s="26"/>
      <c r="F434" s="26"/>
      <c r="G434" s="20">
        <f t="shared" ca="1" si="28"/>
        <v>0</v>
      </c>
      <c r="H434" s="20">
        <f t="shared" ca="1" si="29"/>
        <v>0</v>
      </c>
      <c r="I434" s="26"/>
      <c r="J434" s="26"/>
      <c r="K434" s="11" t="str">
        <f>IF(B434=0,"",IF(SUMPRODUCT(($A$1:$A433=$A434)*($G$1:$G433=$G434)*($A434&lt;&gt;"") )=0,"Unique","Doublon"))</f>
        <v/>
      </c>
      <c r="L434" s="12" t="str">
        <f>IF(ISBLANK(B434),"",IF(ISERROR(MATCH(A434,A$1:A433,0)),MAX(L$1:L433)+1,INDEX(L$1:L433,MATCH(A434,A$1:A433,0))))</f>
        <v/>
      </c>
      <c r="M434" s="8" t="str">
        <f>IF(B434=0,"",IF(OR(COUNTIF(A:A,$A434)&gt;1,$J434&gt;=4),"ACCOM.SOC","PONCTUEL"))</f>
        <v/>
      </c>
      <c r="N434" s="37"/>
      <c r="O434" s="16" t="str">
        <f t="shared" si="30"/>
        <v/>
      </c>
    </row>
    <row r="435" spans="1:15" ht="23.1" customHeight="1" thickTop="1" thickBot="1" x14ac:dyDescent="0.3">
      <c r="A435" s="2" t="str">
        <f t="shared" si="31"/>
        <v xml:space="preserve"> </v>
      </c>
      <c r="B435" s="28"/>
      <c r="C435" s="28"/>
      <c r="D435" s="28"/>
      <c r="E435" s="28"/>
      <c r="F435" s="26"/>
      <c r="G435" s="19">
        <f t="shared" ref="G435:G498" ca="1" si="32">IF(ISERROR(INDEX(rues2,MATCH($F435,rues1,0))),0,INDEX(rues2,MATCH($F435,rues1,0)))</f>
        <v>0</v>
      </c>
      <c r="H435" s="19">
        <f t="shared" ref="H435:H498" ca="1" si="33">IF(ISERROR(INDEX(mot_cle,MATCH($F435,rues1,0))),0,INDEX(mot_cle,MATCH($F435,rues1,0)))</f>
        <v>0</v>
      </c>
      <c r="I435" s="28"/>
      <c r="J435" s="26"/>
      <c r="K435" s="11" t="str">
        <f>IF(B435=0,"",IF(SUMPRODUCT(($A$1:$A434=$A435)*($G$1:$G434=$G435)*($A435&lt;&gt;"") )=0,"Unique","Doublon"))</f>
        <v/>
      </c>
      <c r="L435" s="12" t="str">
        <f>IF(ISBLANK(B435),"",IF(ISERROR(MATCH(A435,A$1:A434,0)),MAX(L$1:L434)+1,INDEX(L$1:L434,MATCH(A435,A$1:A434,0))))</f>
        <v/>
      </c>
      <c r="M435" s="8" t="str">
        <f>IF(B435=0,"",IF(OR(COUNTIF(A:A,$A435)&gt;1,$J435&gt;=4),"ACCOM.SOC","PONCTUEL"))</f>
        <v/>
      </c>
      <c r="N435" s="38"/>
      <c r="O435" s="15" t="str">
        <f t="shared" si="30"/>
        <v/>
      </c>
    </row>
    <row r="436" spans="1:15" ht="23.1" customHeight="1" thickTop="1" thickBot="1" x14ac:dyDescent="0.3">
      <c r="A436" s="2" t="str">
        <f t="shared" si="31"/>
        <v xml:space="preserve"> </v>
      </c>
      <c r="B436" s="26"/>
      <c r="C436" s="26"/>
      <c r="D436" s="26"/>
      <c r="E436" s="26"/>
      <c r="F436" s="26"/>
      <c r="G436" s="20">
        <f t="shared" ca="1" si="32"/>
        <v>0</v>
      </c>
      <c r="H436" s="20">
        <f t="shared" ca="1" si="33"/>
        <v>0</v>
      </c>
      <c r="I436" s="26"/>
      <c r="J436" s="26"/>
      <c r="K436" s="11" t="str">
        <f>IF(B436=0,"",IF(SUMPRODUCT(($A$1:$A435=$A436)*($G$1:$G435=$G436)*($A436&lt;&gt;"") )=0,"Unique","Doublon"))</f>
        <v/>
      </c>
      <c r="L436" s="12" t="str">
        <f>IF(ISBLANK(B436),"",IF(ISERROR(MATCH(A436,A$1:A435,0)),MAX(L$1:L435)+1,INDEX(L$1:L435,MATCH(A436,A$1:A435,0))))</f>
        <v/>
      </c>
      <c r="M436" s="8" t="str">
        <f>IF(B436=0,"",IF(OR(COUNTIF(A:A,$A436)&gt;1,$J436&gt;=4),"ACCOM.SOC","PONCTUEL"))</f>
        <v/>
      </c>
      <c r="N436" s="37"/>
      <c r="O436" s="16" t="str">
        <f t="shared" ref="O436:O499" si="34">IF(N436="","",(DATE(YEAR(N436),MONTH(N436)+18,DAY(N436))))</f>
        <v/>
      </c>
    </row>
    <row r="437" spans="1:15" ht="23.1" customHeight="1" thickTop="1" thickBot="1" x14ac:dyDescent="0.3">
      <c r="A437" s="2" t="str">
        <f t="shared" si="31"/>
        <v xml:space="preserve"> </v>
      </c>
      <c r="B437" s="28"/>
      <c r="C437" s="28"/>
      <c r="D437" s="28"/>
      <c r="E437" s="28"/>
      <c r="F437" s="26"/>
      <c r="G437" s="19">
        <f t="shared" ca="1" si="32"/>
        <v>0</v>
      </c>
      <c r="H437" s="19">
        <f t="shared" ca="1" si="33"/>
        <v>0</v>
      </c>
      <c r="I437" s="28"/>
      <c r="J437" s="26"/>
      <c r="K437" s="11" t="str">
        <f>IF(B437=0,"",IF(SUMPRODUCT(($A$1:$A436=$A437)*($G$1:$G436=$G437)*($A437&lt;&gt;"") )=0,"Unique","Doublon"))</f>
        <v/>
      </c>
      <c r="L437" s="12" t="str">
        <f>IF(ISBLANK(B437),"",IF(ISERROR(MATCH(A437,A$1:A436,0)),MAX(L$1:L436)+1,INDEX(L$1:L436,MATCH(A437,A$1:A436,0))))</f>
        <v/>
      </c>
      <c r="M437" s="8" t="str">
        <f>IF(B437=0,"",IF(OR(COUNTIF(A:A,$A437)&gt;1,$J437&gt;=4),"ACCOM.SOC","PONCTUEL"))</f>
        <v/>
      </c>
      <c r="N437" s="38"/>
      <c r="O437" s="15" t="str">
        <f t="shared" si="34"/>
        <v/>
      </c>
    </row>
    <row r="438" spans="1:15" ht="23.1" customHeight="1" thickTop="1" thickBot="1" x14ac:dyDescent="0.3">
      <c r="A438" s="2" t="str">
        <f t="shared" si="31"/>
        <v xml:space="preserve"> </v>
      </c>
      <c r="B438" s="26"/>
      <c r="C438" s="26"/>
      <c r="D438" s="26"/>
      <c r="E438" s="26"/>
      <c r="F438" s="26"/>
      <c r="G438" s="20">
        <f t="shared" ca="1" si="32"/>
        <v>0</v>
      </c>
      <c r="H438" s="20">
        <f t="shared" ca="1" si="33"/>
        <v>0</v>
      </c>
      <c r="I438" s="26"/>
      <c r="J438" s="26"/>
      <c r="K438" s="11" t="str">
        <f>IF(B438=0,"",IF(SUMPRODUCT(($A$1:$A437=$A438)*($G$1:$G437=$G438)*($A438&lt;&gt;"") )=0,"Unique","Doublon"))</f>
        <v/>
      </c>
      <c r="L438" s="12" t="str">
        <f>IF(ISBLANK(B438),"",IF(ISERROR(MATCH(A438,A$1:A437,0)),MAX(L$1:L437)+1,INDEX(L$1:L437,MATCH(A438,A$1:A437,0))))</f>
        <v/>
      </c>
      <c r="M438" s="8" t="str">
        <f>IF(B438=0,"",IF(OR(COUNTIF(A:A,$A438)&gt;1,$J438&gt;=4),"ACCOM.SOC","PONCTUEL"))</f>
        <v/>
      </c>
      <c r="N438" s="37"/>
      <c r="O438" s="16" t="str">
        <f t="shared" si="34"/>
        <v/>
      </c>
    </row>
    <row r="439" spans="1:15" ht="23.1" customHeight="1" thickTop="1" thickBot="1" x14ac:dyDescent="0.3">
      <c r="A439" s="2" t="str">
        <f t="shared" si="31"/>
        <v xml:space="preserve"> </v>
      </c>
      <c r="B439" s="28"/>
      <c r="C439" s="28"/>
      <c r="D439" s="28"/>
      <c r="E439" s="28"/>
      <c r="F439" s="26"/>
      <c r="G439" s="19">
        <f t="shared" ca="1" si="32"/>
        <v>0</v>
      </c>
      <c r="H439" s="19">
        <f t="shared" ca="1" si="33"/>
        <v>0</v>
      </c>
      <c r="I439" s="28"/>
      <c r="J439" s="26"/>
      <c r="K439" s="11" t="str">
        <f>IF(B439=0,"",IF(SUMPRODUCT(($A$1:$A438=$A439)*($G$1:$G438=$G439)*($A439&lt;&gt;"") )=0,"Unique","Doublon"))</f>
        <v/>
      </c>
      <c r="L439" s="12" t="str">
        <f>IF(ISBLANK(B439),"",IF(ISERROR(MATCH(A439,A$1:A438,0)),MAX(L$1:L438)+1,INDEX(L$1:L438,MATCH(A439,A$1:A438,0))))</f>
        <v/>
      </c>
      <c r="M439" s="8" t="str">
        <f>IF(B439=0,"",IF(OR(COUNTIF(A:A,$A439)&gt;1,$J439&gt;=4),"ACCOM.SOC","PONCTUEL"))</f>
        <v/>
      </c>
      <c r="N439" s="38"/>
      <c r="O439" s="15" t="str">
        <f t="shared" si="34"/>
        <v/>
      </c>
    </row>
    <row r="440" spans="1:15" ht="23.1" customHeight="1" thickTop="1" thickBot="1" x14ac:dyDescent="0.3">
      <c r="A440" s="2" t="str">
        <f t="shared" si="31"/>
        <v xml:space="preserve"> </v>
      </c>
      <c r="B440" s="26"/>
      <c r="C440" s="26"/>
      <c r="D440" s="26"/>
      <c r="E440" s="26"/>
      <c r="F440" s="26"/>
      <c r="G440" s="20">
        <f t="shared" ca="1" si="32"/>
        <v>0</v>
      </c>
      <c r="H440" s="20">
        <f t="shared" ca="1" si="33"/>
        <v>0</v>
      </c>
      <c r="I440" s="26"/>
      <c r="J440" s="26"/>
      <c r="K440" s="11" t="str">
        <f>IF(B440=0,"",IF(SUMPRODUCT(($A$1:$A439=$A440)*($G$1:$G439=$G440)*($A440&lt;&gt;"") )=0,"Unique","Doublon"))</f>
        <v/>
      </c>
      <c r="L440" s="12" t="str">
        <f>IF(ISBLANK(B440),"",IF(ISERROR(MATCH(A440,A$1:A439,0)),MAX(L$1:L439)+1,INDEX(L$1:L439,MATCH(A440,A$1:A439,0))))</f>
        <v/>
      </c>
      <c r="M440" s="8" t="str">
        <f>IF(B440=0,"",IF(OR(COUNTIF(A:A,$A440)&gt;1,$J440&gt;=4),"ACCOM.SOC","PONCTUEL"))</f>
        <v/>
      </c>
      <c r="N440" s="37"/>
      <c r="O440" s="16" t="str">
        <f t="shared" si="34"/>
        <v/>
      </c>
    </row>
    <row r="441" spans="1:15" ht="23.1" customHeight="1" thickTop="1" thickBot="1" x14ac:dyDescent="0.3">
      <c r="A441" s="2" t="str">
        <f t="shared" si="31"/>
        <v xml:space="preserve"> </v>
      </c>
      <c r="B441" s="28"/>
      <c r="C441" s="28"/>
      <c r="D441" s="28"/>
      <c r="E441" s="28"/>
      <c r="F441" s="26"/>
      <c r="G441" s="19">
        <f t="shared" ca="1" si="32"/>
        <v>0</v>
      </c>
      <c r="H441" s="19">
        <f t="shared" ca="1" si="33"/>
        <v>0</v>
      </c>
      <c r="I441" s="28"/>
      <c r="J441" s="26"/>
      <c r="K441" s="11" t="str">
        <f>IF(B441=0,"",IF(SUMPRODUCT(($A$1:$A440=$A441)*($G$1:$G440=$G441)*($A441&lt;&gt;"") )=0,"Unique","Doublon"))</f>
        <v/>
      </c>
      <c r="L441" s="12" t="str">
        <f>IF(ISBLANK(B441),"",IF(ISERROR(MATCH(A441,A$1:A440,0)),MAX(L$1:L440)+1,INDEX(L$1:L440,MATCH(A441,A$1:A440,0))))</f>
        <v/>
      </c>
      <c r="M441" s="8" t="str">
        <f>IF(B441=0,"",IF(OR(COUNTIF(A:A,$A441)&gt;1,$J441&gt;=4),"ACCOM.SOC","PONCTUEL"))</f>
        <v/>
      </c>
      <c r="N441" s="38"/>
      <c r="O441" s="15" t="str">
        <f t="shared" si="34"/>
        <v/>
      </c>
    </row>
    <row r="442" spans="1:15" ht="23.1" customHeight="1" thickTop="1" thickBot="1" x14ac:dyDescent="0.3">
      <c r="A442" s="2" t="str">
        <f t="shared" si="31"/>
        <v xml:space="preserve"> </v>
      </c>
      <c r="B442" s="26"/>
      <c r="C442" s="26"/>
      <c r="D442" s="26"/>
      <c r="E442" s="26"/>
      <c r="F442" s="26"/>
      <c r="G442" s="20">
        <f t="shared" ca="1" si="32"/>
        <v>0</v>
      </c>
      <c r="H442" s="20">
        <f t="shared" ca="1" si="33"/>
        <v>0</v>
      </c>
      <c r="I442" s="26"/>
      <c r="J442" s="26"/>
      <c r="K442" s="11" t="str">
        <f>IF(B442=0,"",IF(SUMPRODUCT(($A$1:$A441=$A442)*($G$1:$G441=$G442)*($A442&lt;&gt;"") )=0,"Unique","Doublon"))</f>
        <v/>
      </c>
      <c r="L442" s="12" t="str">
        <f>IF(ISBLANK(B442),"",IF(ISERROR(MATCH(A442,A$1:A441,0)),MAX(L$1:L441)+1,INDEX(L$1:L441,MATCH(A442,A$1:A441,0))))</f>
        <v/>
      </c>
      <c r="M442" s="8" t="str">
        <f>IF(B442=0,"",IF(OR(COUNTIF(A:A,$A442)&gt;1,$J442&gt;=4),"ACCOM.SOC","PONCTUEL"))</f>
        <v/>
      </c>
      <c r="N442" s="37"/>
      <c r="O442" s="16" t="str">
        <f t="shared" si="34"/>
        <v/>
      </c>
    </row>
    <row r="443" spans="1:15" ht="23.1" customHeight="1" thickTop="1" thickBot="1" x14ac:dyDescent="0.3">
      <c r="A443" s="2" t="str">
        <f t="shared" si="31"/>
        <v xml:space="preserve"> </v>
      </c>
      <c r="B443" s="28"/>
      <c r="C443" s="28"/>
      <c r="D443" s="28"/>
      <c r="E443" s="28"/>
      <c r="F443" s="26"/>
      <c r="G443" s="19">
        <f t="shared" ca="1" si="32"/>
        <v>0</v>
      </c>
      <c r="H443" s="19">
        <f t="shared" ca="1" si="33"/>
        <v>0</v>
      </c>
      <c r="I443" s="28"/>
      <c r="J443" s="26"/>
      <c r="K443" s="11" t="str">
        <f>IF(B443=0,"",IF(SUMPRODUCT(($A$1:$A442=$A443)*($G$1:$G442=$G443)*($A443&lt;&gt;"") )=0,"Unique","Doublon"))</f>
        <v/>
      </c>
      <c r="L443" s="12" t="str">
        <f>IF(ISBLANK(B443),"",IF(ISERROR(MATCH(A443,A$1:A442,0)),MAX(L$1:L442)+1,INDEX(L$1:L442,MATCH(A443,A$1:A442,0))))</f>
        <v/>
      </c>
      <c r="M443" s="8" t="str">
        <f>IF(B443=0,"",IF(OR(COUNTIF(A:A,$A443)&gt;1,$J443&gt;=4),"ACCOM.SOC","PONCTUEL"))</f>
        <v/>
      </c>
      <c r="N443" s="38"/>
      <c r="O443" s="15" t="str">
        <f t="shared" si="34"/>
        <v/>
      </c>
    </row>
    <row r="444" spans="1:15" ht="23.1" customHeight="1" thickTop="1" thickBot="1" x14ac:dyDescent="0.3">
      <c r="A444" s="2" t="str">
        <f t="shared" si="31"/>
        <v xml:space="preserve"> </v>
      </c>
      <c r="B444" s="26"/>
      <c r="C444" s="26"/>
      <c r="D444" s="26"/>
      <c r="E444" s="26"/>
      <c r="F444" s="26"/>
      <c r="G444" s="20">
        <f t="shared" ca="1" si="32"/>
        <v>0</v>
      </c>
      <c r="H444" s="20">
        <f t="shared" ca="1" si="33"/>
        <v>0</v>
      </c>
      <c r="I444" s="26"/>
      <c r="J444" s="26"/>
      <c r="K444" s="11" t="str">
        <f>IF(B444=0,"",IF(SUMPRODUCT(($A$1:$A443=$A444)*($G$1:$G443=$G444)*($A444&lt;&gt;"") )=0,"Unique","Doublon"))</f>
        <v/>
      </c>
      <c r="L444" s="12" t="str">
        <f>IF(ISBLANK(B444),"",IF(ISERROR(MATCH(A444,A$1:A443,0)),MAX(L$1:L443)+1,INDEX(L$1:L443,MATCH(A444,A$1:A443,0))))</f>
        <v/>
      </c>
      <c r="M444" s="8" t="str">
        <f>IF(B444=0,"",IF(OR(COUNTIF(A:A,$A444)&gt;1,$J444&gt;=4),"ACCOM.SOC","PONCTUEL"))</f>
        <v/>
      </c>
      <c r="N444" s="37"/>
      <c r="O444" s="16" t="str">
        <f t="shared" si="34"/>
        <v/>
      </c>
    </row>
    <row r="445" spans="1:15" ht="23.1" customHeight="1" thickTop="1" thickBot="1" x14ac:dyDescent="0.3">
      <c r="A445" s="2" t="str">
        <f t="shared" si="31"/>
        <v xml:space="preserve"> </v>
      </c>
      <c r="B445" s="28"/>
      <c r="C445" s="28"/>
      <c r="D445" s="28"/>
      <c r="E445" s="28"/>
      <c r="F445" s="26"/>
      <c r="G445" s="19">
        <f t="shared" ca="1" si="32"/>
        <v>0</v>
      </c>
      <c r="H445" s="19">
        <f t="shared" ca="1" si="33"/>
        <v>0</v>
      </c>
      <c r="I445" s="28"/>
      <c r="J445" s="26"/>
      <c r="K445" s="11" t="str">
        <f>IF(B445=0,"",IF(SUMPRODUCT(($A$1:$A444=$A445)*($G$1:$G444=$G445)*($A445&lt;&gt;"") )=0,"Unique","Doublon"))</f>
        <v/>
      </c>
      <c r="L445" s="12" t="str">
        <f>IF(ISBLANK(B445),"",IF(ISERROR(MATCH(A445,A$1:A444,0)),MAX(L$1:L444)+1,INDEX(L$1:L444,MATCH(A445,A$1:A444,0))))</f>
        <v/>
      </c>
      <c r="M445" s="8" t="str">
        <f>IF(B445=0,"",IF(OR(COUNTIF(A:A,$A445)&gt;1,$J445&gt;=4),"ACCOM.SOC","PONCTUEL"))</f>
        <v/>
      </c>
      <c r="N445" s="38"/>
      <c r="O445" s="15" t="str">
        <f t="shared" si="34"/>
        <v/>
      </c>
    </row>
    <row r="446" spans="1:15" ht="23.1" customHeight="1" thickTop="1" thickBot="1" x14ac:dyDescent="0.3">
      <c r="A446" s="2" t="str">
        <f t="shared" si="31"/>
        <v xml:space="preserve"> </v>
      </c>
      <c r="B446" s="26"/>
      <c r="C446" s="26"/>
      <c r="D446" s="26"/>
      <c r="E446" s="26"/>
      <c r="F446" s="26"/>
      <c r="G446" s="20">
        <f t="shared" ca="1" si="32"/>
        <v>0</v>
      </c>
      <c r="H446" s="20">
        <f t="shared" ca="1" si="33"/>
        <v>0</v>
      </c>
      <c r="I446" s="26"/>
      <c r="J446" s="26"/>
      <c r="K446" s="11" t="str">
        <f>IF(B446=0,"",IF(SUMPRODUCT(($A$1:$A445=$A446)*($G$1:$G445=$G446)*($A446&lt;&gt;"") )=0,"Unique","Doublon"))</f>
        <v/>
      </c>
      <c r="L446" s="12" t="str">
        <f>IF(ISBLANK(B446),"",IF(ISERROR(MATCH(A446,A$1:A445,0)),MAX(L$1:L445)+1,INDEX(L$1:L445,MATCH(A446,A$1:A445,0))))</f>
        <v/>
      </c>
      <c r="M446" s="8" t="str">
        <f>IF(B446=0,"",IF(OR(COUNTIF(A:A,$A446)&gt;1,$J446&gt;=4),"ACCOM.SOC","PONCTUEL"))</f>
        <v/>
      </c>
      <c r="N446" s="37"/>
      <c r="O446" s="16" t="str">
        <f t="shared" si="34"/>
        <v/>
      </c>
    </row>
    <row r="447" spans="1:15" ht="23.1" customHeight="1" thickTop="1" thickBot="1" x14ac:dyDescent="0.3">
      <c r="A447" s="2" t="str">
        <f t="shared" si="31"/>
        <v xml:space="preserve"> </v>
      </c>
      <c r="B447" s="28"/>
      <c r="C447" s="28"/>
      <c r="D447" s="28"/>
      <c r="E447" s="28"/>
      <c r="F447" s="26"/>
      <c r="G447" s="19">
        <f t="shared" ca="1" si="32"/>
        <v>0</v>
      </c>
      <c r="H447" s="19">
        <f t="shared" ca="1" si="33"/>
        <v>0</v>
      </c>
      <c r="I447" s="28"/>
      <c r="J447" s="26"/>
      <c r="K447" s="11" t="str">
        <f>IF(B447=0,"",IF(SUMPRODUCT(($A$1:$A446=$A447)*($G$1:$G446=$G447)*($A447&lt;&gt;"") )=0,"Unique","Doublon"))</f>
        <v/>
      </c>
      <c r="L447" s="12" t="str">
        <f>IF(ISBLANK(B447),"",IF(ISERROR(MATCH(A447,A$1:A446,0)),MAX(L$1:L446)+1,INDEX(L$1:L446,MATCH(A447,A$1:A446,0))))</f>
        <v/>
      </c>
      <c r="M447" s="8" t="str">
        <f>IF(B447=0,"",IF(OR(COUNTIF(A:A,$A447)&gt;1,$J447&gt;=4),"ACCOM.SOC","PONCTUEL"))</f>
        <v/>
      </c>
      <c r="N447" s="38"/>
      <c r="O447" s="15" t="str">
        <f t="shared" si="34"/>
        <v/>
      </c>
    </row>
    <row r="448" spans="1:15" ht="23.1" customHeight="1" thickTop="1" thickBot="1" x14ac:dyDescent="0.3">
      <c r="A448" s="2" t="str">
        <f t="shared" si="31"/>
        <v xml:space="preserve"> </v>
      </c>
      <c r="B448" s="26"/>
      <c r="C448" s="26"/>
      <c r="D448" s="26"/>
      <c r="E448" s="26"/>
      <c r="F448" s="26"/>
      <c r="G448" s="20">
        <f t="shared" ca="1" si="32"/>
        <v>0</v>
      </c>
      <c r="H448" s="20">
        <f t="shared" ca="1" si="33"/>
        <v>0</v>
      </c>
      <c r="I448" s="26"/>
      <c r="J448" s="26"/>
      <c r="K448" s="11" t="str">
        <f>IF(B448=0,"",IF(SUMPRODUCT(($A$1:$A447=$A448)*($G$1:$G447=$G448)*($A448&lt;&gt;"") )=0,"Unique","Doublon"))</f>
        <v/>
      </c>
      <c r="L448" s="12" t="str">
        <f>IF(ISBLANK(B448),"",IF(ISERROR(MATCH(A448,A$1:A447,0)),MAX(L$1:L447)+1,INDEX(L$1:L447,MATCH(A448,A$1:A447,0))))</f>
        <v/>
      </c>
      <c r="M448" s="8" t="str">
        <f>IF(B448=0,"",IF(OR(COUNTIF(A:A,$A448)&gt;1,$J448&gt;=4),"ACCOM.SOC","PONCTUEL"))</f>
        <v/>
      </c>
      <c r="N448" s="37"/>
      <c r="O448" s="16" t="str">
        <f t="shared" si="34"/>
        <v/>
      </c>
    </row>
    <row r="449" spans="1:15" ht="23.1" customHeight="1" thickTop="1" thickBot="1" x14ac:dyDescent="0.3">
      <c r="A449" s="2" t="str">
        <f t="shared" si="31"/>
        <v xml:space="preserve"> </v>
      </c>
      <c r="B449" s="28"/>
      <c r="C449" s="28"/>
      <c r="D449" s="28"/>
      <c r="E449" s="28"/>
      <c r="F449" s="26"/>
      <c r="G449" s="19">
        <f t="shared" ca="1" si="32"/>
        <v>0</v>
      </c>
      <c r="H449" s="19">
        <f t="shared" ca="1" si="33"/>
        <v>0</v>
      </c>
      <c r="I449" s="28"/>
      <c r="J449" s="26"/>
      <c r="K449" s="11" t="str">
        <f>IF(B449=0,"",IF(SUMPRODUCT(($A$1:$A448=$A449)*($G$1:$G448=$G449)*($A449&lt;&gt;"") )=0,"Unique","Doublon"))</f>
        <v/>
      </c>
      <c r="L449" s="12" t="str">
        <f>IF(ISBLANK(B449),"",IF(ISERROR(MATCH(A449,A$1:A448,0)),MAX(L$1:L448)+1,INDEX(L$1:L448,MATCH(A449,A$1:A448,0))))</f>
        <v/>
      </c>
      <c r="M449" s="8" t="str">
        <f>IF(B449=0,"",IF(OR(COUNTIF(A:A,$A449)&gt;1,$J449&gt;=4),"ACCOM.SOC","PONCTUEL"))</f>
        <v/>
      </c>
      <c r="N449" s="38"/>
      <c r="O449" s="15" t="str">
        <f t="shared" si="34"/>
        <v/>
      </c>
    </row>
    <row r="450" spans="1:15" ht="23.1" customHeight="1" thickTop="1" thickBot="1" x14ac:dyDescent="0.3">
      <c r="A450" s="2" t="str">
        <f t="shared" si="31"/>
        <v xml:space="preserve"> </v>
      </c>
      <c r="B450" s="26"/>
      <c r="C450" s="26"/>
      <c r="D450" s="26"/>
      <c r="E450" s="26"/>
      <c r="F450" s="26"/>
      <c r="G450" s="20">
        <f t="shared" ca="1" si="32"/>
        <v>0</v>
      </c>
      <c r="H450" s="20">
        <f t="shared" ca="1" si="33"/>
        <v>0</v>
      </c>
      <c r="I450" s="26"/>
      <c r="J450" s="26"/>
      <c r="K450" s="11" t="str">
        <f>IF(B450=0,"",IF(SUMPRODUCT(($A$1:$A449=$A450)*($G$1:$G449=$G450)*($A450&lt;&gt;"") )=0,"Unique","Doublon"))</f>
        <v/>
      </c>
      <c r="L450" s="12" t="str">
        <f>IF(ISBLANK(B450),"",IF(ISERROR(MATCH(A450,A$1:A449,0)),MAX(L$1:L449)+1,INDEX(L$1:L449,MATCH(A450,A$1:A449,0))))</f>
        <v/>
      </c>
      <c r="M450" s="8" t="str">
        <f>IF(B450=0,"",IF(OR(COUNTIF(A:A,$A450)&gt;1,$J450&gt;=4),"ACCOM.SOC","PONCTUEL"))</f>
        <v/>
      </c>
      <c r="N450" s="37"/>
      <c r="O450" s="16" t="str">
        <f t="shared" si="34"/>
        <v/>
      </c>
    </row>
    <row r="451" spans="1:15" ht="23.1" customHeight="1" thickTop="1" thickBot="1" x14ac:dyDescent="0.3">
      <c r="A451" s="2" t="str">
        <f t="shared" si="31"/>
        <v xml:space="preserve"> </v>
      </c>
      <c r="B451" s="28"/>
      <c r="C451" s="28"/>
      <c r="D451" s="28"/>
      <c r="E451" s="28"/>
      <c r="F451" s="26"/>
      <c r="G451" s="19">
        <f t="shared" ca="1" si="32"/>
        <v>0</v>
      </c>
      <c r="H451" s="19">
        <f t="shared" ca="1" si="33"/>
        <v>0</v>
      </c>
      <c r="I451" s="28"/>
      <c r="J451" s="26"/>
      <c r="K451" s="11" t="str">
        <f>IF(B451=0,"",IF(SUMPRODUCT(($A$1:$A450=$A451)*($G$1:$G450=$G451)*($A451&lt;&gt;"") )=0,"Unique","Doublon"))</f>
        <v/>
      </c>
      <c r="L451" s="12" t="str">
        <f>IF(ISBLANK(B451),"",IF(ISERROR(MATCH(A451,A$1:A450,0)),MAX(L$1:L450)+1,INDEX(L$1:L450,MATCH(A451,A$1:A450,0))))</f>
        <v/>
      </c>
      <c r="M451" s="8" t="str">
        <f>IF(B451=0,"",IF(OR(COUNTIF(A:A,$A451)&gt;1,$J451&gt;=4),"ACCOM.SOC","PONCTUEL"))</f>
        <v/>
      </c>
      <c r="N451" s="38"/>
      <c r="O451" s="15" t="str">
        <f t="shared" si="34"/>
        <v/>
      </c>
    </row>
    <row r="452" spans="1:15" ht="23.1" customHeight="1" thickTop="1" thickBot="1" x14ac:dyDescent="0.3">
      <c r="A452" s="2" t="str">
        <f t="shared" si="31"/>
        <v xml:space="preserve"> </v>
      </c>
      <c r="B452" s="31"/>
      <c r="C452" s="30"/>
      <c r="D452" s="31"/>
      <c r="E452" s="30"/>
      <c r="F452" s="26"/>
      <c r="G452" s="20">
        <f t="shared" ca="1" si="32"/>
        <v>0</v>
      </c>
      <c r="H452" s="20">
        <f t="shared" ca="1" si="33"/>
        <v>0</v>
      </c>
      <c r="I452" s="30"/>
      <c r="J452" s="26"/>
      <c r="K452" s="11" t="str">
        <f>IF(B452=0,"",IF(SUMPRODUCT(($A$1:$A451=$A452)*($G$1:$G451=$G452)*($A452&lt;&gt;"") )=0,"Unique","Doublon"))</f>
        <v/>
      </c>
      <c r="L452" s="12" t="str">
        <f>IF(ISBLANK(B452),"",IF(ISERROR(MATCH(A452,A$1:A451,0)),MAX(L$1:L451)+1,INDEX(L$1:L451,MATCH(A452,A$1:A451,0))))</f>
        <v/>
      </c>
      <c r="M452" s="8" t="str">
        <f>IF(B452=0,"",IF(OR(COUNTIF(A:A,$A452)&gt;1,$J452&gt;=4),"ACCOM.SOC","PONCTUEL"))</f>
        <v/>
      </c>
      <c r="N452" s="37"/>
      <c r="O452" s="16" t="str">
        <f t="shared" si="34"/>
        <v/>
      </c>
    </row>
    <row r="453" spans="1:15" ht="23.1" customHeight="1" thickTop="1" thickBot="1" x14ac:dyDescent="0.3">
      <c r="A453" s="2" t="str">
        <f t="shared" si="31"/>
        <v xml:space="preserve"> </v>
      </c>
      <c r="B453" s="29"/>
      <c r="C453" s="29"/>
      <c r="D453" s="29"/>
      <c r="E453" s="29"/>
      <c r="F453" s="26"/>
      <c r="G453" s="19">
        <f t="shared" ca="1" si="32"/>
        <v>0</v>
      </c>
      <c r="H453" s="19">
        <f t="shared" ca="1" si="33"/>
        <v>0</v>
      </c>
      <c r="I453" s="29"/>
      <c r="J453" s="26"/>
      <c r="K453" s="11" t="str">
        <f>IF(B453=0,"",IF(SUMPRODUCT(($A$1:$A452=$A453)*($G$1:$G452=$G453)*($A453&lt;&gt;"") )=0,"Unique","Doublon"))</f>
        <v/>
      </c>
      <c r="L453" s="12" t="str">
        <f>IF(ISBLANK(B453),"",IF(ISERROR(MATCH(A453,A$1:A452,0)),MAX(L$1:L452)+1,INDEX(L$1:L452,MATCH(A453,A$1:A452,0))))</f>
        <v/>
      </c>
      <c r="M453" s="8" t="str">
        <f>IF(B453=0,"",IF(OR(COUNTIF(A:A,$A453)&gt;1,$J453&gt;=4),"ACCOM.SOC","PONCTUEL"))</f>
        <v/>
      </c>
      <c r="N453" s="38"/>
      <c r="O453" s="15" t="str">
        <f t="shared" si="34"/>
        <v/>
      </c>
    </row>
    <row r="454" spans="1:15" ht="23.1" customHeight="1" thickTop="1" thickBot="1" x14ac:dyDescent="0.3">
      <c r="A454" s="2" t="str">
        <f t="shared" ref="A454:A517" si="35">B454&amp;" "&amp;C454</f>
        <v xml:space="preserve"> </v>
      </c>
      <c r="B454" s="26"/>
      <c r="C454" s="26"/>
      <c r="D454" s="26"/>
      <c r="E454" s="26"/>
      <c r="F454" s="26"/>
      <c r="G454" s="20">
        <f t="shared" ca="1" si="32"/>
        <v>0</v>
      </c>
      <c r="H454" s="20">
        <f t="shared" ca="1" si="33"/>
        <v>0</v>
      </c>
      <c r="I454" s="26"/>
      <c r="J454" s="26"/>
      <c r="K454" s="11" t="str">
        <f>IF(B454=0,"",IF(SUMPRODUCT(($A$1:$A453=$A454)*($G$1:$G453=$G454)*($A454&lt;&gt;"") )=0,"Unique","Doublon"))</f>
        <v/>
      </c>
      <c r="L454" s="12" t="str">
        <f>IF(ISBLANK(B454),"",IF(ISERROR(MATCH(A454,A$1:A453,0)),MAX(L$1:L453)+1,INDEX(L$1:L453,MATCH(A454,A$1:A453,0))))</f>
        <v/>
      </c>
      <c r="M454" s="8" t="str">
        <f>IF(B454=0,"",IF(OR(COUNTIF(A:A,$A454)&gt;1,$J454&gt;=4),"ACCOM.SOC","PONCTUEL"))</f>
        <v/>
      </c>
      <c r="N454" s="37"/>
      <c r="O454" s="16" t="str">
        <f t="shared" si="34"/>
        <v/>
      </c>
    </row>
    <row r="455" spans="1:15" ht="23.1" customHeight="1" thickTop="1" thickBot="1" x14ac:dyDescent="0.3">
      <c r="A455" s="2" t="str">
        <f t="shared" si="35"/>
        <v xml:space="preserve"> </v>
      </c>
      <c r="B455" s="28"/>
      <c r="C455" s="28"/>
      <c r="D455" s="28"/>
      <c r="E455" s="28"/>
      <c r="F455" s="26"/>
      <c r="G455" s="19">
        <f t="shared" ca="1" si="32"/>
        <v>0</v>
      </c>
      <c r="H455" s="19">
        <f t="shared" ca="1" si="33"/>
        <v>0</v>
      </c>
      <c r="I455" s="28"/>
      <c r="J455" s="26"/>
      <c r="K455" s="11" t="str">
        <f>IF(B455=0,"",IF(SUMPRODUCT(($A$1:$A454=$A455)*($G$1:$G454=$G455)*($A455&lt;&gt;"") )=0,"Unique","Doublon"))</f>
        <v/>
      </c>
      <c r="L455" s="12" t="str">
        <f>IF(ISBLANK(B455),"",IF(ISERROR(MATCH(A455,A$1:A454,0)),MAX(L$1:L454)+1,INDEX(L$1:L454,MATCH(A455,A$1:A454,0))))</f>
        <v/>
      </c>
      <c r="M455" s="8" t="str">
        <f>IF(B455=0,"",IF(OR(COUNTIF(A:A,$A455)&gt;1,$J455&gt;=4),"ACCOM.SOC","PONCTUEL"))</f>
        <v/>
      </c>
      <c r="N455" s="38"/>
      <c r="O455" s="15" t="str">
        <f t="shared" si="34"/>
        <v/>
      </c>
    </row>
    <row r="456" spans="1:15" ht="23.1" customHeight="1" thickTop="1" thickBot="1" x14ac:dyDescent="0.3">
      <c r="A456" s="2" t="str">
        <f t="shared" si="35"/>
        <v xml:space="preserve"> </v>
      </c>
      <c r="B456" s="26"/>
      <c r="C456" s="26"/>
      <c r="D456" s="26"/>
      <c r="E456" s="26"/>
      <c r="F456" s="26"/>
      <c r="G456" s="20">
        <f t="shared" ca="1" si="32"/>
        <v>0</v>
      </c>
      <c r="H456" s="20">
        <f t="shared" ca="1" si="33"/>
        <v>0</v>
      </c>
      <c r="I456" s="26"/>
      <c r="J456" s="26"/>
      <c r="K456" s="11" t="str">
        <f>IF(B456=0,"",IF(SUMPRODUCT(($A$1:$A455=$A456)*($G$1:$G455=$G456)*($A456&lt;&gt;"") )=0,"Unique","Doublon"))</f>
        <v/>
      </c>
      <c r="L456" s="12" t="str">
        <f>IF(ISBLANK(B456),"",IF(ISERROR(MATCH(A456,A$1:A455,0)),MAX(L$1:L455)+1,INDEX(L$1:L455,MATCH(A456,A$1:A455,0))))</f>
        <v/>
      </c>
      <c r="M456" s="8" t="str">
        <f>IF(B456=0,"",IF(OR(COUNTIF(A:A,$A456)&gt;1,$J456&gt;=4),"ACCOM.SOC","PONCTUEL"))</f>
        <v/>
      </c>
      <c r="N456" s="37"/>
      <c r="O456" s="16" t="str">
        <f t="shared" si="34"/>
        <v/>
      </c>
    </row>
    <row r="457" spans="1:15" ht="23.1" customHeight="1" thickTop="1" thickBot="1" x14ac:dyDescent="0.3">
      <c r="A457" s="2" t="str">
        <f t="shared" si="35"/>
        <v xml:space="preserve"> </v>
      </c>
      <c r="B457" s="28"/>
      <c r="C457" s="28"/>
      <c r="D457" s="28"/>
      <c r="E457" s="28"/>
      <c r="F457" s="26"/>
      <c r="G457" s="19">
        <f t="shared" ca="1" si="32"/>
        <v>0</v>
      </c>
      <c r="H457" s="19">
        <f t="shared" ca="1" si="33"/>
        <v>0</v>
      </c>
      <c r="I457" s="28"/>
      <c r="J457" s="26"/>
      <c r="K457" s="11" t="str">
        <f>IF(B457=0,"",IF(SUMPRODUCT(($A$1:$A456=$A457)*($G$1:$G456=$G457)*($A457&lt;&gt;"") )=0,"Unique","Doublon"))</f>
        <v/>
      </c>
      <c r="L457" s="12" t="str">
        <f>IF(ISBLANK(B457),"",IF(ISERROR(MATCH(A457,A$1:A456,0)),MAX(L$1:L456)+1,INDEX(L$1:L456,MATCH(A457,A$1:A456,0))))</f>
        <v/>
      </c>
      <c r="M457" s="8" t="str">
        <f>IF(B457=0,"",IF(OR(COUNTIF(A:A,$A457)&gt;1,$J457&gt;=4),"ACCOM.SOC","PONCTUEL"))</f>
        <v/>
      </c>
      <c r="N457" s="38"/>
      <c r="O457" s="15" t="str">
        <f t="shared" si="34"/>
        <v/>
      </c>
    </row>
    <row r="458" spans="1:15" ht="23.1" customHeight="1" thickTop="1" thickBot="1" x14ac:dyDescent="0.3">
      <c r="A458" s="2" t="str">
        <f t="shared" si="35"/>
        <v xml:space="preserve"> </v>
      </c>
      <c r="B458" s="26"/>
      <c r="C458" s="26"/>
      <c r="D458" s="26"/>
      <c r="E458" s="26"/>
      <c r="F458" s="26"/>
      <c r="G458" s="20">
        <f t="shared" ca="1" si="32"/>
        <v>0</v>
      </c>
      <c r="H458" s="20">
        <f t="shared" ca="1" si="33"/>
        <v>0</v>
      </c>
      <c r="I458" s="26"/>
      <c r="J458" s="26"/>
      <c r="K458" s="11" t="str">
        <f>IF(B458=0,"",IF(SUMPRODUCT(($A$1:$A457=$A458)*($G$1:$G457=$G458)*($A458&lt;&gt;"") )=0,"Unique","Doublon"))</f>
        <v/>
      </c>
      <c r="L458" s="12" t="str">
        <f>IF(ISBLANK(B458),"",IF(ISERROR(MATCH(A458,A$1:A457,0)),MAX(L$1:L457)+1,INDEX(L$1:L457,MATCH(A458,A$1:A457,0))))</f>
        <v/>
      </c>
      <c r="M458" s="8" t="str">
        <f>IF(B458=0,"",IF(OR(COUNTIF(A:A,$A458)&gt;1,$J458&gt;=4),"ACCOM.SOC","PONCTUEL"))</f>
        <v/>
      </c>
      <c r="N458" s="37"/>
      <c r="O458" s="16" t="str">
        <f t="shared" si="34"/>
        <v/>
      </c>
    </row>
    <row r="459" spans="1:15" ht="23.1" customHeight="1" thickTop="1" thickBot="1" x14ac:dyDescent="0.3">
      <c r="A459" s="2" t="str">
        <f t="shared" si="35"/>
        <v xml:space="preserve"> </v>
      </c>
      <c r="B459" s="28"/>
      <c r="C459" s="28"/>
      <c r="D459" s="28"/>
      <c r="E459" s="28"/>
      <c r="F459" s="26"/>
      <c r="G459" s="19">
        <f t="shared" ca="1" si="32"/>
        <v>0</v>
      </c>
      <c r="H459" s="19">
        <f t="shared" ca="1" si="33"/>
        <v>0</v>
      </c>
      <c r="I459" s="28"/>
      <c r="J459" s="26"/>
      <c r="K459" s="11" t="str">
        <f>IF(B459=0,"",IF(SUMPRODUCT(($A$1:$A458=$A459)*($G$1:$G458=$G459)*($A459&lt;&gt;"") )=0,"Unique","Doublon"))</f>
        <v/>
      </c>
      <c r="L459" s="12" t="str">
        <f>IF(ISBLANK(B459),"",IF(ISERROR(MATCH(A459,A$1:A458,0)),MAX(L$1:L458)+1,INDEX(L$1:L458,MATCH(A459,A$1:A458,0))))</f>
        <v/>
      </c>
      <c r="M459" s="8" t="str">
        <f>IF(B459=0,"",IF(OR(COUNTIF(A:A,$A459)&gt;1,$J459&gt;=4),"ACCOM.SOC","PONCTUEL"))</f>
        <v/>
      </c>
      <c r="N459" s="38"/>
      <c r="O459" s="15" t="str">
        <f t="shared" si="34"/>
        <v/>
      </c>
    </row>
    <row r="460" spans="1:15" ht="23.1" customHeight="1" thickTop="1" thickBot="1" x14ac:dyDescent="0.3">
      <c r="A460" s="2" t="str">
        <f t="shared" si="35"/>
        <v xml:space="preserve"> </v>
      </c>
      <c r="B460" s="30"/>
      <c r="C460" s="30"/>
      <c r="D460" s="30"/>
      <c r="E460" s="30"/>
      <c r="F460" s="26"/>
      <c r="G460" s="20">
        <f t="shared" ca="1" si="32"/>
        <v>0</v>
      </c>
      <c r="H460" s="20">
        <f t="shared" ca="1" si="33"/>
        <v>0</v>
      </c>
      <c r="I460" s="30"/>
      <c r="J460" s="26"/>
      <c r="K460" s="11" t="str">
        <f>IF(B460=0,"",IF(SUMPRODUCT(($A$1:$A459=$A460)*($G$1:$G459=$G460)*($A460&lt;&gt;"") )=0,"Unique","Doublon"))</f>
        <v/>
      </c>
      <c r="L460" s="12" t="str">
        <f>IF(ISBLANK(B460),"",IF(ISERROR(MATCH(A460,A$1:A459,0)),MAX(L$1:L459)+1,INDEX(L$1:L459,MATCH(A460,A$1:A459,0))))</f>
        <v/>
      </c>
      <c r="M460" s="8" t="str">
        <f>IF(B460=0,"",IF(OR(COUNTIF(A:A,$A460)&gt;1,$J460&gt;=4),"ACCOM.SOC","PONCTUEL"))</f>
        <v/>
      </c>
      <c r="N460" s="37"/>
      <c r="O460" s="16" t="str">
        <f t="shared" si="34"/>
        <v/>
      </c>
    </row>
    <row r="461" spans="1:15" ht="23.1" customHeight="1" thickTop="1" thickBot="1" x14ac:dyDescent="0.3">
      <c r="A461" s="2" t="str">
        <f t="shared" si="35"/>
        <v xml:space="preserve"> </v>
      </c>
      <c r="B461" s="29"/>
      <c r="C461" s="29"/>
      <c r="D461" s="29"/>
      <c r="E461" s="29"/>
      <c r="F461" s="26"/>
      <c r="G461" s="19">
        <f t="shared" ca="1" si="32"/>
        <v>0</v>
      </c>
      <c r="H461" s="19">
        <f t="shared" ca="1" si="33"/>
        <v>0</v>
      </c>
      <c r="I461" s="29"/>
      <c r="J461" s="26"/>
      <c r="K461" s="11" t="str">
        <f>IF(B461=0,"",IF(SUMPRODUCT(($A$1:$A460=$A461)*($G$1:$G460=$G461)*($A461&lt;&gt;"") )=0,"Unique","Doublon"))</f>
        <v/>
      </c>
      <c r="L461" s="12" t="str">
        <f>IF(ISBLANK(B461),"",IF(ISERROR(MATCH(A461,A$1:A460,0)),MAX(L$1:L460)+1,INDEX(L$1:L460,MATCH(A461,A$1:A460,0))))</f>
        <v/>
      </c>
      <c r="M461" s="8" t="str">
        <f>IF(B461=0,"",IF(OR(COUNTIF(A:A,$A461)&gt;1,$J461&gt;=4),"ACCOM.SOC","PONCTUEL"))</f>
        <v/>
      </c>
      <c r="N461" s="38"/>
      <c r="O461" s="15" t="str">
        <f t="shared" si="34"/>
        <v/>
      </c>
    </row>
    <row r="462" spans="1:15" ht="23.1" customHeight="1" thickTop="1" thickBot="1" x14ac:dyDescent="0.3">
      <c r="A462" s="2" t="str">
        <f t="shared" si="35"/>
        <v xml:space="preserve"> </v>
      </c>
      <c r="B462" s="26"/>
      <c r="C462" s="26"/>
      <c r="D462" s="26"/>
      <c r="E462" s="26"/>
      <c r="F462" s="26"/>
      <c r="G462" s="20">
        <f t="shared" ca="1" si="32"/>
        <v>0</v>
      </c>
      <c r="H462" s="20">
        <f t="shared" ca="1" si="33"/>
        <v>0</v>
      </c>
      <c r="I462" s="26"/>
      <c r="J462" s="26"/>
      <c r="K462" s="11" t="str">
        <f>IF(B462=0,"",IF(SUMPRODUCT(($A$1:$A461=$A462)*($G$1:$G461=$G462)*($A462&lt;&gt;"") )=0,"Unique","Doublon"))</f>
        <v/>
      </c>
      <c r="L462" s="12" t="str">
        <f>IF(ISBLANK(B462),"",IF(ISERROR(MATCH(A462,A$1:A461,0)),MAX(L$1:L461)+1,INDEX(L$1:L461,MATCH(A462,A$1:A461,0))))</f>
        <v/>
      </c>
      <c r="M462" s="8" t="str">
        <f>IF(B462=0,"",IF(OR(COUNTIF(A:A,$A462)&gt;1,$J462&gt;=4),"ACCOM.SOC","PONCTUEL"))</f>
        <v/>
      </c>
      <c r="N462" s="37"/>
      <c r="O462" s="16" t="str">
        <f t="shared" si="34"/>
        <v/>
      </c>
    </row>
    <row r="463" spans="1:15" ht="23.1" customHeight="1" thickTop="1" thickBot="1" x14ac:dyDescent="0.3">
      <c r="A463" s="2" t="str">
        <f t="shared" si="35"/>
        <v xml:space="preserve"> </v>
      </c>
      <c r="B463" s="28"/>
      <c r="C463" s="28"/>
      <c r="D463" s="28"/>
      <c r="E463" s="28"/>
      <c r="F463" s="26"/>
      <c r="G463" s="19">
        <f t="shared" ca="1" si="32"/>
        <v>0</v>
      </c>
      <c r="H463" s="19">
        <f t="shared" ca="1" si="33"/>
        <v>0</v>
      </c>
      <c r="I463" s="28"/>
      <c r="J463" s="26"/>
      <c r="K463" s="11" t="str">
        <f>IF(B463=0,"",IF(SUMPRODUCT(($A$1:$A462=$A463)*($G$1:$G462=$G463)*($A463&lt;&gt;"") )=0,"Unique","Doublon"))</f>
        <v/>
      </c>
      <c r="L463" s="12" t="str">
        <f>IF(ISBLANK(B463),"",IF(ISERROR(MATCH(A463,A$1:A462,0)),MAX(L$1:L462)+1,INDEX(L$1:L462,MATCH(A463,A$1:A462,0))))</f>
        <v/>
      </c>
      <c r="M463" s="8" t="str">
        <f>IF(B463=0,"",IF(OR(COUNTIF(A:A,$A463)&gt;1,$J463&gt;=4),"ACCOM.SOC","PONCTUEL"))</f>
        <v/>
      </c>
      <c r="N463" s="38"/>
      <c r="O463" s="15" t="str">
        <f t="shared" si="34"/>
        <v/>
      </c>
    </row>
    <row r="464" spans="1:15" ht="23.1" customHeight="1" thickTop="1" thickBot="1" x14ac:dyDescent="0.3">
      <c r="A464" s="2" t="str">
        <f t="shared" si="35"/>
        <v xml:space="preserve"> </v>
      </c>
      <c r="B464" s="26"/>
      <c r="C464" s="26"/>
      <c r="D464" s="26"/>
      <c r="E464" s="26"/>
      <c r="F464" s="26"/>
      <c r="G464" s="20">
        <f t="shared" ca="1" si="32"/>
        <v>0</v>
      </c>
      <c r="H464" s="20">
        <f t="shared" ca="1" si="33"/>
        <v>0</v>
      </c>
      <c r="I464" s="26"/>
      <c r="J464" s="26"/>
      <c r="K464" s="11" t="str">
        <f>IF(B464=0,"",IF(SUMPRODUCT(($A$1:$A463=$A464)*($G$1:$G463=$G464)*($A464&lt;&gt;"") )=0,"Unique","Doublon"))</f>
        <v/>
      </c>
      <c r="L464" s="12" t="str">
        <f>IF(ISBLANK(B464),"",IF(ISERROR(MATCH(A464,A$1:A463,0)),MAX(L$1:L463)+1,INDEX(L$1:L463,MATCH(A464,A$1:A463,0))))</f>
        <v/>
      </c>
      <c r="M464" s="8" t="str">
        <f>IF(B464=0,"",IF(OR(COUNTIF(A:A,$A464)&gt;1,$J464&gt;=4),"ACCOM.SOC","PONCTUEL"))</f>
        <v/>
      </c>
      <c r="N464" s="37"/>
      <c r="O464" s="16" t="str">
        <f t="shared" si="34"/>
        <v/>
      </c>
    </row>
    <row r="465" spans="1:15" ht="23.1" customHeight="1" thickTop="1" thickBot="1" x14ac:dyDescent="0.3">
      <c r="A465" s="2" t="str">
        <f t="shared" si="35"/>
        <v xml:space="preserve"> </v>
      </c>
      <c r="B465" s="28"/>
      <c r="C465" s="28"/>
      <c r="D465" s="28"/>
      <c r="E465" s="26"/>
      <c r="F465" s="26"/>
      <c r="G465" s="19">
        <f t="shared" ca="1" si="32"/>
        <v>0</v>
      </c>
      <c r="H465" s="19">
        <f t="shared" ca="1" si="33"/>
        <v>0</v>
      </c>
      <c r="I465" s="26"/>
      <c r="J465" s="26"/>
      <c r="K465" s="11" t="str">
        <f>IF(B465=0,"",IF(SUMPRODUCT(($A$1:$A464=$A465)*($G$1:$G464=$G465)*($A465&lt;&gt;"") )=0,"Unique","Doublon"))</f>
        <v/>
      </c>
      <c r="L465" s="12" t="str">
        <f>IF(ISBLANK(B465),"",IF(ISERROR(MATCH(A465,A$1:A464,0)),MAX(L$1:L464)+1,INDEX(L$1:L464,MATCH(A465,A$1:A464,0))))</f>
        <v/>
      </c>
      <c r="M465" s="8" t="str">
        <f>IF(B465=0,"",IF(OR(COUNTIF(A:A,$A465)&gt;1,$J465&gt;=4),"ACCOM.SOC","PONCTUEL"))</f>
        <v/>
      </c>
      <c r="N465" s="38"/>
      <c r="O465" s="15" t="str">
        <f t="shared" si="34"/>
        <v/>
      </c>
    </row>
    <row r="466" spans="1:15" ht="23.1" customHeight="1" thickTop="1" thickBot="1" x14ac:dyDescent="0.3">
      <c r="A466" s="2" t="str">
        <f t="shared" si="35"/>
        <v xml:space="preserve"> </v>
      </c>
      <c r="B466" s="27"/>
      <c r="C466" s="27"/>
      <c r="D466" s="27"/>
      <c r="E466" s="27"/>
      <c r="F466" s="26"/>
      <c r="G466" s="20">
        <f t="shared" ca="1" si="32"/>
        <v>0</v>
      </c>
      <c r="H466" s="20">
        <f t="shared" ca="1" si="33"/>
        <v>0</v>
      </c>
      <c r="I466" s="27"/>
      <c r="J466" s="26"/>
      <c r="K466" s="11" t="str">
        <f>IF(B466=0,"",IF(SUMPRODUCT(($A$1:$A465=$A466)*($G$1:$G465=$G466)*($A466&lt;&gt;"") )=0,"Unique","Doublon"))</f>
        <v/>
      </c>
      <c r="L466" s="12" t="str">
        <f>IF(ISBLANK(B466),"",IF(ISERROR(MATCH(A466,A$1:A465,0)),MAX(L$1:L465)+1,INDEX(L$1:L465,MATCH(A466,A$1:A465,0))))</f>
        <v/>
      </c>
      <c r="M466" s="8" t="str">
        <f>IF(B466=0,"",IF(OR(COUNTIF(A:A,$A466)&gt;1,$J466&gt;=4),"ACCOM.SOC","PONCTUEL"))</f>
        <v/>
      </c>
      <c r="N466" s="37"/>
      <c r="O466" s="16" t="str">
        <f t="shared" si="34"/>
        <v/>
      </c>
    </row>
    <row r="467" spans="1:15" ht="23.1" customHeight="1" thickTop="1" thickBot="1" x14ac:dyDescent="0.3">
      <c r="A467" s="2" t="str">
        <f t="shared" si="35"/>
        <v xml:space="preserve"> </v>
      </c>
      <c r="B467" s="26"/>
      <c r="C467" s="26"/>
      <c r="D467" s="26"/>
      <c r="E467" s="26"/>
      <c r="F467" s="26"/>
      <c r="G467" s="19">
        <f t="shared" ca="1" si="32"/>
        <v>0</v>
      </c>
      <c r="H467" s="19">
        <f t="shared" ca="1" si="33"/>
        <v>0</v>
      </c>
      <c r="I467" s="26"/>
      <c r="J467" s="26"/>
      <c r="K467" s="11" t="str">
        <f>IF(B467=0,"",IF(SUMPRODUCT(($A$1:$A466=$A467)*($G$1:$G466=$G467)*($A467&lt;&gt;"") )=0,"Unique","Doublon"))</f>
        <v/>
      </c>
      <c r="L467" s="12" t="str">
        <f>IF(ISBLANK(B467),"",IF(ISERROR(MATCH(A467,A$1:A466,0)),MAX(L$1:L466)+1,INDEX(L$1:L466,MATCH(A467,A$1:A466,0))))</f>
        <v/>
      </c>
      <c r="M467" s="8" t="str">
        <f>IF(B467=0,"",IF(OR(COUNTIF(A:A,$A467)&gt;1,$J467&gt;=4),"ACCOM.SOC","PONCTUEL"))</f>
        <v/>
      </c>
      <c r="N467" s="38"/>
      <c r="O467" s="15" t="str">
        <f t="shared" si="34"/>
        <v/>
      </c>
    </row>
    <row r="468" spans="1:15" ht="23.1" customHeight="1" thickTop="1" thickBot="1" x14ac:dyDescent="0.3">
      <c r="A468" s="2" t="str">
        <f t="shared" si="35"/>
        <v xml:space="preserve"> </v>
      </c>
      <c r="B468" s="27"/>
      <c r="C468" s="27"/>
      <c r="D468" s="27"/>
      <c r="E468" s="27"/>
      <c r="F468" s="26"/>
      <c r="G468" s="20">
        <f t="shared" ca="1" si="32"/>
        <v>0</v>
      </c>
      <c r="H468" s="20">
        <f t="shared" ca="1" si="33"/>
        <v>0</v>
      </c>
      <c r="I468" s="27"/>
      <c r="J468" s="26"/>
      <c r="K468" s="11" t="str">
        <f>IF(B468=0,"",IF(SUMPRODUCT(($A$1:$A467=$A468)*($G$1:$G467=$G468)*($A468&lt;&gt;"") )=0,"Unique","Doublon"))</f>
        <v/>
      </c>
      <c r="L468" s="12" t="str">
        <f>IF(ISBLANK(B468),"",IF(ISERROR(MATCH(A468,A$1:A467,0)),MAX(L$1:L467)+1,INDEX(L$1:L467,MATCH(A468,A$1:A467,0))))</f>
        <v/>
      </c>
      <c r="M468" s="8" t="str">
        <f>IF(B468=0,"",IF(OR(COUNTIF(A:A,$A468)&gt;1,$J468&gt;=4),"ACCOM.SOC","PONCTUEL"))</f>
        <v/>
      </c>
      <c r="N468" s="37"/>
      <c r="O468" s="16" t="str">
        <f t="shared" si="34"/>
        <v/>
      </c>
    </row>
    <row r="469" spans="1:15" ht="23.1" customHeight="1" thickTop="1" thickBot="1" x14ac:dyDescent="0.3">
      <c r="A469" s="2" t="str">
        <f t="shared" si="35"/>
        <v xml:space="preserve"> </v>
      </c>
      <c r="B469" s="26"/>
      <c r="C469" s="26"/>
      <c r="D469" s="26"/>
      <c r="E469" s="26"/>
      <c r="F469" s="26"/>
      <c r="G469" s="19">
        <f t="shared" ca="1" si="32"/>
        <v>0</v>
      </c>
      <c r="H469" s="19">
        <f t="shared" ca="1" si="33"/>
        <v>0</v>
      </c>
      <c r="I469" s="26"/>
      <c r="J469" s="26"/>
      <c r="K469" s="11" t="str">
        <f>IF(B469=0,"",IF(SUMPRODUCT(($A$1:$A468=$A469)*($G$1:$G468=$G469)*($A469&lt;&gt;"") )=0,"Unique","Doublon"))</f>
        <v/>
      </c>
      <c r="L469" s="12" t="str">
        <f>IF(ISBLANK(B469),"",IF(ISERROR(MATCH(A469,A$1:A468,0)),MAX(L$1:L468)+1,INDEX(L$1:L468,MATCH(A469,A$1:A468,0))))</f>
        <v/>
      </c>
      <c r="M469" s="8" t="str">
        <f>IF(B469=0,"",IF(OR(COUNTIF(A:A,$A469)&gt;1,$J469&gt;=4),"ACCOM.SOC","PONCTUEL"))</f>
        <v/>
      </c>
      <c r="N469" s="38"/>
      <c r="O469" s="15" t="str">
        <f t="shared" si="34"/>
        <v/>
      </c>
    </row>
    <row r="470" spans="1:15" ht="23.1" customHeight="1" thickTop="1" thickBot="1" x14ac:dyDescent="0.3">
      <c r="A470" s="2" t="str">
        <f t="shared" si="35"/>
        <v xml:space="preserve"> </v>
      </c>
      <c r="B470" s="27"/>
      <c r="C470" s="27"/>
      <c r="D470" s="27"/>
      <c r="E470" s="27"/>
      <c r="F470" s="26"/>
      <c r="G470" s="20">
        <f t="shared" ca="1" si="32"/>
        <v>0</v>
      </c>
      <c r="H470" s="20">
        <f t="shared" ca="1" si="33"/>
        <v>0</v>
      </c>
      <c r="I470" s="27"/>
      <c r="J470" s="26"/>
      <c r="K470" s="11" t="str">
        <f>IF(B470=0,"",IF(SUMPRODUCT(($A$1:$A469=$A470)*($G$1:$G469=$G470)*($A470&lt;&gt;"") )=0,"Unique","Doublon"))</f>
        <v/>
      </c>
      <c r="L470" s="12" t="str">
        <f>IF(ISBLANK(B470),"",IF(ISERROR(MATCH(A470,A$1:A469,0)),MAX(L$1:L469)+1,INDEX(L$1:L469,MATCH(A470,A$1:A469,0))))</f>
        <v/>
      </c>
      <c r="M470" s="8" t="str">
        <f>IF(B470=0,"",IF(OR(COUNTIF(A:A,$A470)&gt;1,$J470&gt;=4),"ACCOM.SOC","PONCTUEL"))</f>
        <v/>
      </c>
      <c r="N470" s="37"/>
      <c r="O470" s="16" t="str">
        <f t="shared" si="34"/>
        <v/>
      </c>
    </row>
    <row r="471" spans="1:15" ht="23.1" customHeight="1" thickTop="1" thickBot="1" x14ac:dyDescent="0.3">
      <c r="A471" s="2" t="str">
        <f t="shared" si="35"/>
        <v xml:space="preserve"> </v>
      </c>
      <c r="B471" s="26"/>
      <c r="C471" s="26"/>
      <c r="D471" s="26"/>
      <c r="E471" s="26"/>
      <c r="F471" s="26"/>
      <c r="G471" s="19">
        <f t="shared" ca="1" si="32"/>
        <v>0</v>
      </c>
      <c r="H471" s="19">
        <f t="shared" ca="1" si="33"/>
        <v>0</v>
      </c>
      <c r="I471" s="26"/>
      <c r="J471" s="26"/>
      <c r="K471" s="11" t="str">
        <f>IF(B471=0,"",IF(SUMPRODUCT(($A$1:$A470=$A471)*($G$1:$G470=$G471)*($A471&lt;&gt;"") )=0,"Unique","Doublon"))</f>
        <v/>
      </c>
      <c r="L471" s="12" t="str">
        <f>IF(ISBLANK(B471),"",IF(ISERROR(MATCH(A471,A$1:A470,0)),MAX(L$1:L470)+1,INDEX(L$1:L470,MATCH(A471,A$1:A470,0))))</f>
        <v/>
      </c>
      <c r="M471" s="8" t="str">
        <f>IF(B471=0,"",IF(OR(COUNTIF(A:A,$A471)&gt;1,$J471&gt;=4),"ACCOM.SOC","PONCTUEL"))</f>
        <v/>
      </c>
      <c r="N471" s="38"/>
      <c r="O471" s="15" t="str">
        <f t="shared" si="34"/>
        <v/>
      </c>
    </row>
    <row r="472" spans="1:15" ht="23.1" customHeight="1" thickTop="1" thickBot="1" x14ac:dyDescent="0.3">
      <c r="A472" s="2" t="str">
        <f t="shared" si="35"/>
        <v xml:space="preserve"> </v>
      </c>
      <c r="B472" s="27"/>
      <c r="C472" s="27"/>
      <c r="D472" s="27"/>
      <c r="E472" s="27"/>
      <c r="F472" s="26"/>
      <c r="G472" s="20">
        <f t="shared" ca="1" si="32"/>
        <v>0</v>
      </c>
      <c r="H472" s="20">
        <f t="shared" ca="1" si="33"/>
        <v>0</v>
      </c>
      <c r="I472" s="27"/>
      <c r="J472" s="26"/>
      <c r="K472" s="11" t="str">
        <f>IF(B472=0,"",IF(SUMPRODUCT(($A$1:$A471=$A472)*($G$1:$G471=$G472)*($A472&lt;&gt;"") )=0,"Unique","Doublon"))</f>
        <v/>
      </c>
      <c r="L472" s="12" t="str">
        <f>IF(ISBLANK(B472),"",IF(ISERROR(MATCH(A472,A$1:A471,0)),MAX(L$1:L471)+1,INDEX(L$1:L471,MATCH(A472,A$1:A471,0))))</f>
        <v/>
      </c>
      <c r="M472" s="8" t="str">
        <f>IF(B472=0,"",IF(OR(COUNTIF(A:A,$A472)&gt;1,$J472&gt;=4),"ACCOM.SOC","PONCTUEL"))</f>
        <v/>
      </c>
      <c r="N472" s="37"/>
      <c r="O472" s="16" t="str">
        <f t="shared" si="34"/>
        <v/>
      </c>
    </row>
    <row r="473" spans="1:15" ht="23.1" customHeight="1" thickTop="1" thickBot="1" x14ac:dyDescent="0.3">
      <c r="A473" s="2" t="str">
        <f t="shared" si="35"/>
        <v xml:space="preserve"> </v>
      </c>
      <c r="B473" s="26"/>
      <c r="C473" s="26"/>
      <c r="D473" s="26"/>
      <c r="E473" s="26"/>
      <c r="F473" s="26"/>
      <c r="G473" s="19">
        <f t="shared" ca="1" si="32"/>
        <v>0</v>
      </c>
      <c r="H473" s="19">
        <f t="shared" ca="1" si="33"/>
        <v>0</v>
      </c>
      <c r="I473" s="26"/>
      <c r="J473" s="26"/>
      <c r="K473" s="11" t="str">
        <f>IF(B473=0,"",IF(SUMPRODUCT(($A$1:$A472=$A473)*($G$1:$G472=$G473)*($A473&lt;&gt;"") )=0,"Unique","Doublon"))</f>
        <v/>
      </c>
      <c r="L473" s="12" t="str">
        <f>IF(ISBLANK(B473),"",IF(ISERROR(MATCH(A473,A$1:A472,0)),MAX(L$1:L472)+1,INDEX(L$1:L472,MATCH(A473,A$1:A472,0))))</f>
        <v/>
      </c>
      <c r="M473" s="8" t="str">
        <f>IF(B473=0,"",IF(OR(COUNTIF(A:A,$A473)&gt;1,$J473&gt;=4),"ACCOM.SOC","PONCTUEL"))</f>
        <v/>
      </c>
      <c r="N473" s="38"/>
      <c r="O473" s="15" t="str">
        <f t="shared" si="34"/>
        <v/>
      </c>
    </row>
    <row r="474" spans="1:15" ht="23.1" customHeight="1" thickTop="1" thickBot="1" x14ac:dyDescent="0.3">
      <c r="A474" s="2" t="str">
        <f t="shared" si="35"/>
        <v xml:space="preserve"> </v>
      </c>
      <c r="B474" s="27"/>
      <c r="C474" s="27"/>
      <c r="D474" s="27"/>
      <c r="E474" s="27"/>
      <c r="F474" s="26"/>
      <c r="G474" s="20">
        <f t="shared" ca="1" si="32"/>
        <v>0</v>
      </c>
      <c r="H474" s="20">
        <f t="shared" ca="1" si="33"/>
        <v>0</v>
      </c>
      <c r="I474" s="27"/>
      <c r="J474" s="26"/>
      <c r="K474" s="11" t="str">
        <f>IF(B474=0,"",IF(SUMPRODUCT(($A$1:$A473=$A474)*($G$1:$G473=$G474)*($A474&lt;&gt;"") )=0,"Unique","Doublon"))</f>
        <v/>
      </c>
      <c r="L474" s="12" t="str">
        <f>IF(ISBLANK(B474),"",IF(ISERROR(MATCH(A474,A$1:A473,0)),MAX(L$1:L473)+1,INDEX(L$1:L473,MATCH(A474,A$1:A473,0))))</f>
        <v/>
      </c>
      <c r="M474" s="8" t="str">
        <f>IF(B474=0,"",IF(OR(COUNTIF(A:A,$A474)&gt;1,$J474&gt;=4),"ACCOM.SOC","PONCTUEL"))</f>
        <v/>
      </c>
      <c r="N474" s="37"/>
      <c r="O474" s="16" t="str">
        <f t="shared" si="34"/>
        <v/>
      </c>
    </row>
    <row r="475" spans="1:15" ht="23.1" customHeight="1" thickTop="1" thickBot="1" x14ac:dyDescent="0.3">
      <c r="A475" s="2" t="str">
        <f t="shared" si="35"/>
        <v xml:space="preserve"> </v>
      </c>
      <c r="B475" s="26"/>
      <c r="C475" s="26"/>
      <c r="D475" s="26"/>
      <c r="E475" s="26"/>
      <c r="F475" s="26"/>
      <c r="G475" s="19">
        <f t="shared" ca="1" si="32"/>
        <v>0</v>
      </c>
      <c r="H475" s="19">
        <f t="shared" ca="1" si="33"/>
        <v>0</v>
      </c>
      <c r="I475" s="26"/>
      <c r="J475" s="26"/>
      <c r="K475" s="11" t="str">
        <f>IF(B475=0,"",IF(SUMPRODUCT(($A$1:$A474=$A475)*($G$1:$G474=$G475)*($A475&lt;&gt;"") )=0,"Unique","Doublon"))</f>
        <v/>
      </c>
      <c r="L475" s="12" t="str">
        <f>IF(ISBLANK(B475),"",IF(ISERROR(MATCH(A475,A$1:A474,0)),MAX(L$1:L474)+1,INDEX(L$1:L474,MATCH(A475,A$1:A474,0))))</f>
        <v/>
      </c>
      <c r="M475" s="8" t="str">
        <f>IF(B475=0,"",IF(OR(COUNTIF(A:A,$A475)&gt;1,$J475&gt;=4),"ACCOM.SOC","PONCTUEL"))</f>
        <v/>
      </c>
      <c r="N475" s="38"/>
      <c r="O475" s="15" t="str">
        <f t="shared" si="34"/>
        <v/>
      </c>
    </row>
    <row r="476" spans="1:15" ht="23.1" customHeight="1" thickTop="1" thickBot="1" x14ac:dyDescent="0.3">
      <c r="A476" s="2" t="str">
        <f t="shared" si="35"/>
        <v xml:space="preserve"> </v>
      </c>
      <c r="B476" s="27"/>
      <c r="C476" s="27"/>
      <c r="D476" s="27"/>
      <c r="E476" s="27"/>
      <c r="F476" s="26"/>
      <c r="G476" s="20">
        <f t="shared" ca="1" si="32"/>
        <v>0</v>
      </c>
      <c r="H476" s="20">
        <f t="shared" ca="1" si="33"/>
        <v>0</v>
      </c>
      <c r="I476" s="27"/>
      <c r="J476" s="26"/>
      <c r="K476" s="11" t="str">
        <f>IF(B476=0,"",IF(SUMPRODUCT(($A$1:$A475=$A476)*($G$1:$G475=$G476)*($A476&lt;&gt;"") )=0,"Unique","Doublon"))</f>
        <v/>
      </c>
      <c r="L476" s="12" t="str">
        <f>IF(ISBLANK(B476),"",IF(ISERROR(MATCH(A476,A$1:A475,0)),MAX(L$1:L475)+1,INDEX(L$1:L475,MATCH(A476,A$1:A475,0))))</f>
        <v/>
      </c>
      <c r="M476" s="8" t="str">
        <f>IF(B476=0,"",IF(OR(COUNTIF(A:A,$A476)&gt;1,$J476&gt;=4),"ACCOM.SOC","PONCTUEL"))</f>
        <v/>
      </c>
      <c r="N476" s="37"/>
      <c r="O476" s="16" t="str">
        <f t="shared" si="34"/>
        <v/>
      </c>
    </row>
    <row r="477" spans="1:15" ht="23.1" customHeight="1" thickTop="1" thickBot="1" x14ac:dyDescent="0.3">
      <c r="A477" s="2" t="str">
        <f t="shared" si="35"/>
        <v xml:space="preserve"> </v>
      </c>
      <c r="B477" s="26"/>
      <c r="C477" s="26"/>
      <c r="D477" s="26"/>
      <c r="E477" s="26"/>
      <c r="F477" s="26"/>
      <c r="G477" s="19">
        <f t="shared" ca="1" si="32"/>
        <v>0</v>
      </c>
      <c r="H477" s="19">
        <f t="shared" ca="1" si="33"/>
        <v>0</v>
      </c>
      <c r="I477" s="26"/>
      <c r="J477" s="26"/>
      <c r="K477" s="11" t="str">
        <f>IF(B477=0,"",IF(SUMPRODUCT(($A$1:$A476=$A477)*($G$1:$G476=$G477)*($A477&lt;&gt;"") )=0,"Unique","Doublon"))</f>
        <v/>
      </c>
      <c r="L477" s="12" t="str">
        <f>IF(ISBLANK(B477),"",IF(ISERROR(MATCH(A477,A$1:A476,0)),MAX(L$1:L476)+1,INDEX(L$1:L476,MATCH(A477,A$1:A476,0))))</f>
        <v/>
      </c>
      <c r="M477" s="8" t="str">
        <f>IF(B477=0,"",IF(OR(COUNTIF(A:A,$A477)&gt;1,$J477&gt;=4),"ACCOM.SOC","PONCTUEL"))</f>
        <v/>
      </c>
      <c r="N477" s="38"/>
      <c r="O477" s="15" t="str">
        <f t="shared" si="34"/>
        <v/>
      </c>
    </row>
    <row r="478" spans="1:15" ht="23.1" customHeight="1" thickTop="1" thickBot="1" x14ac:dyDescent="0.3">
      <c r="A478" s="2" t="str">
        <f t="shared" si="35"/>
        <v xml:space="preserve"> </v>
      </c>
      <c r="B478" s="27"/>
      <c r="C478" s="27"/>
      <c r="D478" s="27"/>
      <c r="E478" s="27"/>
      <c r="F478" s="26"/>
      <c r="G478" s="20">
        <f t="shared" ca="1" si="32"/>
        <v>0</v>
      </c>
      <c r="H478" s="20">
        <f t="shared" ca="1" si="33"/>
        <v>0</v>
      </c>
      <c r="I478" s="27"/>
      <c r="J478" s="26"/>
      <c r="K478" s="11" t="str">
        <f>IF(B478=0,"",IF(SUMPRODUCT(($A$1:$A477=$A478)*($G$1:$G477=$G478)*($A478&lt;&gt;"") )=0,"Unique","Doublon"))</f>
        <v/>
      </c>
      <c r="L478" s="12" t="str">
        <f>IF(ISBLANK(B478),"",IF(ISERROR(MATCH(A478,A$1:A477,0)),MAX(L$1:L477)+1,INDEX(L$1:L477,MATCH(A478,A$1:A477,0))))</f>
        <v/>
      </c>
      <c r="M478" s="8" t="str">
        <f>IF(B478=0,"",IF(OR(COUNTIF(A:A,$A478)&gt;1,$J478&gt;=4),"ACCOM.SOC","PONCTUEL"))</f>
        <v/>
      </c>
      <c r="N478" s="37"/>
      <c r="O478" s="16" t="str">
        <f t="shared" si="34"/>
        <v/>
      </c>
    </row>
    <row r="479" spans="1:15" ht="23.1" customHeight="1" thickTop="1" thickBot="1" x14ac:dyDescent="0.3">
      <c r="A479" s="2" t="str">
        <f t="shared" si="35"/>
        <v xml:space="preserve"> </v>
      </c>
      <c r="B479" s="26"/>
      <c r="C479" s="26"/>
      <c r="D479" s="26"/>
      <c r="E479" s="26"/>
      <c r="F479" s="26"/>
      <c r="G479" s="19">
        <f t="shared" ca="1" si="32"/>
        <v>0</v>
      </c>
      <c r="H479" s="19">
        <f t="shared" ca="1" si="33"/>
        <v>0</v>
      </c>
      <c r="I479" s="26"/>
      <c r="J479" s="26"/>
      <c r="K479" s="11" t="str">
        <f>IF(B479=0,"",IF(SUMPRODUCT(($A$1:$A478=$A479)*($G$1:$G478=$G479)*($A479&lt;&gt;"") )=0,"Unique","Doublon"))</f>
        <v/>
      </c>
      <c r="L479" s="12" t="str">
        <f>IF(ISBLANK(B479),"",IF(ISERROR(MATCH(A479,A$1:A478,0)),MAX(L$1:L478)+1,INDEX(L$1:L478,MATCH(A479,A$1:A478,0))))</f>
        <v/>
      </c>
      <c r="M479" s="8" t="str">
        <f>IF(B479=0,"",IF(OR(COUNTIF(A:A,$A479)&gt;1,$J479&gt;=4),"ACCOM.SOC","PONCTUEL"))</f>
        <v/>
      </c>
      <c r="N479" s="38"/>
      <c r="O479" s="15" t="str">
        <f t="shared" si="34"/>
        <v/>
      </c>
    </row>
    <row r="480" spans="1:15" ht="23.1" customHeight="1" thickTop="1" thickBot="1" x14ac:dyDescent="0.3">
      <c r="A480" s="2" t="str">
        <f t="shared" si="35"/>
        <v xml:space="preserve"> </v>
      </c>
      <c r="B480" s="27"/>
      <c r="C480" s="27"/>
      <c r="D480" s="27"/>
      <c r="E480" s="27"/>
      <c r="F480" s="26"/>
      <c r="G480" s="20">
        <f t="shared" ca="1" si="32"/>
        <v>0</v>
      </c>
      <c r="H480" s="20">
        <f t="shared" ca="1" si="33"/>
        <v>0</v>
      </c>
      <c r="I480" s="27"/>
      <c r="J480" s="26"/>
      <c r="K480" s="11" t="str">
        <f>IF(B480=0,"",IF(SUMPRODUCT(($A$1:$A479=$A480)*($G$1:$G479=$G480)*($A480&lt;&gt;"") )=0,"Unique","Doublon"))</f>
        <v/>
      </c>
      <c r="L480" s="12" t="str">
        <f>IF(ISBLANK(B480),"",IF(ISERROR(MATCH(A480,A$1:A479,0)),MAX(L$1:L479)+1,INDEX(L$1:L479,MATCH(A480,A$1:A479,0))))</f>
        <v/>
      </c>
      <c r="M480" s="8" t="str">
        <f>IF(B480=0,"",IF(OR(COUNTIF(A:A,$A480)&gt;1,$J480&gt;=4),"ACCOM.SOC","PONCTUEL"))</f>
        <v/>
      </c>
      <c r="N480" s="37"/>
      <c r="O480" s="16" t="str">
        <f t="shared" si="34"/>
        <v/>
      </c>
    </row>
    <row r="481" spans="1:15" ht="23.1" customHeight="1" thickTop="1" thickBot="1" x14ac:dyDescent="0.3">
      <c r="A481" s="2" t="str">
        <f t="shared" si="35"/>
        <v xml:space="preserve"> </v>
      </c>
      <c r="B481" s="26"/>
      <c r="C481" s="26"/>
      <c r="D481" s="26"/>
      <c r="E481" s="26"/>
      <c r="F481" s="26"/>
      <c r="G481" s="19">
        <f t="shared" ca="1" si="32"/>
        <v>0</v>
      </c>
      <c r="H481" s="19">
        <f t="shared" ca="1" si="33"/>
        <v>0</v>
      </c>
      <c r="I481" s="26"/>
      <c r="J481" s="26"/>
      <c r="K481" s="11" t="str">
        <f>IF(B481=0,"",IF(SUMPRODUCT(($A$1:$A480=$A481)*($G$1:$G480=$G481)*($A481&lt;&gt;"") )=0,"Unique","Doublon"))</f>
        <v/>
      </c>
      <c r="L481" s="12" t="str">
        <f>IF(ISBLANK(B481),"",IF(ISERROR(MATCH(A481,A$1:A480,0)),MAX(L$1:L480)+1,INDEX(L$1:L480,MATCH(A481,A$1:A480,0))))</f>
        <v/>
      </c>
      <c r="M481" s="8" t="str">
        <f>IF(B481=0,"",IF(OR(COUNTIF(A:A,$A481)&gt;1,$J481&gt;=4),"ACCOM.SOC","PONCTUEL"))</f>
        <v/>
      </c>
      <c r="N481" s="38"/>
      <c r="O481" s="15" t="str">
        <f t="shared" si="34"/>
        <v/>
      </c>
    </row>
    <row r="482" spans="1:15" ht="23.1" customHeight="1" thickTop="1" thickBot="1" x14ac:dyDescent="0.3">
      <c r="A482" s="2" t="str">
        <f t="shared" si="35"/>
        <v xml:space="preserve"> </v>
      </c>
      <c r="B482" s="27"/>
      <c r="C482" s="27"/>
      <c r="D482" s="27"/>
      <c r="E482" s="27"/>
      <c r="F482" s="26"/>
      <c r="G482" s="20">
        <f t="shared" ca="1" si="32"/>
        <v>0</v>
      </c>
      <c r="H482" s="20">
        <f t="shared" ca="1" si="33"/>
        <v>0</v>
      </c>
      <c r="I482" s="27"/>
      <c r="J482" s="26"/>
      <c r="K482" s="11" t="str">
        <f>IF(B482=0,"",IF(SUMPRODUCT(($A$1:$A481=$A482)*($G$1:$G481=$G482)*($A482&lt;&gt;"") )=0,"Unique","Doublon"))</f>
        <v/>
      </c>
      <c r="L482" s="12" t="str">
        <f>IF(ISBLANK(B482),"",IF(ISERROR(MATCH(A482,A$1:A481,0)),MAX(L$1:L481)+1,INDEX(L$1:L481,MATCH(A482,A$1:A481,0))))</f>
        <v/>
      </c>
      <c r="M482" s="8" t="str">
        <f>IF(B482=0,"",IF(OR(COUNTIF(A:A,$A482)&gt;1,$J482&gt;=4),"ACCOM.SOC","PONCTUEL"))</f>
        <v/>
      </c>
      <c r="N482" s="37"/>
      <c r="O482" s="16" t="str">
        <f t="shared" si="34"/>
        <v/>
      </c>
    </row>
    <row r="483" spans="1:15" ht="23.1" customHeight="1" thickTop="1" thickBot="1" x14ac:dyDescent="0.3">
      <c r="A483" s="2" t="str">
        <f t="shared" si="35"/>
        <v xml:space="preserve"> </v>
      </c>
      <c r="B483" s="26"/>
      <c r="C483" s="26"/>
      <c r="D483" s="26"/>
      <c r="E483" s="26"/>
      <c r="F483" s="26"/>
      <c r="G483" s="19">
        <f t="shared" ca="1" si="32"/>
        <v>0</v>
      </c>
      <c r="H483" s="19">
        <f t="shared" ca="1" si="33"/>
        <v>0</v>
      </c>
      <c r="I483" s="26"/>
      <c r="J483" s="26"/>
      <c r="K483" s="11" t="str">
        <f>IF(B483=0,"",IF(SUMPRODUCT(($A$1:$A482=$A483)*($G$1:$G482=$G483)*($A483&lt;&gt;"") )=0,"Unique","Doublon"))</f>
        <v/>
      </c>
      <c r="L483" s="12" t="str">
        <f>IF(ISBLANK(B483),"",IF(ISERROR(MATCH(A483,A$1:A482,0)),MAX(L$1:L482)+1,INDEX(L$1:L482,MATCH(A483,A$1:A482,0))))</f>
        <v/>
      </c>
      <c r="M483" s="8" t="str">
        <f>IF(B483=0,"",IF(OR(COUNTIF(A:A,$A483)&gt;1,$J483&gt;=4),"ACCOM.SOC","PONCTUEL"))</f>
        <v/>
      </c>
      <c r="N483" s="38"/>
      <c r="O483" s="15" t="str">
        <f t="shared" si="34"/>
        <v/>
      </c>
    </row>
    <row r="484" spans="1:15" ht="23.1" customHeight="1" thickTop="1" thickBot="1" x14ac:dyDescent="0.3">
      <c r="A484" s="2" t="str">
        <f t="shared" si="35"/>
        <v xml:space="preserve"> </v>
      </c>
      <c r="B484" s="27"/>
      <c r="C484" s="27"/>
      <c r="D484" s="27"/>
      <c r="E484" s="27"/>
      <c r="F484" s="26"/>
      <c r="G484" s="20">
        <f t="shared" ca="1" si="32"/>
        <v>0</v>
      </c>
      <c r="H484" s="20">
        <f t="shared" ca="1" si="33"/>
        <v>0</v>
      </c>
      <c r="I484" s="27"/>
      <c r="J484" s="26"/>
      <c r="K484" s="11" t="str">
        <f>IF(B484=0,"",IF(SUMPRODUCT(($A$1:$A483=$A484)*($G$1:$G483=$G484)*($A484&lt;&gt;"") )=0,"Unique","Doublon"))</f>
        <v/>
      </c>
      <c r="L484" s="12" t="str">
        <f>IF(ISBLANK(B484),"",IF(ISERROR(MATCH(A484,A$1:A483,0)),MAX(L$1:L483)+1,INDEX(L$1:L483,MATCH(A484,A$1:A483,0))))</f>
        <v/>
      </c>
      <c r="M484" s="8" t="str">
        <f>IF(B484=0,"",IF(OR(COUNTIF(A:A,$A484)&gt;1,$J484&gt;=4),"ACCOM.SOC","PONCTUEL"))</f>
        <v/>
      </c>
      <c r="N484" s="37"/>
      <c r="O484" s="16" t="str">
        <f t="shared" si="34"/>
        <v/>
      </c>
    </row>
    <row r="485" spans="1:15" ht="23.1" customHeight="1" thickTop="1" thickBot="1" x14ac:dyDescent="0.3">
      <c r="A485" s="2" t="str">
        <f t="shared" si="35"/>
        <v xml:space="preserve"> </v>
      </c>
      <c r="B485" s="26"/>
      <c r="C485" s="26"/>
      <c r="D485" s="26"/>
      <c r="E485" s="26"/>
      <c r="F485" s="26"/>
      <c r="G485" s="19">
        <f t="shared" ca="1" si="32"/>
        <v>0</v>
      </c>
      <c r="H485" s="19">
        <f t="shared" ca="1" si="33"/>
        <v>0</v>
      </c>
      <c r="I485" s="26"/>
      <c r="J485" s="26"/>
      <c r="K485" s="11" t="str">
        <f>IF(B485=0,"",IF(SUMPRODUCT(($A$1:$A484=$A485)*($G$1:$G484=$G485)*($A485&lt;&gt;"") )=0,"Unique","Doublon"))</f>
        <v/>
      </c>
      <c r="L485" s="12" t="str">
        <f>IF(ISBLANK(B485),"",IF(ISERROR(MATCH(A485,A$1:A484,0)),MAX(L$1:L484)+1,INDEX(L$1:L484,MATCH(A485,A$1:A484,0))))</f>
        <v/>
      </c>
      <c r="M485" s="8" t="str">
        <f>IF(B485=0,"",IF(OR(COUNTIF(A:A,$A485)&gt;1,$J485&gt;=4),"ACCOM.SOC","PONCTUEL"))</f>
        <v/>
      </c>
      <c r="N485" s="38"/>
      <c r="O485" s="15" t="str">
        <f t="shared" si="34"/>
        <v/>
      </c>
    </row>
    <row r="486" spans="1:15" ht="23.1" customHeight="1" thickTop="1" thickBot="1" x14ac:dyDescent="0.3">
      <c r="A486" s="2" t="str">
        <f t="shared" si="35"/>
        <v xml:space="preserve"> </v>
      </c>
      <c r="B486" s="27"/>
      <c r="C486" s="27"/>
      <c r="D486" s="27"/>
      <c r="E486" s="27"/>
      <c r="F486" s="26"/>
      <c r="G486" s="20">
        <f t="shared" ca="1" si="32"/>
        <v>0</v>
      </c>
      <c r="H486" s="20">
        <f t="shared" ca="1" si="33"/>
        <v>0</v>
      </c>
      <c r="I486" s="27"/>
      <c r="J486" s="26"/>
      <c r="K486" s="11" t="str">
        <f>IF(B486=0,"",IF(SUMPRODUCT(($A$1:$A485=$A486)*($G$1:$G485=$G486)*($A486&lt;&gt;"") )=0,"Unique","Doublon"))</f>
        <v/>
      </c>
      <c r="L486" s="12" t="str">
        <f>IF(ISBLANK(B486),"",IF(ISERROR(MATCH(A486,A$1:A485,0)),MAX(L$1:L485)+1,INDEX(L$1:L485,MATCH(A486,A$1:A485,0))))</f>
        <v/>
      </c>
      <c r="M486" s="8" t="str">
        <f>IF(B486=0,"",IF(OR(COUNTIF(A:A,$A486)&gt;1,$J486&gt;=4),"ACCOM.SOC","PONCTUEL"))</f>
        <v/>
      </c>
      <c r="N486" s="37"/>
      <c r="O486" s="16" t="str">
        <f t="shared" si="34"/>
        <v/>
      </c>
    </row>
    <row r="487" spans="1:15" ht="23.1" customHeight="1" thickTop="1" thickBot="1" x14ac:dyDescent="0.3">
      <c r="A487" s="2" t="str">
        <f t="shared" si="35"/>
        <v xml:space="preserve"> </v>
      </c>
      <c r="B487" s="26"/>
      <c r="C487" s="26"/>
      <c r="D487" s="26"/>
      <c r="E487" s="26"/>
      <c r="F487" s="26"/>
      <c r="G487" s="19">
        <f t="shared" ca="1" si="32"/>
        <v>0</v>
      </c>
      <c r="H487" s="19">
        <f t="shared" ca="1" si="33"/>
        <v>0</v>
      </c>
      <c r="I487" s="26"/>
      <c r="J487" s="26"/>
      <c r="K487" s="11" t="str">
        <f>IF(B487=0,"",IF(SUMPRODUCT(($A$1:$A486=$A487)*($G$1:$G486=$G487)*($A487&lt;&gt;"") )=0,"Unique","Doublon"))</f>
        <v/>
      </c>
      <c r="L487" s="12" t="str">
        <f>IF(ISBLANK(B487),"",IF(ISERROR(MATCH(A487,A$1:A486,0)),MAX(L$1:L486)+1,INDEX(L$1:L486,MATCH(A487,A$1:A486,0))))</f>
        <v/>
      </c>
      <c r="M487" s="8" t="str">
        <f>IF(B487=0,"",IF(OR(COUNTIF(A:A,$A487)&gt;1,$J487&gt;=4),"ACCOM.SOC","PONCTUEL"))</f>
        <v/>
      </c>
      <c r="N487" s="38"/>
      <c r="O487" s="15" t="str">
        <f t="shared" si="34"/>
        <v/>
      </c>
    </row>
    <row r="488" spans="1:15" ht="23.1" customHeight="1" thickTop="1" thickBot="1" x14ac:dyDescent="0.3">
      <c r="A488" s="2" t="str">
        <f t="shared" si="35"/>
        <v xml:space="preserve"> </v>
      </c>
      <c r="B488" s="27"/>
      <c r="C488" s="27"/>
      <c r="D488" s="27"/>
      <c r="E488" s="27"/>
      <c r="F488" s="26"/>
      <c r="G488" s="20">
        <f t="shared" ca="1" si="32"/>
        <v>0</v>
      </c>
      <c r="H488" s="20">
        <f t="shared" ca="1" si="33"/>
        <v>0</v>
      </c>
      <c r="I488" s="27"/>
      <c r="J488" s="26"/>
      <c r="K488" s="11" t="str">
        <f>IF(B488=0,"",IF(SUMPRODUCT(($A$1:$A487=$A488)*($G$1:$G487=$G488)*($A488&lt;&gt;"") )=0,"Unique","Doublon"))</f>
        <v/>
      </c>
      <c r="L488" s="12" t="str">
        <f>IF(ISBLANK(B488),"",IF(ISERROR(MATCH(A488,A$1:A487,0)),MAX(L$1:L487)+1,INDEX(L$1:L487,MATCH(A488,A$1:A487,0))))</f>
        <v/>
      </c>
      <c r="M488" s="8" t="str">
        <f>IF(B488=0,"",IF(OR(COUNTIF(A:A,$A488)&gt;1,$J488&gt;=4),"ACCOM.SOC","PONCTUEL"))</f>
        <v/>
      </c>
      <c r="N488" s="37"/>
      <c r="O488" s="16" t="str">
        <f t="shared" si="34"/>
        <v/>
      </c>
    </row>
    <row r="489" spans="1:15" ht="23.1" customHeight="1" thickTop="1" thickBot="1" x14ac:dyDescent="0.3">
      <c r="A489" s="2" t="str">
        <f t="shared" si="35"/>
        <v xml:space="preserve"> </v>
      </c>
      <c r="B489" s="26"/>
      <c r="C489" s="26"/>
      <c r="D489" s="26"/>
      <c r="E489" s="26"/>
      <c r="F489" s="26"/>
      <c r="G489" s="19">
        <f t="shared" ca="1" si="32"/>
        <v>0</v>
      </c>
      <c r="H489" s="19">
        <f t="shared" ca="1" si="33"/>
        <v>0</v>
      </c>
      <c r="I489" s="26"/>
      <c r="J489" s="26"/>
      <c r="K489" s="11" t="str">
        <f>IF(B489=0,"",IF(SUMPRODUCT(($A$1:$A488=$A489)*($G$1:$G488=$G489)*($A489&lt;&gt;"") )=0,"Unique","Doublon"))</f>
        <v/>
      </c>
      <c r="L489" s="12" t="str">
        <f>IF(ISBLANK(B489),"",IF(ISERROR(MATCH(A489,A$1:A488,0)),MAX(L$1:L488)+1,INDEX(L$1:L488,MATCH(A489,A$1:A488,0))))</f>
        <v/>
      </c>
      <c r="M489" s="8" t="str">
        <f>IF(B489=0,"",IF(OR(COUNTIF(A:A,$A489)&gt;1,$J489&gt;=4),"ACCOM.SOC","PONCTUEL"))</f>
        <v/>
      </c>
      <c r="N489" s="38"/>
      <c r="O489" s="15" t="str">
        <f t="shared" si="34"/>
        <v/>
      </c>
    </row>
    <row r="490" spans="1:15" ht="23.1" customHeight="1" thickTop="1" thickBot="1" x14ac:dyDescent="0.3">
      <c r="A490" s="2" t="str">
        <f t="shared" si="35"/>
        <v xml:space="preserve"> </v>
      </c>
      <c r="B490" s="27"/>
      <c r="C490" s="27"/>
      <c r="D490" s="27"/>
      <c r="E490" s="27"/>
      <c r="F490" s="26"/>
      <c r="G490" s="20">
        <f t="shared" ca="1" si="32"/>
        <v>0</v>
      </c>
      <c r="H490" s="20">
        <f t="shared" ca="1" si="33"/>
        <v>0</v>
      </c>
      <c r="I490" s="27"/>
      <c r="J490" s="26"/>
      <c r="K490" s="11" t="str">
        <f>IF(B490=0,"",IF(SUMPRODUCT(($A$1:$A489=$A490)*($G$1:$G489=$G490)*($A490&lt;&gt;"") )=0,"Unique","Doublon"))</f>
        <v/>
      </c>
      <c r="L490" s="12" t="str">
        <f>IF(ISBLANK(B490),"",IF(ISERROR(MATCH(A490,A$1:A489,0)),MAX(L$1:L489)+1,INDEX(L$1:L489,MATCH(A490,A$1:A489,0))))</f>
        <v/>
      </c>
      <c r="M490" s="8" t="str">
        <f>IF(B490=0,"",IF(OR(COUNTIF(A:A,$A490)&gt;1,$J490&gt;=4),"ACCOM.SOC","PONCTUEL"))</f>
        <v/>
      </c>
      <c r="N490" s="37"/>
      <c r="O490" s="16" t="str">
        <f t="shared" si="34"/>
        <v/>
      </c>
    </row>
    <row r="491" spans="1:15" ht="23.1" customHeight="1" thickTop="1" thickBot="1" x14ac:dyDescent="0.3">
      <c r="A491" s="2" t="str">
        <f t="shared" si="35"/>
        <v xml:space="preserve"> </v>
      </c>
      <c r="B491" s="26"/>
      <c r="C491" s="26"/>
      <c r="D491" s="26"/>
      <c r="E491" s="26"/>
      <c r="F491" s="26"/>
      <c r="G491" s="19">
        <f t="shared" ca="1" si="32"/>
        <v>0</v>
      </c>
      <c r="H491" s="19">
        <f t="shared" ca="1" si="33"/>
        <v>0</v>
      </c>
      <c r="I491" s="26"/>
      <c r="J491" s="26"/>
      <c r="K491" s="11" t="str">
        <f>IF(B491=0,"",IF(SUMPRODUCT(($A$1:$A490=$A491)*($G$1:$G490=$G491)*($A491&lt;&gt;"") )=0,"Unique","Doublon"))</f>
        <v/>
      </c>
      <c r="L491" s="12" t="str">
        <f>IF(ISBLANK(B491),"",IF(ISERROR(MATCH(A491,A$1:A490,0)),MAX(L$1:L490)+1,INDEX(L$1:L490,MATCH(A491,A$1:A490,0))))</f>
        <v/>
      </c>
      <c r="M491" s="8" t="str">
        <f>IF(B491=0,"",IF(OR(COUNTIF(A:A,$A491)&gt;1,$J491&gt;=4),"ACCOM.SOC","PONCTUEL"))</f>
        <v/>
      </c>
      <c r="N491" s="38"/>
      <c r="O491" s="15" t="str">
        <f t="shared" si="34"/>
        <v/>
      </c>
    </row>
    <row r="492" spans="1:15" ht="23.1" customHeight="1" thickTop="1" thickBot="1" x14ac:dyDescent="0.3">
      <c r="A492" s="2" t="str">
        <f t="shared" si="35"/>
        <v xml:space="preserve"> </v>
      </c>
      <c r="B492" s="27"/>
      <c r="C492" s="27"/>
      <c r="D492" s="27"/>
      <c r="E492" s="27"/>
      <c r="F492" s="26"/>
      <c r="G492" s="20">
        <f t="shared" ca="1" si="32"/>
        <v>0</v>
      </c>
      <c r="H492" s="20">
        <f t="shared" ca="1" si="33"/>
        <v>0</v>
      </c>
      <c r="I492" s="27"/>
      <c r="J492" s="26"/>
      <c r="K492" s="11" t="str">
        <f>IF(B492=0,"",IF(SUMPRODUCT(($A$1:$A491=$A492)*($G$1:$G491=$G492)*($A492&lt;&gt;"") )=0,"Unique","Doublon"))</f>
        <v/>
      </c>
      <c r="L492" s="12" t="str">
        <f>IF(ISBLANK(B492),"",IF(ISERROR(MATCH(A492,A$1:A491,0)),MAX(L$1:L491)+1,INDEX(L$1:L491,MATCH(A492,A$1:A491,0))))</f>
        <v/>
      </c>
      <c r="M492" s="8" t="str">
        <f>IF(B492=0,"",IF(OR(COUNTIF(A:A,$A492)&gt;1,$J492&gt;=4),"ACCOM.SOC","PONCTUEL"))</f>
        <v/>
      </c>
      <c r="N492" s="37"/>
      <c r="O492" s="16" t="str">
        <f t="shared" si="34"/>
        <v/>
      </c>
    </row>
    <row r="493" spans="1:15" ht="23.1" customHeight="1" thickTop="1" thickBot="1" x14ac:dyDescent="0.3">
      <c r="A493" s="2" t="str">
        <f t="shared" si="35"/>
        <v xml:space="preserve"> </v>
      </c>
      <c r="B493" s="26"/>
      <c r="C493" s="26"/>
      <c r="D493" s="26"/>
      <c r="E493" s="26"/>
      <c r="F493" s="26"/>
      <c r="G493" s="19">
        <f t="shared" ca="1" si="32"/>
        <v>0</v>
      </c>
      <c r="H493" s="19">
        <f t="shared" ca="1" si="33"/>
        <v>0</v>
      </c>
      <c r="I493" s="26"/>
      <c r="J493" s="26"/>
      <c r="K493" s="11" t="str">
        <f>IF(B493=0,"",IF(SUMPRODUCT(($A$1:$A492=$A493)*($G$1:$G492=$G493)*($A493&lt;&gt;"") )=0,"Unique","Doublon"))</f>
        <v/>
      </c>
      <c r="L493" s="12" t="str">
        <f>IF(ISBLANK(B493),"",IF(ISERROR(MATCH(A493,A$1:A492,0)),MAX(L$1:L492)+1,INDEX(L$1:L492,MATCH(A493,A$1:A492,0))))</f>
        <v/>
      </c>
      <c r="M493" s="8" t="str">
        <f>IF(B493=0,"",IF(OR(COUNTIF(A:A,$A493)&gt;1,$J493&gt;=4),"ACCOM.SOC","PONCTUEL"))</f>
        <v/>
      </c>
      <c r="N493" s="38"/>
      <c r="O493" s="15" t="str">
        <f t="shared" si="34"/>
        <v/>
      </c>
    </row>
    <row r="494" spans="1:15" ht="23.1" customHeight="1" thickTop="1" thickBot="1" x14ac:dyDescent="0.3">
      <c r="A494" s="2" t="str">
        <f t="shared" si="35"/>
        <v xml:space="preserve"> </v>
      </c>
      <c r="B494" s="27"/>
      <c r="C494" s="27"/>
      <c r="D494" s="27"/>
      <c r="E494" s="27"/>
      <c r="F494" s="26"/>
      <c r="G494" s="20">
        <f t="shared" ca="1" si="32"/>
        <v>0</v>
      </c>
      <c r="H494" s="20">
        <f t="shared" ca="1" si="33"/>
        <v>0</v>
      </c>
      <c r="I494" s="27"/>
      <c r="J494" s="26"/>
      <c r="K494" s="11" t="str">
        <f>IF(B494=0,"",IF(SUMPRODUCT(($A$1:$A493=$A494)*($G$1:$G493=$G494)*($A494&lt;&gt;"") )=0,"Unique","Doublon"))</f>
        <v/>
      </c>
      <c r="L494" s="12" t="str">
        <f>IF(ISBLANK(B494),"",IF(ISERROR(MATCH(A494,A$1:A493,0)),MAX(L$1:L493)+1,INDEX(L$1:L493,MATCH(A494,A$1:A493,0))))</f>
        <v/>
      </c>
      <c r="M494" s="8" t="str">
        <f>IF(B494=0,"",IF(OR(COUNTIF(A:A,$A494)&gt;1,$J494&gt;=4),"ACCOM.SOC","PONCTUEL"))</f>
        <v/>
      </c>
      <c r="N494" s="37"/>
      <c r="O494" s="16" t="str">
        <f t="shared" si="34"/>
        <v/>
      </c>
    </row>
    <row r="495" spans="1:15" ht="23.1" customHeight="1" thickTop="1" thickBot="1" x14ac:dyDescent="0.3">
      <c r="A495" s="2" t="str">
        <f t="shared" si="35"/>
        <v xml:space="preserve"> </v>
      </c>
      <c r="B495" s="26"/>
      <c r="C495" s="26"/>
      <c r="D495" s="26"/>
      <c r="E495" s="26"/>
      <c r="F495" s="26"/>
      <c r="G495" s="19">
        <f t="shared" ca="1" si="32"/>
        <v>0</v>
      </c>
      <c r="H495" s="19">
        <f t="shared" ca="1" si="33"/>
        <v>0</v>
      </c>
      <c r="I495" s="26"/>
      <c r="J495" s="26"/>
      <c r="K495" s="11" t="str">
        <f>IF(B495=0,"",IF(SUMPRODUCT(($A$1:$A494=$A495)*($G$1:$G494=$G495)*($A495&lt;&gt;"") )=0,"Unique","Doublon"))</f>
        <v/>
      </c>
      <c r="L495" s="12" t="str">
        <f>IF(ISBLANK(B495),"",IF(ISERROR(MATCH(A495,A$1:A494,0)),MAX(L$1:L494)+1,INDEX(L$1:L494,MATCH(A495,A$1:A494,0))))</f>
        <v/>
      </c>
      <c r="M495" s="8" t="str">
        <f>IF(B495=0,"",IF(OR(COUNTIF(A:A,$A495)&gt;1,$J495&gt;=4),"ACCOM.SOC","PONCTUEL"))</f>
        <v/>
      </c>
      <c r="N495" s="38"/>
      <c r="O495" s="15" t="str">
        <f t="shared" si="34"/>
        <v/>
      </c>
    </row>
    <row r="496" spans="1:15" ht="23.1" customHeight="1" thickTop="1" thickBot="1" x14ac:dyDescent="0.3">
      <c r="A496" s="2" t="str">
        <f t="shared" si="35"/>
        <v xml:space="preserve"> </v>
      </c>
      <c r="B496" s="27"/>
      <c r="C496" s="27"/>
      <c r="D496" s="27"/>
      <c r="E496" s="27"/>
      <c r="F496" s="26"/>
      <c r="G496" s="20">
        <f t="shared" ca="1" si="32"/>
        <v>0</v>
      </c>
      <c r="H496" s="20">
        <f t="shared" ca="1" si="33"/>
        <v>0</v>
      </c>
      <c r="I496" s="27"/>
      <c r="J496" s="26"/>
      <c r="K496" s="11" t="str">
        <f>IF(B496=0,"",IF(SUMPRODUCT(($A$1:$A495=$A496)*($G$1:$G495=$G496)*($A496&lt;&gt;"") )=0,"Unique","Doublon"))</f>
        <v/>
      </c>
      <c r="L496" s="12" t="str">
        <f>IF(ISBLANK(B496),"",IF(ISERROR(MATCH(A496,A$1:A495,0)),MAX(L$1:L495)+1,INDEX(L$1:L495,MATCH(A496,A$1:A495,0))))</f>
        <v/>
      </c>
      <c r="M496" s="8" t="str">
        <f>IF(B496=0,"",IF(OR(COUNTIF(A:A,$A496)&gt;1,$J496&gt;=4),"ACCOM.SOC","PONCTUEL"))</f>
        <v/>
      </c>
      <c r="N496" s="37"/>
      <c r="O496" s="16" t="str">
        <f t="shared" si="34"/>
        <v/>
      </c>
    </row>
    <row r="497" spans="1:15" ht="23.1" customHeight="1" thickTop="1" thickBot="1" x14ac:dyDescent="0.3">
      <c r="A497" s="2" t="str">
        <f t="shared" si="35"/>
        <v xml:space="preserve"> </v>
      </c>
      <c r="B497" s="26"/>
      <c r="C497" s="26"/>
      <c r="D497" s="26"/>
      <c r="E497" s="26"/>
      <c r="F497" s="26"/>
      <c r="G497" s="19">
        <f t="shared" ca="1" si="32"/>
        <v>0</v>
      </c>
      <c r="H497" s="19">
        <f t="shared" ca="1" si="33"/>
        <v>0</v>
      </c>
      <c r="I497" s="26"/>
      <c r="J497" s="26"/>
      <c r="K497" s="11" t="str">
        <f>IF(B497=0,"",IF(SUMPRODUCT(($A$1:$A496=$A497)*($G$1:$G496=$G497)*($A497&lt;&gt;"") )=0,"Unique","Doublon"))</f>
        <v/>
      </c>
      <c r="L497" s="12" t="str">
        <f>IF(ISBLANK(B497),"",IF(ISERROR(MATCH(A497,A$1:A496,0)),MAX(L$1:L496)+1,INDEX(L$1:L496,MATCH(A497,A$1:A496,0))))</f>
        <v/>
      </c>
      <c r="M497" s="8" t="str">
        <f>IF(B497=0,"",IF(OR(COUNTIF(A:A,$A497)&gt;1,$J497&gt;=4),"ACCOM.SOC","PONCTUEL"))</f>
        <v/>
      </c>
      <c r="N497" s="38"/>
      <c r="O497" s="15" t="str">
        <f t="shared" si="34"/>
        <v/>
      </c>
    </row>
    <row r="498" spans="1:15" ht="23.1" customHeight="1" thickTop="1" thickBot="1" x14ac:dyDescent="0.3">
      <c r="A498" s="2" t="str">
        <f t="shared" si="35"/>
        <v xml:space="preserve"> </v>
      </c>
      <c r="B498" s="27"/>
      <c r="C498" s="27"/>
      <c r="D498" s="27"/>
      <c r="E498" s="27"/>
      <c r="F498" s="26"/>
      <c r="G498" s="20">
        <f t="shared" ca="1" si="32"/>
        <v>0</v>
      </c>
      <c r="H498" s="20">
        <f t="shared" ca="1" si="33"/>
        <v>0</v>
      </c>
      <c r="I498" s="27"/>
      <c r="J498" s="26"/>
      <c r="K498" s="11" t="str">
        <f>IF(B498=0,"",IF(SUMPRODUCT(($A$1:$A497=$A498)*($G$1:$G497=$G498)*($A498&lt;&gt;"") )=0,"Unique","Doublon"))</f>
        <v/>
      </c>
      <c r="L498" s="12" t="str">
        <f>IF(ISBLANK(B498),"",IF(ISERROR(MATCH(A498,A$1:A497,0)),MAX(L$1:L497)+1,INDEX(L$1:L497,MATCH(A498,A$1:A497,0))))</f>
        <v/>
      </c>
      <c r="M498" s="8" t="str">
        <f>IF(B498=0,"",IF(OR(COUNTIF(A:A,$A498)&gt;1,$J498&gt;=4),"ACCOM.SOC","PONCTUEL"))</f>
        <v/>
      </c>
      <c r="N498" s="37"/>
      <c r="O498" s="16" t="str">
        <f t="shared" si="34"/>
        <v/>
      </c>
    </row>
    <row r="499" spans="1:15" ht="23.1" customHeight="1" thickTop="1" thickBot="1" x14ac:dyDescent="0.3">
      <c r="A499" s="2" t="str">
        <f t="shared" si="35"/>
        <v xml:space="preserve"> </v>
      </c>
      <c r="B499" s="26"/>
      <c r="C499" s="26"/>
      <c r="D499" s="26"/>
      <c r="E499" s="26"/>
      <c r="F499" s="26"/>
      <c r="G499" s="19">
        <f t="shared" ref="G499:G562" ca="1" si="36">IF(ISERROR(INDEX(rues2,MATCH($F499,rues1,0))),0,INDEX(rues2,MATCH($F499,rues1,0)))</f>
        <v>0</v>
      </c>
      <c r="H499" s="19">
        <f t="shared" ref="H499:H562" ca="1" si="37">IF(ISERROR(INDEX(mot_cle,MATCH($F499,rues1,0))),0,INDEX(mot_cle,MATCH($F499,rues1,0)))</f>
        <v>0</v>
      </c>
      <c r="I499" s="26"/>
      <c r="J499" s="26"/>
      <c r="K499" s="11" t="str">
        <f>IF(B499=0,"",IF(SUMPRODUCT(($A$1:$A498=$A499)*($G$1:$G498=$G499)*($A499&lt;&gt;"") )=0,"Unique","Doublon"))</f>
        <v/>
      </c>
      <c r="L499" s="12" t="str">
        <f>IF(ISBLANK(B499),"",IF(ISERROR(MATCH(A499,A$1:A498,0)),MAX(L$1:L498)+1,INDEX(L$1:L498,MATCH(A499,A$1:A498,0))))</f>
        <v/>
      </c>
      <c r="M499" s="8" t="str">
        <f>IF(B499=0,"",IF(OR(COUNTIF(A:A,$A499)&gt;1,$J499&gt;=4),"ACCOM.SOC","PONCTUEL"))</f>
        <v/>
      </c>
      <c r="N499" s="38"/>
      <c r="O499" s="15" t="str">
        <f t="shared" si="34"/>
        <v/>
      </c>
    </row>
    <row r="500" spans="1:15" ht="23.1" customHeight="1" thickTop="1" thickBot="1" x14ac:dyDescent="0.3">
      <c r="A500" s="2" t="str">
        <f t="shared" si="35"/>
        <v xml:space="preserve"> </v>
      </c>
      <c r="B500" s="27"/>
      <c r="C500" s="27"/>
      <c r="D500" s="27"/>
      <c r="E500" s="27"/>
      <c r="F500" s="26"/>
      <c r="G500" s="20">
        <f t="shared" ca="1" si="36"/>
        <v>0</v>
      </c>
      <c r="H500" s="20">
        <f t="shared" ca="1" si="37"/>
        <v>0</v>
      </c>
      <c r="I500" s="27"/>
      <c r="J500" s="26"/>
      <c r="K500" s="11" t="str">
        <f>IF(B500=0,"",IF(SUMPRODUCT(($A$1:$A499=$A500)*($G$1:$G499=$G500)*($A500&lt;&gt;"") )=0,"Unique","Doublon"))</f>
        <v/>
      </c>
      <c r="L500" s="12" t="str">
        <f>IF(ISBLANK(B500),"",IF(ISERROR(MATCH(A500,A$1:A499,0)),MAX(L$1:L499)+1,INDEX(L$1:L499,MATCH(A500,A$1:A499,0))))</f>
        <v/>
      </c>
      <c r="M500" s="8" t="str">
        <f>IF(B500=0,"",IF(OR(COUNTIF(A:A,$A500)&gt;1,$J500&gt;=4),"ACCOM.SOC","PONCTUEL"))</f>
        <v/>
      </c>
      <c r="N500" s="37"/>
      <c r="O500" s="16" t="str">
        <f t="shared" ref="O500:O563" si="38">IF(N500="","",(DATE(YEAR(N500),MONTH(N500)+18,DAY(N500))))</f>
        <v/>
      </c>
    </row>
    <row r="501" spans="1:15" ht="23.1" customHeight="1" thickTop="1" thickBot="1" x14ac:dyDescent="0.3">
      <c r="A501" s="2" t="str">
        <f t="shared" si="35"/>
        <v xml:space="preserve"> </v>
      </c>
      <c r="B501" s="26"/>
      <c r="C501" s="26"/>
      <c r="D501" s="26"/>
      <c r="E501" s="26"/>
      <c r="F501" s="26"/>
      <c r="G501" s="19">
        <f t="shared" ca="1" si="36"/>
        <v>0</v>
      </c>
      <c r="H501" s="19">
        <f t="shared" ca="1" si="37"/>
        <v>0</v>
      </c>
      <c r="I501" s="26"/>
      <c r="J501" s="26"/>
      <c r="K501" s="11" t="str">
        <f>IF(B501=0,"",IF(SUMPRODUCT(($A$1:$A500=$A501)*($G$1:$G500=$G501)*($A501&lt;&gt;"") )=0,"Unique","Doublon"))</f>
        <v/>
      </c>
      <c r="L501" s="12" t="str">
        <f>IF(ISBLANK(B501),"",IF(ISERROR(MATCH(A501,A$1:A500,0)),MAX(L$1:L500)+1,INDEX(L$1:L500,MATCH(A501,A$1:A500,0))))</f>
        <v/>
      </c>
      <c r="M501" s="8" t="str">
        <f>IF(B501=0,"",IF(OR(COUNTIF(A:A,$A501)&gt;1,$J501&gt;=4),"ACCOM.SOC","PONCTUEL"))</f>
        <v/>
      </c>
      <c r="N501" s="38"/>
      <c r="O501" s="15" t="str">
        <f t="shared" si="38"/>
        <v/>
      </c>
    </row>
    <row r="502" spans="1:15" ht="23.1" customHeight="1" thickTop="1" thickBot="1" x14ac:dyDescent="0.3">
      <c r="A502" s="2" t="str">
        <f t="shared" si="35"/>
        <v xml:space="preserve"> </v>
      </c>
      <c r="B502" s="27"/>
      <c r="C502" s="27"/>
      <c r="D502" s="27"/>
      <c r="E502" s="27"/>
      <c r="F502" s="26"/>
      <c r="G502" s="20">
        <f t="shared" ca="1" si="36"/>
        <v>0</v>
      </c>
      <c r="H502" s="20">
        <f t="shared" ca="1" si="37"/>
        <v>0</v>
      </c>
      <c r="I502" s="27"/>
      <c r="J502" s="26"/>
      <c r="K502" s="11" t="str">
        <f>IF(B502=0,"",IF(SUMPRODUCT(($A$1:$A501=$A502)*($G$1:$G501=$G502)*($A502&lt;&gt;"") )=0,"Unique","Doublon"))</f>
        <v/>
      </c>
      <c r="L502" s="12" t="str">
        <f>IF(ISBLANK(B502),"",IF(ISERROR(MATCH(A502,A$1:A501,0)),MAX(L$1:L501)+1,INDEX(L$1:L501,MATCH(A502,A$1:A501,0))))</f>
        <v/>
      </c>
      <c r="M502" s="8" t="str">
        <f>IF(B502=0,"",IF(OR(COUNTIF(A:A,$A502)&gt;1,$J502&gt;=4),"ACCOM.SOC","PONCTUEL"))</f>
        <v/>
      </c>
      <c r="N502" s="37"/>
      <c r="O502" s="16" t="str">
        <f t="shared" si="38"/>
        <v/>
      </c>
    </row>
    <row r="503" spans="1:15" ht="23.1" customHeight="1" thickTop="1" thickBot="1" x14ac:dyDescent="0.3">
      <c r="A503" s="2" t="str">
        <f t="shared" si="35"/>
        <v xml:space="preserve"> </v>
      </c>
      <c r="B503" s="26"/>
      <c r="C503" s="26"/>
      <c r="D503" s="26"/>
      <c r="E503" s="26"/>
      <c r="F503" s="26"/>
      <c r="G503" s="19">
        <f t="shared" ca="1" si="36"/>
        <v>0</v>
      </c>
      <c r="H503" s="19">
        <f t="shared" ca="1" si="37"/>
        <v>0</v>
      </c>
      <c r="I503" s="26"/>
      <c r="J503" s="26"/>
      <c r="K503" s="11" t="str">
        <f>IF(B503=0,"",IF(SUMPRODUCT(($A$1:$A502=$A503)*($G$1:$G502=$G503)*($A503&lt;&gt;"") )=0,"Unique","Doublon"))</f>
        <v/>
      </c>
      <c r="L503" s="12" t="str">
        <f>IF(ISBLANK(B503),"",IF(ISERROR(MATCH(A503,A$1:A502,0)),MAX(L$1:L502)+1,INDEX(L$1:L502,MATCH(A503,A$1:A502,0))))</f>
        <v/>
      </c>
      <c r="M503" s="8" t="str">
        <f>IF(B503=0,"",IF(OR(COUNTIF(A:A,$A503)&gt;1,$J503&gt;=4),"ACCOM.SOC","PONCTUEL"))</f>
        <v/>
      </c>
      <c r="N503" s="38"/>
      <c r="O503" s="15" t="str">
        <f t="shared" si="38"/>
        <v/>
      </c>
    </row>
    <row r="504" spans="1:15" ht="23.1" customHeight="1" thickTop="1" thickBot="1" x14ac:dyDescent="0.3">
      <c r="A504" s="2" t="str">
        <f t="shared" si="35"/>
        <v xml:space="preserve"> </v>
      </c>
      <c r="B504" s="27"/>
      <c r="C504" s="27"/>
      <c r="D504" s="27"/>
      <c r="E504" s="27"/>
      <c r="F504" s="26"/>
      <c r="G504" s="20">
        <f t="shared" ca="1" si="36"/>
        <v>0</v>
      </c>
      <c r="H504" s="20">
        <f t="shared" ca="1" si="37"/>
        <v>0</v>
      </c>
      <c r="I504" s="27"/>
      <c r="J504" s="26"/>
      <c r="K504" s="11" t="str">
        <f>IF(B504=0,"",IF(SUMPRODUCT(($A$1:$A503=$A504)*($G$1:$G503=$G504)*($A504&lt;&gt;"") )=0,"Unique","Doublon"))</f>
        <v/>
      </c>
      <c r="L504" s="12" t="str">
        <f>IF(ISBLANK(B504),"",IF(ISERROR(MATCH(A504,A$1:A503,0)),MAX(L$1:L503)+1,INDEX(L$1:L503,MATCH(A504,A$1:A503,0))))</f>
        <v/>
      </c>
      <c r="M504" s="8" t="str">
        <f>IF(B504=0,"",IF(OR(COUNTIF(A:A,$A504)&gt;1,$J504&gt;=4),"ACCOM.SOC","PONCTUEL"))</f>
        <v/>
      </c>
      <c r="N504" s="37"/>
      <c r="O504" s="16" t="str">
        <f t="shared" si="38"/>
        <v/>
      </c>
    </row>
    <row r="505" spans="1:15" ht="23.1" customHeight="1" thickTop="1" thickBot="1" x14ac:dyDescent="0.3">
      <c r="A505" s="2" t="str">
        <f t="shared" si="35"/>
        <v xml:space="preserve"> </v>
      </c>
      <c r="B505" s="26"/>
      <c r="C505" s="26"/>
      <c r="D505" s="26"/>
      <c r="E505" s="26"/>
      <c r="F505" s="26"/>
      <c r="G505" s="19">
        <f t="shared" ca="1" si="36"/>
        <v>0</v>
      </c>
      <c r="H505" s="19">
        <f t="shared" ca="1" si="37"/>
        <v>0</v>
      </c>
      <c r="I505" s="26"/>
      <c r="J505" s="26"/>
      <c r="K505" s="11" t="str">
        <f>IF(B505=0,"",IF(SUMPRODUCT(($A$1:$A504=$A505)*($G$1:$G504=$G505)*($A505&lt;&gt;"") )=0,"Unique","Doublon"))</f>
        <v/>
      </c>
      <c r="L505" s="12" t="str">
        <f>IF(ISBLANK(B505),"",IF(ISERROR(MATCH(A505,A$1:A504,0)),MAX(L$1:L504)+1,INDEX(L$1:L504,MATCH(A505,A$1:A504,0))))</f>
        <v/>
      </c>
      <c r="M505" s="8" t="str">
        <f>IF(B505=0,"",IF(OR(COUNTIF(A:A,$A505)&gt;1,$J505&gt;=4),"ACCOM.SOC","PONCTUEL"))</f>
        <v/>
      </c>
      <c r="N505" s="38"/>
      <c r="O505" s="15" t="str">
        <f t="shared" si="38"/>
        <v/>
      </c>
    </row>
    <row r="506" spans="1:15" ht="23.1" customHeight="1" thickTop="1" thickBot="1" x14ac:dyDescent="0.3">
      <c r="A506" s="2" t="str">
        <f t="shared" si="35"/>
        <v xml:space="preserve"> </v>
      </c>
      <c r="B506" s="27"/>
      <c r="C506" s="27"/>
      <c r="D506" s="27"/>
      <c r="E506" s="27"/>
      <c r="F506" s="26"/>
      <c r="G506" s="20">
        <f t="shared" ca="1" si="36"/>
        <v>0</v>
      </c>
      <c r="H506" s="20">
        <f t="shared" ca="1" si="37"/>
        <v>0</v>
      </c>
      <c r="I506" s="27"/>
      <c r="J506" s="26"/>
      <c r="K506" s="11" t="str">
        <f>IF(B506=0,"",IF(SUMPRODUCT(($A$1:$A505=$A506)*($G$1:$G505=$G506)*($A506&lt;&gt;"") )=0,"Unique","Doublon"))</f>
        <v/>
      </c>
      <c r="L506" s="12" t="str">
        <f>IF(ISBLANK(B506),"",IF(ISERROR(MATCH(A506,A$1:A505,0)),MAX(L$1:L505)+1,INDEX(L$1:L505,MATCH(A506,A$1:A505,0))))</f>
        <v/>
      </c>
      <c r="M506" s="8" t="str">
        <f>IF(B506=0,"",IF(OR(COUNTIF(A:A,$A506)&gt;1,$J506&gt;=4),"ACCOM.SOC","PONCTUEL"))</f>
        <v/>
      </c>
      <c r="N506" s="37"/>
      <c r="O506" s="16" t="str">
        <f t="shared" si="38"/>
        <v/>
      </c>
    </row>
    <row r="507" spans="1:15" ht="23.1" customHeight="1" thickTop="1" thickBot="1" x14ac:dyDescent="0.3">
      <c r="A507" s="2" t="str">
        <f t="shared" si="35"/>
        <v xml:space="preserve"> </v>
      </c>
      <c r="B507" s="26"/>
      <c r="C507" s="26"/>
      <c r="D507" s="26"/>
      <c r="E507" s="26"/>
      <c r="F507" s="26"/>
      <c r="G507" s="19">
        <f t="shared" ca="1" si="36"/>
        <v>0</v>
      </c>
      <c r="H507" s="19">
        <f t="shared" ca="1" si="37"/>
        <v>0</v>
      </c>
      <c r="I507" s="26"/>
      <c r="J507" s="26"/>
      <c r="K507" s="11" t="str">
        <f>IF(B507=0,"",IF(SUMPRODUCT(($A$1:$A506=$A507)*($G$1:$G506=$G507)*($A507&lt;&gt;"") )=0,"Unique","Doublon"))</f>
        <v/>
      </c>
      <c r="L507" s="12" t="str">
        <f>IF(ISBLANK(B507),"",IF(ISERROR(MATCH(A507,A$1:A506,0)),MAX(L$1:L506)+1,INDEX(L$1:L506,MATCH(A507,A$1:A506,0))))</f>
        <v/>
      </c>
      <c r="M507" s="8" t="str">
        <f>IF(B507=0,"",IF(OR(COUNTIF(A:A,$A507)&gt;1,$J507&gt;=4),"ACCOM.SOC","PONCTUEL"))</f>
        <v/>
      </c>
      <c r="N507" s="38"/>
      <c r="O507" s="15" t="str">
        <f t="shared" si="38"/>
        <v/>
      </c>
    </row>
    <row r="508" spans="1:15" ht="23.1" customHeight="1" thickTop="1" thickBot="1" x14ac:dyDescent="0.3">
      <c r="A508" s="2" t="str">
        <f t="shared" si="35"/>
        <v xml:space="preserve"> </v>
      </c>
      <c r="B508" s="27"/>
      <c r="C508" s="27"/>
      <c r="D508" s="27"/>
      <c r="E508" s="27"/>
      <c r="F508" s="26"/>
      <c r="G508" s="20">
        <f t="shared" ca="1" si="36"/>
        <v>0</v>
      </c>
      <c r="H508" s="20">
        <f t="shared" ca="1" si="37"/>
        <v>0</v>
      </c>
      <c r="I508" s="27"/>
      <c r="J508" s="26"/>
      <c r="K508" s="11" t="str">
        <f>IF(B508=0,"",IF(SUMPRODUCT(($A$1:$A507=$A508)*($G$1:$G507=$G508)*($A508&lt;&gt;"") )=0,"Unique","Doublon"))</f>
        <v/>
      </c>
      <c r="L508" s="12" t="str">
        <f>IF(ISBLANK(B508),"",IF(ISERROR(MATCH(A508,A$1:A507,0)),MAX(L$1:L507)+1,INDEX(L$1:L507,MATCH(A508,A$1:A507,0))))</f>
        <v/>
      </c>
      <c r="M508" s="8" t="str">
        <f>IF(B508=0,"",IF(OR(COUNTIF(A:A,$A508)&gt;1,$J508&gt;=4),"ACCOM.SOC","PONCTUEL"))</f>
        <v/>
      </c>
      <c r="N508" s="37"/>
      <c r="O508" s="16" t="str">
        <f t="shared" si="38"/>
        <v/>
      </c>
    </row>
    <row r="509" spans="1:15" ht="23.1" customHeight="1" thickTop="1" thickBot="1" x14ac:dyDescent="0.3">
      <c r="A509" s="2" t="str">
        <f t="shared" si="35"/>
        <v xml:space="preserve"> </v>
      </c>
      <c r="B509" s="26"/>
      <c r="C509" s="26"/>
      <c r="D509" s="26"/>
      <c r="E509" s="26"/>
      <c r="F509" s="26"/>
      <c r="G509" s="19">
        <f t="shared" ca="1" si="36"/>
        <v>0</v>
      </c>
      <c r="H509" s="19">
        <f t="shared" ca="1" si="37"/>
        <v>0</v>
      </c>
      <c r="I509" s="26"/>
      <c r="J509" s="26"/>
      <c r="K509" s="11" t="str">
        <f>IF(B509=0,"",IF(SUMPRODUCT(($A$1:$A508=$A509)*($G$1:$G508=$G509)*($A509&lt;&gt;"") )=0,"Unique","Doublon"))</f>
        <v/>
      </c>
      <c r="L509" s="12" t="str">
        <f>IF(ISBLANK(B509),"",IF(ISERROR(MATCH(A509,A$1:A508,0)),MAX(L$1:L508)+1,INDEX(L$1:L508,MATCH(A509,A$1:A508,0))))</f>
        <v/>
      </c>
      <c r="M509" s="8" t="str">
        <f>IF(B509=0,"",IF(OR(COUNTIF(A:A,$A509)&gt;1,$J509&gt;=4),"ACCOM.SOC","PONCTUEL"))</f>
        <v/>
      </c>
      <c r="N509" s="38"/>
      <c r="O509" s="15" t="str">
        <f t="shared" si="38"/>
        <v/>
      </c>
    </row>
    <row r="510" spans="1:15" ht="23.1" customHeight="1" thickTop="1" thickBot="1" x14ac:dyDescent="0.3">
      <c r="A510" s="2" t="str">
        <f t="shared" si="35"/>
        <v xml:space="preserve"> </v>
      </c>
      <c r="B510" s="27"/>
      <c r="C510" s="27"/>
      <c r="D510" s="27"/>
      <c r="E510" s="27"/>
      <c r="F510" s="26"/>
      <c r="G510" s="20">
        <f t="shared" ca="1" si="36"/>
        <v>0</v>
      </c>
      <c r="H510" s="20">
        <f t="shared" ca="1" si="37"/>
        <v>0</v>
      </c>
      <c r="I510" s="27"/>
      <c r="J510" s="26"/>
      <c r="K510" s="11" t="str">
        <f>IF(B510=0,"",IF(SUMPRODUCT(($A$1:$A509=$A510)*($G$1:$G509=$G510)*($A510&lt;&gt;"") )=0,"Unique","Doublon"))</f>
        <v/>
      </c>
      <c r="L510" s="12" t="str">
        <f>IF(ISBLANK(B510),"",IF(ISERROR(MATCH(A510,A$1:A509,0)),MAX(L$1:L509)+1,INDEX(L$1:L509,MATCH(A510,A$1:A509,0))))</f>
        <v/>
      </c>
      <c r="M510" s="8" t="str">
        <f>IF(B510=0,"",IF(OR(COUNTIF(A:A,$A510)&gt;1,$J510&gt;=4),"ACCOM.SOC","PONCTUEL"))</f>
        <v/>
      </c>
      <c r="N510" s="37"/>
      <c r="O510" s="16" t="str">
        <f t="shared" si="38"/>
        <v/>
      </c>
    </row>
    <row r="511" spans="1:15" ht="23.1" customHeight="1" thickTop="1" thickBot="1" x14ac:dyDescent="0.3">
      <c r="A511" s="2" t="str">
        <f t="shared" si="35"/>
        <v xml:space="preserve"> </v>
      </c>
      <c r="B511" s="26"/>
      <c r="C511" s="26"/>
      <c r="D511" s="26"/>
      <c r="E511" s="26"/>
      <c r="F511" s="26"/>
      <c r="G511" s="19">
        <f t="shared" ca="1" si="36"/>
        <v>0</v>
      </c>
      <c r="H511" s="19">
        <f t="shared" ca="1" si="37"/>
        <v>0</v>
      </c>
      <c r="I511" s="26"/>
      <c r="J511" s="26"/>
      <c r="K511" s="11" t="str">
        <f>IF(B511=0,"",IF(SUMPRODUCT(($A$1:$A510=$A511)*($G$1:$G510=$G511)*($A511&lt;&gt;"") )=0,"Unique","Doublon"))</f>
        <v/>
      </c>
      <c r="L511" s="12" t="str">
        <f>IF(ISBLANK(B511),"",IF(ISERROR(MATCH(A511,A$1:A510,0)),MAX(L$1:L510)+1,INDEX(L$1:L510,MATCH(A511,A$1:A510,0))))</f>
        <v/>
      </c>
      <c r="M511" s="8" t="str">
        <f>IF(B511=0,"",IF(OR(COUNTIF(A:A,$A511)&gt;1,$J511&gt;=4),"ACCOM.SOC","PONCTUEL"))</f>
        <v/>
      </c>
      <c r="N511" s="38"/>
      <c r="O511" s="15" t="str">
        <f t="shared" si="38"/>
        <v/>
      </c>
    </row>
    <row r="512" spans="1:15" ht="23.1" customHeight="1" thickTop="1" thickBot="1" x14ac:dyDescent="0.3">
      <c r="A512" s="2" t="str">
        <f t="shared" si="35"/>
        <v xml:space="preserve"> </v>
      </c>
      <c r="B512" s="27"/>
      <c r="C512" s="27"/>
      <c r="D512" s="27"/>
      <c r="E512" s="27"/>
      <c r="F512" s="26"/>
      <c r="G512" s="20">
        <f t="shared" ca="1" si="36"/>
        <v>0</v>
      </c>
      <c r="H512" s="20">
        <f t="shared" ca="1" si="37"/>
        <v>0</v>
      </c>
      <c r="I512" s="27"/>
      <c r="J512" s="26"/>
      <c r="K512" s="11" t="str">
        <f>IF(B512=0,"",IF(SUMPRODUCT(($A$1:$A511=$A512)*($G$1:$G511=$G512)*($A512&lt;&gt;"") )=0,"Unique","Doublon"))</f>
        <v/>
      </c>
      <c r="L512" s="12" t="str">
        <f>IF(ISBLANK(B512),"",IF(ISERROR(MATCH(A512,A$1:A511,0)),MAX(L$1:L511)+1,INDEX(L$1:L511,MATCH(A512,A$1:A511,0))))</f>
        <v/>
      </c>
      <c r="M512" s="8" t="str">
        <f>IF(B512=0,"",IF(OR(COUNTIF(A:A,$A512)&gt;1,$J512&gt;=4),"ACCOM.SOC","PONCTUEL"))</f>
        <v/>
      </c>
      <c r="N512" s="37"/>
      <c r="O512" s="16" t="str">
        <f t="shared" si="38"/>
        <v/>
      </c>
    </row>
    <row r="513" spans="1:15" ht="23.1" customHeight="1" thickTop="1" thickBot="1" x14ac:dyDescent="0.3">
      <c r="A513" s="2" t="str">
        <f t="shared" si="35"/>
        <v xml:space="preserve"> </v>
      </c>
      <c r="B513" s="26"/>
      <c r="C513" s="26"/>
      <c r="D513" s="26"/>
      <c r="E513" s="26"/>
      <c r="F513" s="26"/>
      <c r="G513" s="19">
        <f t="shared" ca="1" si="36"/>
        <v>0</v>
      </c>
      <c r="H513" s="19">
        <f t="shared" ca="1" si="37"/>
        <v>0</v>
      </c>
      <c r="I513" s="26"/>
      <c r="J513" s="26"/>
      <c r="K513" s="11" t="str">
        <f>IF(B513=0,"",IF(SUMPRODUCT(($A$1:$A512=$A513)*($G$1:$G512=$G513)*($A513&lt;&gt;"") )=0,"Unique","Doublon"))</f>
        <v/>
      </c>
      <c r="L513" s="12" t="str">
        <f>IF(ISBLANK(B513),"",IF(ISERROR(MATCH(A513,A$1:A512,0)),MAX(L$1:L512)+1,INDEX(L$1:L512,MATCH(A513,A$1:A512,0))))</f>
        <v/>
      </c>
      <c r="M513" s="8" t="str">
        <f>IF(B513=0,"",IF(OR(COUNTIF(A:A,$A513)&gt;1,$J513&gt;=4),"ACCOM.SOC","PONCTUEL"))</f>
        <v/>
      </c>
      <c r="N513" s="38"/>
      <c r="O513" s="15" t="str">
        <f t="shared" si="38"/>
        <v/>
      </c>
    </row>
    <row r="514" spans="1:15" ht="23.1" customHeight="1" thickTop="1" thickBot="1" x14ac:dyDescent="0.3">
      <c r="A514" s="2" t="str">
        <f t="shared" si="35"/>
        <v xml:space="preserve"> </v>
      </c>
      <c r="B514" s="27"/>
      <c r="C514" s="27"/>
      <c r="D514" s="27"/>
      <c r="E514" s="27"/>
      <c r="F514" s="26"/>
      <c r="G514" s="20">
        <f t="shared" ca="1" si="36"/>
        <v>0</v>
      </c>
      <c r="H514" s="20">
        <f t="shared" ca="1" si="37"/>
        <v>0</v>
      </c>
      <c r="I514" s="27"/>
      <c r="J514" s="26"/>
      <c r="K514" s="11" t="str">
        <f>IF(B514=0,"",IF(SUMPRODUCT(($A$1:$A513=$A514)*($G$1:$G513=$G514)*($A514&lt;&gt;"") )=0,"Unique","Doublon"))</f>
        <v/>
      </c>
      <c r="L514" s="12" t="str">
        <f>IF(ISBLANK(B514),"",IF(ISERROR(MATCH(A514,A$1:A513,0)),MAX(L$1:L513)+1,INDEX(L$1:L513,MATCH(A514,A$1:A513,0))))</f>
        <v/>
      </c>
      <c r="M514" s="8" t="str">
        <f>IF(B514=0,"",IF(OR(COUNTIF(A:A,$A514)&gt;1,$J514&gt;=4),"ACCOM.SOC","PONCTUEL"))</f>
        <v/>
      </c>
      <c r="N514" s="37"/>
      <c r="O514" s="16" t="str">
        <f t="shared" si="38"/>
        <v/>
      </c>
    </row>
    <row r="515" spans="1:15" ht="23.1" customHeight="1" thickTop="1" thickBot="1" x14ac:dyDescent="0.3">
      <c r="A515" s="2" t="str">
        <f t="shared" si="35"/>
        <v xml:space="preserve"> </v>
      </c>
      <c r="B515" s="26"/>
      <c r="C515" s="26"/>
      <c r="D515" s="26"/>
      <c r="E515" s="26"/>
      <c r="F515" s="26"/>
      <c r="G515" s="19">
        <f t="shared" ca="1" si="36"/>
        <v>0</v>
      </c>
      <c r="H515" s="19">
        <f t="shared" ca="1" si="37"/>
        <v>0</v>
      </c>
      <c r="I515" s="26"/>
      <c r="J515" s="26"/>
      <c r="K515" s="11" t="str">
        <f>IF(B515=0,"",IF(SUMPRODUCT(($A$1:$A514=$A515)*($G$1:$G514=$G515)*($A515&lt;&gt;"") )=0,"Unique","Doublon"))</f>
        <v/>
      </c>
      <c r="L515" s="12" t="str">
        <f>IF(ISBLANK(B515),"",IF(ISERROR(MATCH(A515,A$1:A514,0)),MAX(L$1:L514)+1,INDEX(L$1:L514,MATCH(A515,A$1:A514,0))))</f>
        <v/>
      </c>
      <c r="M515" s="8" t="str">
        <f>IF(B515=0,"",IF(OR(COUNTIF(A:A,$A515)&gt;1,$J515&gt;=4),"ACCOM.SOC","PONCTUEL"))</f>
        <v/>
      </c>
      <c r="N515" s="38"/>
      <c r="O515" s="15" t="str">
        <f t="shared" si="38"/>
        <v/>
      </c>
    </row>
    <row r="516" spans="1:15" ht="23.1" customHeight="1" thickTop="1" thickBot="1" x14ac:dyDescent="0.3">
      <c r="A516" s="2" t="str">
        <f t="shared" si="35"/>
        <v xml:space="preserve"> </v>
      </c>
      <c r="B516" s="27"/>
      <c r="C516" s="27"/>
      <c r="D516" s="27"/>
      <c r="E516" s="27"/>
      <c r="F516" s="26"/>
      <c r="G516" s="20">
        <f t="shared" ca="1" si="36"/>
        <v>0</v>
      </c>
      <c r="H516" s="20">
        <f t="shared" ca="1" si="37"/>
        <v>0</v>
      </c>
      <c r="I516" s="27"/>
      <c r="J516" s="26"/>
      <c r="K516" s="11" t="str">
        <f>IF(B516=0,"",IF(SUMPRODUCT(($A$1:$A515=$A516)*($G$1:$G515=$G516)*($A516&lt;&gt;"") )=0,"Unique","Doublon"))</f>
        <v/>
      </c>
      <c r="L516" s="12" t="str">
        <f>IF(ISBLANK(B516),"",IF(ISERROR(MATCH(A516,A$1:A515,0)),MAX(L$1:L515)+1,INDEX(L$1:L515,MATCH(A516,A$1:A515,0))))</f>
        <v/>
      </c>
      <c r="M516" s="8" t="str">
        <f>IF(B516=0,"",IF(OR(COUNTIF(A:A,$A516)&gt;1,$J516&gt;=4),"ACCOM.SOC","PONCTUEL"))</f>
        <v/>
      </c>
      <c r="N516" s="37"/>
      <c r="O516" s="16" t="str">
        <f t="shared" si="38"/>
        <v/>
      </c>
    </row>
    <row r="517" spans="1:15" ht="23.1" customHeight="1" thickTop="1" thickBot="1" x14ac:dyDescent="0.3">
      <c r="A517" s="2" t="str">
        <f t="shared" si="35"/>
        <v xml:space="preserve"> </v>
      </c>
      <c r="B517" s="26"/>
      <c r="C517" s="26"/>
      <c r="D517" s="26"/>
      <c r="E517" s="26"/>
      <c r="F517" s="26"/>
      <c r="G517" s="19">
        <f t="shared" ca="1" si="36"/>
        <v>0</v>
      </c>
      <c r="H517" s="19">
        <f t="shared" ca="1" si="37"/>
        <v>0</v>
      </c>
      <c r="I517" s="26"/>
      <c r="J517" s="26"/>
      <c r="K517" s="11" t="str">
        <f>IF(B517=0,"",IF(SUMPRODUCT(($A$1:$A516=$A517)*($G$1:$G516=$G517)*($A517&lt;&gt;"") )=0,"Unique","Doublon"))</f>
        <v/>
      </c>
      <c r="L517" s="12" t="str">
        <f>IF(ISBLANK(B517),"",IF(ISERROR(MATCH(A517,A$1:A516,0)),MAX(L$1:L516)+1,INDEX(L$1:L516,MATCH(A517,A$1:A516,0))))</f>
        <v/>
      </c>
      <c r="M517" s="8" t="str">
        <f>IF(B517=0,"",IF(OR(COUNTIF(A:A,$A517)&gt;1,$J517&gt;=4),"ACCOM.SOC","PONCTUEL"))</f>
        <v/>
      </c>
      <c r="N517" s="38"/>
      <c r="O517" s="15" t="str">
        <f t="shared" si="38"/>
        <v/>
      </c>
    </row>
    <row r="518" spans="1:15" ht="23.1" customHeight="1" thickTop="1" thickBot="1" x14ac:dyDescent="0.3">
      <c r="A518" s="2" t="str">
        <f t="shared" ref="A518:A581" si="39">B518&amp;" "&amp;C518</f>
        <v xml:space="preserve"> </v>
      </c>
      <c r="B518" s="27"/>
      <c r="C518" s="27"/>
      <c r="D518" s="27"/>
      <c r="E518" s="27"/>
      <c r="F518" s="26"/>
      <c r="G518" s="20">
        <f t="shared" ca="1" si="36"/>
        <v>0</v>
      </c>
      <c r="H518" s="20">
        <f t="shared" ca="1" si="37"/>
        <v>0</v>
      </c>
      <c r="I518" s="27"/>
      <c r="J518" s="26"/>
      <c r="K518" s="11" t="str">
        <f>IF(B518=0,"",IF(SUMPRODUCT(($A$1:$A517=$A518)*($G$1:$G517=$G518)*($A518&lt;&gt;"") )=0,"Unique","Doublon"))</f>
        <v/>
      </c>
      <c r="L518" s="12" t="str">
        <f>IF(ISBLANK(B518),"",IF(ISERROR(MATCH(A518,A$1:A517,0)),MAX(L$1:L517)+1,INDEX(L$1:L517,MATCH(A518,A$1:A517,0))))</f>
        <v/>
      </c>
      <c r="M518" s="8" t="str">
        <f>IF(B518=0,"",IF(OR(COUNTIF(A:A,$A518)&gt;1,$J518&gt;=4),"ACCOM.SOC","PONCTUEL"))</f>
        <v/>
      </c>
      <c r="N518" s="37"/>
      <c r="O518" s="16" t="str">
        <f t="shared" si="38"/>
        <v/>
      </c>
    </row>
    <row r="519" spans="1:15" ht="23.1" customHeight="1" thickTop="1" thickBot="1" x14ac:dyDescent="0.3">
      <c r="A519" s="2" t="str">
        <f t="shared" si="39"/>
        <v xml:space="preserve"> </v>
      </c>
      <c r="B519" s="26"/>
      <c r="C519" s="26"/>
      <c r="D519" s="26"/>
      <c r="E519" s="26"/>
      <c r="F519" s="26"/>
      <c r="G519" s="19">
        <f t="shared" ca="1" si="36"/>
        <v>0</v>
      </c>
      <c r="H519" s="19">
        <f t="shared" ca="1" si="37"/>
        <v>0</v>
      </c>
      <c r="I519" s="26"/>
      <c r="J519" s="26"/>
      <c r="K519" s="11" t="str">
        <f>IF(B519=0,"",IF(SUMPRODUCT(($A$1:$A518=$A519)*($G$1:$G518=$G519)*($A519&lt;&gt;"") )=0,"Unique","Doublon"))</f>
        <v/>
      </c>
      <c r="L519" s="12" t="str">
        <f>IF(ISBLANK(B519),"",IF(ISERROR(MATCH(A519,A$1:A518,0)),MAX(L$1:L518)+1,INDEX(L$1:L518,MATCH(A519,A$1:A518,0))))</f>
        <v/>
      </c>
      <c r="M519" s="8" t="str">
        <f>IF(B519=0,"",IF(OR(COUNTIF(A:A,$A519)&gt;1,$J519&gt;=4),"ACCOM.SOC","PONCTUEL"))</f>
        <v/>
      </c>
      <c r="N519" s="38"/>
      <c r="O519" s="15" t="str">
        <f t="shared" si="38"/>
        <v/>
      </c>
    </row>
    <row r="520" spans="1:15" ht="23.1" customHeight="1" thickTop="1" thickBot="1" x14ac:dyDescent="0.3">
      <c r="A520" s="2" t="str">
        <f t="shared" si="39"/>
        <v xml:space="preserve"> </v>
      </c>
      <c r="B520" s="27"/>
      <c r="C520" s="27"/>
      <c r="D520" s="27"/>
      <c r="E520" s="27"/>
      <c r="F520" s="26"/>
      <c r="G520" s="20">
        <f t="shared" ca="1" si="36"/>
        <v>0</v>
      </c>
      <c r="H520" s="20">
        <f t="shared" ca="1" si="37"/>
        <v>0</v>
      </c>
      <c r="I520" s="27"/>
      <c r="J520" s="26"/>
      <c r="K520" s="11" t="str">
        <f>IF(B520=0,"",IF(SUMPRODUCT(($A$1:$A519=$A520)*($G$1:$G519=$G520)*($A520&lt;&gt;"") )=0,"Unique","Doublon"))</f>
        <v/>
      </c>
      <c r="L520" s="12" t="str">
        <f>IF(ISBLANK(B520),"",IF(ISERROR(MATCH(A520,A$1:A519,0)),MAX(L$1:L519)+1,INDEX(L$1:L519,MATCH(A520,A$1:A519,0))))</f>
        <v/>
      </c>
      <c r="M520" s="8" t="str">
        <f>IF(B520=0,"",IF(OR(COUNTIF(A:A,$A520)&gt;1,$J520&gt;=4),"ACCOM.SOC","PONCTUEL"))</f>
        <v/>
      </c>
      <c r="N520" s="37"/>
      <c r="O520" s="16" t="str">
        <f t="shared" si="38"/>
        <v/>
      </c>
    </row>
    <row r="521" spans="1:15" ht="23.1" customHeight="1" thickTop="1" thickBot="1" x14ac:dyDescent="0.3">
      <c r="A521" s="2" t="str">
        <f t="shared" si="39"/>
        <v xml:space="preserve"> </v>
      </c>
      <c r="B521" s="26"/>
      <c r="C521" s="26"/>
      <c r="D521" s="26"/>
      <c r="E521" s="26"/>
      <c r="F521" s="26"/>
      <c r="G521" s="19">
        <f t="shared" ca="1" si="36"/>
        <v>0</v>
      </c>
      <c r="H521" s="19">
        <f t="shared" ca="1" si="37"/>
        <v>0</v>
      </c>
      <c r="I521" s="26"/>
      <c r="J521" s="26"/>
      <c r="K521" s="11" t="str">
        <f>IF(B521=0,"",IF(SUMPRODUCT(($A$1:$A520=$A521)*($G$1:$G520=$G521)*($A521&lt;&gt;"") )=0,"Unique","Doublon"))</f>
        <v/>
      </c>
      <c r="L521" s="12" t="str">
        <f>IF(ISBLANK(B521),"",IF(ISERROR(MATCH(A521,A$1:A520,0)),MAX(L$1:L520)+1,INDEX(L$1:L520,MATCH(A521,A$1:A520,0))))</f>
        <v/>
      </c>
      <c r="M521" s="8" t="str">
        <f>IF(B521=0,"",IF(OR(COUNTIF(A:A,$A521)&gt;1,$J521&gt;=4),"ACCOM.SOC","PONCTUEL"))</f>
        <v/>
      </c>
      <c r="N521" s="38"/>
      <c r="O521" s="15" t="str">
        <f t="shared" si="38"/>
        <v/>
      </c>
    </row>
    <row r="522" spans="1:15" ht="23.1" customHeight="1" thickTop="1" thickBot="1" x14ac:dyDescent="0.3">
      <c r="A522" s="2" t="str">
        <f t="shared" si="39"/>
        <v xml:space="preserve"> </v>
      </c>
      <c r="B522" s="27"/>
      <c r="C522" s="27"/>
      <c r="D522" s="27"/>
      <c r="E522" s="27"/>
      <c r="F522" s="26"/>
      <c r="G522" s="20">
        <f t="shared" ca="1" si="36"/>
        <v>0</v>
      </c>
      <c r="H522" s="20">
        <f t="shared" ca="1" si="37"/>
        <v>0</v>
      </c>
      <c r="I522" s="27"/>
      <c r="J522" s="26"/>
      <c r="K522" s="11" t="str">
        <f>IF(B522=0,"",IF(SUMPRODUCT(($A$1:$A521=$A522)*($G$1:$G521=$G522)*($A522&lt;&gt;"") )=0,"Unique","Doublon"))</f>
        <v/>
      </c>
      <c r="L522" s="12" t="str">
        <f>IF(ISBLANK(B522),"",IF(ISERROR(MATCH(A522,A$1:A521,0)),MAX(L$1:L521)+1,INDEX(L$1:L521,MATCH(A522,A$1:A521,0))))</f>
        <v/>
      </c>
      <c r="M522" s="8" t="str">
        <f>IF(B522=0,"",IF(OR(COUNTIF(A:A,$A522)&gt;1,$J522&gt;=4),"ACCOM.SOC","PONCTUEL"))</f>
        <v/>
      </c>
      <c r="N522" s="37"/>
      <c r="O522" s="16" t="str">
        <f t="shared" si="38"/>
        <v/>
      </c>
    </row>
    <row r="523" spans="1:15" ht="23.1" customHeight="1" thickTop="1" thickBot="1" x14ac:dyDescent="0.3">
      <c r="A523" s="2" t="str">
        <f t="shared" si="39"/>
        <v xml:space="preserve"> </v>
      </c>
      <c r="B523" s="26"/>
      <c r="C523" s="26"/>
      <c r="D523" s="26"/>
      <c r="E523" s="26"/>
      <c r="F523" s="26"/>
      <c r="G523" s="19">
        <f t="shared" ca="1" si="36"/>
        <v>0</v>
      </c>
      <c r="H523" s="19">
        <f t="shared" ca="1" si="37"/>
        <v>0</v>
      </c>
      <c r="I523" s="26"/>
      <c r="J523" s="26"/>
      <c r="K523" s="11" t="str">
        <f>IF(B523=0,"",IF(SUMPRODUCT(($A$1:$A522=$A523)*($G$1:$G522=$G523)*($A523&lt;&gt;"") )=0,"Unique","Doublon"))</f>
        <v/>
      </c>
      <c r="L523" s="12" t="str">
        <f>IF(ISBLANK(B523),"",IF(ISERROR(MATCH(A523,A$1:A522,0)),MAX(L$1:L522)+1,INDEX(L$1:L522,MATCH(A523,A$1:A522,0))))</f>
        <v/>
      </c>
      <c r="M523" s="8" t="str">
        <f>IF(B523=0,"",IF(OR(COUNTIF(A:A,$A523)&gt;1,$J523&gt;=4),"ACCOM.SOC","PONCTUEL"))</f>
        <v/>
      </c>
      <c r="N523" s="38"/>
      <c r="O523" s="15" t="str">
        <f t="shared" si="38"/>
        <v/>
      </c>
    </row>
    <row r="524" spans="1:15" ht="23.1" customHeight="1" thickTop="1" thickBot="1" x14ac:dyDescent="0.3">
      <c r="A524" s="2" t="str">
        <f t="shared" si="39"/>
        <v xml:space="preserve"> </v>
      </c>
      <c r="B524" s="27"/>
      <c r="C524" s="27"/>
      <c r="D524" s="27"/>
      <c r="E524" s="27"/>
      <c r="F524" s="26"/>
      <c r="G524" s="20">
        <f t="shared" ca="1" si="36"/>
        <v>0</v>
      </c>
      <c r="H524" s="20">
        <f t="shared" ca="1" si="37"/>
        <v>0</v>
      </c>
      <c r="I524" s="27"/>
      <c r="J524" s="26"/>
      <c r="K524" s="11" t="str">
        <f>IF(B524=0,"",IF(SUMPRODUCT(($A$1:$A523=$A524)*($G$1:$G523=$G524)*($A524&lt;&gt;"") )=0,"Unique","Doublon"))</f>
        <v/>
      </c>
      <c r="L524" s="12" t="str">
        <f>IF(ISBLANK(B524),"",IF(ISERROR(MATCH(A524,A$1:A523,0)),MAX(L$1:L523)+1,INDEX(L$1:L523,MATCH(A524,A$1:A523,0))))</f>
        <v/>
      </c>
      <c r="M524" s="8" t="str">
        <f>IF(B524=0,"",IF(OR(COUNTIF(A:A,$A524)&gt;1,$J524&gt;=4),"ACCOM.SOC","PONCTUEL"))</f>
        <v/>
      </c>
      <c r="N524" s="37"/>
      <c r="O524" s="16" t="str">
        <f t="shared" si="38"/>
        <v/>
      </c>
    </row>
    <row r="525" spans="1:15" ht="23.1" customHeight="1" thickTop="1" thickBot="1" x14ac:dyDescent="0.3">
      <c r="A525" s="2" t="str">
        <f t="shared" si="39"/>
        <v xml:space="preserve"> </v>
      </c>
      <c r="B525" s="26"/>
      <c r="C525" s="26"/>
      <c r="D525" s="26"/>
      <c r="E525" s="26"/>
      <c r="F525" s="26"/>
      <c r="G525" s="19">
        <f t="shared" ca="1" si="36"/>
        <v>0</v>
      </c>
      <c r="H525" s="19">
        <f t="shared" ca="1" si="37"/>
        <v>0</v>
      </c>
      <c r="I525" s="26"/>
      <c r="J525" s="26"/>
      <c r="K525" s="11" t="str">
        <f>IF(B525=0,"",IF(SUMPRODUCT(($A$1:$A524=$A525)*($G$1:$G524=$G525)*($A525&lt;&gt;"") )=0,"Unique","Doublon"))</f>
        <v/>
      </c>
      <c r="L525" s="12" t="str">
        <f>IF(ISBLANK(B525),"",IF(ISERROR(MATCH(A525,A$1:A524,0)),MAX(L$1:L524)+1,INDEX(L$1:L524,MATCH(A525,A$1:A524,0))))</f>
        <v/>
      </c>
      <c r="M525" s="8" t="str">
        <f>IF(B525=0,"",IF(OR(COUNTIF(A:A,$A525)&gt;1,$J525&gt;=4),"ACCOM.SOC","PONCTUEL"))</f>
        <v/>
      </c>
      <c r="N525" s="38"/>
      <c r="O525" s="15" t="str">
        <f t="shared" si="38"/>
        <v/>
      </c>
    </row>
    <row r="526" spans="1:15" ht="23.1" customHeight="1" thickTop="1" thickBot="1" x14ac:dyDescent="0.3">
      <c r="A526" s="2" t="str">
        <f t="shared" si="39"/>
        <v xml:space="preserve"> </v>
      </c>
      <c r="B526" s="27"/>
      <c r="C526" s="27"/>
      <c r="D526" s="27"/>
      <c r="E526" s="27"/>
      <c r="F526" s="26"/>
      <c r="G526" s="20">
        <f t="shared" ca="1" si="36"/>
        <v>0</v>
      </c>
      <c r="H526" s="20">
        <f t="shared" ca="1" si="37"/>
        <v>0</v>
      </c>
      <c r="I526" s="27"/>
      <c r="J526" s="26"/>
      <c r="K526" s="11" t="str">
        <f>IF(B526=0,"",IF(SUMPRODUCT(($A$1:$A525=$A526)*($G$1:$G525=$G526)*($A526&lt;&gt;"") )=0,"Unique","Doublon"))</f>
        <v/>
      </c>
      <c r="L526" s="12" t="str">
        <f>IF(ISBLANK(B526),"",IF(ISERROR(MATCH(A526,A$1:A525,0)),MAX(L$1:L525)+1,INDEX(L$1:L525,MATCH(A526,A$1:A525,0))))</f>
        <v/>
      </c>
      <c r="M526" s="8" t="str">
        <f>IF(B526=0,"",IF(OR(COUNTIF(A:A,$A526)&gt;1,$J526&gt;=4),"ACCOM.SOC","PONCTUEL"))</f>
        <v/>
      </c>
      <c r="N526" s="37"/>
      <c r="O526" s="16" t="str">
        <f t="shared" si="38"/>
        <v/>
      </c>
    </row>
    <row r="527" spans="1:15" ht="23.1" customHeight="1" thickTop="1" thickBot="1" x14ac:dyDescent="0.3">
      <c r="A527" s="2" t="str">
        <f t="shared" si="39"/>
        <v xml:space="preserve"> </v>
      </c>
      <c r="B527" s="26"/>
      <c r="C527" s="26"/>
      <c r="D527" s="26"/>
      <c r="E527" s="26"/>
      <c r="F527" s="26"/>
      <c r="G527" s="19">
        <f t="shared" ca="1" si="36"/>
        <v>0</v>
      </c>
      <c r="H527" s="19">
        <f t="shared" ca="1" si="37"/>
        <v>0</v>
      </c>
      <c r="I527" s="26"/>
      <c r="J527" s="26"/>
      <c r="K527" s="11" t="str">
        <f>IF(B527=0,"",IF(SUMPRODUCT(($A$1:$A526=$A527)*($G$1:$G526=$G527)*($A527&lt;&gt;"") )=0,"Unique","Doublon"))</f>
        <v/>
      </c>
      <c r="L527" s="12" t="str">
        <f>IF(ISBLANK(B527),"",IF(ISERROR(MATCH(A527,A$1:A526,0)),MAX(L$1:L526)+1,INDEX(L$1:L526,MATCH(A527,A$1:A526,0))))</f>
        <v/>
      </c>
      <c r="M527" s="8" t="str">
        <f>IF(B527=0,"",IF(OR(COUNTIF(A:A,$A527)&gt;1,$J527&gt;=4),"ACCOM.SOC","PONCTUEL"))</f>
        <v/>
      </c>
      <c r="N527" s="38"/>
      <c r="O527" s="15" t="str">
        <f t="shared" si="38"/>
        <v/>
      </c>
    </row>
    <row r="528" spans="1:15" ht="23.1" customHeight="1" thickTop="1" thickBot="1" x14ac:dyDescent="0.3">
      <c r="A528" s="2" t="str">
        <f t="shared" si="39"/>
        <v xml:space="preserve"> </v>
      </c>
      <c r="B528" s="27"/>
      <c r="C528" s="27"/>
      <c r="D528" s="27"/>
      <c r="E528" s="27"/>
      <c r="F528" s="26"/>
      <c r="G528" s="20">
        <f t="shared" ca="1" si="36"/>
        <v>0</v>
      </c>
      <c r="H528" s="20">
        <f t="shared" ca="1" si="37"/>
        <v>0</v>
      </c>
      <c r="I528" s="27"/>
      <c r="J528" s="26"/>
      <c r="K528" s="11" t="str">
        <f>IF(B528=0,"",IF(SUMPRODUCT(($A$1:$A527=$A528)*($G$1:$G527=$G528)*($A528&lt;&gt;"") )=0,"Unique","Doublon"))</f>
        <v/>
      </c>
      <c r="L528" s="12" t="str">
        <f>IF(ISBLANK(B528),"",IF(ISERROR(MATCH(A528,A$1:A527,0)),MAX(L$1:L527)+1,INDEX(L$1:L527,MATCH(A528,A$1:A527,0))))</f>
        <v/>
      </c>
      <c r="M528" s="8" t="str">
        <f>IF(B528=0,"",IF(OR(COUNTIF(A:A,$A528)&gt;1,$J528&gt;=4),"ACCOM.SOC","PONCTUEL"))</f>
        <v/>
      </c>
      <c r="N528" s="37"/>
      <c r="O528" s="16" t="str">
        <f t="shared" si="38"/>
        <v/>
      </c>
    </row>
    <row r="529" spans="1:15" ht="23.1" customHeight="1" thickTop="1" thickBot="1" x14ac:dyDescent="0.3">
      <c r="A529" s="2" t="str">
        <f t="shared" si="39"/>
        <v xml:space="preserve"> </v>
      </c>
      <c r="B529" s="26"/>
      <c r="C529" s="26"/>
      <c r="D529" s="26"/>
      <c r="E529" s="26"/>
      <c r="F529" s="26"/>
      <c r="G529" s="19">
        <f t="shared" ca="1" si="36"/>
        <v>0</v>
      </c>
      <c r="H529" s="19">
        <f t="shared" ca="1" si="37"/>
        <v>0</v>
      </c>
      <c r="I529" s="26"/>
      <c r="J529" s="26"/>
      <c r="K529" s="11" t="str">
        <f>IF(B529=0,"",IF(SUMPRODUCT(($A$1:$A528=$A529)*($G$1:$G528=$G529)*($A529&lt;&gt;"") )=0,"Unique","Doublon"))</f>
        <v/>
      </c>
      <c r="L529" s="12" t="str">
        <f>IF(ISBLANK(B529),"",IF(ISERROR(MATCH(A529,A$1:A528,0)),MAX(L$1:L528)+1,INDEX(L$1:L528,MATCH(A529,A$1:A528,0))))</f>
        <v/>
      </c>
      <c r="M529" s="8" t="str">
        <f>IF(B529=0,"",IF(OR(COUNTIF(A:A,$A529)&gt;1,$J529&gt;=4),"ACCOM.SOC","PONCTUEL"))</f>
        <v/>
      </c>
      <c r="N529" s="38"/>
      <c r="O529" s="15" t="str">
        <f t="shared" si="38"/>
        <v/>
      </c>
    </row>
    <row r="530" spans="1:15" ht="23.1" customHeight="1" thickTop="1" thickBot="1" x14ac:dyDescent="0.3">
      <c r="A530" s="2" t="str">
        <f t="shared" si="39"/>
        <v xml:space="preserve"> </v>
      </c>
      <c r="B530" s="27"/>
      <c r="C530" s="27"/>
      <c r="D530" s="27"/>
      <c r="E530" s="27"/>
      <c r="F530" s="26"/>
      <c r="G530" s="20">
        <f t="shared" ca="1" si="36"/>
        <v>0</v>
      </c>
      <c r="H530" s="20">
        <f t="shared" ca="1" si="37"/>
        <v>0</v>
      </c>
      <c r="I530" s="27"/>
      <c r="J530" s="26"/>
      <c r="K530" s="11" t="str">
        <f>IF(B530=0,"",IF(SUMPRODUCT(($A$1:$A529=$A530)*($G$1:$G529=$G530)*($A530&lt;&gt;"") )=0,"Unique","Doublon"))</f>
        <v/>
      </c>
      <c r="L530" s="12" t="str">
        <f>IF(ISBLANK(B530),"",IF(ISERROR(MATCH(A530,A$1:A529,0)),MAX(L$1:L529)+1,INDEX(L$1:L529,MATCH(A530,A$1:A529,0))))</f>
        <v/>
      </c>
      <c r="M530" s="8" t="str">
        <f>IF(B530=0,"",IF(OR(COUNTIF(A:A,$A530)&gt;1,$J530&gt;=4),"ACCOM.SOC","PONCTUEL"))</f>
        <v/>
      </c>
      <c r="N530" s="37"/>
      <c r="O530" s="16" t="str">
        <f t="shared" si="38"/>
        <v/>
      </c>
    </row>
    <row r="531" spans="1:15" ht="23.1" customHeight="1" thickTop="1" thickBot="1" x14ac:dyDescent="0.3">
      <c r="A531" s="2" t="str">
        <f t="shared" si="39"/>
        <v xml:space="preserve"> </v>
      </c>
      <c r="B531" s="26"/>
      <c r="C531" s="26"/>
      <c r="D531" s="26"/>
      <c r="E531" s="26"/>
      <c r="F531" s="26"/>
      <c r="G531" s="19">
        <f t="shared" ca="1" si="36"/>
        <v>0</v>
      </c>
      <c r="H531" s="19">
        <f t="shared" ca="1" si="37"/>
        <v>0</v>
      </c>
      <c r="I531" s="26"/>
      <c r="J531" s="26"/>
      <c r="K531" s="11" t="str">
        <f>IF(B531=0,"",IF(SUMPRODUCT(($A$1:$A530=$A531)*($G$1:$G530=$G531)*($A531&lt;&gt;"") )=0,"Unique","Doublon"))</f>
        <v/>
      </c>
      <c r="L531" s="12" t="str">
        <f>IF(ISBLANK(B531),"",IF(ISERROR(MATCH(A531,A$1:A530,0)),MAX(L$1:L530)+1,INDEX(L$1:L530,MATCH(A531,A$1:A530,0))))</f>
        <v/>
      </c>
      <c r="M531" s="8" t="str">
        <f>IF(B531=0,"",IF(OR(COUNTIF(A:A,$A531)&gt;1,$J531&gt;=4),"ACCOM.SOC","PONCTUEL"))</f>
        <v/>
      </c>
      <c r="N531" s="38"/>
      <c r="O531" s="15" t="str">
        <f t="shared" si="38"/>
        <v/>
      </c>
    </row>
    <row r="532" spans="1:15" ht="23.1" customHeight="1" thickTop="1" thickBot="1" x14ac:dyDescent="0.3">
      <c r="A532" s="2" t="str">
        <f t="shared" si="39"/>
        <v xml:space="preserve"> </v>
      </c>
      <c r="B532" s="27"/>
      <c r="C532" s="27"/>
      <c r="D532" s="27"/>
      <c r="E532" s="27"/>
      <c r="F532" s="26"/>
      <c r="G532" s="20">
        <f t="shared" ca="1" si="36"/>
        <v>0</v>
      </c>
      <c r="H532" s="20">
        <f t="shared" ca="1" si="37"/>
        <v>0</v>
      </c>
      <c r="I532" s="27"/>
      <c r="J532" s="26"/>
      <c r="K532" s="11" t="str">
        <f>IF(B532=0,"",IF(SUMPRODUCT(($A$1:$A531=$A532)*($G$1:$G531=$G532)*($A532&lt;&gt;"") )=0,"Unique","Doublon"))</f>
        <v/>
      </c>
      <c r="L532" s="12" t="str">
        <f>IF(ISBLANK(B532),"",IF(ISERROR(MATCH(A532,A$1:A531,0)),MAX(L$1:L531)+1,INDEX(L$1:L531,MATCH(A532,A$1:A531,0))))</f>
        <v/>
      </c>
      <c r="M532" s="8" t="str">
        <f>IF(B532=0,"",IF(OR(COUNTIF(A:A,$A532)&gt;1,$J532&gt;=4),"ACCOM.SOC","PONCTUEL"))</f>
        <v/>
      </c>
      <c r="N532" s="37"/>
      <c r="O532" s="16" t="str">
        <f t="shared" si="38"/>
        <v/>
      </c>
    </row>
    <row r="533" spans="1:15" ht="23.1" customHeight="1" thickTop="1" thickBot="1" x14ac:dyDescent="0.3">
      <c r="A533" s="2" t="str">
        <f t="shared" si="39"/>
        <v xml:space="preserve"> </v>
      </c>
      <c r="B533" s="26"/>
      <c r="C533" s="26"/>
      <c r="D533" s="26"/>
      <c r="E533" s="26"/>
      <c r="F533" s="26"/>
      <c r="G533" s="19">
        <f t="shared" ca="1" si="36"/>
        <v>0</v>
      </c>
      <c r="H533" s="19">
        <f t="shared" ca="1" si="37"/>
        <v>0</v>
      </c>
      <c r="I533" s="26"/>
      <c r="J533" s="26"/>
      <c r="K533" s="11" t="str">
        <f>IF(B533=0,"",IF(SUMPRODUCT(($A$1:$A532=$A533)*($G$1:$G532=$G533)*($A533&lt;&gt;"") )=0,"Unique","Doublon"))</f>
        <v/>
      </c>
      <c r="L533" s="12" t="str">
        <f>IF(ISBLANK(B533),"",IF(ISERROR(MATCH(A533,A$1:A532,0)),MAX(L$1:L532)+1,INDEX(L$1:L532,MATCH(A533,A$1:A532,0))))</f>
        <v/>
      </c>
      <c r="M533" s="8" t="str">
        <f>IF(B533=0,"",IF(OR(COUNTIF(A:A,$A533)&gt;1,$J533&gt;=4),"ACCOM.SOC","PONCTUEL"))</f>
        <v/>
      </c>
      <c r="N533" s="38"/>
      <c r="O533" s="15" t="str">
        <f t="shared" si="38"/>
        <v/>
      </c>
    </row>
    <row r="534" spans="1:15" ht="23.1" customHeight="1" thickTop="1" thickBot="1" x14ac:dyDescent="0.3">
      <c r="A534" s="2" t="str">
        <f t="shared" si="39"/>
        <v xml:space="preserve"> </v>
      </c>
      <c r="B534" s="27"/>
      <c r="C534" s="27"/>
      <c r="D534" s="27"/>
      <c r="E534" s="27"/>
      <c r="F534" s="26"/>
      <c r="G534" s="20">
        <f t="shared" ca="1" si="36"/>
        <v>0</v>
      </c>
      <c r="H534" s="20">
        <f t="shared" ca="1" si="37"/>
        <v>0</v>
      </c>
      <c r="I534" s="27"/>
      <c r="J534" s="26"/>
      <c r="K534" s="11" t="str">
        <f>IF(B534=0,"",IF(SUMPRODUCT(($A$1:$A533=$A534)*($G$1:$G533=$G534)*($A534&lt;&gt;"") )=0,"Unique","Doublon"))</f>
        <v/>
      </c>
      <c r="L534" s="12" t="str">
        <f>IF(ISBLANK(B534),"",IF(ISERROR(MATCH(A534,A$1:A533,0)),MAX(L$1:L533)+1,INDEX(L$1:L533,MATCH(A534,A$1:A533,0))))</f>
        <v/>
      </c>
      <c r="M534" s="8" t="str">
        <f>IF(B534=0,"",IF(OR(COUNTIF(A:A,$A534)&gt;1,$J534&gt;=4),"ACCOM.SOC","PONCTUEL"))</f>
        <v/>
      </c>
      <c r="N534" s="37"/>
      <c r="O534" s="16" t="str">
        <f t="shared" si="38"/>
        <v/>
      </c>
    </row>
    <row r="535" spans="1:15" ht="23.1" customHeight="1" thickTop="1" thickBot="1" x14ac:dyDescent="0.3">
      <c r="A535" s="2" t="str">
        <f t="shared" si="39"/>
        <v xml:space="preserve"> </v>
      </c>
      <c r="B535" s="26"/>
      <c r="C535" s="26"/>
      <c r="D535" s="26"/>
      <c r="E535" s="26"/>
      <c r="F535" s="26"/>
      <c r="G535" s="19">
        <f t="shared" ca="1" si="36"/>
        <v>0</v>
      </c>
      <c r="H535" s="19">
        <f t="shared" ca="1" si="37"/>
        <v>0</v>
      </c>
      <c r="I535" s="26"/>
      <c r="J535" s="26"/>
      <c r="K535" s="11" t="str">
        <f>IF(B535=0,"",IF(SUMPRODUCT(($A$1:$A534=$A535)*($G$1:$G534=$G535)*($A535&lt;&gt;"") )=0,"Unique","Doublon"))</f>
        <v/>
      </c>
      <c r="L535" s="12" t="str">
        <f>IF(ISBLANK(B535),"",IF(ISERROR(MATCH(A535,A$1:A534,0)),MAX(L$1:L534)+1,INDEX(L$1:L534,MATCH(A535,A$1:A534,0))))</f>
        <v/>
      </c>
      <c r="M535" s="8" t="str">
        <f>IF(B535=0,"",IF(OR(COUNTIF(A:A,$A535)&gt;1,$J535&gt;=4),"ACCOM.SOC","PONCTUEL"))</f>
        <v/>
      </c>
      <c r="N535" s="38"/>
      <c r="O535" s="15" t="str">
        <f t="shared" si="38"/>
        <v/>
      </c>
    </row>
    <row r="536" spans="1:15" ht="23.1" customHeight="1" thickTop="1" thickBot="1" x14ac:dyDescent="0.3">
      <c r="A536" s="2" t="str">
        <f t="shared" si="39"/>
        <v xml:space="preserve"> </v>
      </c>
      <c r="B536" s="27"/>
      <c r="C536" s="27"/>
      <c r="D536" s="27"/>
      <c r="E536" s="27"/>
      <c r="F536" s="26"/>
      <c r="G536" s="20">
        <f t="shared" ca="1" si="36"/>
        <v>0</v>
      </c>
      <c r="H536" s="20">
        <f t="shared" ca="1" si="37"/>
        <v>0</v>
      </c>
      <c r="I536" s="27"/>
      <c r="J536" s="26"/>
      <c r="K536" s="11" t="str">
        <f>IF(B536=0,"",IF(SUMPRODUCT(($A$1:$A535=$A536)*($G$1:$G535=$G536)*($A536&lt;&gt;"") )=0,"Unique","Doublon"))</f>
        <v/>
      </c>
      <c r="L536" s="12" t="str">
        <f>IF(ISBLANK(B536),"",IF(ISERROR(MATCH(A536,A$1:A535,0)),MAX(L$1:L535)+1,INDEX(L$1:L535,MATCH(A536,A$1:A535,0))))</f>
        <v/>
      </c>
      <c r="M536" s="8" t="str">
        <f>IF(B536=0,"",IF(OR(COUNTIF(A:A,$A536)&gt;1,$J536&gt;=4),"ACCOM.SOC","PONCTUEL"))</f>
        <v/>
      </c>
      <c r="N536" s="37"/>
      <c r="O536" s="16" t="str">
        <f t="shared" si="38"/>
        <v/>
      </c>
    </row>
    <row r="537" spans="1:15" ht="23.1" customHeight="1" thickTop="1" thickBot="1" x14ac:dyDescent="0.3">
      <c r="A537" s="2" t="str">
        <f t="shared" si="39"/>
        <v xml:space="preserve"> </v>
      </c>
      <c r="B537" s="26"/>
      <c r="C537" s="26"/>
      <c r="D537" s="26"/>
      <c r="E537" s="26"/>
      <c r="F537" s="26"/>
      <c r="G537" s="19">
        <f t="shared" ca="1" si="36"/>
        <v>0</v>
      </c>
      <c r="H537" s="19">
        <f t="shared" ca="1" si="37"/>
        <v>0</v>
      </c>
      <c r="I537" s="26"/>
      <c r="J537" s="26"/>
      <c r="K537" s="11" t="str">
        <f>IF(B537=0,"",IF(SUMPRODUCT(($A$1:$A536=$A537)*($G$1:$G536=$G537)*($A537&lt;&gt;"") )=0,"Unique","Doublon"))</f>
        <v/>
      </c>
      <c r="L537" s="12" t="str">
        <f>IF(ISBLANK(B537),"",IF(ISERROR(MATCH(A537,A$1:A536,0)),MAX(L$1:L536)+1,INDEX(L$1:L536,MATCH(A537,A$1:A536,0))))</f>
        <v/>
      </c>
      <c r="M537" s="8" t="str">
        <f>IF(B537=0,"",IF(OR(COUNTIF(A:A,$A537)&gt;1,$J537&gt;=4),"ACCOM.SOC","PONCTUEL"))</f>
        <v/>
      </c>
      <c r="N537" s="38"/>
      <c r="O537" s="15" t="str">
        <f t="shared" si="38"/>
        <v/>
      </c>
    </row>
    <row r="538" spans="1:15" ht="23.1" customHeight="1" thickTop="1" thickBot="1" x14ac:dyDescent="0.3">
      <c r="A538" s="2" t="str">
        <f t="shared" si="39"/>
        <v xml:space="preserve"> </v>
      </c>
      <c r="B538" s="27"/>
      <c r="C538" s="27"/>
      <c r="D538" s="27"/>
      <c r="E538" s="27"/>
      <c r="F538" s="26"/>
      <c r="G538" s="20">
        <f t="shared" ca="1" si="36"/>
        <v>0</v>
      </c>
      <c r="H538" s="20">
        <f t="shared" ca="1" si="37"/>
        <v>0</v>
      </c>
      <c r="I538" s="27"/>
      <c r="J538" s="26"/>
      <c r="K538" s="11" t="str">
        <f>IF(B538=0,"",IF(SUMPRODUCT(($A$1:$A537=$A538)*($G$1:$G537=$G538)*($A538&lt;&gt;"") )=0,"Unique","Doublon"))</f>
        <v/>
      </c>
      <c r="L538" s="12" t="str">
        <f>IF(ISBLANK(B538),"",IF(ISERROR(MATCH(A538,A$1:A537,0)),MAX(L$1:L537)+1,INDEX(L$1:L537,MATCH(A538,A$1:A537,0))))</f>
        <v/>
      </c>
      <c r="M538" s="8" t="str">
        <f>IF(B538=0,"",IF(OR(COUNTIF(A:A,$A538)&gt;1,$J538&gt;=4),"ACCOM.SOC","PONCTUEL"))</f>
        <v/>
      </c>
      <c r="N538" s="37"/>
      <c r="O538" s="16" t="str">
        <f t="shared" si="38"/>
        <v/>
      </c>
    </row>
    <row r="539" spans="1:15" ht="23.1" customHeight="1" thickTop="1" thickBot="1" x14ac:dyDescent="0.3">
      <c r="A539" s="2" t="str">
        <f t="shared" si="39"/>
        <v xml:space="preserve"> </v>
      </c>
      <c r="B539" s="26"/>
      <c r="C539" s="26"/>
      <c r="D539" s="26"/>
      <c r="E539" s="26"/>
      <c r="F539" s="26"/>
      <c r="G539" s="19">
        <f t="shared" ca="1" si="36"/>
        <v>0</v>
      </c>
      <c r="H539" s="19">
        <f t="shared" ca="1" si="37"/>
        <v>0</v>
      </c>
      <c r="I539" s="26"/>
      <c r="J539" s="26"/>
      <c r="K539" s="11" t="str">
        <f>IF(B539=0,"",IF(SUMPRODUCT(($A$1:$A538=$A539)*($G$1:$G538=$G539)*($A539&lt;&gt;"") )=0,"Unique","Doublon"))</f>
        <v/>
      </c>
      <c r="L539" s="12" t="str">
        <f>IF(ISBLANK(B539),"",IF(ISERROR(MATCH(A539,A$1:A538,0)),MAX(L$1:L538)+1,INDEX(L$1:L538,MATCH(A539,A$1:A538,0))))</f>
        <v/>
      </c>
      <c r="M539" s="8" t="str">
        <f>IF(B539=0,"",IF(OR(COUNTIF(A:A,$A539)&gt;1,$J539&gt;=4),"ACCOM.SOC","PONCTUEL"))</f>
        <v/>
      </c>
      <c r="N539" s="38"/>
      <c r="O539" s="15" t="str">
        <f t="shared" si="38"/>
        <v/>
      </c>
    </row>
    <row r="540" spans="1:15" ht="23.1" customHeight="1" thickTop="1" thickBot="1" x14ac:dyDescent="0.3">
      <c r="A540" s="2" t="str">
        <f t="shared" si="39"/>
        <v xml:space="preserve"> </v>
      </c>
      <c r="B540" s="27"/>
      <c r="C540" s="27"/>
      <c r="D540" s="27"/>
      <c r="E540" s="27"/>
      <c r="F540" s="26"/>
      <c r="G540" s="20">
        <f t="shared" ca="1" si="36"/>
        <v>0</v>
      </c>
      <c r="H540" s="20">
        <f t="shared" ca="1" si="37"/>
        <v>0</v>
      </c>
      <c r="I540" s="27"/>
      <c r="J540" s="26"/>
      <c r="K540" s="11" t="str">
        <f>IF(B540=0,"",IF(SUMPRODUCT(($A$1:$A539=$A540)*($G$1:$G539=$G540)*($A540&lt;&gt;"") )=0,"Unique","Doublon"))</f>
        <v/>
      </c>
      <c r="L540" s="12" t="str">
        <f>IF(ISBLANK(B540),"",IF(ISERROR(MATCH(A540,A$1:A539,0)),MAX(L$1:L539)+1,INDEX(L$1:L539,MATCH(A540,A$1:A539,0))))</f>
        <v/>
      </c>
      <c r="M540" s="8" t="str">
        <f>IF(B540=0,"",IF(OR(COUNTIF(A:A,$A540)&gt;1,$J540&gt;=4),"ACCOM.SOC","PONCTUEL"))</f>
        <v/>
      </c>
      <c r="N540" s="37"/>
      <c r="O540" s="16" t="str">
        <f t="shared" si="38"/>
        <v/>
      </c>
    </row>
    <row r="541" spans="1:15" ht="23.1" customHeight="1" thickTop="1" thickBot="1" x14ac:dyDescent="0.3">
      <c r="A541" s="2" t="str">
        <f t="shared" si="39"/>
        <v xml:space="preserve"> </v>
      </c>
      <c r="B541" s="26"/>
      <c r="C541" s="26"/>
      <c r="D541" s="26"/>
      <c r="E541" s="26"/>
      <c r="F541" s="26"/>
      <c r="G541" s="19">
        <f t="shared" ca="1" si="36"/>
        <v>0</v>
      </c>
      <c r="H541" s="19">
        <f t="shared" ca="1" si="37"/>
        <v>0</v>
      </c>
      <c r="I541" s="26"/>
      <c r="J541" s="26"/>
      <c r="K541" s="11" t="str">
        <f>IF(B541=0,"",IF(SUMPRODUCT(($A$1:$A540=$A541)*($G$1:$G540=$G541)*($A541&lt;&gt;"") )=0,"Unique","Doublon"))</f>
        <v/>
      </c>
      <c r="L541" s="12" t="str">
        <f>IF(ISBLANK(B541),"",IF(ISERROR(MATCH(A541,A$1:A540,0)),MAX(L$1:L540)+1,INDEX(L$1:L540,MATCH(A541,A$1:A540,0))))</f>
        <v/>
      </c>
      <c r="M541" s="8" t="str">
        <f>IF(B541=0,"",IF(OR(COUNTIF(A:A,$A541)&gt;1,$J541&gt;=4),"ACCOM.SOC","PONCTUEL"))</f>
        <v/>
      </c>
      <c r="N541" s="38"/>
      <c r="O541" s="15" t="str">
        <f t="shared" si="38"/>
        <v/>
      </c>
    </row>
    <row r="542" spans="1:15" ht="23.1" customHeight="1" thickTop="1" thickBot="1" x14ac:dyDescent="0.3">
      <c r="A542" s="2" t="str">
        <f t="shared" si="39"/>
        <v xml:space="preserve"> </v>
      </c>
      <c r="B542" s="27"/>
      <c r="C542" s="27"/>
      <c r="D542" s="27"/>
      <c r="E542" s="27"/>
      <c r="F542" s="26"/>
      <c r="G542" s="20">
        <f t="shared" ca="1" si="36"/>
        <v>0</v>
      </c>
      <c r="H542" s="20">
        <f t="shared" ca="1" si="37"/>
        <v>0</v>
      </c>
      <c r="I542" s="27"/>
      <c r="J542" s="26"/>
      <c r="K542" s="11" t="str">
        <f>IF(B542=0,"",IF(SUMPRODUCT(($A$1:$A541=$A542)*($G$1:$G541=$G542)*($A542&lt;&gt;"") )=0,"Unique","Doublon"))</f>
        <v/>
      </c>
      <c r="L542" s="12" t="str">
        <f>IF(ISBLANK(B542),"",IF(ISERROR(MATCH(A542,A$1:A541,0)),MAX(L$1:L541)+1,INDEX(L$1:L541,MATCH(A542,A$1:A541,0))))</f>
        <v/>
      </c>
      <c r="M542" s="8" t="str">
        <f>IF(B542=0,"",IF(OR(COUNTIF(A:A,$A542)&gt;1,$J542&gt;=4),"ACCOM.SOC","PONCTUEL"))</f>
        <v/>
      </c>
      <c r="N542" s="37"/>
      <c r="O542" s="16" t="str">
        <f t="shared" si="38"/>
        <v/>
      </c>
    </row>
    <row r="543" spans="1:15" ht="23.1" customHeight="1" thickTop="1" thickBot="1" x14ac:dyDescent="0.3">
      <c r="A543" s="2" t="str">
        <f t="shared" si="39"/>
        <v xml:space="preserve"> </v>
      </c>
      <c r="B543" s="26"/>
      <c r="C543" s="26"/>
      <c r="D543" s="26"/>
      <c r="E543" s="26"/>
      <c r="F543" s="26"/>
      <c r="G543" s="19">
        <f t="shared" ca="1" si="36"/>
        <v>0</v>
      </c>
      <c r="H543" s="19">
        <f t="shared" ca="1" si="37"/>
        <v>0</v>
      </c>
      <c r="I543" s="26"/>
      <c r="J543" s="26"/>
      <c r="K543" s="11" t="str">
        <f>IF(B543=0,"",IF(SUMPRODUCT(($A$1:$A542=$A543)*($G$1:$G542=$G543)*($A543&lt;&gt;"") )=0,"Unique","Doublon"))</f>
        <v/>
      </c>
      <c r="L543" s="12" t="str">
        <f>IF(ISBLANK(B543),"",IF(ISERROR(MATCH(A543,A$1:A542,0)),MAX(L$1:L542)+1,INDEX(L$1:L542,MATCH(A543,A$1:A542,0))))</f>
        <v/>
      </c>
      <c r="M543" s="8" t="str">
        <f>IF(B543=0,"",IF(OR(COUNTIF(A:A,$A543)&gt;1,$J543&gt;=4),"ACCOM.SOC","PONCTUEL"))</f>
        <v/>
      </c>
      <c r="N543" s="38"/>
      <c r="O543" s="15" t="str">
        <f t="shared" si="38"/>
        <v/>
      </c>
    </row>
    <row r="544" spans="1:15" ht="23.1" customHeight="1" thickTop="1" thickBot="1" x14ac:dyDescent="0.3">
      <c r="A544" s="2" t="str">
        <f t="shared" si="39"/>
        <v xml:space="preserve"> </v>
      </c>
      <c r="B544" s="27"/>
      <c r="C544" s="27"/>
      <c r="D544" s="27"/>
      <c r="E544" s="27"/>
      <c r="F544" s="26"/>
      <c r="G544" s="20">
        <f t="shared" ca="1" si="36"/>
        <v>0</v>
      </c>
      <c r="H544" s="20">
        <f t="shared" ca="1" si="37"/>
        <v>0</v>
      </c>
      <c r="I544" s="27"/>
      <c r="J544" s="26"/>
      <c r="K544" s="11" t="str">
        <f>IF(B544=0,"",IF(SUMPRODUCT(($A$1:$A543=$A544)*($G$1:$G543=$G544)*($A544&lt;&gt;"") )=0,"Unique","Doublon"))</f>
        <v/>
      </c>
      <c r="L544" s="12" t="str">
        <f>IF(ISBLANK(B544),"",IF(ISERROR(MATCH(A544,A$1:A543,0)),MAX(L$1:L543)+1,INDEX(L$1:L543,MATCH(A544,A$1:A543,0))))</f>
        <v/>
      </c>
      <c r="M544" s="8" t="str">
        <f>IF(B544=0,"",IF(OR(COUNTIF(A:A,$A544)&gt;1,$J544&gt;=4),"ACCOM.SOC","PONCTUEL"))</f>
        <v/>
      </c>
      <c r="N544" s="37"/>
      <c r="O544" s="16" t="str">
        <f t="shared" si="38"/>
        <v/>
      </c>
    </row>
    <row r="545" spans="1:15" ht="23.1" customHeight="1" thickTop="1" thickBot="1" x14ac:dyDescent="0.3">
      <c r="A545" s="2" t="str">
        <f t="shared" si="39"/>
        <v xml:space="preserve"> </v>
      </c>
      <c r="B545" s="26"/>
      <c r="C545" s="26"/>
      <c r="D545" s="26"/>
      <c r="E545" s="26"/>
      <c r="F545" s="26"/>
      <c r="G545" s="19">
        <f t="shared" ca="1" si="36"/>
        <v>0</v>
      </c>
      <c r="H545" s="19">
        <f t="shared" ca="1" si="37"/>
        <v>0</v>
      </c>
      <c r="I545" s="26"/>
      <c r="J545" s="26"/>
      <c r="K545" s="11" t="str">
        <f>IF(B545=0,"",IF(SUMPRODUCT(($A$1:$A544=$A545)*($G$1:$G544=$G545)*($A545&lt;&gt;"") )=0,"Unique","Doublon"))</f>
        <v/>
      </c>
      <c r="L545" s="12" t="str">
        <f>IF(ISBLANK(B545),"",IF(ISERROR(MATCH(A545,A$1:A544,0)),MAX(L$1:L544)+1,INDEX(L$1:L544,MATCH(A545,A$1:A544,0))))</f>
        <v/>
      </c>
      <c r="M545" s="8" t="str">
        <f>IF(B545=0,"",IF(OR(COUNTIF(A:A,$A545)&gt;1,$J545&gt;=4),"ACCOM.SOC","PONCTUEL"))</f>
        <v/>
      </c>
      <c r="N545" s="38"/>
      <c r="O545" s="15" t="str">
        <f t="shared" si="38"/>
        <v/>
      </c>
    </row>
    <row r="546" spans="1:15" ht="23.1" customHeight="1" thickTop="1" thickBot="1" x14ac:dyDescent="0.3">
      <c r="A546" s="2" t="str">
        <f t="shared" si="39"/>
        <v xml:space="preserve"> </v>
      </c>
      <c r="B546" s="27"/>
      <c r="C546" s="27"/>
      <c r="D546" s="27"/>
      <c r="E546" s="27"/>
      <c r="F546" s="26"/>
      <c r="G546" s="20">
        <f t="shared" ca="1" si="36"/>
        <v>0</v>
      </c>
      <c r="H546" s="20">
        <f t="shared" ca="1" si="37"/>
        <v>0</v>
      </c>
      <c r="I546" s="27"/>
      <c r="J546" s="26"/>
      <c r="K546" s="11" t="str">
        <f>IF(B546=0,"",IF(SUMPRODUCT(($A$1:$A545=$A546)*($G$1:$G545=$G546)*($A546&lt;&gt;"") )=0,"Unique","Doublon"))</f>
        <v/>
      </c>
      <c r="L546" s="12" t="str">
        <f>IF(ISBLANK(B546),"",IF(ISERROR(MATCH(A546,A$1:A545,0)),MAX(L$1:L545)+1,INDEX(L$1:L545,MATCH(A546,A$1:A545,0))))</f>
        <v/>
      </c>
      <c r="M546" s="8" t="str">
        <f>IF(B546=0,"",IF(OR(COUNTIF(A:A,$A546)&gt;1,$J546&gt;=4),"ACCOM.SOC","PONCTUEL"))</f>
        <v/>
      </c>
      <c r="N546" s="37"/>
      <c r="O546" s="16" t="str">
        <f t="shared" si="38"/>
        <v/>
      </c>
    </row>
    <row r="547" spans="1:15" ht="23.1" customHeight="1" thickTop="1" thickBot="1" x14ac:dyDescent="0.3">
      <c r="A547" s="2" t="str">
        <f t="shared" si="39"/>
        <v xml:space="preserve"> </v>
      </c>
      <c r="B547" s="26"/>
      <c r="C547" s="26"/>
      <c r="D547" s="26"/>
      <c r="E547" s="28"/>
      <c r="F547" s="26"/>
      <c r="G547" s="19">
        <f t="shared" ca="1" si="36"/>
        <v>0</v>
      </c>
      <c r="H547" s="19">
        <f t="shared" ca="1" si="37"/>
        <v>0</v>
      </c>
      <c r="I547" s="26"/>
      <c r="J547" s="26"/>
      <c r="K547" s="11" t="str">
        <f>IF(B547=0,"",IF(SUMPRODUCT(($A$1:$A546=$A547)*($G$1:$G546=$G547)*($A547&lt;&gt;"") )=0,"Unique","Doublon"))</f>
        <v/>
      </c>
      <c r="L547" s="12" t="str">
        <f>IF(ISBLANK(B547),"",IF(ISERROR(MATCH(A547,A$1:A546,0)),MAX(L$1:L546)+1,INDEX(L$1:L546,MATCH(A547,A$1:A546,0))))</f>
        <v/>
      </c>
      <c r="M547" s="8" t="str">
        <f>IF(B547=0,"",IF(OR(COUNTIF(A:A,$A547)&gt;1,$J547&gt;=4),"ACCOM.SOC","PONCTUEL"))</f>
        <v/>
      </c>
      <c r="N547" s="38"/>
      <c r="O547" s="15" t="str">
        <f t="shared" si="38"/>
        <v/>
      </c>
    </row>
    <row r="548" spans="1:15" ht="23.1" customHeight="1" thickTop="1" thickBot="1" x14ac:dyDescent="0.3">
      <c r="A548" s="2" t="str">
        <f t="shared" si="39"/>
        <v xml:space="preserve"> </v>
      </c>
      <c r="B548" s="27"/>
      <c r="C548" s="27"/>
      <c r="D548" s="27"/>
      <c r="E548" s="27"/>
      <c r="F548" s="26"/>
      <c r="G548" s="20">
        <f t="shared" ca="1" si="36"/>
        <v>0</v>
      </c>
      <c r="H548" s="20">
        <f t="shared" ca="1" si="37"/>
        <v>0</v>
      </c>
      <c r="I548" s="27"/>
      <c r="J548" s="26"/>
      <c r="K548" s="11" t="str">
        <f>IF(B548=0,"",IF(SUMPRODUCT(($A$1:$A547=$A548)*($G$1:$G547=$G548)*($A548&lt;&gt;"") )=0,"Unique","Doublon"))</f>
        <v/>
      </c>
      <c r="L548" s="12" t="str">
        <f>IF(ISBLANK(B548),"",IF(ISERROR(MATCH(A548,A$1:A547,0)),MAX(L$1:L547)+1,INDEX(L$1:L547,MATCH(A548,A$1:A547,0))))</f>
        <v/>
      </c>
      <c r="M548" s="8" t="str">
        <f>IF(B548=0,"",IF(OR(COUNTIF(A:A,$A548)&gt;1,$J548&gt;=4),"ACCOM.SOC","PONCTUEL"))</f>
        <v/>
      </c>
      <c r="N548" s="37"/>
      <c r="O548" s="16" t="str">
        <f t="shared" si="38"/>
        <v/>
      </c>
    </row>
    <row r="549" spans="1:15" ht="23.1" customHeight="1" thickTop="1" thickBot="1" x14ac:dyDescent="0.3">
      <c r="A549" s="2" t="str">
        <f t="shared" si="39"/>
        <v xml:space="preserve"> </v>
      </c>
      <c r="B549" s="26"/>
      <c r="C549" s="26"/>
      <c r="D549" s="26"/>
      <c r="E549" s="26"/>
      <c r="F549" s="26"/>
      <c r="G549" s="19">
        <f t="shared" ca="1" si="36"/>
        <v>0</v>
      </c>
      <c r="H549" s="19">
        <f t="shared" ca="1" si="37"/>
        <v>0</v>
      </c>
      <c r="I549" s="26"/>
      <c r="J549" s="26"/>
      <c r="K549" s="11" t="str">
        <f>IF(B549=0,"",IF(SUMPRODUCT(($A$1:$A548=$A549)*($G$1:$G548=$G549)*($A549&lt;&gt;"") )=0,"Unique","Doublon"))</f>
        <v/>
      </c>
      <c r="L549" s="12" t="str">
        <f>IF(ISBLANK(B549),"",IF(ISERROR(MATCH(A549,A$1:A548,0)),MAX(L$1:L548)+1,INDEX(L$1:L548,MATCH(A549,A$1:A548,0))))</f>
        <v/>
      </c>
      <c r="M549" s="8" t="str">
        <f>IF(B549=0,"",IF(OR(COUNTIF(A:A,$A549)&gt;1,$J549&gt;=4),"ACCOM.SOC","PONCTUEL"))</f>
        <v/>
      </c>
      <c r="N549" s="38"/>
      <c r="O549" s="15" t="str">
        <f t="shared" si="38"/>
        <v/>
      </c>
    </row>
    <row r="550" spans="1:15" ht="23.1" customHeight="1" thickTop="1" thickBot="1" x14ac:dyDescent="0.3">
      <c r="A550" s="2" t="str">
        <f t="shared" si="39"/>
        <v xml:space="preserve"> </v>
      </c>
      <c r="B550" s="27"/>
      <c r="C550" s="27"/>
      <c r="D550" s="27"/>
      <c r="E550" s="27"/>
      <c r="F550" s="26"/>
      <c r="G550" s="20">
        <f t="shared" ca="1" si="36"/>
        <v>0</v>
      </c>
      <c r="H550" s="20">
        <f t="shared" ca="1" si="37"/>
        <v>0</v>
      </c>
      <c r="I550" s="27"/>
      <c r="J550" s="26"/>
      <c r="K550" s="11" t="str">
        <f>IF(B550=0,"",IF(SUMPRODUCT(($A$1:$A549=$A550)*($G$1:$G549=$G550)*($A550&lt;&gt;"") )=0,"Unique","Doublon"))</f>
        <v/>
      </c>
      <c r="L550" s="12" t="str">
        <f>IF(ISBLANK(B550),"",IF(ISERROR(MATCH(A550,A$1:A549,0)),MAX(L$1:L549)+1,INDEX(L$1:L549,MATCH(A550,A$1:A549,0))))</f>
        <v/>
      </c>
      <c r="M550" s="8" t="str">
        <f>IF(B550=0,"",IF(OR(COUNTIF(A:A,$A550)&gt;1,$J550&gt;=4),"ACCOM.SOC","PONCTUEL"))</f>
        <v/>
      </c>
      <c r="N550" s="37"/>
      <c r="O550" s="16" t="str">
        <f t="shared" si="38"/>
        <v/>
      </c>
    </row>
    <row r="551" spans="1:15" ht="23.1" customHeight="1" thickTop="1" thickBot="1" x14ac:dyDescent="0.3">
      <c r="A551" s="2" t="str">
        <f t="shared" si="39"/>
        <v xml:space="preserve"> </v>
      </c>
      <c r="B551" s="26"/>
      <c r="C551" s="26"/>
      <c r="D551" s="26"/>
      <c r="E551" s="26"/>
      <c r="F551" s="26"/>
      <c r="G551" s="19">
        <f t="shared" ca="1" si="36"/>
        <v>0</v>
      </c>
      <c r="H551" s="19">
        <f t="shared" ca="1" si="37"/>
        <v>0</v>
      </c>
      <c r="I551" s="26"/>
      <c r="J551" s="26"/>
      <c r="K551" s="11" t="str">
        <f>IF(B551=0,"",IF(SUMPRODUCT(($A$1:$A550=$A551)*($G$1:$G550=$G551)*($A551&lt;&gt;"") )=0,"Unique","Doublon"))</f>
        <v/>
      </c>
      <c r="L551" s="12" t="str">
        <f>IF(ISBLANK(B551),"",IF(ISERROR(MATCH(A551,A$1:A550,0)),MAX(L$1:L550)+1,INDEX(L$1:L550,MATCH(A551,A$1:A550,0))))</f>
        <v/>
      </c>
      <c r="M551" s="8" t="str">
        <f>IF(B551=0,"",IF(OR(COUNTIF(A:A,$A551)&gt;1,$J551&gt;=4),"ACCOM.SOC","PONCTUEL"))</f>
        <v/>
      </c>
      <c r="N551" s="38"/>
      <c r="O551" s="15" t="str">
        <f t="shared" si="38"/>
        <v/>
      </c>
    </row>
    <row r="552" spans="1:15" ht="23.1" customHeight="1" thickTop="1" thickBot="1" x14ac:dyDescent="0.3">
      <c r="A552" s="2" t="str">
        <f t="shared" si="39"/>
        <v xml:space="preserve"> </v>
      </c>
      <c r="B552" s="27"/>
      <c r="C552" s="27"/>
      <c r="D552" s="27"/>
      <c r="E552" s="27"/>
      <c r="F552" s="26"/>
      <c r="G552" s="20">
        <f t="shared" ca="1" si="36"/>
        <v>0</v>
      </c>
      <c r="H552" s="20">
        <f t="shared" ca="1" si="37"/>
        <v>0</v>
      </c>
      <c r="I552" s="27"/>
      <c r="J552" s="26"/>
      <c r="K552" s="11" t="str">
        <f>IF(B552=0,"",IF(SUMPRODUCT(($A$1:$A551=$A552)*($G$1:$G551=$G552)*($A552&lt;&gt;"") )=0,"Unique","Doublon"))</f>
        <v/>
      </c>
      <c r="L552" s="12" t="str">
        <f>IF(ISBLANK(B552),"",IF(ISERROR(MATCH(A552,A$1:A551,0)),MAX(L$1:L551)+1,INDEX(L$1:L551,MATCH(A552,A$1:A551,0))))</f>
        <v/>
      </c>
      <c r="M552" s="8" t="str">
        <f>IF(B552=0,"",IF(OR(COUNTIF(A:A,$A552)&gt;1,$J552&gt;=4),"ACCOM.SOC","PONCTUEL"))</f>
        <v/>
      </c>
      <c r="N552" s="37"/>
      <c r="O552" s="16" t="str">
        <f t="shared" si="38"/>
        <v/>
      </c>
    </row>
    <row r="553" spans="1:15" ht="23.1" customHeight="1" thickTop="1" thickBot="1" x14ac:dyDescent="0.3">
      <c r="A553" s="2" t="str">
        <f t="shared" si="39"/>
        <v xml:space="preserve"> </v>
      </c>
      <c r="B553" s="26"/>
      <c r="C553" s="26"/>
      <c r="D553" s="26"/>
      <c r="E553" s="26"/>
      <c r="F553" s="26"/>
      <c r="G553" s="19">
        <f t="shared" ca="1" si="36"/>
        <v>0</v>
      </c>
      <c r="H553" s="19">
        <f t="shared" ca="1" si="37"/>
        <v>0</v>
      </c>
      <c r="I553" s="26"/>
      <c r="J553" s="26"/>
      <c r="K553" s="11" t="str">
        <f>IF(B553=0,"",IF(SUMPRODUCT(($A$1:$A552=$A553)*($G$1:$G552=$G553)*($A553&lt;&gt;"") )=0,"Unique","Doublon"))</f>
        <v/>
      </c>
      <c r="L553" s="12" t="str">
        <f>IF(ISBLANK(B553),"",IF(ISERROR(MATCH(A553,A$1:A552,0)),MAX(L$1:L552)+1,INDEX(L$1:L552,MATCH(A553,A$1:A552,0))))</f>
        <v/>
      </c>
      <c r="M553" s="8" t="str">
        <f>IF(B553=0,"",IF(OR(COUNTIF(A:A,$A553)&gt;1,$J553&gt;=4),"ACCOM.SOC","PONCTUEL"))</f>
        <v/>
      </c>
      <c r="N553" s="38"/>
      <c r="O553" s="15" t="str">
        <f t="shared" si="38"/>
        <v/>
      </c>
    </row>
    <row r="554" spans="1:15" ht="23.1" customHeight="1" thickTop="1" thickBot="1" x14ac:dyDescent="0.3">
      <c r="A554" s="2" t="str">
        <f t="shared" si="39"/>
        <v xml:space="preserve"> </v>
      </c>
      <c r="B554" s="27"/>
      <c r="C554" s="27"/>
      <c r="D554" s="27"/>
      <c r="E554" s="27"/>
      <c r="F554" s="26"/>
      <c r="G554" s="20">
        <f t="shared" ca="1" si="36"/>
        <v>0</v>
      </c>
      <c r="H554" s="20">
        <f t="shared" ca="1" si="37"/>
        <v>0</v>
      </c>
      <c r="I554" s="27"/>
      <c r="J554" s="26"/>
      <c r="K554" s="11" t="str">
        <f>IF(B554=0,"",IF(SUMPRODUCT(($A$1:$A553=$A554)*($G$1:$G553=$G554)*($A554&lt;&gt;"") )=0,"Unique","Doublon"))</f>
        <v/>
      </c>
      <c r="L554" s="12" t="str">
        <f>IF(ISBLANK(B554),"",IF(ISERROR(MATCH(A554,A$1:A553,0)),MAX(L$1:L553)+1,INDEX(L$1:L553,MATCH(A554,A$1:A553,0))))</f>
        <v/>
      </c>
      <c r="M554" s="8" t="str">
        <f>IF(B554=0,"",IF(OR(COUNTIF(A:A,$A554)&gt;1,$J554&gt;=4),"ACCOM.SOC","PONCTUEL"))</f>
        <v/>
      </c>
      <c r="N554" s="37"/>
      <c r="O554" s="16" t="str">
        <f t="shared" si="38"/>
        <v/>
      </c>
    </row>
    <row r="555" spans="1:15" ht="23.1" customHeight="1" thickTop="1" thickBot="1" x14ac:dyDescent="0.3">
      <c r="A555" s="2" t="str">
        <f t="shared" si="39"/>
        <v xml:space="preserve"> </v>
      </c>
      <c r="B555" s="26"/>
      <c r="C555" s="26"/>
      <c r="D555" s="26"/>
      <c r="E555" s="26"/>
      <c r="F555" s="26"/>
      <c r="G555" s="19">
        <f t="shared" ca="1" si="36"/>
        <v>0</v>
      </c>
      <c r="H555" s="19">
        <f t="shared" ca="1" si="37"/>
        <v>0</v>
      </c>
      <c r="I555" s="26"/>
      <c r="J555" s="26"/>
      <c r="K555" s="11" t="str">
        <f>IF(B555=0,"",IF(SUMPRODUCT(($A$1:$A554=$A555)*($G$1:$G554=$G555)*($A555&lt;&gt;"") )=0,"Unique","Doublon"))</f>
        <v/>
      </c>
      <c r="L555" s="12" t="str">
        <f>IF(ISBLANK(B555),"",IF(ISERROR(MATCH(A555,A$1:A554,0)),MAX(L$1:L554)+1,INDEX(L$1:L554,MATCH(A555,A$1:A554,0))))</f>
        <v/>
      </c>
      <c r="M555" s="8" t="str">
        <f>IF(B555=0,"",IF(OR(COUNTIF(A:A,$A555)&gt;1,$J555&gt;=4),"ACCOM.SOC","PONCTUEL"))</f>
        <v/>
      </c>
      <c r="N555" s="38"/>
      <c r="O555" s="15" t="str">
        <f t="shared" si="38"/>
        <v/>
      </c>
    </row>
    <row r="556" spans="1:15" ht="23.1" customHeight="1" thickTop="1" thickBot="1" x14ac:dyDescent="0.3">
      <c r="A556" s="2" t="str">
        <f t="shared" si="39"/>
        <v xml:space="preserve"> </v>
      </c>
      <c r="B556" s="27"/>
      <c r="C556" s="27"/>
      <c r="D556" s="27"/>
      <c r="E556" s="27"/>
      <c r="F556" s="26"/>
      <c r="G556" s="20">
        <f t="shared" ca="1" si="36"/>
        <v>0</v>
      </c>
      <c r="H556" s="20">
        <f t="shared" ca="1" si="37"/>
        <v>0</v>
      </c>
      <c r="I556" s="27"/>
      <c r="J556" s="26"/>
      <c r="K556" s="11" t="str">
        <f>IF(B556=0,"",IF(SUMPRODUCT(($A$1:$A555=$A556)*($G$1:$G555=$G556)*($A556&lt;&gt;"") )=0,"Unique","Doublon"))</f>
        <v/>
      </c>
      <c r="L556" s="12" t="str">
        <f>IF(ISBLANK(B556),"",IF(ISERROR(MATCH(A556,A$1:A555,0)),MAX(L$1:L555)+1,INDEX(L$1:L555,MATCH(A556,A$1:A555,0))))</f>
        <v/>
      </c>
      <c r="M556" s="8" t="str">
        <f>IF(B556=0,"",IF(OR(COUNTIF(A:A,$A556)&gt;1,$J556&gt;=4),"ACCOM.SOC","PONCTUEL"))</f>
        <v/>
      </c>
      <c r="N556" s="37"/>
      <c r="O556" s="16" t="str">
        <f t="shared" si="38"/>
        <v/>
      </c>
    </row>
    <row r="557" spans="1:15" ht="23.1" customHeight="1" thickTop="1" thickBot="1" x14ac:dyDescent="0.3">
      <c r="A557" s="2" t="str">
        <f t="shared" si="39"/>
        <v xml:space="preserve"> </v>
      </c>
      <c r="B557" s="26"/>
      <c r="C557" s="26"/>
      <c r="D557" s="26"/>
      <c r="E557" s="26"/>
      <c r="F557" s="26"/>
      <c r="G557" s="19">
        <f t="shared" ca="1" si="36"/>
        <v>0</v>
      </c>
      <c r="H557" s="19">
        <f t="shared" ca="1" si="37"/>
        <v>0</v>
      </c>
      <c r="I557" s="26"/>
      <c r="J557" s="26"/>
      <c r="K557" s="11" t="str">
        <f>IF(B557=0,"",IF(SUMPRODUCT(($A$1:$A556=$A557)*($G$1:$G556=$G557)*($A557&lt;&gt;"") )=0,"Unique","Doublon"))</f>
        <v/>
      </c>
      <c r="L557" s="12" t="str">
        <f>IF(ISBLANK(B557),"",IF(ISERROR(MATCH(A557,A$1:A556,0)),MAX(L$1:L556)+1,INDEX(L$1:L556,MATCH(A557,A$1:A556,0))))</f>
        <v/>
      </c>
      <c r="M557" s="8" t="str">
        <f>IF(B557=0,"",IF(OR(COUNTIF(A:A,$A557)&gt;1,$J557&gt;=4),"ACCOM.SOC","PONCTUEL"))</f>
        <v/>
      </c>
      <c r="N557" s="38"/>
      <c r="O557" s="15" t="str">
        <f t="shared" si="38"/>
        <v/>
      </c>
    </row>
    <row r="558" spans="1:15" ht="23.1" customHeight="1" thickTop="1" thickBot="1" x14ac:dyDescent="0.3">
      <c r="A558" s="2" t="str">
        <f t="shared" si="39"/>
        <v xml:space="preserve"> </v>
      </c>
      <c r="B558" s="27"/>
      <c r="C558" s="27"/>
      <c r="D558" s="27"/>
      <c r="E558" s="27"/>
      <c r="F558" s="26"/>
      <c r="G558" s="20">
        <f t="shared" ca="1" si="36"/>
        <v>0</v>
      </c>
      <c r="H558" s="20">
        <f t="shared" ca="1" si="37"/>
        <v>0</v>
      </c>
      <c r="I558" s="27"/>
      <c r="J558" s="26"/>
      <c r="K558" s="11" t="str">
        <f>IF(B558=0,"",IF(SUMPRODUCT(($A$1:$A557=$A558)*($G$1:$G557=$G558)*($A558&lt;&gt;"") )=0,"Unique","Doublon"))</f>
        <v/>
      </c>
      <c r="L558" s="12" t="str">
        <f>IF(ISBLANK(B558),"",IF(ISERROR(MATCH(A558,A$1:A557,0)),MAX(L$1:L557)+1,INDEX(L$1:L557,MATCH(A558,A$1:A557,0))))</f>
        <v/>
      </c>
      <c r="M558" s="8" t="str">
        <f>IF(B558=0,"",IF(OR(COUNTIF(A:A,$A558)&gt;1,$J558&gt;=4),"ACCOM.SOC","PONCTUEL"))</f>
        <v/>
      </c>
      <c r="N558" s="37"/>
      <c r="O558" s="16" t="str">
        <f t="shared" si="38"/>
        <v/>
      </c>
    </row>
    <row r="559" spans="1:15" ht="23.1" customHeight="1" thickTop="1" thickBot="1" x14ac:dyDescent="0.3">
      <c r="A559" s="2" t="str">
        <f t="shared" si="39"/>
        <v xml:space="preserve"> </v>
      </c>
      <c r="B559" s="26"/>
      <c r="C559" s="26"/>
      <c r="D559" s="26"/>
      <c r="E559" s="26"/>
      <c r="F559" s="26"/>
      <c r="G559" s="19">
        <f t="shared" ca="1" si="36"/>
        <v>0</v>
      </c>
      <c r="H559" s="19">
        <f t="shared" ca="1" si="37"/>
        <v>0</v>
      </c>
      <c r="I559" s="26"/>
      <c r="J559" s="26"/>
      <c r="K559" s="11" t="str">
        <f>IF(B559=0,"",IF(SUMPRODUCT(($A$1:$A558=$A559)*($G$1:$G558=$G559)*($A559&lt;&gt;"") )=0,"Unique","Doublon"))</f>
        <v/>
      </c>
      <c r="L559" s="12" t="str">
        <f>IF(ISBLANK(B559),"",IF(ISERROR(MATCH(A559,A$1:A558,0)),MAX(L$1:L558)+1,INDEX(L$1:L558,MATCH(A559,A$1:A558,0))))</f>
        <v/>
      </c>
      <c r="M559" s="8" t="str">
        <f>IF(B559=0,"",IF(OR(COUNTIF(A:A,$A559)&gt;1,$J559&gt;=4),"ACCOM.SOC","PONCTUEL"))</f>
        <v/>
      </c>
      <c r="N559" s="38"/>
      <c r="O559" s="15" t="str">
        <f t="shared" si="38"/>
        <v/>
      </c>
    </row>
    <row r="560" spans="1:15" ht="23.1" customHeight="1" thickTop="1" thickBot="1" x14ac:dyDescent="0.3">
      <c r="A560" s="2" t="str">
        <f t="shared" si="39"/>
        <v xml:space="preserve"> </v>
      </c>
      <c r="B560" s="27"/>
      <c r="C560" s="27"/>
      <c r="D560" s="27"/>
      <c r="E560" s="27"/>
      <c r="F560" s="26"/>
      <c r="G560" s="20">
        <f t="shared" ca="1" si="36"/>
        <v>0</v>
      </c>
      <c r="H560" s="20">
        <f t="shared" ca="1" si="37"/>
        <v>0</v>
      </c>
      <c r="I560" s="27"/>
      <c r="J560" s="26"/>
      <c r="K560" s="11" t="str">
        <f>IF(B560=0,"",IF(SUMPRODUCT(($A$1:$A559=$A560)*($G$1:$G559=$G560)*($A560&lt;&gt;"") )=0,"Unique","Doublon"))</f>
        <v/>
      </c>
      <c r="L560" s="12" t="str">
        <f>IF(ISBLANK(B560),"",IF(ISERROR(MATCH(A560,A$1:A559,0)),MAX(L$1:L559)+1,INDEX(L$1:L559,MATCH(A560,A$1:A559,0))))</f>
        <v/>
      </c>
      <c r="M560" s="8" t="str">
        <f>IF(B560=0,"",IF(OR(COUNTIF(A:A,$A560)&gt;1,$J560&gt;=4),"ACCOM.SOC","PONCTUEL"))</f>
        <v/>
      </c>
      <c r="N560" s="37"/>
      <c r="O560" s="16" t="str">
        <f t="shared" si="38"/>
        <v/>
      </c>
    </row>
    <row r="561" spans="1:15" ht="23.1" customHeight="1" thickTop="1" thickBot="1" x14ac:dyDescent="0.3">
      <c r="A561" s="2" t="str">
        <f t="shared" si="39"/>
        <v xml:space="preserve"> </v>
      </c>
      <c r="B561" s="26"/>
      <c r="C561" s="26"/>
      <c r="D561" s="26"/>
      <c r="E561" s="26"/>
      <c r="F561" s="26"/>
      <c r="G561" s="19">
        <f t="shared" ca="1" si="36"/>
        <v>0</v>
      </c>
      <c r="H561" s="19">
        <f t="shared" ca="1" si="37"/>
        <v>0</v>
      </c>
      <c r="I561" s="26"/>
      <c r="J561" s="26"/>
      <c r="K561" s="11" t="str">
        <f>IF(B561=0,"",IF(SUMPRODUCT(($A$1:$A560=$A561)*($G$1:$G560=$G561)*($A561&lt;&gt;"") )=0,"Unique","Doublon"))</f>
        <v/>
      </c>
      <c r="L561" s="12" t="str">
        <f>IF(ISBLANK(B561),"",IF(ISERROR(MATCH(A561,A$1:A560,0)),MAX(L$1:L560)+1,INDEX(L$1:L560,MATCH(A561,A$1:A560,0))))</f>
        <v/>
      </c>
      <c r="M561" s="8" t="str">
        <f>IF(B561=0,"",IF(OR(COUNTIF(A:A,$A561)&gt;1,$J561&gt;=4),"ACCOM.SOC","PONCTUEL"))</f>
        <v/>
      </c>
      <c r="N561" s="38"/>
      <c r="O561" s="15" t="str">
        <f t="shared" si="38"/>
        <v/>
      </c>
    </row>
    <row r="562" spans="1:15" ht="23.1" customHeight="1" thickTop="1" thickBot="1" x14ac:dyDescent="0.3">
      <c r="A562" s="2" t="str">
        <f t="shared" si="39"/>
        <v xml:space="preserve"> </v>
      </c>
      <c r="B562" s="27"/>
      <c r="C562" s="27"/>
      <c r="D562" s="27"/>
      <c r="E562" s="27"/>
      <c r="F562" s="26"/>
      <c r="G562" s="20">
        <f t="shared" ca="1" si="36"/>
        <v>0</v>
      </c>
      <c r="H562" s="20">
        <f t="shared" ca="1" si="37"/>
        <v>0</v>
      </c>
      <c r="I562" s="27"/>
      <c r="J562" s="26"/>
      <c r="K562" s="11" t="str">
        <f>IF(B562=0,"",IF(SUMPRODUCT(($A$1:$A561=$A562)*($G$1:$G561=$G562)*($A562&lt;&gt;"") )=0,"Unique","Doublon"))</f>
        <v/>
      </c>
      <c r="L562" s="12" t="str">
        <f>IF(ISBLANK(B562),"",IF(ISERROR(MATCH(A562,A$1:A561,0)),MAX(L$1:L561)+1,INDEX(L$1:L561,MATCH(A562,A$1:A561,0))))</f>
        <v/>
      </c>
      <c r="M562" s="8" t="str">
        <f>IF(B562=0,"",IF(OR(COUNTIF(A:A,$A562)&gt;1,$J562&gt;=4),"ACCOM.SOC","PONCTUEL"))</f>
        <v/>
      </c>
      <c r="N562" s="37"/>
      <c r="O562" s="16" t="str">
        <f t="shared" si="38"/>
        <v/>
      </c>
    </row>
    <row r="563" spans="1:15" ht="23.1" customHeight="1" thickTop="1" thickBot="1" x14ac:dyDescent="0.3">
      <c r="A563" s="2" t="str">
        <f t="shared" si="39"/>
        <v xml:space="preserve"> </v>
      </c>
      <c r="B563" s="26"/>
      <c r="C563" s="26"/>
      <c r="D563" s="26"/>
      <c r="E563" s="26"/>
      <c r="F563" s="26"/>
      <c r="G563" s="19">
        <f t="shared" ref="G563:G626" ca="1" si="40">IF(ISERROR(INDEX(rues2,MATCH($F563,rues1,0))),0,INDEX(rues2,MATCH($F563,rues1,0)))</f>
        <v>0</v>
      </c>
      <c r="H563" s="19">
        <f t="shared" ref="H563:H626" ca="1" si="41">IF(ISERROR(INDEX(mot_cle,MATCH($F563,rues1,0))),0,INDEX(mot_cle,MATCH($F563,rues1,0)))</f>
        <v>0</v>
      </c>
      <c r="I563" s="26"/>
      <c r="J563" s="26"/>
      <c r="K563" s="11" t="str">
        <f>IF(B563=0,"",IF(SUMPRODUCT(($A$1:$A562=$A563)*($G$1:$G562=$G563)*($A563&lt;&gt;"") )=0,"Unique","Doublon"))</f>
        <v/>
      </c>
      <c r="L563" s="12" t="str">
        <f>IF(ISBLANK(B563),"",IF(ISERROR(MATCH(A563,A$1:A562,0)),MAX(L$1:L562)+1,INDEX(L$1:L562,MATCH(A563,A$1:A562,0))))</f>
        <v/>
      </c>
      <c r="M563" s="8" t="str">
        <f>IF(B563=0,"",IF(OR(COUNTIF(A:A,$A563)&gt;1,$J563&gt;=4),"ACCOM.SOC","PONCTUEL"))</f>
        <v/>
      </c>
      <c r="N563" s="38"/>
      <c r="O563" s="15" t="str">
        <f t="shared" si="38"/>
        <v/>
      </c>
    </row>
    <row r="564" spans="1:15" ht="23.1" customHeight="1" thickTop="1" thickBot="1" x14ac:dyDescent="0.3">
      <c r="A564" s="2" t="str">
        <f t="shared" si="39"/>
        <v xml:space="preserve"> </v>
      </c>
      <c r="B564" s="27"/>
      <c r="C564" s="27"/>
      <c r="D564" s="27"/>
      <c r="E564" s="27"/>
      <c r="F564" s="26"/>
      <c r="G564" s="20">
        <f t="shared" ca="1" si="40"/>
        <v>0</v>
      </c>
      <c r="H564" s="20">
        <f t="shared" ca="1" si="41"/>
        <v>0</v>
      </c>
      <c r="I564" s="27"/>
      <c r="J564" s="26"/>
      <c r="K564" s="11" t="str">
        <f>IF(B564=0,"",IF(SUMPRODUCT(($A$1:$A563=$A564)*($G$1:$G563=$G564)*($A564&lt;&gt;"") )=0,"Unique","Doublon"))</f>
        <v/>
      </c>
      <c r="L564" s="12" t="str">
        <f>IF(ISBLANK(B564),"",IF(ISERROR(MATCH(A564,A$1:A563,0)),MAX(L$1:L563)+1,INDEX(L$1:L563,MATCH(A564,A$1:A563,0))))</f>
        <v/>
      </c>
      <c r="M564" s="8" t="str">
        <f>IF(B564=0,"",IF(OR(COUNTIF(A:A,$A564)&gt;1,$J564&gt;=4),"ACCOM.SOC","PONCTUEL"))</f>
        <v/>
      </c>
      <c r="N564" s="37"/>
      <c r="O564" s="16" t="str">
        <f t="shared" ref="O564:O627" si="42">IF(N564="","",(DATE(YEAR(N564),MONTH(N564)+18,DAY(N564))))</f>
        <v/>
      </c>
    </row>
    <row r="565" spans="1:15" ht="23.1" customHeight="1" thickTop="1" thickBot="1" x14ac:dyDescent="0.3">
      <c r="A565" s="2" t="str">
        <f t="shared" si="39"/>
        <v xml:space="preserve"> </v>
      </c>
      <c r="B565" s="26"/>
      <c r="C565" s="26"/>
      <c r="D565" s="26"/>
      <c r="E565" s="26"/>
      <c r="F565" s="26"/>
      <c r="G565" s="19">
        <f t="shared" ca="1" si="40"/>
        <v>0</v>
      </c>
      <c r="H565" s="19">
        <f t="shared" ca="1" si="41"/>
        <v>0</v>
      </c>
      <c r="I565" s="26"/>
      <c r="J565" s="26"/>
      <c r="K565" s="11" t="str">
        <f>IF(B565=0,"",IF(SUMPRODUCT(($A$1:$A564=$A565)*($G$1:$G564=$G565)*($A565&lt;&gt;"") )=0,"Unique","Doublon"))</f>
        <v/>
      </c>
      <c r="L565" s="12" t="str">
        <f>IF(ISBLANK(B565),"",IF(ISERROR(MATCH(A565,A$1:A564,0)),MAX(L$1:L564)+1,INDEX(L$1:L564,MATCH(A565,A$1:A564,0))))</f>
        <v/>
      </c>
      <c r="M565" s="8" t="str">
        <f>IF(B565=0,"",IF(OR(COUNTIF(A:A,$A565)&gt;1,$J565&gt;=4),"ACCOM.SOC","PONCTUEL"))</f>
        <v/>
      </c>
      <c r="N565" s="38"/>
      <c r="O565" s="15" t="str">
        <f t="shared" si="42"/>
        <v/>
      </c>
    </row>
    <row r="566" spans="1:15" ht="23.1" customHeight="1" thickTop="1" thickBot="1" x14ac:dyDescent="0.3">
      <c r="A566" s="2" t="str">
        <f t="shared" si="39"/>
        <v xml:space="preserve"> </v>
      </c>
      <c r="B566" s="27"/>
      <c r="C566" s="27"/>
      <c r="D566" s="27"/>
      <c r="E566" s="27"/>
      <c r="F566" s="26"/>
      <c r="G566" s="20">
        <f t="shared" ca="1" si="40"/>
        <v>0</v>
      </c>
      <c r="H566" s="20">
        <f t="shared" ca="1" si="41"/>
        <v>0</v>
      </c>
      <c r="I566" s="27"/>
      <c r="J566" s="26"/>
      <c r="K566" s="11" t="str">
        <f>IF(B566=0,"",IF(SUMPRODUCT(($A$1:$A565=$A566)*($G$1:$G565=$G566)*($A566&lt;&gt;"") )=0,"Unique","Doublon"))</f>
        <v/>
      </c>
      <c r="L566" s="12" t="str">
        <f>IF(ISBLANK(B566),"",IF(ISERROR(MATCH(A566,A$1:A565,0)),MAX(L$1:L565)+1,INDEX(L$1:L565,MATCH(A566,A$1:A565,0))))</f>
        <v/>
      </c>
      <c r="M566" s="8" t="str">
        <f>IF(B566=0,"",IF(OR(COUNTIF(A:A,$A566)&gt;1,$J566&gt;=4),"ACCOM.SOC","PONCTUEL"))</f>
        <v/>
      </c>
      <c r="N566" s="37"/>
      <c r="O566" s="16" t="str">
        <f t="shared" si="42"/>
        <v/>
      </c>
    </row>
    <row r="567" spans="1:15" ht="23.1" customHeight="1" thickTop="1" thickBot="1" x14ac:dyDescent="0.3">
      <c r="A567" s="2" t="str">
        <f t="shared" si="39"/>
        <v xml:space="preserve"> </v>
      </c>
      <c r="B567" s="26"/>
      <c r="C567" s="26"/>
      <c r="D567" s="26"/>
      <c r="E567" s="26"/>
      <c r="F567" s="26"/>
      <c r="G567" s="19">
        <f t="shared" ca="1" si="40"/>
        <v>0</v>
      </c>
      <c r="H567" s="19">
        <f t="shared" ca="1" si="41"/>
        <v>0</v>
      </c>
      <c r="I567" s="26"/>
      <c r="J567" s="26"/>
      <c r="K567" s="11" t="str">
        <f>IF(B567=0,"",IF(SUMPRODUCT(($A$1:$A566=$A567)*($G$1:$G566=$G567)*($A567&lt;&gt;"") )=0,"Unique","Doublon"))</f>
        <v/>
      </c>
      <c r="L567" s="12" t="str">
        <f>IF(ISBLANK(B567),"",IF(ISERROR(MATCH(A567,A$1:A566,0)),MAX(L$1:L566)+1,INDEX(L$1:L566,MATCH(A567,A$1:A566,0))))</f>
        <v/>
      </c>
      <c r="M567" s="8" t="str">
        <f>IF(B567=0,"",IF(OR(COUNTIF(A:A,$A567)&gt;1,$J567&gt;=4),"ACCOM.SOC","PONCTUEL"))</f>
        <v/>
      </c>
      <c r="N567" s="38"/>
      <c r="O567" s="15" t="str">
        <f t="shared" si="42"/>
        <v/>
      </c>
    </row>
    <row r="568" spans="1:15" ht="23.1" customHeight="1" thickTop="1" thickBot="1" x14ac:dyDescent="0.3">
      <c r="A568" s="2" t="str">
        <f t="shared" si="39"/>
        <v xml:space="preserve"> </v>
      </c>
      <c r="B568" s="27"/>
      <c r="C568" s="27"/>
      <c r="D568" s="27"/>
      <c r="E568" s="27"/>
      <c r="F568" s="26"/>
      <c r="G568" s="20">
        <f t="shared" ca="1" si="40"/>
        <v>0</v>
      </c>
      <c r="H568" s="20">
        <f t="shared" ca="1" si="41"/>
        <v>0</v>
      </c>
      <c r="I568" s="27"/>
      <c r="J568" s="26"/>
      <c r="K568" s="11" t="str">
        <f>IF(B568=0,"",IF(SUMPRODUCT(($A$1:$A567=$A568)*($G$1:$G567=$G568)*($A568&lt;&gt;"") )=0,"Unique","Doublon"))</f>
        <v/>
      </c>
      <c r="L568" s="12" t="str">
        <f>IF(ISBLANK(B568),"",IF(ISERROR(MATCH(A568,A$1:A567,0)),MAX(L$1:L567)+1,INDEX(L$1:L567,MATCH(A568,A$1:A567,0))))</f>
        <v/>
      </c>
      <c r="M568" s="8" t="str">
        <f>IF(B568=0,"",IF(OR(COUNTIF(A:A,$A568)&gt;1,$J568&gt;=4),"ACCOM.SOC","PONCTUEL"))</f>
        <v/>
      </c>
      <c r="N568" s="37"/>
      <c r="O568" s="16" t="str">
        <f t="shared" si="42"/>
        <v/>
      </c>
    </row>
    <row r="569" spans="1:15" ht="23.1" customHeight="1" thickTop="1" thickBot="1" x14ac:dyDescent="0.3">
      <c r="A569" s="2" t="str">
        <f t="shared" si="39"/>
        <v xml:space="preserve"> </v>
      </c>
      <c r="B569" s="26"/>
      <c r="C569" s="26"/>
      <c r="D569" s="26"/>
      <c r="E569" s="26"/>
      <c r="F569" s="26"/>
      <c r="G569" s="19">
        <f t="shared" ca="1" si="40"/>
        <v>0</v>
      </c>
      <c r="H569" s="19">
        <f t="shared" ca="1" si="41"/>
        <v>0</v>
      </c>
      <c r="I569" s="26"/>
      <c r="J569" s="26"/>
      <c r="K569" s="11" t="str">
        <f>IF(B569=0,"",IF(SUMPRODUCT(($A$1:$A568=$A569)*($G$1:$G568=$G569)*($A569&lt;&gt;"") )=0,"Unique","Doublon"))</f>
        <v/>
      </c>
      <c r="L569" s="12" t="str">
        <f>IF(ISBLANK(B569),"",IF(ISERROR(MATCH(A569,A$1:A568,0)),MAX(L$1:L568)+1,INDEX(L$1:L568,MATCH(A569,A$1:A568,0))))</f>
        <v/>
      </c>
      <c r="M569" s="8" t="str">
        <f>IF(B569=0,"",IF(OR(COUNTIF(A:A,$A569)&gt;1,$J569&gt;=4),"ACCOM.SOC","PONCTUEL"))</f>
        <v/>
      </c>
      <c r="N569" s="38"/>
      <c r="O569" s="15" t="str">
        <f t="shared" si="42"/>
        <v/>
      </c>
    </row>
    <row r="570" spans="1:15" ht="23.1" customHeight="1" thickTop="1" thickBot="1" x14ac:dyDescent="0.3">
      <c r="A570" s="2" t="str">
        <f t="shared" si="39"/>
        <v xml:space="preserve"> </v>
      </c>
      <c r="B570" s="27"/>
      <c r="C570" s="27"/>
      <c r="D570" s="27"/>
      <c r="E570" s="27"/>
      <c r="F570" s="26"/>
      <c r="G570" s="20">
        <f t="shared" ca="1" si="40"/>
        <v>0</v>
      </c>
      <c r="H570" s="20">
        <f t="shared" ca="1" si="41"/>
        <v>0</v>
      </c>
      <c r="I570" s="27"/>
      <c r="J570" s="26"/>
      <c r="K570" s="11" t="str">
        <f>IF(B570=0,"",IF(SUMPRODUCT(($A$1:$A569=$A570)*($G$1:$G569=$G570)*($A570&lt;&gt;"") )=0,"Unique","Doublon"))</f>
        <v/>
      </c>
      <c r="L570" s="12" t="str">
        <f>IF(ISBLANK(B570),"",IF(ISERROR(MATCH(A570,A$1:A569,0)),MAX(L$1:L569)+1,INDEX(L$1:L569,MATCH(A570,A$1:A569,0))))</f>
        <v/>
      </c>
      <c r="M570" s="8" t="str">
        <f>IF(B570=0,"",IF(OR(COUNTIF(A:A,$A570)&gt;1,$J570&gt;=4),"ACCOM.SOC","PONCTUEL"))</f>
        <v/>
      </c>
      <c r="N570" s="37"/>
      <c r="O570" s="16" t="str">
        <f t="shared" si="42"/>
        <v/>
      </c>
    </row>
    <row r="571" spans="1:15" ht="23.1" customHeight="1" thickTop="1" thickBot="1" x14ac:dyDescent="0.3">
      <c r="A571" s="2" t="str">
        <f t="shared" si="39"/>
        <v xml:space="preserve"> </v>
      </c>
      <c r="B571" s="26"/>
      <c r="C571" s="26"/>
      <c r="D571" s="26"/>
      <c r="E571" s="26"/>
      <c r="F571" s="26"/>
      <c r="G571" s="19">
        <f t="shared" ca="1" si="40"/>
        <v>0</v>
      </c>
      <c r="H571" s="19">
        <f t="shared" ca="1" si="41"/>
        <v>0</v>
      </c>
      <c r="I571" s="26"/>
      <c r="J571" s="26"/>
      <c r="K571" s="11" t="str">
        <f>IF(B571=0,"",IF(SUMPRODUCT(($A$1:$A570=$A571)*($G$1:$G570=$G571)*($A571&lt;&gt;"") )=0,"Unique","Doublon"))</f>
        <v/>
      </c>
      <c r="L571" s="12" t="str">
        <f>IF(ISBLANK(B571),"",IF(ISERROR(MATCH(A571,A$1:A570,0)),MAX(L$1:L570)+1,INDEX(L$1:L570,MATCH(A571,A$1:A570,0))))</f>
        <v/>
      </c>
      <c r="M571" s="8" t="str">
        <f>IF(B571=0,"",IF(OR(COUNTIF(A:A,$A571)&gt;1,$J571&gt;=4),"ACCOM.SOC","PONCTUEL"))</f>
        <v/>
      </c>
      <c r="N571" s="38"/>
      <c r="O571" s="15" t="str">
        <f t="shared" si="42"/>
        <v/>
      </c>
    </row>
    <row r="572" spans="1:15" ht="23.1" customHeight="1" thickTop="1" thickBot="1" x14ac:dyDescent="0.3">
      <c r="A572" s="2" t="str">
        <f t="shared" si="39"/>
        <v xml:space="preserve"> </v>
      </c>
      <c r="B572" s="27"/>
      <c r="C572" s="27"/>
      <c r="D572" s="27"/>
      <c r="E572" s="27"/>
      <c r="F572" s="26"/>
      <c r="G572" s="20">
        <f t="shared" ca="1" si="40"/>
        <v>0</v>
      </c>
      <c r="H572" s="20">
        <f t="shared" ca="1" si="41"/>
        <v>0</v>
      </c>
      <c r="I572" s="27"/>
      <c r="J572" s="26"/>
      <c r="K572" s="11" t="str">
        <f>IF(B572=0,"",IF(SUMPRODUCT(($A$1:$A571=$A572)*($G$1:$G571=$G572)*($A572&lt;&gt;"") )=0,"Unique","Doublon"))</f>
        <v/>
      </c>
      <c r="L572" s="12" t="str">
        <f>IF(ISBLANK(B572),"",IF(ISERROR(MATCH(A572,A$1:A571,0)),MAX(L$1:L571)+1,INDEX(L$1:L571,MATCH(A572,A$1:A571,0))))</f>
        <v/>
      </c>
      <c r="M572" s="8" t="str">
        <f>IF(B572=0,"",IF(OR(COUNTIF(A:A,$A572)&gt;1,$J572&gt;=4),"ACCOM.SOC","PONCTUEL"))</f>
        <v/>
      </c>
      <c r="N572" s="37"/>
      <c r="O572" s="16" t="str">
        <f t="shared" si="42"/>
        <v/>
      </c>
    </row>
    <row r="573" spans="1:15" ht="23.1" customHeight="1" thickTop="1" thickBot="1" x14ac:dyDescent="0.3">
      <c r="A573" s="2" t="str">
        <f t="shared" si="39"/>
        <v xml:space="preserve"> </v>
      </c>
      <c r="B573" s="26"/>
      <c r="C573" s="26"/>
      <c r="D573" s="26"/>
      <c r="E573" s="26"/>
      <c r="F573" s="26"/>
      <c r="G573" s="19">
        <f t="shared" ca="1" si="40"/>
        <v>0</v>
      </c>
      <c r="H573" s="19">
        <f t="shared" ca="1" si="41"/>
        <v>0</v>
      </c>
      <c r="I573" s="26"/>
      <c r="J573" s="26"/>
      <c r="K573" s="11" t="str">
        <f>IF(B573=0,"",IF(SUMPRODUCT(($A$1:$A572=$A573)*($G$1:$G572=$G573)*($A573&lt;&gt;"") )=0,"Unique","Doublon"))</f>
        <v/>
      </c>
      <c r="L573" s="12" t="str">
        <f>IF(ISBLANK(B573),"",IF(ISERROR(MATCH(A573,A$1:A572,0)),MAX(L$1:L572)+1,INDEX(L$1:L572,MATCH(A573,A$1:A572,0))))</f>
        <v/>
      </c>
      <c r="M573" s="8" t="str">
        <f>IF(B573=0,"",IF(OR(COUNTIF(A:A,$A573)&gt;1,$J573&gt;=4),"ACCOM.SOC","PONCTUEL"))</f>
        <v/>
      </c>
      <c r="N573" s="38"/>
      <c r="O573" s="15" t="str">
        <f t="shared" si="42"/>
        <v/>
      </c>
    </row>
    <row r="574" spans="1:15" ht="23.1" customHeight="1" thickTop="1" thickBot="1" x14ac:dyDescent="0.3">
      <c r="A574" s="2" t="str">
        <f t="shared" si="39"/>
        <v xml:space="preserve"> </v>
      </c>
      <c r="B574" s="27"/>
      <c r="C574" s="27"/>
      <c r="D574" s="27"/>
      <c r="E574" s="27"/>
      <c r="F574" s="26"/>
      <c r="G574" s="20">
        <f t="shared" ca="1" si="40"/>
        <v>0</v>
      </c>
      <c r="H574" s="20">
        <f t="shared" ca="1" si="41"/>
        <v>0</v>
      </c>
      <c r="I574" s="27"/>
      <c r="J574" s="26"/>
      <c r="K574" s="11" t="str">
        <f>IF(B574=0,"",IF(SUMPRODUCT(($A$1:$A573=$A574)*($G$1:$G573=$G574)*($A574&lt;&gt;"") )=0,"Unique","Doublon"))</f>
        <v/>
      </c>
      <c r="L574" s="12" t="str">
        <f>IF(ISBLANK(B574),"",IF(ISERROR(MATCH(A574,A$1:A573,0)),MAX(L$1:L573)+1,INDEX(L$1:L573,MATCH(A574,A$1:A573,0))))</f>
        <v/>
      </c>
      <c r="M574" s="8" t="str">
        <f>IF(B574=0,"",IF(OR(COUNTIF(A:A,$A574)&gt;1,$J574&gt;=4),"ACCOM.SOC","PONCTUEL"))</f>
        <v/>
      </c>
      <c r="N574" s="37"/>
      <c r="O574" s="16" t="str">
        <f t="shared" si="42"/>
        <v/>
      </c>
    </row>
    <row r="575" spans="1:15" ht="23.1" customHeight="1" thickTop="1" thickBot="1" x14ac:dyDescent="0.3">
      <c r="A575" s="2" t="str">
        <f t="shared" si="39"/>
        <v xml:space="preserve"> </v>
      </c>
      <c r="B575" s="26"/>
      <c r="C575" s="26"/>
      <c r="D575" s="26"/>
      <c r="E575" s="26"/>
      <c r="F575" s="26"/>
      <c r="G575" s="19">
        <f t="shared" ca="1" si="40"/>
        <v>0</v>
      </c>
      <c r="H575" s="19">
        <f t="shared" ca="1" si="41"/>
        <v>0</v>
      </c>
      <c r="I575" s="26"/>
      <c r="J575" s="26"/>
      <c r="K575" s="11" t="str">
        <f>IF(B575=0,"",IF(SUMPRODUCT(($A$1:$A574=$A575)*($G$1:$G574=$G575)*($A575&lt;&gt;"") )=0,"Unique","Doublon"))</f>
        <v/>
      </c>
      <c r="L575" s="12" t="str">
        <f>IF(ISBLANK(B575),"",IF(ISERROR(MATCH(A575,A$1:A574,0)),MAX(L$1:L574)+1,INDEX(L$1:L574,MATCH(A575,A$1:A574,0))))</f>
        <v/>
      </c>
      <c r="M575" s="8" t="str">
        <f>IF(B575=0,"",IF(OR(COUNTIF(A:A,$A575)&gt;1,$J575&gt;=4),"ACCOM.SOC","PONCTUEL"))</f>
        <v/>
      </c>
      <c r="N575" s="38"/>
      <c r="O575" s="15" t="str">
        <f t="shared" si="42"/>
        <v/>
      </c>
    </row>
    <row r="576" spans="1:15" ht="23.1" customHeight="1" thickTop="1" thickBot="1" x14ac:dyDescent="0.3">
      <c r="A576" s="2" t="str">
        <f t="shared" si="39"/>
        <v xml:space="preserve"> </v>
      </c>
      <c r="B576" s="27"/>
      <c r="C576" s="27"/>
      <c r="D576" s="27"/>
      <c r="E576" s="27"/>
      <c r="F576" s="26"/>
      <c r="G576" s="20">
        <f t="shared" ca="1" si="40"/>
        <v>0</v>
      </c>
      <c r="H576" s="20">
        <f t="shared" ca="1" si="41"/>
        <v>0</v>
      </c>
      <c r="I576" s="27"/>
      <c r="J576" s="26"/>
      <c r="K576" s="11" t="str">
        <f>IF(B576=0,"",IF(SUMPRODUCT(($A$1:$A575=$A576)*($G$1:$G575=$G576)*($A576&lt;&gt;"") )=0,"Unique","Doublon"))</f>
        <v/>
      </c>
      <c r="L576" s="12" t="str">
        <f>IF(ISBLANK(B576),"",IF(ISERROR(MATCH(A576,A$1:A575,0)),MAX(L$1:L575)+1,INDEX(L$1:L575,MATCH(A576,A$1:A575,0))))</f>
        <v/>
      </c>
      <c r="M576" s="8" t="str">
        <f>IF(B576=0,"",IF(OR(COUNTIF(A:A,$A576)&gt;1,$J576&gt;=4),"ACCOM.SOC","PONCTUEL"))</f>
        <v/>
      </c>
      <c r="N576" s="37"/>
      <c r="O576" s="16" t="str">
        <f t="shared" si="42"/>
        <v/>
      </c>
    </row>
    <row r="577" spans="1:15" ht="23.1" customHeight="1" thickTop="1" thickBot="1" x14ac:dyDescent="0.3">
      <c r="A577" s="2" t="str">
        <f t="shared" si="39"/>
        <v xml:space="preserve"> </v>
      </c>
      <c r="B577" s="30"/>
      <c r="C577" s="30"/>
      <c r="D577" s="30"/>
      <c r="E577" s="30"/>
      <c r="F577" s="26"/>
      <c r="G577" s="19">
        <f t="shared" ca="1" si="40"/>
        <v>0</v>
      </c>
      <c r="H577" s="19">
        <f t="shared" ca="1" si="41"/>
        <v>0</v>
      </c>
      <c r="I577" s="30"/>
      <c r="J577" s="26"/>
      <c r="K577" s="11" t="str">
        <f>IF(B577=0,"",IF(SUMPRODUCT(($A$1:$A576=$A577)*($G$1:$G576=$G577)*($A577&lt;&gt;"") )=0,"Unique","Doublon"))</f>
        <v/>
      </c>
      <c r="L577" s="12" t="str">
        <f>IF(ISBLANK(B577),"",IF(ISERROR(MATCH(A577,A$1:A576,0)),MAX(L$1:L576)+1,INDEX(L$1:L576,MATCH(A577,A$1:A576,0))))</f>
        <v/>
      </c>
      <c r="M577" s="8" t="str">
        <f>IF(B577=0,"",IF(OR(COUNTIF(A:A,$A577)&gt;1,$J577&gt;=4),"ACCOM.SOC","PONCTUEL"))</f>
        <v/>
      </c>
      <c r="N577" s="38"/>
      <c r="O577" s="15" t="str">
        <f t="shared" si="42"/>
        <v/>
      </c>
    </row>
    <row r="578" spans="1:15" ht="23.1" customHeight="1" thickTop="1" thickBot="1" x14ac:dyDescent="0.3">
      <c r="A578" s="2" t="str">
        <f t="shared" si="39"/>
        <v xml:space="preserve"> </v>
      </c>
      <c r="B578" s="31"/>
      <c r="C578" s="31"/>
      <c r="D578" s="31"/>
      <c r="E578" s="31"/>
      <c r="F578" s="26"/>
      <c r="G578" s="20">
        <f t="shared" ca="1" si="40"/>
        <v>0</v>
      </c>
      <c r="H578" s="20">
        <f t="shared" ca="1" si="41"/>
        <v>0</v>
      </c>
      <c r="I578" s="31"/>
      <c r="J578" s="26"/>
      <c r="K578" s="11" t="str">
        <f>IF(B578=0,"",IF(SUMPRODUCT(($A$1:$A577=$A578)*($G$1:$G577=$G578)*($A578&lt;&gt;"") )=0,"Unique","Doublon"))</f>
        <v/>
      </c>
      <c r="L578" s="12" t="str">
        <f>IF(ISBLANK(B578),"",IF(ISERROR(MATCH(A578,A$1:A577,0)),MAX(L$1:L577)+1,INDEX(L$1:L577,MATCH(A578,A$1:A577,0))))</f>
        <v/>
      </c>
      <c r="M578" s="8" t="str">
        <f>IF(B578=0,"",IF(OR(COUNTIF(A:A,$A578)&gt;1,$J578&gt;=4),"ACCOM.SOC","PONCTUEL"))</f>
        <v/>
      </c>
      <c r="N578" s="37"/>
      <c r="O578" s="16" t="str">
        <f t="shared" si="42"/>
        <v/>
      </c>
    </row>
    <row r="579" spans="1:15" ht="23.1" customHeight="1" thickTop="1" thickBot="1" x14ac:dyDescent="0.3">
      <c r="A579" s="2" t="str">
        <f t="shared" si="39"/>
        <v xml:space="preserve"> </v>
      </c>
      <c r="B579" s="26"/>
      <c r="C579" s="26"/>
      <c r="D579" s="26"/>
      <c r="E579" s="26"/>
      <c r="F579" s="26"/>
      <c r="G579" s="19">
        <f t="shared" ca="1" si="40"/>
        <v>0</v>
      </c>
      <c r="H579" s="19">
        <f t="shared" ca="1" si="41"/>
        <v>0</v>
      </c>
      <c r="I579" s="26"/>
      <c r="J579" s="26"/>
      <c r="K579" s="11" t="str">
        <f>IF(B579=0,"",IF(SUMPRODUCT(($A$1:$A578=$A579)*($G$1:$G578=$G579)*($A579&lt;&gt;"") )=0,"Unique","Doublon"))</f>
        <v/>
      </c>
      <c r="L579" s="12" t="str">
        <f>IF(ISBLANK(B579),"",IF(ISERROR(MATCH(A579,A$1:A578,0)),MAX(L$1:L578)+1,INDEX(L$1:L578,MATCH(A579,A$1:A578,0))))</f>
        <v/>
      </c>
      <c r="M579" s="8" t="str">
        <f>IF(B579=0,"",IF(OR(COUNTIF(A:A,$A579)&gt;1,$J579&gt;=4),"ACCOM.SOC","PONCTUEL"))</f>
        <v/>
      </c>
      <c r="N579" s="38"/>
      <c r="O579" s="15" t="str">
        <f t="shared" si="42"/>
        <v/>
      </c>
    </row>
    <row r="580" spans="1:15" ht="23.1" customHeight="1" thickTop="1" thickBot="1" x14ac:dyDescent="0.3">
      <c r="A580" s="2" t="str">
        <f t="shared" si="39"/>
        <v xml:space="preserve"> </v>
      </c>
      <c r="B580" s="27"/>
      <c r="C580" s="27"/>
      <c r="D580" s="27"/>
      <c r="E580" s="27"/>
      <c r="F580" s="26"/>
      <c r="G580" s="20">
        <f t="shared" ca="1" si="40"/>
        <v>0</v>
      </c>
      <c r="H580" s="20">
        <f t="shared" ca="1" si="41"/>
        <v>0</v>
      </c>
      <c r="I580" s="27"/>
      <c r="J580" s="26"/>
      <c r="K580" s="11" t="str">
        <f>IF(B580=0,"",IF(SUMPRODUCT(($A$1:$A579=$A580)*($G$1:$G579=$G580)*($A580&lt;&gt;"") )=0,"Unique","Doublon"))</f>
        <v/>
      </c>
      <c r="L580" s="12" t="str">
        <f>IF(ISBLANK(B580),"",IF(ISERROR(MATCH(A580,A$1:A579,0)),MAX(L$1:L579)+1,INDEX(L$1:L579,MATCH(A580,A$1:A579,0))))</f>
        <v/>
      </c>
      <c r="M580" s="8" t="str">
        <f>IF(B580=0,"",IF(OR(COUNTIF(A:A,$A580)&gt;1,$J580&gt;=4),"ACCOM.SOC","PONCTUEL"))</f>
        <v/>
      </c>
      <c r="N580" s="37"/>
      <c r="O580" s="16" t="str">
        <f t="shared" si="42"/>
        <v/>
      </c>
    </row>
    <row r="581" spans="1:15" ht="23.1" customHeight="1" thickTop="1" thickBot="1" x14ac:dyDescent="0.3">
      <c r="A581" s="2" t="str">
        <f t="shared" si="39"/>
        <v xml:space="preserve"> </v>
      </c>
      <c r="B581" s="26"/>
      <c r="C581" s="26"/>
      <c r="D581" s="26"/>
      <c r="E581" s="26"/>
      <c r="F581" s="26"/>
      <c r="G581" s="19">
        <f t="shared" ca="1" si="40"/>
        <v>0</v>
      </c>
      <c r="H581" s="19">
        <f t="shared" ca="1" si="41"/>
        <v>0</v>
      </c>
      <c r="I581" s="26"/>
      <c r="J581" s="26"/>
      <c r="K581" s="11" t="str">
        <f>IF(B581=0,"",IF(SUMPRODUCT(($A$1:$A580=$A581)*($G$1:$G580=$G581)*($A581&lt;&gt;"") )=0,"Unique","Doublon"))</f>
        <v/>
      </c>
      <c r="L581" s="12" t="str">
        <f>IF(ISBLANK(B581),"",IF(ISERROR(MATCH(A581,A$1:A580,0)),MAX(L$1:L580)+1,INDEX(L$1:L580,MATCH(A581,A$1:A580,0))))</f>
        <v/>
      </c>
      <c r="M581" s="8" t="str">
        <f>IF(B581=0,"",IF(OR(COUNTIF(A:A,$A581)&gt;1,$J581&gt;=4),"ACCOM.SOC","PONCTUEL"))</f>
        <v/>
      </c>
      <c r="N581" s="38"/>
      <c r="O581" s="15" t="str">
        <f t="shared" si="42"/>
        <v/>
      </c>
    </row>
    <row r="582" spans="1:15" ht="23.1" customHeight="1" thickTop="1" thickBot="1" x14ac:dyDescent="0.3">
      <c r="A582" s="2" t="str">
        <f t="shared" ref="A582:A645" si="43">B582&amp;" "&amp;C582</f>
        <v xml:space="preserve"> </v>
      </c>
      <c r="B582" s="27"/>
      <c r="C582" s="27"/>
      <c r="D582" s="27"/>
      <c r="E582" s="27"/>
      <c r="F582" s="26"/>
      <c r="G582" s="20">
        <f t="shared" ca="1" si="40"/>
        <v>0</v>
      </c>
      <c r="H582" s="20">
        <f t="shared" ca="1" si="41"/>
        <v>0</v>
      </c>
      <c r="I582" s="27"/>
      <c r="J582" s="26"/>
      <c r="K582" s="11" t="str">
        <f>IF(B582=0,"",IF(SUMPRODUCT(($A$1:$A581=$A582)*($G$1:$G581=$G582)*($A582&lt;&gt;"") )=0,"Unique","Doublon"))</f>
        <v/>
      </c>
      <c r="L582" s="12" t="str">
        <f>IF(ISBLANK(B582),"",IF(ISERROR(MATCH(A582,A$1:A581,0)),MAX(L$1:L581)+1,INDEX(L$1:L581,MATCH(A582,A$1:A581,0))))</f>
        <v/>
      </c>
      <c r="M582" s="8" t="str">
        <f>IF(B582=0,"",IF(OR(COUNTIF(A:A,$A582)&gt;1,$J582&gt;=4),"ACCOM.SOC","PONCTUEL"))</f>
        <v/>
      </c>
      <c r="N582" s="37"/>
      <c r="O582" s="16" t="str">
        <f t="shared" si="42"/>
        <v/>
      </c>
    </row>
    <row r="583" spans="1:15" ht="23.1" customHeight="1" thickTop="1" thickBot="1" x14ac:dyDescent="0.3">
      <c r="A583" s="2" t="str">
        <f t="shared" si="43"/>
        <v xml:space="preserve"> </v>
      </c>
      <c r="B583" s="26"/>
      <c r="C583" s="26"/>
      <c r="D583" s="26"/>
      <c r="E583" s="26"/>
      <c r="F583" s="26"/>
      <c r="G583" s="19">
        <f t="shared" ca="1" si="40"/>
        <v>0</v>
      </c>
      <c r="H583" s="19">
        <f t="shared" ca="1" si="41"/>
        <v>0</v>
      </c>
      <c r="I583" s="26"/>
      <c r="J583" s="26"/>
      <c r="K583" s="11" t="str">
        <f>IF(B583=0,"",IF(SUMPRODUCT(($A$1:$A582=$A583)*($G$1:$G582=$G583)*($A583&lt;&gt;"") )=0,"Unique","Doublon"))</f>
        <v/>
      </c>
      <c r="L583" s="12" t="str">
        <f>IF(ISBLANK(B583),"",IF(ISERROR(MATCH(A583,A$1:A582,0)),MAX(L$1:L582)+1,INDEX(L$1:L582,MATCH(A583,A$1:A582,0))))</f>
        <v/>
      </c>
      <c r="M583" s="8" t="str">
        <f>IF(B583=0,"",IF(OR(COUNTIF(A:A,$A583)&gt;1,$J583&gt;=4),"ACCOM.SOC","PONCTUEL"))</f>
        <v/>
      </c>
      <c r="N583" s="38"/>
      <c r="O583" s="15" t="str">
        <f t="shared" si="42"/>
        <v/>
      </c>
    </row>
    <row r="584" spans="1:15" ht="23.1" customHeight="1" thickTop="1" thickBot="1" x14ac:dyDescent="0.3">
      <c r="A584" s="2" t="str">
        <f t="shared" si="43"/>
        <v xml:space="preserve"> </v>
      </c>
      <c r="B584" s="27"/>
      <c r="C584" s="27"/>
      <c r="D584" s="27"/>
      <c r="E584" s="27"/>
      <c r="F584" s="26"/>
      <c r="G584" s="20">
        <f t="shared" ca="1" si="40"/>
        <v>0</v>
      </c>
      <c r="H584" s="20">
        <f t="shared" ca="1" si="41"/>
        <v>0</v>
      </c>
      <c r="I584" s="27"/>
      <c r="J584" s="26"/>
      <c r="K584" s="11" t="str">
        <f>IF(B584=0,"",IF(SUMPRODUCT(($A$1:$A583=$A584)*($G$1:$G583=$G584)*($A584&lt;&gt;"") )=0,"Unique","Doublon"))</f>
        <v/>
      </c>
      <c r="L584" s="12" t="str">
        <f>IF(ISBLANK(B584),"",IF(ISERROR(MATCH(A584,A$1:A583,0)),MAX(L$1:L583)+1,INDEX(L$1:L583,MATCH(A584,A$1:A583,0))))</f>
        <v/>
      </c>
      <c r="M584" s="8" t="str">
        <f>IF(B584=0,"",IF(OR(COUNTIF(A:A,$A584)&gt;1,$J584&gt;=4),"ACCOM.SOC","PONCTUEL"))</f>
        <v/>
      </c>
      <c r="N584" s="37"/>
      <c r="O584" s="16" t="str">
        <f t="shared" si="42"/>
        <v/>
      </c>
    </row>
    <row r="585" spans="1:15" ht="23.1" customHeight="1" thickTop="1" thickBot="1" x14ac:dyDescent="0.3">
      <c r="A585" s="2" t="str">
        <f t="shared" si="43"/>
        <v xml:space="preserve"> </v>
      </c>
      <c r="B585" s="26"/>
      <c r="C585" s="26"/>
      <c r="D585" s="26"/>
      <c r="E585" s="26"/>
      <c r="F585" s="26"/>
      <c r="G585" s="19">
        <f t="shared" ca="1" si="40"/>
        <v>0</v>
      </c>
      <c r="H585" s="19">
        <f t="shared" ca="1" si="41"/>
        <v>0</v>
      </c>
      <c r="I585" s="26"/>
      <c r="J585" s="26"/>
      <c r="K585" s="11" t="str">
        <f>IF(B585=0,"",IF(SUMPRODUCT(($A$1:$A584=$A585)*($G$1:$G584=$G585)*($A585&lt;&gt;"") )=0,"Unique","Doublon"))</f>
        <v/>
      </c>
      <c r="L585" s="12" t="str">
        <f>IF(ISBLANK(B585),"",IF(ISERROR(MATCH(A585,A$1:A584,0)),MAX(L$1:L584)+1,INDEX(L$1:L584,MATCH(A585,A$1:A584,0))))</f>
        <v/>
      </c>
      <c r="M585" s="8" t="str">
        <f>IF(B585=0,"",IF(OR(COUNTIF(A:A,$A585)&gt;1,$J585&gt;=4),"ACCOM.SOC","PONCTUEL"))</f>
        <v/>
      </c>
      <c r="N585" s="38"/>
      <c r="O585" s="15" t="str">
        <f t="shared" si="42"/>
        <v/>
      </c>
    </row>
    <row r="586" spans="1:15" ht="23.1" customHeight="1" thickTop="1" thickBot="1" x14ac:dyDescent="0.3">
      <c r="A586" s="2" t="str">
        <f t="shared" si="43"/>
        <v xml:space="preserve"> </v>
      </c>
      <c r="B586" s="27"/>
      <c r="C586" s="27"/>
      <c r="D586" s="27"/>
      <c r="E586" s="27"/>
      <c r="F586" s="26"/>
      <c r="G586" s="20">
        <f t="shared" ca="1" si="40"/>
        <v>0</v>
      </c>
      <c r="H586" s="20">
        <f t="shared" ca="1" si="41"/>
        <v>0</v>
      </c>
      <c r="I586" s="27"/>
      <c r="J586" s="26"/>
      <c r="K586" s="11" t="str">
        <f>IF(B586=0,"",IF(SUMPRODUCT(($A$1:$A585=$A586)*($G$1:$G585=$G586)*($A586&lt;&gt;"") )=0,"Unique","Doublon"))</f>
        <v/>
      </c>
      <c r="L586" s="12" t="str">
        <f>IF(ISBLANK(B586),"",IF(ISERROR(MATCH(A586,A$1:A585,0)),MAX(L$1:L585)+1,INDEX(L$1:L585,MATCH(A586,A$1:A585,0))))</f>
        <v/>
      </c>
      <c r="M586" s="8" t="str">
        <f>IF(B586=0,"",IF(OR(COUNTIF(A:A,$A586)&gt;1,$J586&gt;=4),"ACCOM.SOC","PONCTUEL"))</f>
        <v/>
      </c>
      <c r="N586" s="37"/>
      <c r="O586" s="16" t="str">
        <f t="shared" si="42"/>
        <v/>
      </c>
    </row>
    <row r="587" spans="1:15" ht="23.1" customHeight="1" thickTop="1" thickBot="1" x14ac:dyDescent="0.3">
      <c r="A587" s="2" t="str">
        <f t="shared" si="43"/>
        <v xml:space="preserve"> </v>
      </c>
      <c r="B587" s="26"/>
      <c r="C587" s="26"/>
      <c r="D587" s="26"/>
      <c r="E587" s="26"/>
      <c r="F587" s="26"/>
      <c r="G587" s="19">
        <f t="shared" ca="1" si="40"/>
        <v>0</v>
      </c>
      <c r="H587" s="19">
        <f t="shared" ca="1" si="41"/>
        <v>0</v>
      </c>
      <c r="I587" s="26"/>
      <c r="J587" s="26"/>
      <c r="K587" s="11" t="str">
        <f>IF(B587=0,"",IF(SUMPRODUCT(($A$1:$A586=$A587)*($G$1:$G586=$G587)*($A587&lt;&gt;"") )=0,"Unique","Doublon"))</f>
        <v/>
      </c>
      <c r="L587" s="12" t="str">
        <f>IF(ISBLANK(B587),"",IF(ISERROR(MATCH(A587,A$1:A586,0)),MAX(L$1:L586)+1,INDEX(L$1:L586,MATCH(A587,A$1:A586,0))))</f>
        <v/>
      </c>
      <c r="M587" s="8" t="str">
        <f>IF(B587=0,"",IF(OR(COUNTIF(A:A,$A587)&gt;1,$J587&gt;=4),"ACCOM.SOC","PONCTUEL"))</f>
        <v/>
      </c>
      <c r="N587" s="38"/>
      <c r="O587" s="15" t="str">
        <f t="shared" si="42"/>
        <v/>
      </c>
    </row>
    <row r="588" spans="1:15" ht="23.1" customHeight="1" thickTop="1" thickBot="1" x14ac:dyDescent="0.3">
      <c r="A588" s="2" t="str">
        <f t="shared" si="43"/>
        <v xml:space="preserve"> </v>
      </c>
      <c r="B588" s="27"/>
      <c r="C588" s="27"/>
      <c r="D588" s="27"/>
      <c r="E588" s="27"/>
      <c r="F588" s="26"/>
      <c r="G588" s="20">
        <f t="shared" ca="1" si="40"/>
        <v>0</v>
      </c>
      <c r="H588" s="20">
        <f t="shared" ca="1" si="41"/>
        <v>0</v>
      </c>
      <c r="I588" s="27"/>
      <c r="J588" s="26"/>
      <c r="K588" s="11" t="str">
        <f>IF(B588=0,"",IF(SUMPRODUCT(($A$1:$A587=$A588)*($G$1:$G587=$G588)*($A588&lt;&gt;"") )=0,"Unique","Doublon"))</f>
        <v/>
      </c>
      <c r="L588" s="12" t="str">
        <f>IF(ISBLANK(B588),"",IF(ISERROR(MATCH(A588,A$1:A587,0)),MAX(L$1:L587)+1,INDEX(L$1:L587,MATCH(A588,A$1:A587,0))))</f>
        <v/>
      </c>
      <c r="M588" s="8" t="str">
        <f>IF(B588=0,"",IF(OR(COUNTIF(A:A,$A588)&gt;1,$J588&gt;=4),"ACCOM.SOC","PONCTUEL"))</f>
        <v/>
      </c>
      <c r="N588" s="37"/>
      <c r="O588" s="16" t="str">
        <f t="shared" si="42"/>
        <v/>
      </c>
    </row>
    <row r="589" spans="1:15" ht="23.1" customHeight="1" thickTop="1" thickBot="1" x14ac:dyDescent="0.3">
      <c r="A589" s="2" t="str">
        <f t="shared" si="43"/>
        <v xml:space="preserve"> </v>
      </c>
      <c r="B589" s="26"/>
      <c r="C589" s="26"/>
      <c r="D589" s="26"/>
      <c r="E589" s="26"/>
      <c r="F589" s="26"/>
      <c r="G589" s="19">
        <f t="shared" ca="1" si="40"/>
        <v>0</v>
      </c>
      <c r="H589" s="19">
        <f t="shared" ca="1" si="41"/>
        <v>0</v>
      </c>
      <c r="I589" s="26"/>
      <c r="J589" s="26"/>
      <c r="K589" s="11" t="str">
        <f>IF(B589=0,"",IF(SUMPRODUCT(($A$1:$A588=$A589)*($G$1:$G588=$G589)*($A589&lt;&gt;"") )=0,"Unique","Doublon"))</f>
        <v/>
      </c>
      <c r="L589" s="12" t="str">
        <f>IF(ISBLANK(B589),"",IF(ISERROR(MATCH(A589,A$1:A588,0)),MAX(L$1:L588)+1,INDEX(L$1:L588,MATCH(A589,A$1:A588,0))))</f>
        <v/>
      </c>
      <c r="M589" s="8" t="str">
        <f>IF(B589=0,"",IF(OR(COUNTIF(A:A,$A589)&gt;1,$J589&gt;=4),"ACCOM.SOC","PONCTUEL"))</f>
        <v/>
      </c>
      <c r="N589" s="38"/>
      <c r="O589" s="15" t="str">
        <f t="shared" si="42"/>
        <v/>
      </c>
    </row>
    <row r="590" spans="1:15" ht="23.1" customHeight="1" thickTop="1" thickBot="1" x14ac:dyDescent="0.3">
      <c r="A590" s="2" t="str">
        <f t="shared" si="43"/>
        <v xml:space="preserve"> </v>
      </c>
      <c r="B590" s="27"/>
      <c r="C590" s="27"/>
      <c r="D590" s="27"/>
      <c r="E590" s="27"/>
      <c r="F590" s="26"/>
      <c r="G590" s="20">
        <f t="shared" ca="1" si="40"/>
        <v>0</v>
      </c>
      <c r="H590" s="20">
        <f t="shared" ca="1" si="41"/>
        <v>0</v>
      </c>
      <c r="I590" s="27"/>
      <c r="J590" s="26"/>
      <c r="K590" s="11" t="str">
        <f>IF(B590=0,"",IF(SUMPRODUCT(($A$1:$A589=$A590)*($G$1:$G589=$G590)*($A590&lt;&gt;"") )=0,"Unique","Doublon"))</f>
        <v/>
      </c>
      <c r="L590" s="12" t="str">
        <f>IF(ISBLANK(B590),"",IF(ISERROR(MATCH(A590,A$1:A589,0)),MAX(L$1:L589)+1,INDEX(L$1:L589,MATCH(A590,A$1:A589,0))))</f>
        <v/>
      </c>
      <c r="M590" s="8" t="str">
        <f>IF(B590=0,"",IF(OR(COUNTIF(A:A,$A590)&gt;1,$J590&gt;=4),"ACCOM.SOC","PONCTUEL"))</f>
        <v/>
      </c>
      <c r="N590" s="37"/>
      <c r="O590" s="16" t="str">
        <f t="shared" si="42"/>
        <v/>
      </c>
    </row>
    <row r="591" spans="1:15" ht="23.1" customHeight="1" thickTop="1" thickBot="1" x14ac:dyDescent="0.3">
      <c r="A591" s="2" t="str">
        <f t="shared" si="43"/>
        <v xml:space="preserve"> </v>
      </c>
      <c r="B591" s="26"/>
      <c r="C591" s="26"/>
      <c r="D591" s="26"/>
      <c r="E591" s="26"/>
      <c r="F591" s="26"/>
      <c r="G591" s="19">
        <f t="shared" ca="1" si="40"/>
        <v>0</v>
      </c>
      <c r="H591" s="19">
        <f t="shared" ca="1" si="41"/>
        <v>0</v>
      </c>
      <c r="I591" s="26"/>
      <c r="J591" s="26"/>
      <c r="K591" s="11" t="str">
        <f>IF(B591=0,"",IF(SUMPRODUCT(($A$1:$A590=$A591)*($G$1:$G590=$G591)*($A591&lt;&gt;"") )=0,"Unique","Doublon"))</f>
        <v/>
      </c>
      <c r="L591" s="12" t="str">
        <f>IF(ISBLANK(B591),"",IF(ISERROR(MATCH(A591,A$1:A590,0)),MAX(L$1:L590)+1,INDEX(L$1:L590,MATCH(A591,A$1:A590,0))))</f>
        <v/>
      </c>
      <c r="M591" s="8" t="str">
        <f>IF(B591=0,"",IF(OR(COUNTIF(A:A,$A591)&gt;1,$J591&gt;=4),"ACCOM.SOC","PONCTUEL"))</f>
        <v/>
      </c>
      <c r="N591" s="38"/>
      <c r="O591" s="15" t="str">
        <f t="shared" si="42"/>
        <v/>
      </c>
    </row>
    <row r="592" spans="1:15" ht="23.1" customHeight="1" thickTop="1" thickBot="1" x14ac:dyDescent="0.3">
      <c r="A592" s="2" t="str">
        <f t="shared" si="43"/>
        <v xml:space="preserve"> </v>
      </c>
      <c r="B592" s="27"/>
      <c r="C592" s="27"/>
      <c r="D592" s="27"/>
      <c r="E592" s="27"/>
      <c r="F592" s="26"/>
      <c r="G592" s="20">
        <f t="shared" ca="1" si="40"/>
        <v>0</v>
      </c>
      <c r="H592" s="20">
        <f t="shared" ca="1" si="41"/>
        <v>0</v>
      </c>
      <c r="I592" s="27"/>
      <c r="J592" s="26"/>
      <c r="K592" s="11" t="str">
        <f>IF(B592=0,"",IF(SUMPRODUCT(($A$1:$A591=$A592)*($G$1:$G591=$G592)*($A592&lt;&gt;"") )=0,"Unique","Doublon"))</f>
        <v/>
      </c>
      <c r="L592" s="12" t="str">
        <f>IF(ISBLANK(B592),"",IF(ISERROR(MATCH(A592,A$1:A591,0)),MAX(L$1:L591)+1,INDEX(L$1:L591,MATCH(A592,A$1:A591,0))))</f>
        <v/>
      </c>
      <c r="M592" s="8" t="str">
        <f>IF(B592=0,"",IF(OR(COUNTIF(A:A,$A592)&gt;1,$J592&gt;=4),"ACCOM.SOC","PONCTUEL"))</f>
        <v/>
      </c>
      <c r="N592" s="37"/>
      <c r="O592" s="16" t="str">
        <f t="shared" si="42"/>
        <v/>
      </c>
    </row>
    <row r="593" spans="1:15" ht="23.1" customHeight="1" thickTop="1" thickBot="1" x14ac:dyDescent="0.3">
      <c r="A593" s="2" t="str">
        <f t="shared" si="43"/>
        <v xml:space="preserve"> </v>
      </c>
      <c r="B593" s="26"/>
      <c r="C593" s="26"/>
      <c r="D593" s="26"/>
      <c r="E593" s="26"/>
      <c r="F593" s="26"/>
      <c r="G593" s="19">
        <f t="shared" ca="1" si="40"/>
        <v>0</v>
      </c>
      <c r="H593" s="19">
        <f t="shared" ca="1" si="41"/>
        <v>0</v>
      </c>
      <c r="I593" s="26"/>
      <c r="J593" s="26"/>
      <c r="K593" s="11" t="str">
        <f>IF(B593=0,"",IF(SUMPRODUCT(($A$1:$A592=$A593)*($G$1:$G592=$G593)*($A593&lt;&gt;"") )=0,"Unique","Doublon"))</f>
        <v/>
      </c>
      <c r="L593" s="12" t="str">
        <f>IF(ISBLANK(B593),"",IF(ISERROR(MATCH(A593,A$1:A592,0)),MAX(L$1:L592)+1,INDEX(L$1:L592,MATCH(A593,A$1:A592,0))))</f>
        <v/>
      </c>
      <c r="M593" s="8" t="str">
        <f>IF(B593=0,"",IF(OR(COUNTIF(A:A,$A593)&gt;1,$J593&gt;=4),"ACCOM.SOC","PONCTUEL"))</f>
        <v/>
      </c>
      <c r="N593" s="38"/>
      <c r="O593" s="15" t="str">
        <f t="shared" si="42"/>
        <v/>
      </c>
    </row>
    <row r="594" spans="1:15" ht="23.1" customHeight="1" thickTop="1" thickBot="1" x14ac:dyDescent="0.3">
      <c r="A594" s="2" t="str">
        <f t="shared" si="43"/>
        <v xml:space="preserve"> </v>
      </c>
      <c r="B594" s="27"/>
      <c r="C594" s="27"/>
      <c r="D594" s="27"/>
      <c r="E594" s="27"/>
      <c r="F594" s="26"/>
      <c r="G594" s="20">
        <f t="shared" ca="1" si="40"/>
        <v>0</v>
      </c>
      <c r="H594" s="20">
        <f t="shared" ca="1" si="41"/>
        <v>0</v>
      </c>
      <c r="I594" s="27"/>
      <c r="J594" s="26"/>
      <c r="K594" s="11" t="str">
        <f>IF(B594=0,"",IF(SUMPRODUCT(($A$1:$A593=$A594)*($G$1:$G593=$G594)*($A594&lt;&gt;"") )=0,"Unique","Doublon"))</f>
        <v/>
      </c>
      <c r="L594" s="12" t="str">
        <f>IF(ISBLANK(B594),"",IF(ISERROR(MATCH(A594,A$1:A593,0)),MAX(L$1:L593)+1,INDEX(L$1:L593,MATCH(A594,A$1:A593,0))))</f>
        <v/>
      </c>
      <c r="M594" s="8" t="str">
        <f>IF(B594=0,"",IF(OR(COUNTIF(A:A,$A594)&gt;1,$J594&gt;=4),"ACCOM.SOC","PONCTUEL"))</f>
        <v/>
      </c>
      <c r="N594" s="37"/>
      <c r="O594" s="16" t="str">
        <f t="shared" si="42"/>
        <v/>
      </c>
    </row>
    <row r="595" spans="1:15" ht="23.1" customHeight="1" thickTop="1" thickBot="1" x14ac:dyDescent="0.3">
      <c r="A595" s="2" t="str">
        <f t="shared" si="43"/>
        <v xml:space="preserve"> </v>
      </c>
      <c r="B595" s="26"/>
      <c r="C595" s="26"/>
      <c r="D595" s="26"/>
      <c r="E595" s="26"/>
      <c r="F595" s="26"/>
      <c r="G595" s="19">
        <f t="shared" ca="1" si="40"/>
        <v>0</v>
      </c>
      <c r="H595" s="19">
        <f t="shared" ca="1" si="41"/>
        <v>0</v>
      </c>
      <c r="I595" s="26"/>
      <c r="J595" s="26"/>
      <c r="K595" s="11" t="str">
        <f>IF(B595=0,"",IF(SUMPRODUCT(($A$1:$A594=$A595)*($G$1:$G594=$G595)*($A595&lt;&gt;"") )=0,"Unique","Doublon"))</f>
        <v/>
      </c>
      <c r="L595" s="12" t="str">
        <f>IF(ISBLANK(B595),"",IF(ISERROR(MATCH(A595,A$1:A594,0)),MAX(L$1:L594)+1,INDEX(L$1:L594,MATCH(A595,A$1:A594,0))))</f>
        <v/>
      </c>
      <c r="M595" s="8" t="str">
        <f>IF(B595=0,"",IF(OR(COUNTIF(A:A,$A595)&gt;1,$J595&gt;=4),"ACCOM.SOC","PONCTUEL"))</f>
        <v/>
      </c>
      <c r="N595" s="38"/>
      <c r="O595" s="15" t="str">
        <f t="shared" si="42"/>
        <v/>
      </c>
    </row>
    <row r="596" spans="1:15" ht="23.1" customHeight="1" thickTop="1" thickBot="1" x14ac:dyDescent="0.3">
      <c r="A596" s="2" t="str">
        <f t="shared" si="43"/>
        <v xml:space="preserve"> </v>
      </c>
      <c r="B596" s="27"/>
      <c r="C596" s="27"/>
      <c r="D596" s="27"/>
      <c r="E596" s="27"/>
      <c r="F596" s="26"/>
      <c r="G596" s="20">
        <f t="shared" ca="1" si="40"/>
        <v>0</v>
      </c>
      <c r="H596" s="20">
        <f t="shared" ca="1" si="41"/>
        <v>0</v>
      </c>
      <c r="I596" s="27"/>
      <c r="J596" s="26"/>
      <c r="K596" s="11" t="str">
        <f>IF(B596=0,"",IF(SUMPRODUCT(($A$1:$A595=$A596)*($G$1:$G595=$G596)*($A596&lt;&gt;"") )=0,"Unique","Doublon"))</f>
        <v/>
      </c>
      <c r="L596" s="12" t="str">
        <f>IF(ISBLANK(B596),"",IF(ISERROR(MATCH(A596,A$1:A595,0)),MAX(L$1:L595)+1,INDEX(L$1:L595,MATCH(A596,A$1:A595,0))))</f>
        <v/>
      </c>
      <c r="M596" s="8" t="str">
        <f>IF(B596=0,"",IF(OR(COUNTIF(A:A,$A596)&gt;1,$J596&gt;=4),"ACCOM.SOC","PONCTUEL"))</f>
        <v/>
      </c>
      <c r="N596" s="37"/>
      <c r="O596" s="16" t="str">
        <f t="shared" si="42"/>
        <v/>
      </c>
    </row>
    <row r="597" spans="1:15" ht="23.1" customHeight="1" thickTop="1" thickBot="1" x14ac:dyDescent="0.3">
      <c r="A597" s="2" t="str">
        <f t="shared" si="43"/>
        <v xml:space="preserve"> </v>
      </c>
      <c r="B597" s="26"/>
      <c r="C597" s="26"/>
      <c r="D597" s="26"/>
      <c r="E597" s="26"/>
      <c r="F597" s="26"/>
      <c r="G597" s="19">
        <f t="shared" ca="1" si="40"/>
        <v>0</v>
      </c>
      <c r="H597" s="19">
        <f t="shared" ca="1" si="41"/>
        <v>0</v>
      </c>
      <c r="I597" s="26"/>
      <c r="J597" s="26"/>
      <c r="K597" s="11" t="str">
        <f>IF(B597=0,"",IF(SUMPRODUCT(($A$1:$A596=$A597)*($G$1:$G596=$G597)*($A597&lt;&gt;"") )=0,"Unique","Doublon"))</f>
        <v/>
      </c>
      <c r="L597" s="12" t="str">
        <f>IF(ISBLANK(B597),"",IF(ISERROR(MATCH(A597,A$1:A596,0)),MAX(L$1:L596)+1,INDEX(L$1:L596,MATCH(A597,A$1:A596,0))))</f>
        <v/>
      </c>
      <c r="M597" s="8" t="str">
        <f>IF(B597=0,"",IF(OR(COUNTIF(A:A,$A597)&gt;1,$J597&gt;=4),"ACCOM.SOC","PONCTUEL"))</f>
        <v/>
      </c>
      <c r="N597" s="38"/>
      <c r="O597" s="15" t="str">
        <f t="shared" si="42"/>
        <v/>
      </c>
    </row>
    <row r="598" spans="1:15" ht="23.1" customHeight="1" thickTop="1" thickBot="1" x14ac:dyDescent="0.3">
      <c r="A598" s="2" t="str">
        <f t="shared" si="43"/>
        <v xml:space="preserve"> </v>
      </c>
      <c r="B598" s="27"/>
      <c r="C598" s="27"/>
      <c r="D598" s="27"/>
      <c r="E598" s="27"/>
      <c r="F598" s="26"/>
      <c r="G598" s="20">
        <f t="shared" ca="1" si="40"/>
        <v>0</v>
      </c>
      <c r="H598" s="20">
        <f t="shared" ca="1" si="41"/>
        <v>0</v>
      </c>
      <c r="I598" s="27"/>
      <c r="J598" s="26"/>
      <c r="K598" s="11" t="str">
        <f>IF(B598=0,"",IF(SUMPRODUCT(($A$1:$A597=$A598)*($G$1:$G597=$G598)*($A598&lt;&gt;"") )=0,"Unique","Doublon"))</f>
        <v/>
      </c>
      <c r="L598" s="12" t="str">
        <f>IF(ISBLANK(B598),"",IF(ISERROR(MATCH(A598,A$1:A597,0)),MAX(L$1:L597)+1,INDEX(L$1:L597,MATCH(A598,A$1:A597,0))))</f>
        <v/>
      </c>
      <c r="M598" s="8" t="str">
        <f>IF(B598=0,"",IF(OR(COUNTIF(A:A,$A598)&gt;1,$J598&gt;=4),"ACCOM.SOC","PONCTUEL"))</f>
        <v/>
      </c>
      <c r="N598" s="37"/>
      <c r="O598" s="16" t="str">
        <f t="shared" si="42"/>
        <v/>
      </c>
    </row>
    <row r="599" spans="1:15" ht="23.1" customHeight="1" thickTop="1" thickBot="1" x14ac:dyDescent="0.3">
      <c r="A599" s="2" t="str">
        <f t="shared" si="43"/>
        <v xml:space="preserve"> </v>
      </c>
      <c r="B599" s="26"/>
      <c r="C599" s="26"/>
      <c r="D599" s="26"/>
      <c r="E599" s="26"/>
      <c r="F599" s="26"/>
      <c r="G599" s="19">
        <f t="shared" ca="1" si="40"/>
        <v>0</v>
      </c>
      <c r="H599" s="19">
        <f t="shared" ca="1" si="41"/>
        <v>0</v>
      </c>
      <c r="I599" s="26"/>
      <c r="J599" s="26"/>
      <c r="K599" s="11" t="str">
        <f>IF(B599=0,"",IF(SUMPRODUCT(($A$1:$A598=$A599)*($G$1:$G598=$G599)*($A599&lt;&gt;"") )=0,"Unique","Doublon"))</f>
        <v/>
      </c>
      <c r="L599" s="12" t="str">
        <f>IF(ISBLANK(B599),"",IF(ISERROR(MATCH(A599,A$1:A598,0)),MAX(L$1:L598)+1,INDEX(L$1:L598,MATCH(A599,A$1:A598,0))))</f>
        <v/>
      </c>
      <c r="M599" s="8" t="str">
        <f>IF(B599=0,"",IF(OR(COUNTIF(A:A,$A599)&gt;1,$J599&gt;=4),"ACCOM.SOC","PONCTUEL"))</f>
        <v/>
      </c>
      <c r="N599" s="38"/>
      <c r="O599" s="15" t="str">
        <f t="shared" si="42"/>
        <v/>
      </c>
    </row>
    <row r="600" spans="1:15" ht="23.1" customHeight="1" thickTop="1" thickBot="1" x14ac:dyDescent="0.3">
      <c r="A600" s="2" t="str">
        <f t="shared" si="43"/>
        <v xml:space="preserve"> </v>
      </c>
      <c r="B600" s="27"/>
      <c r="C600" s="27"/>
      <c r="D600" s="27"/>
      <c r="E600" s="27"/>
      <c r="F600" s="26"/>
      <c r="G600" s="20">
        <f t="shared" ca="1" si="40"/>
        <v>0</v>
      </c>
      <c r="H600" s="20">
        <f t="shared" ca="1" si="41"/>
        <v>0</v>
      </c>
      <c r="I600" s="27"/>
      <c r="J600" s="26"/>
      <c r="K600" s="11" t="str">
        <f>IF(B600=0,"",IF(SUMPRODUCT(($A$1:$A599=$A600)*($G$1:$G599=$G600)*($A600&lt;&gt;"") )=0,"Unique","Doublon"))</f>
        <v/>
      </c>
      <c r="L600" s="12" t="str">
        <f>IF(ISBLANK(B600),"",IF(ISERROR(MATCH(A600,A$1:A599,0)),MAX(L$1:L599)+1,INDEX(L$1:L599,MATCH(A600,A$1:A599,0))))</f>
        <v/>
      </c>
      <c r="M600" s="8" t="str">
        <f>IF(B600=0,"",IF(OR(COUNTIF(A:A,$A600)&gt;1,$J600&gt;=4),"ACCOM.SOC","PONCTUEL"))</f>
        <v/>
      </c>
      <c r="N600" s="37"/>
      <c r="O600" s="16" t="str">
        <f t="shared" si="42"/>
        <v/>
      </c>
    </row>
    <row r="601" spans="1:15" ht="23.1" customHeight="1" thickTop="1" thickBot="1" x14ac:dyDescent="0.3">
      <c r="A601" s="2" t="str">
        <f t="shared" si="43"/>
        <v xml:space="preserve"> </v>
      </c>
      <c r="B601" s="26"/>
      <c r="C601" s="26"/>
      <c r="D601" s="26"/>
      <c r="E601" s="26"/>
      <c r="F601" s="26"/>
      <c r="G601" s="19">
        <f t="shared" ca="1" si="40"/>
        <v>0</v>
      </c>
      <c r="H601" s="19">
        <f t="shared" ca="1" si="41"/>
        <v>0</v>
      </c>
      <c r="I601" s="26"/>
      <c r="J601" s="26"/>
      <c r="K601" s="11" t="str">
        <f>IF(B601=0,"",IF(SUMPRODUCT(($A$1:$A600=$A601)*($G$1:$G600=$G601)*($A601&lt;&gt;"") )=0,"Unique","Doublon"))</f>
        <v/>
      </c>
      <c r="L601" s="12" t="str">
        <f>IF(ISBLANK(B601),"",IF(ISERROR(MATCH(A601,A$1:A600,0)),MAX(L$1:L600)+1,INDEX(L$1:L600,MATCH(A601,A$1:A600,0))))</f>
        <v/>
      </c>
      <c r="M601" s="8" t="str">
        <f>IF(B601=0,"",IF(OR(COUNTIF(A:A,$A601)&gt;1,$J601&gt;=4),"ACCOM.SOC","PONCTUEL"))</f>
        <v/>
      </c>
      <c r="N601" s="38"/>
      <c r="O601" s="15" t="str">
        <f t="shared" si="42"/>
        <v/>
      </c>
    </row>
    <row r="602" spans="1:15" ht="23.1" customHeight="1" thickTop="1" thickBot="1" x14ac:dyDescent="0.3">
      <c r="A602" s="2" t="str">
        <f t="shared" si="43"/>
        <v xml:space="preserve"> </v>
      </c>
      <c r="B602" s="27"/>
      <c r="C602" s="27"/>
      <c r="D602" s="27"/>
      <c r="E602" s="27"/>
      <c r="F602" s="26"/>
      <c r="G602" s="20">
        <f t="shared" ca="1" si="40"/>
        <v>0</v>
      </c>
      <c r="H602" s="20">
        <f t="shared" ca="1" si="41"/>
        <v>0</v>
      </c>
      <c r="I602" s="27"/>
      <c r="J602" s="26"/>
      <c r="K602" s="11" t="str">
        <f>IF(B602=0,"",IF(SUMPRODUCT(($A$1:$A601=$A602)*($G$1:$G601=$G602)*($A602&lt;&gt;"") )=0,"Unique","Doublon"))</f>
        <v/>
      </c>
      <c r="L602" s="12" t="str">
        <f>IF(ISBLANK(B602),"",IF(ISERROR(MATCH(A602,A$1:A601,0)),MAX(L$1:L601)+1,INDEX(L$1:L601,MATCH(A602,A$1:A601,0))))</f>
        <v/>
      </c>
      <c r="M602" s="8" t="str">
        <f>IF(B602=0,"",IF(OR(COUNTIF(A:A,$A602)&gt;1,$J602&gt;=4),"ACCOM.SOC","PONCTUEL"))</f>
        <v/>
      </c>
      <c r="N602" s="37"/>
      <c r="O602" s="16" t="str">
        <f t="shared" si="42"/>
        <v/>
      </c>
    </row>
    <row r="603" spans="1:15" ht="23.1" customHeight="1" thickTop="1" thickBot="1" x14ac:dyDescent="0.3">
      <c r="A603" s="2" t="str">
        <f t="shared" si="43"/>
        <v xml:space="preserve"> </v>
      </c>
      <c r="B603" s="26"/>
      <c r="C603" s="26"/>
      <c r="D603" s="26"/>
      <c r="E603" s="26"/>
      <c r="F603" s="26"/>
      <c r="G603" s="19">
        <f t="shared" ca="1" si="40"/>
        <v>0</v>
      </c>
      <c r="H603" s="19">
        <f t="shared" ca="1" si="41"/>
        <v>0</v>
      </c>
      <c r="I603" s="26"/>
      <c r="J603" s="26"/>
      <c r="K603" s="11" t="str">
        <f>IF(B603=0,"",IF(SUMPRODUCT(($A$1:$A602=$A603)*($G$1:$G602=$G603)*($A603&lt;&gt;"") )=0,"Unique","Doublon"))</f>
        <v/>
      </c>
      <c r="L603" s="12" t="str">
        <f>IF(ISBLANK(B603),"",IF(ISERROR(MATCH(A603,A$1:A602,0)),MAX(L$1:L602)+1,INDEX(L$1:L602,MATCH(A603,A$1:A602,0))))</f>
        <v/>
      </c>
      <c r="M603" s="8" t="str">
        <f>IF(B603=0,"",IF(OR(COUNTIF(A:A,$A603)&gt;1,$J603&gt;=4),"ACCOM.SOC","PONCTUEL"))</f>
        <v/>
      </c>
      <c r="N603" s="38"/>
      <c r="O603" s="15" t="str">
        <f t="shared" si="42"/>
        <v/>
      </c>
    </row>
    <row r="604" spans="1:15" ht="23.1" customHeight="1" thickTop="1" thickBot="1" x14ac:dyDescent="0.3">
      <c r="A604" s="2" t="str">
        <f t="shared" si="43"/>
        <v xml:space="preserve"> </v>
      </c>
      <c r="B604" s="27"/>
      <c r="C604" s="27"/>
      <c r="D604" s="27"/>
      <c r="E604" s="27"/>
      <c r="F604" s="26"/>
      <c r="G604" s="20">
        <f t="shared" ca="1" si="40"/>
        <v>0</v>
      </c>
      <c r="H604" s="20">
        <f t="shared" ca="1" si="41"/>
        <v>0</v>
      </c>
      <c r="I604" s="27"/>
      <c r="J604" s="26"/>
      <c r="K604" s="11" t="str">
        <f>IF(B604=0,"",IF(SUMPRODUCT(($A$1:$A603=$A604)*($G$1:$G603=$G604)*($A604&lt;&gt;"") )=0,"Unique","Doublon"))</f>
        <v/>
      </c>
      <c r="L604" s="12" t="str">
        <f>IF(ISBLANK(B604),"",IF(ISERROR(MATCH(A604,A$1:A603,0)),MAX(L$1:L603)+1,INDEX(L$1:L603,MATCH(A604,A$1:A603,0))))</f>
        <v/>
      </c>
      <c r="M604" s="8" t="str">
        <f>IF(B604=0,"",IF(OR(COUNTIF(A:A,$A604)&gt;1,$J604&gt;=4),"ACCOM.SOC","PONCTUEL"))</f>
        <v/>
      </c>
      <c r="N604" s="37"/>
      <c r="O604" s="16" t="str">
        <f t="shared" si="42"/>
        <v/>
      </c>
    </row>
    <row r="605" spans="1:15" ht="23.1" customHeight="1" thickTop="1" thickBot="1" x14ac:dyDescent="0.3">
      <c r="A605" s="2" t="str">
        <f t="shared" si="43"/>
        <v xml:space="preserve"> </v>
      </c>
      <c r="B605" s="26"/>
      <c r="C605" s="26"/>
      <c r="D605" s="26"/>
      <c r="E605" s="26"/>
      <c r="F605" s="26"/>
      <c r="G605" s="19">
        <f t="shared" ca="1" si="40"/>
        <v>0</v>
      </c>
      <c r="H605" s="19">
        <f t="shared" ca="1" si="41"/>
        <v>0</v>
      </c>
      <c r="I605" s="26"/>
      <c r="J605" s="26"/>
      <c r="K605" s="11" t="str">
        <f>IF(B605=0,"",IF(SUMPRODUCT(($A$1:$A604=$A605)*($G$1:$G604=$G605)*($A605&lt;&gt;"") )=0,"Unique","Doublon"))</f>
        <v/>
      </c>
      <c r="L605" s="12" t="str">
        <f>IF(ISBLANK(B605),"",IF(ISERROR(MATCH(A605,A$1:A604,0)),MAX(L$1:L604)+1,INDEX(L$1:L604,MATCH(A605,A$1:A604,0))))</f>
        <v/>
      </c>
      <c r="M605" s="8" t="str">
        <f>IF(B605=0,"",IF(OR(COUNTIF(A:A,$A605)&gt;1,$J605&gt;=4),"ACCOM.SOC","PONCTUEL"))</f>
        <v/>
      </c>
      <c r="N605" s="38"/>
      <c r="O605" s="15" t="str">
        <f t="shared" si="42"/>
        <v/>
      </c>
    </row>
    <row r="606" spans="1:15" ht="23.1" customHeight="1" thickTop="1" thickBot="1" x14ac:dyDescent="0.3">
      <c r="A606" s="2" t="str">
        <f t="shared" si="43"/>
        <v xml:space="preserve"> </v>
      </c>
      <c r="B606" s="27"/>
      <c r="C606" s="27"/>
      <c r="D606" s="27"/>
      <c r="E606" s="27"/>
      <c r="F606" s="26"/>
      <c r="G606" s="20">
        <f t="shared" ca="1" si="40"/>
        <v>0</v>
      </c>
      <c r="H606" s="20">
        <f t="shared" ca="1" si="41"/>
        <v>0</v>
      </c>
      <c r="I606" s="27"/>
      <c r="J606" s="26"/>
      <c r="K606" s="11" t="str">
        <f>IF(B606=0,"",IF(SUMPRODUCT(($A$1:$A605=$A606)*($G$1:$G605=$G606)*($A606&lt;&gt;"") )=0,"Unique","Doublon"))</f>
        <v/>
      </c>
      <c r="L606" s="12" t="str">
        <f>IF(ISBLANK(B606),"",IF(ISERROR(MATCH(A606,A$1:A605,0)),MAX(L$1:L605)+1,INDEX(L$1:L605,MATCH(A606,A$1:A605,0))))</f>
        <v/>
      </c>
      <c r="M606" s="8" t="str">
        <f>IF(B606=0,"",IF(OR(COUNTIF(A:A,$A606)&gt;1,$J606&gt;=4),"ACCOM.SOC","PONCTUEL"))</f>
        <v/>
      </c>
      <c r="N606" s="37"/>
      <c r="O606" s="16" t="str">
        <f t="shared" si="42"/>
        <v/>
      </c>
    </row>
    <row r="607" spans="1:15" ht="23.1" customHeight="1" thickTop="1" thickBot="1" x14ac:dyDescent="0.3">
      <c r="A607" s="2" t="str">
        <f t="shared" si="43"/>
        <v xml:space="preserve"> </v>
      </c>
      <c r="B607" s="26"/>
      <c r="C607" s="26"/>
      <c r="D607" s="26"/>
      <c r="E607" s="26"/>
      <c r="F607" s="26"/>
      <c r="G607" s="19">
        <f t="shared" ca="1" si="40"/>
        <v>0</v>
      </c>
      <c r="H607" s="19">
        <f t="shared" ca="1" si="41"/>
        <v>0</v>
      </c>
      <c r="I607" s="26"/>
      <c r="J607" s="26"/>
      <c r="K607" s="11" t="str">
        <f>IF(B607=0,"",IF(SUMPRODUCT(($A$1:$A606=$A607)*($G$1:$G606=$G607)*($A607&lt;&gt;"") )=0,"Unique","Doublon"))</f>
        <v/>
      </c>
      <c r="L607" s="12" t="str">
        <f>IF(ISBLANK(B607),"",IF(ISERROR(MATCH(A607,A$1:A606,0)),MAX(L$1:L606)+1,INDEX(L$1:L606,MATCH(A607,A$1:A606,0))))</f>
        <v/>
      </c>
      <c r="M607" s="8" t="str">
        <f>IF(B607=0,"",IF(OR(COUNTIF(A:A,$A607)&gt;1,$J607&gt;=4),"ACCOM.SOC","PONCTUEL"))</f>
        <v/>
      </c>
      <c r="N607" s="38"/>
      <c r="O607" s="15" t="str">
        <f t="shared" si="42"/>
        <v/>
      </c>
    </row>
    <row r="608" spans="1:15" ht="23.1" customHeight="1" thickTop="1" thickBot="1" x14ac:dyDescent="0.3">
      <c r="A608" s="2" t="str">
        <f t="shared" si="43"/>
        <v xml:space="preserve"> </v>
      </c>
      <c r="B608" s="27"/>
      <c r="C608" s="27"/>
      <c r="D608" s="27"/>
      <c r="E608" s="27"/>
      <c r="F608" s="26"/>
      <c r="G608" s="20">
        <f t="shared" ca="1" si="40"/>
        <v>0</v>
      </c>
      <c r="H608" s="20">
        <f t="shared" ca="1" si="41"/>
        <v>0</v>
      </c>
      <c r="I608" s="27"/>
      <c r="J608" s="26"/>
      <c r="K608" s="11" t="str">
        <f>IF(B608=0,"",IF(SUMPRODUCT(($A$1:$A607=$A608)*($G$1:$G607=$G608)*($A608&lt;&gt;"") )=0,"Unique","Doublon"))</f>
        <v/>
      </c>
      <c r="L608" s="12" t="str">
        <f>IF(ISBLANK(B608),"",IF(ISERROR(MATCH(A608,A$1:A607,0)),MAX(L$1:L607)+1,INDEX(L$1:L607,MATCH(A608,A$1:A607,0))))</f>
        <v/>
      </c>
      <c r="M608" s="8" t="str">
        <f>IF(B608=0,"",IF(OR(COUNTIF(A:A,$A608)&gt;1,$J608&gt;=4),"ACCOM.SOC","PONCTUEL"))</f>
        <v/>
      </c>
      <c r="N608" s="37"/>
      <c r="O608" s="16" t="str">
        <f t="shared" si="42"/>
        <v/>
      </c>
    </row>
    <row r="609" spans="1:15" ht="23.1" customHeight="1" thickTop="1" thickBot="1" x14ac:dyDescent="0.3">
      <c r="A609" s="2" t="str">
        <f t="shared" si="43"/>
        <v xml:space="preserve"> </v>
      </c>
      <c r="B609" s="26"/>
      <c r="C609" s="26"/>
      <c r="D609" s="26"/>
      <c r="E609" s="26"/>
      <c r="F609" s="26"/>
      <c r="G609" s="19">
        <f t="shared" ca="1" si="40"/>
        <v>0</v>
      </c>
      <c r="H609" s="19">
        <f t="shared" ca="1" si="41"/>
        <v>0</v>
      </c>
      <c r="I609" s="26"/>
      <c r="J609" s="26"/>
      <c r="K609" s="11" t="str">
        <f>IF(B609=0,"",IF(SUMPRODUCT(($A$1:$A608=$A609)*($G$1:$G608=$G609)*($A609&lt;&gt;"") )=0,"Unique","Doublon"))</f>
        <v/>
      </c>
      <c r="L609" s="12" t="str">
        <f>IF(ISBLANK(B609),"",IF(ISERROR(MATCH(A609,A$1:A608,0)),MAX(L$1:L608)+1,INDEX(L$1:L608,MATCH(A609,A$1:A608,0))))</f>
        <v/>
      </c>
      <c r="M609" s="8" t="str">
        <f>IF(B609=0,"",IF(OR(COUNTIF(A:A,$A609)&gt;1,$J609&gt;=4),"ACCOM.SOC","PONCTUEL"))</f>
        <v/>
      </c>
      <c r="N609" s="38"/>
      <c r="O609" s="15" t="str">
        <f t="shared" si="42"/>
        <v/>
      </c>
    </row>
    <row r="610" spans="1:15" ht="23.1" customHeight="1" thickTop="1" thickBot="1" x14ac:dyDescent="0.3">
      <c r="A610" s="2" t="str">
        <f t="shared" si="43"/>
        <v xml:space="preserve"> </v>
      </c>
      <c r="B610" s="27"/>
      <c r="C610" s="27"/>
      <c r="D610" s="27"/>
      <c r="E610" s="27"/>
      <c r="F610" s="26"/>
      <c r="G610" s="20">
        <f t="shared" ca="1" si="40"/>
        <v>0</v>
      </c>
      <c r="H610" s="20">
        <f t="shared" ca="1" si="41"/>
        <v>0</v>
      </c>
      <c r="I610" s="27"/>
      <c r="J610" s="26"/>
      <c r="K610" s="11" t="str">
        <f>IF(B610=0,"",IF(SUMPRODUCT(($A$1:$A609=$A610)*($G$1:$G609=$G610)*($A610&lt;&gt;"") )=0,"Unique","Doublon"))</f>
        <v/>
      </c>
      <c r="L610" s="12" t="str">
        <f>IF(ISBLANK(B610),"",IF(ISERROR(MATCH(A610,A$1:A609,0)),MAX(L$1:L609)+1,INDEX(L$1:L609,MATCH(A610,A$1:A609,0))))</f>
        <v/>
      </c>
      <c r="M610" s="8" t="str">
        <f>IF(B610=0,"",IF(OR(COUNTIF(A:A,$A610)&gt;1,$J610&gt;=4),"ACCOM.SOC","PONCTUEL"))</f>
        <v/>
      </c>
      <c r="N610" s="37"/>
      <c r="O610" s="16" t="str">
        <f t="shared" si="42"/>
        <v/>
      </c>
    </row>
    <row r="611" spans="1:15" ht="23.1" customHeight="1" thickTop="1" thickBot="1" x14ac:dyDescent="0.3">
      <c r="A611" s="2" t="str">
        <f t="shared" si="43"/>
        <v xml:space="preserve"> </v>
      </c>
      <c r="B611" s="26"/>
      <c r="C611" s="26"/>
      <c r="D611" s="26"/>
      <c r="E611" s="26"/>
      <c r="F611" s="26"/>
      <c r="G611" s="19">
        <f t="shared" ca="1" si="40"/>
        <v>0</v>
      </c>
      <c r="H611" s="19">
        <f t="shared" ca="1" si="41"/>
        <v>0</v>
      </c>
      <c r="I611" s="26"/>
      <c r="J611" s="26"/>
      <c r="K611" s="11" t="str">
        <f>IF(B611=0,"",IF(SUMPRODUCT(($A$1:$A610=$A611)*($G$1:$G610=$G611)*($A611&lt;&gt;"") )=0,"Unique","Doublon"))</f>
        <v/>
      </c>
      <c r="L611" s="12" t="str">
        <f>IF(ISBLANK(B611),"",IF(ISERROR(MATCH(A611,A$1:A610,0)),MAX(L$1:L610)+1,INDEX(L$1:L610,MATCH(A611,A$1:A610,0))))</f>
        <v/>
      </c>
      <c r="M611" s="8" t="str">
        <f>IF(B611=0,"",IF(OR(COUNTIF(A:A,$A611)&gt;1,$J611&gt;=4),"ACCOM.SOC","PONCTUEL"))</f>
        <v/>
      </c>
      <c r="N611" s="38"/>
      <c r="O611" s="15" t="str">
        <f t="shared" si="42"/>
        <v/>
      </c>
    </row>
    <row r="612" spans="1:15" ht="23.1" customHeight="1" thickTop="1" thickBot="1" x14ac:dyDescent="0.3">
      <c r="A612" s="2" t="str">
        <f t="shared" si="43"/>
        <v xml:space="preserve"> </v>
      </c>
      <c r="B612" s="27"/>
      <c r="C612" s="27"/>
      <c r="D612" s="27"/>
      <c r="E612" s="27"/>
      <c r="F612" s="26"/>
      <c r="G612" s="20">
        <f t="shared" ca="1" si="40"/>
        <v>0</v>
      </c>
      <c r="H612" s="20">
        <f t="shared" ca="1" si="41"/>
        <v>0</v>
      </c>
      <c r="I612" s="27"/>
      <c r="J612" s="26"/>
      <c r="K612" s="11" t="str">
        <f>IF(B612=0,"",IF(SUMPRODUCT(($A$1:$A611=$A612)*($G$1:$G611=$G612)*($A612&lt;&gt;"") )=0,"Unique","Doublon"))</f>
        <v/>
      </c>
      <c r="L612" s="12" t="str">
        <f>IF(ISBLANK(B612),"",IF(ISERROR(MATCH(A612,A$1:A611,0)),MAX(L$1:L611)+1,INDEX(L$1:L611,MATCH(A612,A$1:A611,0))))</f>
        <v/>
      </c>
      <c r="M612" s="8" t="str">
        <f>IF(B612=0,"",IF(OR(COUNTIF(A:A,$A612)&gt;1,$J612&gt;=4),"ACCOM.SOC","PONCTUEL"))</f>
        <v/>
      </c>
      <c r="N612" s="37"/>
      <c r="O612" s="16" t="str">
        <f t="shared" si="42"/>
        <v/>
      </c>
    </row>
    <row r="613" spans="1:15" ht="23.1" customHeight="1" thickTop="1" thickBot="1" x14ac:dyDescent="0.3">
      <c r="A613" s="2" t="str">
        <f t="shared" si="43"/>
        <v xml:space="preserve"> </v>
      </c>
      <c r="B613" s="26"/>
      <c r="C613" s="26"/>
      <c r="D613" s="26"/>
      <c r="E613" s="26"/>
      <c r="F613" s="26"/>
      <c r="G613" s="19">
        <f t="shared" ca="1" si="40"/>
        <v>0</v>
      </c>
      <c r="H613" s="19">
        <f t="shared" ca="1" si="41"/>
        <v>0</v>
      </c>
      <c r="I613" s="26"/>
      <c r="J613" s="26"/>
      <c r="K613" s="11" t="str">
        <f>IF(B613=0,"",IF(SUMPRODUCT(($A$1:$A612=$A613)*($G$1:$G612=$G613)*($A613&lt;&gt;"") )=0,"Unique","Doublon"))</f>
        <v/>
      </c>
      <c r="L613" s="12" t="str">
        <f>IF(ISBLANK(B613),"",IF(ISERROR(MATCH(A613,A$1:A612,0)),MAX(L$1:L612)+1,INDEX(L$1:L612,MATCH(A613,A$1:A612,0))))</f>
        <v/>
      </c>
      <c r="M613" s="8" t="str">
        <f>IF(B613=0,"",IF(OR(COUNTIF(A:A,$A613)&gt;1,$J613&gt;=4),"ACCOM.SOC","PONCTUEL"))</f>
        <v/>
      </c>
      <c r="N613" s="38"/>
      <c r="O613" s="15" t="str">
        <f t="shared" si="42"/>
        <v/>
      </c>
    </row>
    <row r="614" spans="1:15" ht="23.1" customHeight="1" thickTop="1" thickBot="1" x14ac:dyDescent="0.3">
      <c r="A614" s="2" t="str">
        <f t="shared" si="43"/>
        <v xml:space="preserve"> </v>
      </c>
      <c r="B614" s="27"/>
      <c r="C614" s="27"/>
      <c r="D614" s="27"/>
      <c r="E614" s="27"/>
      <c r="F614" s="26"/>
      <c r="G614" s="20">
        <f t="shared" ca="1" si="40"/>
        <v>0</v>
      </c>
      <c r="H614" s="20">
        <f t="shared" ca="1" si="41"/>
        <v>0</v>
      </c>
      <c r="I614" s="27"/>
      <c r="J614" s="26"/>
      <c r="K614" s="11" t="str">
        <f>IF(B614=0,"",IF(SUMPRODUCT(($A$1:$A613=$A614)*($G$1:$G613=$G614)*($A614&lt;&gt;"") )=0,"Unique","Doublon"))</f>
        <v/>
      </c>
      <c r="L614" s="12" t="str">
        <f>IF(ISBLANK(B614),"",IF(ISERROR(MATCH(A614,A$1:A613,0)),MAX(L$1:L613)+1,INDEX(L$1:L613,MATCH(A614,A$1:A613,0))))</f>
        <v/>
      </c>
      <c r="M614" s="8" t="str">
        <f>IF(B614=0,"",IF(OR(COUNTIF(A:A,$A614)&gt;1,$J614&gt;=4),"ACCOM.SOC","PONCTUEL"))</f>
        <v/>
      </c>
      <c r="N614" s="37"/>
      <c r="O614" s="16" t="str">
        <f t="shared" si="42"/>
        <v/>
      </c>
    </row>
    <row r="615" spans="1:15" ht="23.1" customHeight="1" thickTop="1" thickBot="1" x14ac:dyDescent="0.3">
      <c r="A615" s="2" t="str">
        <f t="shared" si="43"/>
        <v xml:space="preserve"> </v>
      </c>
      <c r="B615" s="26"/>
      <c r="C615" s="26"/>
      <c r="D615" s="26"/>
      <c r="E615" s="26"/>
      <c r="F615" s="26"/>
      <c r="G615" s="19">
        <f t="shared" ca="1" si="40"/>
        <v>0</v>
      </c>
      <c r="H615" s="19">
        <f t="shared" ca="1" si="41"/>
        <v>0</v>
      </c>
      <c r="I615" s="26"/>
      <c r="J615" s="26"/>
      <c r="K615" s="11" t="str">
        <f>IF(B615=0,"",IF(SUMPRODUCT(($A$1:$A614=$A615)*($G$1:$G614=$G615)*($A615&lt;&gt;"") )=0,"Unique","Doublon"))</f>
        <v/>
      </c>
      <c r="L615" s="12" t="str">
        <f>IF(ISBLANK(B615),"",IF(ISERROR(MATCH(A615,A$1:A614,0)),MAX(L$1:L614)+1,INDEX(L$1:L614,MATCH(A615,A$1:A614,0))))</f>
        <v/>
      </c>
      <c r="M615" s="8" t="str">
        <f>IF(B615=0,"",IF(OR(COUNTIF(A:A,$A615)&gt;1,$J615&gt;=4),"ACCOM.SOC","PONCTUEL"))</f>
        <v/>
      </c>
      <c r="N615" s="38"/>
      <c r="O615" s="15" t="str">
        <f t="shared" si="42"/>
        <v/>
      </c>
    </row>
    <row r="616" spans="1:15" ht="23.1" customHeight="1" thickTop="1" thickBot="1" x14ac:dyDescent="0.3">
      <c r="A616" s="2" t="str">
        <f t="shared" si="43"/>
        <v xml:space="preserve"> </v>
      </c>
      <c r="B616" s="27"/>
      <c r="C616" s="27"/>
      <c r="D616" s="27"/>
      <c r="E616" s="27"/>
      <c r="F616" s="26"/>
      <c r="G616" s="20">
        <f t="shared" ca="1" si="40"/>
        <v>0</v>
      </c>
      <c r="H616" s="20">
        <f t="shared" ca="1" si="41"/>
        <v>0</v>
      </c>
      <c r="I616" s="27"/>
      <c r="J616" s="26"/>
      <c r="K616" s="11" t="str">
        <f>IF(B616=0,"",IF(SUMPRODUCT(($A$1:$A615=$A616)*($G$1:$G615=$G616)*($A616&lt;&gt;"") )=0,"Unique","Doublon"))</f>
        <v/>
      </c>
      <c r="L616" s="12" t="str">
        <f>IF(ISBLANK(B616),"",IF(ISERROR(MATCH(A616,A$1:A615,0)),MAX(L$1:L615)+1,INDEX(L$1:L615,MATCH(A616,A$1:A615,0))))</f>
        <v/>
      </c>
      <c r="M616" s="8" t="str">
        <f>IF(B616=0,"",IF(OR(COUNTIF(A:A,$A616)&gt;1,$J616&gt;=4),"ACCOM.SOC","PONCTUEL"))</f>
        <v/>
      </c>
      <c r="N616" s="37"/>
      <c r="O616" s="16" t="str">
        <f t="shared" si="42"/>
        <v/>
      </c>
    </row>
    <row r="617" spans="1:15" ht="23.1" customHeight="1" thickTop="1" thickBot="1" x14ac:dyDescent="0.3">
      <c r="A617" s="2" t="str">
        <f t="shared" si="43"/>
        <v xml:space="preserve"> </v>
      </c>
      <c r="B617" s="26"/>
      <c r="C617" s="26"/>
      <c r="D617" s="26"/>
      <c r="E617" s="26"/>
      <c r="F617" s="26"/>
      <c r="G617" s="19">
        <f t="shared" ca="1" si="40"/>
        <v>0</v>
      </c>
      <c r="H617" s="19">
        <f t="shared" ca="1" si="41"/>
        <v>0</v>
      </c>
      <c r="I617" s="26"/>
      <c r="J617" s="26"/>
      <c r="K617" s="11" t="str">
        <f>IF(B617=0,"",IF(SUMPRODUCT(($A$1:$A616=$A617)*($G$1:$G616=$G617)*($A617&lt;&gt;"") )=0,"Unique","Doublon"))</f>
        <v/>
      </c>
      <c r="L617" s="12" t="str">
        <f>IF(ISBLANK(B617),"",IF(ISERROR(MATCH(A617,A$1:A616,0)),MAX(L$1:L616)+1,INDEX(L$1:L616,MATCH(A617,A$1:A616,0))))</f>
        <v/>
      </c>
      <c r="M617" s="8" t="str">
        <f>IF(B617=0,"",IF(OR(COUNTIF(A:A,$A617)&gt;1,$J617&gt;=4),"ACCOM.SOC","PONCTUEL"))</f>
        <v/>
      </c>
      <c r="N617" s="38"/>
      <c r="O617" s="15" t="str">
        <f t="shared" si="42"/>
        <v/>
      </c>
    </row>
    <row r="618" spans="1:15" ht="23.1" customHeight="1" thickTop="1" thickBot="1" x14ac:dyDescent="0.3">
      <c r="A618" s="2" t="str">
        <f t="shared" si="43"/>
        <v xml:space="preserve"> </v>
      </c>
      <c r="B618" s="27"/>
      <c r="C618" s="27"/>
      <c r="D618" s="27"/>
      <c r="E618" s="27"/>
      <c r="F618" s="26"/>
      <c r="G618" s="20">
        <f t="shared" ca="1" si="40"/>
        <v>0</v>
      </c>
      <c r="H618" s="20">
        <f t="shared" ca="1" si="41"/>
        <v>0</v>
      </c>
      <c r="I618" s="27"/>
      <c r="J618" s="26"/>
      <c r="K618" s="11" t="str">
        <f>IF(B618=0,"",IF(SUMPRODUCT(($A$1:$A617=$A618)*($G$1:$G617=$G618)*($A618&lt;&gt;"") )=0,"Unique","Doublon"))</f>
        <v/>
      </c>
      <c r="L618" s="12" t="str">
        <f>IF(ISBLANK(B618),"",IF(ISERROR(MATCH(A618,A$1:A617,0)),MAX(L$1:L617)+1,INDEX(L$1:L617,MATCH(A618,A$1:A617,0))))</f>
        <v/>
      </c>
      <c r="M618" s="8" t="str">
        <f>IF(B618=0,"",IF(OR(COUNTIF(A:A,$A618)&gt;1,$J618&gt;=4),"ACCOM.SOC","PONCTUEL"))</f>
        <v/>
      </c>
      <c r="N618" s="37"/>
      <c r="O618" s="16" t="str">
        <f t="shared" si="42"/>
        <v/>
      </c>
    </row>
    <row r="619" spans="1:15" ht="23.1" customHeight="1" thickTop="1" thickBot="1" x14ac:dyDescent="0.3">
      <c r="A619" s="2" t="str">
        <f t="shared" si="43"/>
        <v xml:space="preserve"> </v>
      </c>
      <c r="B619" s="26"/>
      <c r="C619" s="26"/>
      <c r="D619" s="26"/>
      <c r="E619" s="28"/>
      <c r="F619" s="26"/>
      <c r="G619" s="19">
        <f t="shared" ca="1" si="40"/>
        <v>0</v>
      </c>
      <c r="H619" s="19">
        <f t="shared" ca="1" si="41"/>
        <v>0</v>
      </c>
      <c r="I619" s="26"/>
      <c r="J619" s="26"/>
      <c r="K619" s="11" t="str">
        <f>IF(B619=0,"",IF(SUMPRODUCT(($A$1:$A618=$A619)*($G$1:$G618=$G619)*($A619&lt;&gt;"") )=0,"Unique","Doublon"))</f>
        <v/>
      </c>
      <c r="L619" s="12" t="str">
        <f>IF(ISBLANK(B619),"",IF(ISERROR(MATCH(A619,A$1:A618,0)),MAX(L$1:L618)+1,INDEX(L$1:L618,MATCH(A619,A$1:A618,0))))</f>
        <v/>
      </c>
      <c r="M619" s="8" t="str">
        <f>IF(B619=0,"",IF(OR(COUNTIF(A:A,$A619)&gt;1,$J619&gt;=4),"ACCOM.SOC","PONCTUEL"))</f>
        <v/>
      </c>
      <c r="N619" s="38"/>
      <c r="O619" s="15" t="str">
        <f t="shared" si="42"/>
        <v/>
      </c>
    </row>
    <row r="620" spans="1:15" ht="23.1" customHeight="1" thickTop="1" thickBot="1" x14ac:dyDescent="0.3">
      <c r="A620" s="2" t="str">
        <f t="shared" si="43"/>
        <v xml:space="preserve"> </v>
      </c>
      <c r="B620" s="27"/>
      <c r="C620" s="27"/>
      <c r="D620" s="27"/>
      <c r="E620" s="27"/>
      <c r="F620" s="26"/>
      <c r="G620" s="20">
        <f t="shared" ca="1" si="40"/>
        <v>0</v>
      </c>
      <c r="H620" s="20">
        <f t="shared" ca="1" si="41"/>
        <v>0</v>
      </c>
      <c r="I620" s="27"/>
      <c r="J620" s="26"/>
      <c r="K620" s="11" t="str">
        <f>IF(B620=0,"",IF(SUMPRODUCT(($A$1:$A619=$A620)*($G$1:$G619=$G620)*($A620&lt;&gt;"") )=0,"Unique","Doublon"))</f>
        <v/>
      </c>
      <c r="L620" s="12" t="str">
        <f>IF(ISBLANK(B620),"",IF(ISERROR(MATCH(A620,A$1:A619,0)),MAX(L$1:L619)+1,INDEX(L$1:L619,MATCH(A620,A$1:A619,0))))</f>
        <v/>
      </c>
      <c r="M620" s="8" t="str">
        <f>IF(B620=0,"",IF(OR(COUNTIF(A:A,$A620)&gt;1,$J620&gt;=4),"ACCOM.SOC","PONCTUEL"))</f>
        <v/>
      </c>
      <c r="N620" s="37"/>
      <c r="O620" s="16" t="str">
        <f t="shared" si="42"/>
        <v/>
      </c>
    </row>
    <row r="621" spans="1:15" ht="23.1" customHeight="1" thickTop="1" thickBot="1" x14ac:dyDescent="0.3">
      <c r="A621" s="2" t="str">
        <f t="shared" si="43"/>
        <v xml:space="preserve"> </v>
      </c>
      <c r="B621" s="26"/>
      <c r="C621" s="26"/>
      <c r="D621" s="26"/>
      <c r="E621" s="26"/>
      <c r="F621" s="26"/>
      <c r="G621" s="19">
        <f t="shared" ca="1" si="40"/>
        <v>0</v>
      </c>
      <c r="H621" s="19">
        <f t="shared" ca="1" si="41"/>
        <v>0</v>
      </c>
      <c r="I621" s="26"/>
      <c r="J621" s="26"/>
      <c r="K621" s="11" t="str">
        <f>IF(B621=0,"",IF(SUMPRODUCT(($A$1:$A620=$A621)*($G$1:$G620=$G621)*($A621&lt;&gt;"") )=0,"Unique","Doublon"))</f>
        <v/>
      </c>
      <c r="L621" s="12" t="str">
        <f>IF(ISBLANK(B621),"",IF(ISERROR(MATCH(A621,A$1:A620,0)),MAX(L$1:L620)+1,INDEX(L$1:L620,MATCH(A621,A$1:A620,0))))</f>
        <v/>
      </c>
      <c r="M621" s="8" t="str">
        <f>IF(B621=0,"",IF(OR(COUNTIF(A:A,$A621)&gt;1,$J621&gt;=4),"ACCOM.SOC","PONCTUEL"))</f>
        <v/>
      </c>
      <c r="N621" s="38"/>
      <c r="O621" s="15" t="str">
        <f t="shared" si="42"/>
        <v/>
      </c>
    </row>
    <row r="622" spans="1:15" ht="23.1" customHeight="1" thickTop="1" thickBot="1" x14ac:dyDescent="0.3">
      <c r="A622" s="2" t="str">
        <f t="shared" si="43"/>
        <v xml:space="preserve"> </v>
      </c>
      <c r="B622" s="27"/>
      <c r="C622" s="27"/>
      <c r="D622" s="27"/>
      <c r="E622" s="27"/>
      <c r="F622" s="26"/>
      <c r="G622" s="20">
        <f t="shared" ca="1" si="40"/>
        <v>0</v>
      </c>
      <c r="H622" s="20">
        <f t="shared" ca="1" si="41"/>
        <v>0</v>
      </c>
      <c r="I622" s="27"/>
      <c r="J622" s="26"/>
      <c r="K622" s="11" t="str">
        <f>IF(B622=0,"",IF(SUMPRODUCT(($A$1:$A621=$A622)*($G$1:$G621=$G622)*($A622&lt;&gt;"") )=0,"Unique","Doublon"))</f>
        <v/>
      </c>
      <c r="L622" s="12" t="str">
        <f>IF(ISBLANK(B622),"",IF(ISERROR(MATCH(A622,A$1:A621,0)),MAX(L$1:L621)+1,INDEX(L$1:L621,MATCH(A622,A$1:A621,0))))</f>
        <v/>
      </c>
      <c r="M622" s="8" t="str">
        <f>IF(B622=0,"",IF(OR(COUNTIF(A:A,$A622)&gt;1,$J622&gt;=4),"ACCOM.SOC","PONCTUEL"))</f>
        <v/>
      </c>
      <c r="N622" s="37"/>
      <c r="O622" s="16" t="str">
        <f t="shared" si="42"/>
        <v/>
      </c>
    </row>
    <row r="623" spans="1:15" ht="23.1" customHeight="1" thickTop="1" thickBot="1" x14ac:dyDescent="0.3">
      <c r="A623" s="2" t="str">
        <f t="shared" si="43"/>
        <v xml:space="preserve"> </v>
      </c>
      <c r="B623" s="26"/>
      <c r="C623" s="26"/>
      <c r="D623" s="26"/>
      <c r="E623" s="26"/>
      <c r="F623" s="26"/>
      <c r="G623" s="19">
        <f t="shared" ca="1" si="40"/>
        <v>0</v>
      </c>
      <c r="H623" s="19">
        <f t="shared" ca="1" si="41"/>
        <v>0</v>
      </c>
      <c r="I623" s="26"/>
      <c r="J623" s="26"/>
      <c r="K623" s="11" t="str">
        <f>IF(B623=0,"",IF(SUMPRODUCT(($A$1:$A622=$A623)*($G$1:$G622=$G623)*($A623&lt;&gt;"") )=0,"Unique","Doublon"))</f>
        <v/>
      </c>
      <c r="L623" s="12" t="str">
        <f>IF(ISBLANK(B623),"",IF(ISERROR(MATCH(A623,A$1:A622,0)),MAX(L$1:L622)+1,INDEX(L$1:L622,MATCH(A623,A$1:A622,0))))</f>
        <v/>
      </c>
      <c r="M623" s="8" t="str">
        <f>IF(B623=0,"",IF(OR(COUNTIF(A:A,$A623)&gt;1,$J623&gt;=4),"ACCOM.SOC","PONCTUEL"))</f>
        <v/>
      </c>
      <c r="N623" s="38"/>
      <c r="O623" s="15" t="str">
        <f t="shared" si="42"/>
        <v/>
      </c>
    </row>
    <row r="624" spans="1:15" ht="23.1" customHeight="1" thickTop="1" thickBot="1" x14ac:dyDescent="0.3">
      <c r="A624" s="2" t="str">
        <f t="shared" si="43"/>
        <v xml:space="preserve"> </v>
      </c>
      <c r="B624" s="27"/>
      <c r="C624" s="27"/>
      <c r="D624" s="27"/>
      <c r="E624" s="27"/>
      <c r="F624" s="26"/>
      <c r="G624" s="20">
        <f t="shared" ca="1" si="40"/>
        <v>0</v>
      </c>
      <c r="H624" s="20">
        <f t="shared" ca="1" si="41"/>
        <v>0</v>
      </c>
      <c r="I624" s="27"/>
      <c r="J624" s="26"/>
      <c r="K624" s="11" t="str">
        <f>IF(B624=0,"",IF(SUMPRODUCT(($A$1:$A623=$A624)*($G$1:$G623=$G624)*($A624&lt;&gt;"") )=0,"Unique","Doublon"))</f>
        <v/>
      </c>
      <c r="L624" s="12" t="str">
        <f>IF(ISBLANK(B624),"",IF(ISERROR(MATCH(A624,A$1:A623,0)),MAX(L$1:L623)+1,INDEX(L$1:L623,MATCH(A624,A$1:A623,0))))</f>
        <v/>
      </c>
      <c r="M624" s="8" t="str">
        <f>IF(B624=0,"",IF(OR(COUNTIF(A:A,$A624)&gt;1,$J624&gt;=4),"ACCOM.SOC","PONCTUEL"))</f>
        <v/>
      </c>
      <c r="N624" s="37"/>
      <c r="O624" s="16" t="str">
        <f t="shared" si="42"/>
        <v/>
      </c>
    </row>
    <row r="625" spans="1:15" ht="23.1" customHeight="1" thickTop="1" thickBot="1" x14ac:dyDescent="0.3">
      <c r="A625" s="2" t="str">
        <f t="shared" si="43"/>
        <v xml:space="preserve"> </v>
      </c>
      <c r="B625" s="26"/>
      <c r="C625" s="26"/>
      <c r="D625" s="26"/>
      <c r="E625" s="26"/>
      <c r="F625" s="26"/>
      <c r="G625" s="19">
        <f t="shared" ca="1" si="40"/>
        <v>0</v>
      </c>
      <c r="H625" s="19">
        <f t="shared" ca="1" si="41"/>
        <v>0</v>
      </c>
      <c r="I625" s="26"/>
      <c r="J625" s="26"/>
      <c r="K625" s="11" t="str">
        <f>IF(B625=0,"",IF(SUMPRODUCT(($A$1:$A624=$A625)*($G$1:$G624=$G625)*($A625&lt;&gt;"") )=0,"Unique","Doublon"))</f>
        <v/>
      </c>
      <c r="L625" s="12" t="str">
        <f>IF(ISBLANK(B625),"",IF(ISERROR(MATCH(A625,A$1:A624,0)),MAX(L$1:L624)+1,INDEX(L$1:L624,MATCH(A625,A$1:A624,0))))</f>
        <v/>
      </c>
      <c r="M625" s="8" t="str">
        <f>IF(B625=0,"",IF(OR(COUNTIF(A:A,$A625)&gt;1,$J625&gt;=4),"ACCOM.SOC","PONCTUEL"))</f>
        <v/>
      </c>
      <c r="N625" s="38"/>
      <c r="O625" s="15" t="str">
        <f t="shared" si="42"/>
        <v/>
      </c>
    </row>
    <row r="626" spans="1:15" ht="23.1" customHeight="1" thickTop="1" thickBot="1" x14ac:dyDescent="0.3">
      <c r="A626" s="2" t="str">
        <f t="shared" si="43"/>
        <v xml:space="preserve"> </v>
      </c>
      <c r="B626" s="27"/>
      <c r="C626" s="27"/>
      <c r="D626" s="27"/>
      <c r="E626" s="27"/>
      <c r="F626" s="26"/>
      <c r="G626" s="20">
        <f t="shared" ca="1" si="40"/>
        <v>0</v>
      </c>
      <c r="H626" s="20">
        <f t="shared" ca="1" si="41"/>
        <v>0</v>
      </c>
      <c r="I626" s="27"/>
      <c r="J626" s="26"/>
      <c r="K626" s="11" t="str">
        <f>IF(B626=0,"",IF(SUMPRODUCT(($A$1:$A625=$A626)*($G$1:$G625=$G626)*($A626&lt;&gt;"") )=0,"Unique","Doublon"))</f>
        <v/>
      </c>
      <c r="L626" s="12" t="str">
        <f>IF(ISBLANK(B626),"",IF(ISERROR(MATCH(A626,A$1:A625,0)),MAX(L$1:L625)+1,INDEX(L$1:L625,MATCH(A626,A$1:A625,0))))</f>
        <v/>
      </c>
      <c r="M626" s="8" t="str">
        <f>IF(B626=0,"",IF(OR(COUNTIF(A:A,$A626)&gt;1,$J626&gt;=4),"ACCOM.SOC","PONCTUEL"))</f>
        <v/>
      </c>
      <c r="N626" s="37"/>
      <c r="O626" s="16" t="str">
        <f t="shared" si="42"/>
        <v/>
      </c>
    </row>
    <row r="627" spans="1:15" ht="23.1" customHeight="1" thickTop="1" thickBot="1" x14ac:dyDescent="0.3">
      <c r="A627" s="2" t="str">
        <f t="shared" si="43"/>
        <v xml:space="preserve"> </v>
      </c>
      <c r="B627" s="26"/>
      <c r="C627" s="26"/>
      <c r="D627" s="26"/>
      <c r="E627" s="26"/>
      <c r="F627" s="26"/>
      <c r="G627" s="19">
        <f t="shared" ref="G627:G690" ca="1" si="44">IF(ISERROR(INDEX(rues2,MATCH($F627,rues1,0))),0,INDEX(rues2,MATCH($F627,rues1,0)))</f>
        <v>0</v>
      </c>
      <c r="H627" s="19">
        <f t="shared" ref="H627:H690" ca="1" si="45">IF(ISERROR(INDEX(mot_cle,MATCH($F627,rues1,0))),0,INDEX(mot_cle,MATCH($F627,rues1,0)))</f>
        <v>0</v>
      </c>
      <c r="I627" s="26"/>
      <c r="J627" s="26"/>
      <c r="K627" s="11" t="str">
        <f>IF(B627=0,"",IF(SUMPRODUCT(($A$1:$A626=$A627)*($G$1:$G626=$G627)*($A627&lt;&gt;"") )=0,"Unique","Doublon"))</f>
        <v/>
      </c>
      <c r="L627" s="12" t="str">
        <f>IF(ISBLANK(B627),"",IF(ISERROR(MATCH(A627,A$1:A626,0)),MAX(L$1:L626)+1,INDEX(L$1:L626,MATCH(A627,A$1:A626,0))))</f>
        <v/>
      </c>
      <c r="M627" s="8" t="str">
        <f>IF(B627=0,"",IF(OR(COUNTIF(A:A,$A627)&gt;1,$J627&gt;=4),"ACCOM.SOC","PONCTUEL"))</f>
        <v/>
      </c>
      <c r="N627" s="38"/>
      <c r="O627" s="15" t="str">
        <f t="shared" si="42"/>
        <v/>
      </c>
    </row>
    <row r="628" spans="1:15" ht="23.1" customHeight="1" thickTop="1" thickBot="1" x14ac:dyDescent="0.3">
      <c r="A628" s="2" t="str">
        <f t="shared" si="43"/>
        <v xml:space="preserve"> </v>
      </c>
      <c r="B628" s="27"/>
      <c r="C628" s="27"/>
      <c r="D628" s="27"/>
      <c r="E628" s="27"/>
      <c r="F628" s="26"/>
      <c r="G628" s="20">
        <f t="shared" ca="1" si="44"/>
        <v>0</v>
      </c>
      <c r="H628" s="20">
        <f t="shared" ca="1" si="45"/>
        <v>0</v>
      </c>
      <c r="I628" s="27"/>
      <c r="J628" s="26"/>
      <c r="K628" s="11" t="str">
        <f>IF(B628=0,"",IF(SUMPRODUCT(($A$1:$A627=$A628)*($G$1:$G627=$G628)*($A628&lt;&gt;"") )=0,"Unique","Doublon"))</f>
        <v/>
      </c>
      <c r="L628" s="12" t="str">
        <f>IF(ISBLANK(B628),"",IF(ISERROR(MATCH(A628,A$1:A627,0)),MAX(L$1:L627)+1,INDEX(L$1:L627,MATCH(A628,A$1:A627,0))))</f>
        <v/>
      </c>
      <c r="M628" s="8" t="str">
        <f>IF(B628=0,"",IF(OR(COUNTIF(A:A,$A628)&gt;1,$J628&gt;=4),"ACCOM.SOC","PONCTUEL"))</f>
        <v/>
      </c>
      <c r="N628" s="37"/>
      <c r="O628" s="16" t="str">
        <f t="shared" ref="O628:O691" si="46">IF(N628="","",(DATE(YEAR(N628),MONTH(N628)+18,DAY(N628))))</f>
        <v/>
      </c>
    </row>
    <row r="629" spans="1:15" ht="23.1" customHeight="1" thickTop="1" thickBot="1" x14ac:dyDescent="0.3">
      <c r="A629" s="2" t="str">
        <f t="shared" si="43"/>
        <v xml:space="preserve"> </v>
      </c>
      <c r="B629" s="26"/>
      <c r="C629" s="26"/>
      <c r="D629" s="26"/>
      <c r="E629" s="26"/>
      <c r="F629" s="26"/>
      <c r="G629" s="19">
        <f t="shared" ca="1" si="44"/>
        <v>0</v>
      </c>
      <c r="H629" s="19">
        <f t="shared" ca="1" si="45"/>
        <v>0</v>
      </c>
      <c r="I629" s="26"/>
      <c r="J629" s="26"/>
      <c r="K629" s="11" t="str">
        <f>IF(B629=0,"",IF(SUMPRODUCT(($A$1:$A628=$A629)*($G$1:$G628=$G629)*($A629&lt;&gt;"") )=0,"Unique","Doublon"))</f>
        <v/>
      </c>
      <c r="L629" s="12" t="str">
        <f>IF(ISBLANK(B629),"",IF(ISERROR(MATCH(A629,A$1:A628,0)),MAX(L$1:L628)+1,INDEX(L$1:L628,MATCH(A629,A$1:A628,0))))</f>
        <v/>
      </c>
      <c r="M629" s="8" t="str">
        <f>IF(B629=0,"",IF(OR(COUNTIF(A:A,$A629)&gt;1,$J629&gt;=4),"ACCOM.SOC","PONCTUEL"))</f>
        <v/>
      </c>
      <c r="N629" s="38"/>
      <c r="O629" s="15" t="str">
        <f t="shared" si="46"/>
        <v/>
      </c>
    </row>
    <row r="630" spans="1:15" ht="23.1" customHeight="1" thickTop="1" thickBot="1" x14ac:dyDescent="0.3">
      <c r="A630" s="2" t="str">
        <f t="shared" si="43"/>
        <v xml:space="preserve"> </v>
      </c>
      <c r="B630" s="27"/>
      <c r="C630" s="27"/>
      <c r="D630" s="27"/>
      <c r="E630" s="27"/>
      <c r="F630" s="26"/>
      <c r="G630" s="20">
        <f t="shared" ca="1" si="44"/>
        <v>0</v>
      </c>
      <c r="H630" s="20">
        <f t="shared" ca="1" si="45"/>
        <v>0</v>
      </c>
      <c r="I630" s="27"/>
      <c r="J630" s="26"/>
      <c r="K630" s="11" t="str">
        <f>IF(B630=0,"",IF(SUMPRODUCT(($A$1:$A629=$A630)*($G$1:$G629=$G630)*($A630&lt;&gt;"") )=0,"Unique","Doublon"))</f>
        <v/>
      </c>
      <c r="L630" s="12" t="str">
        <f>IF(ISBLANK(B630),"",IF(ISERROR(MATCH(A630,A$1:A629,0)),MAX(L$1:L629)+1,INDEX(L$1:L629,MATCH(A630,A$1:A629,0))))</f>
        <v/>
      </c>
      <c r="M630" s="8" t="str">
        <f>IF(B630=0,"",IF(OR(COUNTIF(A:A,$A630)&gt;1,$J630&gt;=4),"ACCOM.SOC","PONCTUEL"))</f>
        <v/>
      </c>
      <c r="N630" s="37"/>
      <c r="O630" s="16" t="str">
        <f t="shared" si="46"/>
        <v/>
      </c>
    </row>
    <row r="631" spans="1:15" ht="23.1" customHeight="1" thickTop="1" thickBot="1" x14ac:dyDescent="0.3">
      <c r="A631" s="2" t="str">
        <f t="shared" si="43"/>
        <v xml:space="preserve"> </v>
      </c>
      <c r="B631" s="26"/>
      <c r="C631" s="26"/>
      <c r="D631" s="26"/>
      <c r="E631" s="26"/>
      <c r="F631" s="26"/>
      <c r="G631" s="19">
        <f t="shared" ca="1" si="44"/>
        <v>0</v>
      </c>
      <c r="H631" s="19">
        <f t="shared" ca="1" si="45"/>
        <v>0</v>
      </c>
      <c r="I631" s="26"/>
      <c r="J631" s="26"/>
      <c r="K631" s="11" t="str">
        <f>IF(B631=0,"",IF(SUMPRODUCT(($A$1:$A630=$A631)*($G$1:$G630=$G631)*($A631&lt;&gt;"") )=0,"Unique","Doublon"))</f>
        <v/>
      </c>
      <c r="L631" s="12" t="str">
        <f>IF(ISBLANK(B631),"",IF(ISERROR(MATCH(A631,A$1:A630,0)),MAX(L$1:L630)+1,INDEX(L$1:L630,MATCH(A631,A$1:A630,0))))</f>
        <v/>
      </c>
      <c r="M631" s="8" t="str">
        <f>IF(B631=0,"",IF(OR(COUNTIF(A:A,$A631)&gt;1,$J631&gt;=4),"ACCOM.SOC","PONCTUEL"))</f>
        <v/>
      </c>
      <c r="N631" s="38"/>
      <c r="O631" s="15" t="str">
        <f t="shared" si="46"/>
        <v/>
      </c>
    </row>
    <row r="632" spans="1:15" ht="23.1" customHeight="1" thickTop="1" thickBot="1" x14ac:dyDescent="0.3">
      <c r="A632" s="2" t="str">
        <f t="shared" si="43"/>
        <v xml:space="preserve"> </v>
      </c>
      <c r="B632" s="27"/>
      <c r="C632" s="27"/>
      <c r="D632" s="27"/>
      <c r="E632" s="27"/>
      <c r="F632" s="26"/>
      <c r="G632" s="20">
        <f t="shared" ca="1" si="44"/>
        <v>0</v>
      </c>
      <c r="H632" s="20">
        <f t="shared" ca="1" si="45"/>
        <v>0</v>
      </c>
      <c r="I632" s="27"/>
      <c r="J632" s="26"/>
      <c r="K632" s="11" t="str">
        <f>IF(B632=0,"",IF(SUMPRODUCT(($A$1:$A631=$A632)*($G$1:$G631=$G632)*($A632&lt;&gt;"") )=0,"Unique","Doublon"))</f>
        <v/>
      </c>
      <c r="L632" s="12" t="str">
        <f>IF(ISBLANK(B632),"",IF(ISERROR(MATCH(A632,A$1:A631,0)),MAX(L$1:L631)+1,INDEX(L$1:L631,MATCH(A632,A$1:A631,0))))</f>
        <v/>
      </c>
      <c r="M632" s="8" t="str">
        <f>IF(B632=0,"",IF(OR(COUNTIF(A:A,$A632)&gt;1,$J632&gt;=4),"ACCOM.SOC","PONCTUEL"))</f>
        <v/>
      </c>
      <c r="N632" s="37"/>
      <c r="O632" s="16" t="str">
        <f t="shared" si="46"/>
        <v/>
      </c>
    </row>
    <row r="633" spans="1:15" ht="23.1" customHeight="1" thickTop="1" thickBot="1" x14ac:dyDescent="0.3">
      <c r="A633" s="2" t="str">
        <f t="shared" si="43"/>
        <v xml:space="preserve"> </v>
      </c>
      <c r="B633" s="26"/>
      <c r="C633" s="26"/>
      <c r="D633" s="26"/>
      <c r="E633" s="26"/>
      <c r="F633" s="26"/>
      <c r="G633" s="19">
        <f t="shared" ca="1" si="44"/>
        <v>0</v>
      </c>
      <c r="H633" s="19">
        <f t="shared" ca="1" si="45"/>
        <v>0</v>
      </c>
      <c r="I633" s="26"/>
      <c r="J633" s="26"/>
      <c r="K633" s="11" t="str">
        <f>IF(B633=0,"",IF(SUMPRODUCT(($A$1:$A632=$A633)*($G$1:$G632=$G633)*($A633&lt;&gt;"") )=0,"Unique","Doublon"))</f>
        <v/>
      </c>
      <c r="L633" s="12" t="str">
        <f>IF(ISBLANK(B633),"",IF(ISERROR(MATCH(A633,A$1:A632,0)),MAX(L$1:L632)+1,INDEX(L$1:L632,MATCH(A633,A$1:A632,0))))</f>
        <v/>
      </c>
      <c r="M633" s="8" t="str">
        <f>IF(B633=0,"",IF(OR(COUNTIF(A:A,$A633)&gt;1,$J633&gt;=4),"ACCOM.SOC","PONCTUEL"))</f>
        <v/>
      </c>
      <c r="N633" s="38"/>
      <c r="O633" s="15" t="str">
        <f t="shared" si="46"/>
        <v/>
      </c>
    </row>
    <row r="634" spans="1:15" ht="23.1" customHeight="1" thickTop="1" thickBot="1" x14ac:dyDescent="0.3">
      <c r="A634" s="2" t="str">
        <f t="shared" si="43"/>
        <v xml:space="preserve"> </v>
      </c>
      <c r="B634" s="27"/>
      <c r="C634" s="27"/>
      <c r="D634" s="27"/>
      <c r="E634" s="27"/>
      <c r="F634" s="26"/>
      <c r="G634" s="20">
        <f t="shared" ca="1" si="44"/>
        <v>0</v>
      </c>
      <c r="H634" s="20">
        <f t="shared" ca="1" si="45"/>
        <v>0</v>
      </c>
      <c r="I634" s="27"/>
      <c r="J634" s="26"/>
      <c r="K634" s="11" t="str">
        <f>IF(B634=0,"",IF(SUMPRODUCT(($A$1:$A633=$A634)*($G$1:$G633=$G634)*($A634&lt;&gt;"") )=0,"Unique","Doublon"))</f>
        <v/>
      </c>
      <c r="L634" s="12" t="str">
        <f>IF(ISBLANK(B634),"",IF(ISERROR(MATCH(A634,A$1:A633,0)),MAX(L$1:L633)+1,INDEX(L$1:L633,MATCH(A634,A$1:A633,0))))</f>
        <v/>
      </c>
      <c r="M634" s="8" t="str">
        <f>IF(B634=0,"",IF(OR(COUNTIF(A:A,$A634)&gt;1,$J634&gt;=4),"ACCOM.SOC","PONCTUEL"))</f>
        <v/>
      </c>
      <c r="N634" s="37"/>
      <c r="O634" s="16" t="str">
        <f t="shared" si="46"/>
        <v/>
      </c>
    </row>
    <row r="635" spans="1:15" ht="23.1" customHeight="1" thickTop="1" thickBot="1" x14ac:dyDescent="0.3">
      <c r="A635" s="2" t="str">
        <f t="shared" si="43"/>
        <v xml:space="preserve"> </v>
      </c>
      <c r="B635" s="30"/>
      <c r="C635" s="30"/>
      <c r="D635" s="30"/>
      <c r="E635" s="30"/>
      <c r="F635" s="26"/>
      <c r="G635" s="19">
        <f t="shared" ca="1" si="44"/>
        <v>0</v>
      </c>
      <c r="H635" s="19">
        <f t="shared" ca="1" si="45"/>
        <v>0</v>
      </c>
      <c r="I635" s="30"/>
      <c r="J635" s="26"/>
      <c r="K635" s="11" t="str">
        <f>IF(B635=0,"",IF(SUMPRODUCT(($A$1:$A634=$A635)*($G$1:$G634=$G635)*($A635&lt;&gt;"") )=0,"Unique","Doublon"))</f>
        <v/>
      </c>
      <c r="L635" s="12" t="str">
        <f>IF(ISBLANK(B635),"",IF(ISERROR(MATCH(A635,A$1:A634,0)),MAX(L$1:L634)+1,INDEX(L$1:L634,MATCH(A635,A$1:A634,0))))</f>
        <v/>
      </c>
      <c r="M635" s="8" t="str">
        <f>IF(B635=0,"",IF(OR(COUNTIF(A:A,$A635)&gt;1,$J635&gt;=4),"ACCOM.SOC","PONCTUEL"))</f>
        <v/>
      </c>
      <c r="N635" s="38"/>
      <c r="O635" s="15" t="str">
        <f t="shared" si="46"/>
        <v/>
      </c>
    </row>
    <row r="636" spans="1:15" ht="23.1" customHeight="1" thickTop="1" thickBot="1" x14ac:dyDescent="0.3">
      <c r="A636" s="2" t="str">
        <f t="shared" si="43"/>
        <v xml:space="preserve"> </v>
      </c>
      <c r="B636" s="31"/>
      <c r="C636" s="31"/>
      <c r="D636" s="31"/>
      <c r="E636" s="31"/>
      <c r="F636" s="26"/>
      <c r="G636" s="20">
        <f t="shared" ca="1" si="44"/>
        <v>0</v>
      </c>
      <c r="H636" s="20">
        <f t="shared" ca="1" si="45"/>
        <v>0</v>
      </c>
      <c r="I636" s="31"/>
      <c r="J636" s="26"/>
      <c r="K636" s="11" t="str">
        <f>IF(B636=0,"",IF(SUMPRODUCT(($A$1:$A635=$A636)*($G$1:$G635=$G636)*($A636&lt;&gt;"") )=0,"Unique","Doublon"))</f>
        <v/>
      </c>
      <c r="L636" s="12" t="str">
        <f>IF(ISBLANK(B636),"",IF(ISERROR(MATCH(A636,A$1:A635,0)),MAX(L$1:L635)+1,INDEX(L$1:L635,MATCH(A636,A$1:A635,0))))</f>
        <v/>
      </c>
      <c r="M636" s="8" t="str">
        <f>IF(B636=0,"",IF(OR(COUNTIF(A:A,$A636)&gt;1,$J636&gt;=4),"ACCOM.SOC","PONCTUEL"))</f>
        <v/>
      </c>
      <c r="N636" s="37"/>
      <c r="O636" s="16" t="str">
        <f t="shared" si="46"/>
        <v/>
      </c>
    </row>
    <row r="637" spans="1:15" ht="23.1" customHeight="1" thickTop="1" thickBot="1" x14ac:dyDescent="0.3">
      <c r="A637" s="2" t="str">
        <f t="shared" si="43"/>
        <v xml:space="preserve"> </v>
      </c>
      <c r="B637" s="26"/>
      <c r="C637" s="26"/>
      <c r="D637" s="26"/>
      <c r="E637" s="26"/>
      <c r="F637" s="26"/>
      <c r="G637" s="19">
        <f t="shared" ca="1" si="44"/>
        <v>0</v>
      </c>
      <c r="H637" s="19">
        <f t="shared" ca="1" si="45"/>
        <v>0</v>
      </c>
      <c r="I637" s="26"/>
      <c r="J637" s="26"/>
      <c r="K637" s="11" t="str">
        <f>IF(B637=0,"",IF(SUMPRODUCT(($A$1:$A636=$A637)*($G$1:$G636=$G637)*($A637&lt;&gt;"") )=0,"Unique","Doublon"))</f>
        <v/>
      </c>
      <c r="L637" s="12" t="str">
        <f>IF(ISBLANK(B637),"",IF(ISERROR(MATCH(A637,A$1:A636,0)),MAX(L$1:L636)+1,INDEX(L$1:L636,MATCH(A637,A$1:A636,0))))</f>
        <v/>
      </c>
      <c r="M637" s="8" t="str">
        <f>IF(B637=0,"",IF(OR(COUNTIF(A:A,$A637)&gt;1,$J637&gt;=4),"ACCOM.SOC","PONCTUEL"))</f>
        <v/>
      </c>
      <c r="N637" s="38"/>
      <c r="O637" s="15" t="str">
        <f t="shared" si="46"/>
        <v/>
      </c>
    </row>
    <row r="638" spans="1:15" ht="23.1" customHeight="1" thickTop="1" thickBot="1" x14ac:dyDescent="0.3">
      <c r="A638" s="2" t="str">
        <f t="shared" si="43"/>
        <v xml:space="preserve"> </v>
      </c>
      <c r="B638" s="27"/>
      <c r="C638" s="27"/>
      <c r="D638" s="27"/>
      <c r="E638" s="27"/>
      <c r="F638" s="26"/>
      <c r="G638" s="20">
        <f t="shared" ca="1" si="44"/>
        <v>0</v>
      </c>
      <c r="H638" s="20">
        <f t="shared" ca="1" si="45"/>
        <v>0</v>
      </c>
      <c r="I638" s="27"/>
      <c r="J638" s="26"/>
      <c r="K638" s="11" t="str">
        <f>IF(B638=0,"",IF(SUMPRODUCT(($A$1:$A637=$A638)*($G$1:$G637=$G638)*($A638&lt;&gt;"") )=0,"Unique","Doublon"))</f>
        <v/>
      </c>
      <c r="L638" s="12" t="str">
        <f>IF(ISBLANK(B638),"",IF(ISERROR(MATCH(A638,A$1:A637,0)),MAX(L$1:L637)+1,INDEX(L$1:L637,MATCH(A638,A$1:A637,0))))</f>
        <v/>
      </c>
      <c r="M638" s="8" t="str">
        <f>IF(B638=0,"",IF(OR(COUNTIF(A:A,$A638)&gt;1,$J638&gt;=4),"ACCOM.SOC","PONCTUEL"))</f>
        <v/>
      </c>
      <c r="N638" s="37"/>
      <c r="O638" s="16" t="str">
        <f t="shared" si="46"/>
        <v/>
      </c>
    </row>
    <row r="639" spans="1:15" ht="23.1" customHeight="1" thickTop="1" thickBot="1" x14ac:dyDescent="0.3">
      <c r="A639" s="2" t="str">
        <f t="shared" si="43"/>
        <v xml:space="preserve"> </v>
      </c>
      <c r="B639" s="26"/>
      <c r="C639" s="26"/>
      <c r="D639" s="26"/>
      <c r="E639" s="26"/>
      <c r="F639" s="26"/>
      <c r="G639" s="19">
        <f t="shared" ca="1" si="44"/>
        <v>0</v>
      </c>
      <c r="H639" s="19">
        <f t="shared" ca="1" si="45"/>
        <v>0</v>
      </c>
      <c r="I639" s="26"/>
      <c r="J639" s="26"/>
      <c r="K639" s="11" t="str">
        <f>IF(B639=0,"",IF(SUMPRODUCT(($A$1:$A638=$A639)*($G$1:$G638=$G639)*($A639&lt;&gt;"") )=0,"Unique","Doublon"))</f>
        <v/>
      </c>
      <c r="L639" s="12" t="str">
        <f>IF(ISBLANK(B639),"",IF(ISERROR(MATCH(A639,A$1:A638,0)),MAX(L$1:L638)+1,INDEX(L$1:L638,MATCH(A639,A$1:A638,0))))</f>
        <v/>
      </c>
      <c r="M639" s="8" t="str">
        <f>IF(B639=0,"",IF(OR(COUNTIF(A:A,$A639)&gt;1,$J639&gt;=4),"ACCOM.SOC","PONCTUEL"))</f>
        <v/>
      </c>
      <c r="N639" s="38"/>
      <c r="O639" s="15" t="str">
        <f t="shared" si="46"/>
        <v/>
      </c>
    </row>
    <row r="640" spans="1:15" ht="23.1" customHeight="1" thickTop="1" thickBot="1" x14ac:dyDescent="0.3">
      <c r="A640" s="2" t="str">
        <f t="shared" si="43"/>
        <v xml:space="preserve"> </v>
      </c>
      <c r="B640" s="27"/>
      <c r="C640" s="27"/>
      <c r="D640" s="27"/>
      <c r="E640" s="27"/>
      <c r="F640" s="26"/>
      <c r="G640" s="20">
        <f t="shared" ca="1" si="44"/>
        <v>0</v>
      </c>
      <c r="H640" s="20">
        <f t="shared" ca="1" si="45"/>
        <v>0</v>
      </c>
      <c r="I640" s="27"/>
      <c r="J640" s="26"/>
      <c r="K640" s="11" t="str">
        <f>IF(B640=0,"",IF(SUMPRODUCT(($A$1:$A639=$A640)*($G$1:$G639=$G640)*($A640&lt;&gt;"") )=0,"Unique","Doublon"))</f>
        <v/>
      </c>
      <c r="L640" s="12" t="str">
        <f>IF(ISBLANK(B640),"",IF(ISERROR(MATCH(A640,A$1:A639,0)),MAX(L$1:L639)+1,INDEX(L$1:L639,MATCH(A640,A$1:A639,0))))</f>
        <v/>
      </c>
      <c r="M640" s="8" t="str">
        <f>IF(B640=0,"",IF(OR(COUNTIF(A:A,$A640)&gt;1,$J640&gt;=4),"ACCOM.SOC","PONCTUEL"))</f>
        <v/>
      </c>
      <c r="N640" s="37"/>
      <c r="O640" s="16" t="str">
        <f t="shared" si="46"/>
        <v/>
      </c>
    </row>
    <row r="641" spans="1:15" ht="23.1" customHeight="1" thickTop="1" thickBot="1" x14ac:dyDescent="0.3">
      <c r="A641" s="2" t="str">
        <f t="shared" si="43"/>
        <v xml:space="preserve"> </v>
      </c>
      <c r="B641" s="26"/>
      <c r="C641" s="26"/>
      <c r="D641" s="26"/>
      <c r="E641" s="26"/>
      <c r="F641" s="26"/>
      <c r="G641" s="19">
        <f t="shared" ca="1" si="44"/>
        <v>0</v>
      </c>
      <c r="H641" s="19">
        <f t="shared" ca="1" si="45"/>
        <v>0</v>
      </c>
      <c r="I641" s="26"/>
      <c r="J641" s="26"/>
      <c r="K641" s="11" t="str">
        <f>IF(B641=0,"",IF(SUMPRODUCT(($A$1:$A640=$A641)*($G$1:$G640=$G641)*($A641&lt;&gt;"") )=0,"Unique","Doublon"))</f>
        <v/>
      </c>
      <c r="L641" s="12" t="str">
        <f>IF(ISBLANK(B641),"",IF(ISERROR(MATCH(A641,A$1:A640,0)),MAX(L$1:L640)+1,INDEX(L$1:L640,MATCH(A641,A$1:A640,0))))</f>
        <v/>
      </c>
      <c r="M641" s="8" t="str">
        <f>IF(B641=0,"",IF(OR(COUNTIF(A:A,$A641)&gt;1,$J641&gt;=4),"ACCOM.SOC","PONCTUEL"))</f>
        <v/>
      </c>
      <c r="N641" s="38"/>
      <c r="O641" s="15" t="str">
        <f t="shared" si="46"/>
        <v/>
      </c>
    </row>
    <row r="642" spans="1:15" ht="23.1" customHeight="1" thickTop="1" thickBot="1" x14ac:dyDescent="0.3">
      <c r="A642" s="2" t="str">
        <f t="shared" si="43"/>
        <v xml:space="preserve"> </v>
      </c>
      <c r="B642" s="27"/>
      <c r="C642" s="27"/>
      <c r="D642" s="27"/>
      <c r="E642" s="27"/>
      <c r="F642" s="26"/>
      <c r="G642" s="20">
        <f t="shared" ca="1" si="44"/>
        <v>0</v>
      </c>
      <c r="H642" s="20">
        <f t="shared" ca="1" si="45"/>
        <v>0</v>
      </c>
      <c r="I642" s="27"/>
      <c r="J642" s="26"/>
      <c r="K642" s="11" t="str">
        <f>IF(B642=0,"",IF(SUMPRODUCT(($A$1:$A641=$A642)*($G$1:$G641=$G642)*($A642&lt;&gt;"") )=0,"Unique","Doublon"))</f>
        <v/>
      </c>
      <c r="L642" s="12" t="str">
        <f>IF(ISBLANK(B642),"",IF(ISERROR(MATCH(A642,A$1:A641,0)),MAX(L$1:L641)+1,INDEX(L$1:L641,MATCH(A642,A$1:A641,0))))</f>
        <v/>
      </c>
      <c r="M642" s="8" t="str">
        <f>IF(B642=0,"",IF(OR(COUNTIF(A:A,$A642)&gt;1,$J642&gt;=4),"ACCOM.SOC","PONCTUEL"))</f>
        <v/>
      </c>
      <c r="N642" s="37"/>
      <c r="O642" s="16" t="str">
        <f t="shared" si="46"/>
        <v/>
      </c>
    </row>
    <row r="643" spans="1:15" ht="23.1" customHeight="1" thickTop="1" thickBot="1" x14ac:dyDescent="0.3">
      <c r="A643" s="2" t="str">
        <f t="shared" si="43"/>
        <v xml:space="preserve"> </v>
      </c>
      <c r="B643" s="26"/>
      <c r="C643" s="26"/>
      <c r="D643" s="26"/>
      <c r="E643" s="26"/>
      <c r="F643" s="26"/>
      <c r="G643" s="19">
        <f t="shared" ca="1" si="44"/>
        <v>0</v>
      </c>
      <c r="H643" s="19">
        <f t="shared" ca="1" si="45"/>
        <v>0</v>
      </c>
      <c r="I643" s="26"/>
      <c r="J643" s="26"/>
      <c r="K643" s="11" t="str">
        <f>IF(B643=0,"",IF(SUMPRODUCT(($A$1:$A642=$A643)*($G$1:$G642=$G643)*($A643&lt;&gt;"") )=0,"Unique","Doublon"))</f>
        <v/>
      </c>
      <c r="L643" s="12" t="str">
        <f>IF(ISBLANK(B643),"",IF(ISERROR(MATCH(A643,A$1:A642,0)),MAX(L$1:L642)+1,INDEX(L$1:L642,MATCH(A643,A$1:A642,0))))</f>
        <v/>
      </c>
      <c r="M643" s="8" t="str">
        <f>IF(B643=0,"",IF(OR(COUNTIF(A:A,$A643)&gt;1,$J643&gt;=4),"ACCOM.SOC","PONCTUEL"))</f>
        <v/>
      </c>
      <c r="N643" s="38"/>
      <c r="O643" s="15" t="str">
        <f t="shared" si="46"/>
        <v/>
      </c>
    </row>
    <row r="644" spans="1:15" ht="23.1" customHeight="1" thickTop="1" thickBot="1" x14ac:dyDescent="0.3">
      <c r="A644" s="2" t="str">
        <f t="shared" si="43"/>
        <v xml:space="preserve"> </v>
      </c>
      <c r="B644" s="27"/>
      <c r="C644" s="27"/>
      <c r="D644" s="27"/>
      <c r="E644" s="27"/>
      <c r="F644" s="26"/>
      <c r="G644" s="20">
        <f t="shared" ca="1" si="44"/>
        <v>0</v>
      </c>
      <c r="H644" s="20">
        <f t="shared" ca="1" si="45"/>
        <v>0</v>
      </c>
      <c r="I644" s="27"/>
      <c r="J644" s="26"/>
      <c r="K644" s="11" t="str">
        <f>IF(B644=0,"",IF(SUMPRODUCT(($A$1:$A643=$A644)*($G$1:$G643=$G644)*($A644&lt;&gt;"") )=0,"Unique","Doublon"))</f>
        <v/>
      </c>
      <c r="L644" s="12" t="str">
        <f>IF(ISBLANK(B644),"",IF(ISERROR(MATCH(A644,A$1:A643,0)),MAX(L$1:L643)+1,INDEX(L$1:L643,MATCH(A644,A$1:A643,0))))</f>
        <v/>
      </c>
      <c r="M644" s="8" t="str">
        <f>IF(B644=0,"",IF(OR(COUNTIF(A:A,$A644)&gt;1,$J644&gt;=4),"ACCOM.SOC","PONCTUEL"))</f>
        <v/>
      </c>
      <c r="N644" s="37"/>
      <c r="O644" s="16" t="str">
        <f t="shared" si="46"/>
        <v/>
      </c>
    </row>
    <row r="645" spans="1:15" ht="23.1" customHeight="1" thickTop="1" thickBot="1" x14ac:dyDescent="0.3">
      <c r="A645" s="2" t="str">
        <f t="shared" si="43"/>
        <v xml:space="preserve"> </v>
      </c>
      <c r="B645" s="26"/>
      <c r="C645" s="26"/>
      <c r="D645" s="26"/>
      <c r="E645" s="26"/>
      <c r="F645" s="26"/>
      <c r="G645" s="19">
        <f t="shared" ca="1" si="44"/>
        <v>0</v>
      </c>
      <c r="H645" s="19">
        <f t="shared" ca="1" si="45"/>
        <v>0</v>
      </c>
      <c r="I645" s="26"/>
      <c r="J645" s="26"/>
      <c r="K645" s="11" t="str">
        <f>IF(B645=0,"",IF(SUMPRODUCT(($A$1:$A644=$A645)*($G$1:$G644=$G645)*($A645&lt;&gt;"") )=0,"Unique","Doublon"))</f>
        <v/>
      </c>
      <c r="L645" s="12" t="str">
        <f>IF(ISBLANK(B645),"",IF(ISERROR(MATCH(A645,A$1:A644,0)),MAX(L$1:L644)+1,INDEX(L$1:L644,MATCH(A645,A$1:A644,0))))</f>
        <v/>
      </c>
      <c r="M645" s="8" t="str">
        <f>IF(B645=0,"",IF(OR(COUNTIF(A:A,$A645)&gt;1,$J645&gt;=4),"ACCOM.SOC","PONCTUEL"))</f>
        <v/>
      </c>
      <c r="N645" s="38"/>
      <c r="O645" s="15" t="str">
        <f t="shared" si="46"/>
        <v/>
      </c>
    </row>
    <row r="646" spans="1:15" ht="23.1" customHeight="1" thickTop="1" thickBot="1" x14ac:dyDescent="0.3">
      <c r="A646" s="2" t="str">
        <f t="shared" ref="A646:A709" si="47">B646&amp;" "&amp;C646</f>
        <v xml:space="preserve"> </v>
      </c>
      <c r="B646" s="27"/>
      <c r="C646" s="27"/>
      <c r="D646" s="27"/>
      <c r="E646" s="27"/>
      <c r="F646" s="26"/>
      <c r="G646" s="20">
        <f t="shared" ca="1" si="44"/>
        <v>0</v>
      </c>
      <c r="H646" s="20">
        <f t="shared" ca="1" si="45"/>
        <v>0</v>
      </c>
      <c r="I646" s="27"/>
      <c r="J646" s="26"/>
      <c r="K646" s="11" t="str">
        <f>IF(B646=0,"",IF(SUMPRODUCT(($A$1:$A645=$A646)*($G$1:$G645=$G646)*($A646&lt;&gt;"") )=0,"Unique","Doublon"))</f>
        <v/>
      </c>
      <c r="L646" s="12" t="str">
        <f>IF(ISBLANK(B646),"",IF(ISERROR(MATCH(A646,A$1:A645,0)),MAX(L$1:L645)+1,INDEX(L$1:L645,MATCH(A646,A$1:A645,0))))</f>
        <v/>
      </c>
      <c r="M646" s="8" t="str">
        <f>IF(B646=0,"",IF(OR(COUNTIF(A:A,$A646)&gt;1,$J646&gt;=4),"ACCOM.SOC","PONCTUEL"))</f>
        <v/>
      </c>
      <c r="N646" s="37"/>
      <c r="O646" s="16" t="str">
        <f t="shared" si="46"/>
        <v/>
      </c>
    </row>
    <row r="647" spans="1:15" ht="23.1" customHeight="1" thickTop="1" thickBot="1" x14ac:dyDescent="0.3">
      <c r="A647" s="2" t="str">
        <f t="shared" si="47"/>
        <v xml:space="preserve"> </v>
      </c>
      <c r="B647" s="26"/>
      <c r="C647" s="26"/>
      <c r="D647" s="26"/>
      <c r="E647" s="26"/>
      <c r="F647" s="26"/>
      <c r="G647" s="19">
        <f t="shared" ca="1" si="44"/>
        <v>0</v>
      </c>
      <c r="H647" s="19">
        <f t="shared" ca="1" si="45"/>
        <v>0</v>
      </c>
      <c r="I647" s="26"/>
      <c r="J647" s="26"/>
      <c r="K647" s="11" t="str">
        <f>IF(B647=0,"",IF(SUMPRODUCT(($A$1:$A646=$A647)*($G$1:$G646=$G647)*($A647&lt;&gt;"") )=0,"Unique","Doublon"))</f>
        <v/>
      </c>
      <c r="L647" s="12" t="str">
        <f>IF(ISBLANK(B647),"",IF(ISERROR(MATCH(A647,A$1:A646,0)),MAX(L$1:L646)+1,INDEX(L$1:L646,MATCH(A647,A$1:A646,0))))</f>
        <v/>
      </c>
      <c r="M647" s="8" t="str">
        <f>IF(B647=0,"",IF(OR(COUNTIF(A:A,$A647)&gt;1,$J647&gt;=4),"ACCOM.SOC","PONCTUEL"))</f>
        <v/>
      </c>
      <c r="N647" s="38"/>
      <c r="O647" s="15" t="str">
        <f t="shared" si="46"/>
        <v/>
      </c>
    </row>
    <row r="648" spans="1:15" ht="23.1" customHeight="1" thickTop="1" thickBot="1" x14ac:dyDescent="0.3">
      <c r="A648" s="2" t="str">
        <f t="shared" si="47"/>
        <v xml:space="preserve"> </v>
      </c>
      <c r="B648" s="27"/>
      <c r="C648" s="27"/>
      <c r="D648" s="27"/>
      <c r="E648" s="27"/>
      <c r="F648" s="26"/>
      <c r="G648" s="20">
        <f t="shared" ca="1" si="44"/>
        <v>0</v>
      </c>
      <c r="H648" s="20">
        <f t="shared" ca="1" si="45"/>
        <v>0</v>
      </c>
      <c r="I648" s="27"/>
      <c r="J648" s="26"/>
      <c r="K648" s="11" t="str">
        <f>IF(B648=0,"",IF(SUMPRODUCT(($A$1:$A647=$A648)*($G$1:$G647=$G648)*($A648&lt;&gt;"") )=0,"Unique","Doublon"))</f>
        <v/>
      </c>
      <c r="L648" s="12" t="str">
        <f>IF(ISBLANK(B648),"",IF(ISERROR(MATCH(A648,A$1:A647,0)),MAX(L$1:L647)+1,INDEX(L$1:L647,MATCH(A648,A$1:A647,0))))</f>
        <v/>
      </c>
      <c r="M648" s="8" t="str">
        <f>IF(B648=0,"",IF(OR(COUNTIF(A:A,$A648)&gt;1,$J648&gt;=4),"ACCOM.SOC","PONCTUEL"))</f>
        <v/>
      </c>
      <c r="N648" s="37"/>
      <c r="O648" s="16" t="str">
        <f t="shared" si="46"/>
        <v/>
      </c>
    </row>
    <row r="649" spans="1:15" ht="23.1" customHeight="1" thickTop="1" thickBot="1" x14ac:dyDescent="0.3">
      <c r="A649" s="2" t="str">
        <f t="shared" si="47"/>
        <v xml:space="preserve"> </v>
      </c>
      <c r="B649" s="26"/>
      <c r="C649" s="26"/>
      <c r="D649" s="26"/>
      <c r="E649" s="26"/>
      <c r="F649" s="26"/>
      <c r="G649" s="19">
        <f t="shared" ca="1" si="44"/>
        <v>0</v>
      </c>
      <c r="H649" s="19">
        <f t="shared" ca="1" si="45"/>
        <v>0</v>
      </c>
      <c r="I649" s="26"/>
      <c r="J649" s="26"/>
      <c r="K649" s="11" t="str">
        <f>IF(B649=0,"",IF(SUMPRODUCT(($A$1:$A648=$A649)*($G$1:$G648=$G649)*($A649&lt;&gt;"") )=0,"Unique","Doublon"))</f>
        <v/>
      </c>
      <c r="L649" s="12" t="str">
        <f>IF(ISBLANK(B649),"",IF(ISERROR(MATCH(A649,A$1:A648,0)),MAX(L$1:L648)+1,INDEX(L$1:L648,MATCH(A649,A$1:A648,0))))</f>
        <v/>
      </c>
      <c r="M649" s="8" t="str">
        <f>IF(B649=0,"",IF(OR(COUNTIF(A:A,$A649)&gt;1,$J649&gt;=4),"ACCOM.SOC","PONCTUEL"))</f>
        <v/>
      </c>
      <c r="N649" s="38"/>
      <c r="O649" s="15" t="str">
        <f t="shared" si="46"/>
        <v/>
      </c>
    </row>
    <row r="650" spans="1:15" ht="23.1" customHeight="1" thickTop="1" thickBot="1" x14ac:dyDescent="0.3">
      <c r="A650" s="2" t="str">
        <f t="shared" si="47"/>
        <v xml:space="preserve"> </v>
      </c>
      <c r="B650" s="27"/>
      <c r="C650" s="27"/>
      <c r="D650" s="27"/>
      <c r="E650" s="27"/>
      <c r="F650" s="26"/>
      <c r="G650" s="20">
        <f t="shared" ca="1" si="44"/>
        <v>0</v>
      </c>
      <c r="H650" s="20">
        <f t="shared" ca="1" si="45"/>
        <v>0</v>
      </c>
      <c r="I650" s="27"/>
      <c r="J650" s="26"/>
      <c r="K650" s="11" t="str">
        <f>IF(B650=0,"",IF(SUMPRODUCT(($A$1:$A649=$A650)*($G$1:$G649=$G650)*($A650&lt;&gt;"") )=0,"Unique","Doublon"))</f>
        <v/>
      </c>
      <c r="L650" s="12" t="str">
        <f>IF(ISBLANK(B650),"",IF(ISERROR(MATCH(A650,A$1:A649,0)),MAX(L$1:L649)+1,INDEX(L$1:L649,MATCH(A650,A$1:A649,0))))</f>
        <v/>
      </c>
      <c r="M650" s="8" t="str">
        <f>IF(B650=0,"",IF(OR(COUNTIF(A:A,$A650)&gt;1,$J650&gt;=4),"ACCOM.SOC","PONCTUEL"))</f>
        <v/>
      </c>
      <c r="N650" s="37"/>
      <c r="O650" s="16" t="str">
        <f t="shared" si="46"/>
        <v/>
      </c>
    </row>
    <row r="651" spans="1:15" ht="23.1" customHeight="1" thickTop="1" thickBot="1" x14ac:dyDescent="0.3">
      <c r="A651" s="2" t="str">
        <f t="shared" si="47"/>
        <v xml:space="preserve"> </v>
      </c>
      <c r="B651" s="26"/>
      <c r="C651" s="26"/>
      <c r="D651" s="26"/>
      <c r="E651" s="26"/>
      <c r="F651" s="26"/>
      <c r="G651" s="19">
        <f t="shared" ca="1" si="44"/>
        <v>0</v>
      </c>
      <c r="H651" s="19">
        <f t="shared" ca="1" si="45"/>
        <v>0</v>
      </c>
      <c r="I651" s="26"/>
      <c r="J651" s="26"/>
      <c r="K651" s="11" t="str">
        <f>IF(B651=0,"",IF(SUMPRODUCT(($A$1:$A650=$A651)*($G$1:$G650=$G651)*($A651&lt;&gt;"") )=0,"Unique","Doublon"))</f>
        <v/>
      </c>
      <c r="L651" s="12" t="str">
        <f>IF(ISBLANK(B651),"",IF(ISERROR(MATCH(A651,A$1:A650,0)),MAX(L$1:L650)+1,INDEX(L$1:L650,MATCH(A651,A$1:A650,0))))</f>
        <v/>
      </c>
      <c r="M651" s="8" t="str">
        <f>IF(B651=0,"",IF(OR(COUNTIF(A:A,$A651)&gt;1,$J651&gt;=4),"ACCOM.SOC","PONCTUEL"))</f>
        <v/>
      </c>
      <c r="N651" s="38"/>
      <c r="O651" s="15" t="str">
        <f t="shared" si="46"/>
        <v/>
      </c>
    </row>
    <row r="652" spans="1:15" ht="23.1" customHeight="1" thickTop="1" thickBot="1" x14ac:dyDescent="0.3">
      <c r="A652" s="2" t="str">
        <f t="shared" si="47"/>
        <v xml:space="preserve"> </v>
      </c>
      <c r="B652" s="27"/>
      <c r="C652" s="27"/>
      <c r="D652" s="27"/>
      <c r="E652" s="27"/>
      <c r="F652" s="26"/>
      <c r="G652" s="20">
        <f t="shared" ca="1" si="44"/>
        <v>0</v>
      </c>
      <c r="H652" s="20">
        <f t="shared" ca="1" si="45"/>
        <v>0</v>
      </c>
      <c r="I652" s="27"/>
      <c r="J652" s="26"/>
      <c r="K652" s="11" t="str">
        <f>IF(B652=0,"",IF(SUMPRODUCT(($A$1:$A651=$A652)*($G$1:$G651=$G652)*($A652&lt;&gt;"") )=0,"Unique","Doublon"))</f>
        <v/>
      </c>
      <c r="L652" s="12" t="str">
        <f>IF(ISBLANK(B652),"",IF(ISERROR(MATCH(A652,A$1:A651,0)),MAX(L$1:L651)+1,INDEX(L$1:L651,MATCH(A652,A$1:A651,0))))</f>
        <v/>
      </c>
      <c r="M652" s="8" t="str">
        <f>IF(B652=0,"",IF(OR(COUNTIF(A:A,$A652)&gt;1,$J652&gt;=4),"ACCOM.SOC","PONCTUEL"))</f>
        <v/>
      </c>
      <c r="N652" s="37"/>
      <c r="O652" s="16" t="str">
        <f t="shared" si="46"/>
        <v/>
      </c>
    </row>
    <row r="653" spans="1:15" ht="23.1" customHeight="1" thickTop="1" thickBot="1" x14ac:dyDescent="0.3">
      <c r="A653" s="2" t="str">
        <f t="shared" si="47"/>
        <v xml:space="preserve"> </v>
      </c>
      <c r="B653" s="26"/>
      <c r="C653" s="26"/>
      <c r="D653" s="26"/>
      <c r="E653" s="26"/>
      <c r="F653" s="26"/>
      <c r="G653" s="19">
        <f t="shared" ca="1" si="44"/>
        <v>0</v>
      </c>
      <c r="H653" s="19">
        <f t="shared" ca="1" si="45"/>
        <v>0</v>
      </c>
      <c r="I653" s="26"/>
      <c r="J653" s="26"/>
      <c r="K653" s="11" t="str">
        <f>IF(B653=0,"",IF(SUMPRODUCT(($A$1:$A652=$A653)*($G$1:$G652=$G653)*($A653&lt;&gt;"") )=0,"Unique","Doublon"))</f>
        <v/>
      </c>
      <c r="L653" s="12" t="str">
        <f>IF(ISBLANK(B653),"",IF(ISERROR(MATCH(A653,A$1:A652,0)),MAX(L$1:L652)+1,INDEX(L$1:L652,MATCH(A653,A$1:A652,0))))</f>
        <v/>
      </c>
      <c r="M653" s="8" t="str">
        <f>IF(B653=0,"",IF(OR(COUNTIF(A:A,$A653)&gt;1,$J653&gt;=4),"ACCOM.SOC","PONCTUEL"))</f>
        <v/>
      </c>
      <c r="N653" s="38"/>
      <c r="O653" s="15" t="str">
        <f t="shared" si="46"/>
        <v/>
      </c>
    </row>
    <row r="654" spans="1:15" ht="23.1" customHeight="1" thickTop="1" thickBot="1" x14ac:dyDescent="0.3">
      <c r="A654" s="2" t="str">
        <f t="shared" si="47"/>
        <v xml:space="preserve"> </v>
      </c>
      <c r="B654" s="27"/>
      <c r="C654" s="27"/>
      <c r="D654" s="27"/>
      <c r="E654" s="27"/>
      <c r="F654" s="26"/>
      <c r="G654" s="20">
        <f t="shared" ca="1" si="44"/>
        <v>0</v>
      </c>
      <c r="H654" s="20">
        <f t="shared" ca="1" si="45"/>
        <v>0</v>
      </c>
      <c r="I654" s="27"/>
      <c r="J654" s="26"/>
      <c r="K654" s="11" t="str">
        <f>IF(B654=0,"",IF(SUMPRODUCT(($A$1:$A653=$A654)*($G$1:$G653=$G654)*($A654&lt;&gt;"") )=0,"Unique","Doublon"))</f>
        <v/>
      </c>
      <c r="L654" s="12" t="str">
        <f>IF(ISBLANK(B654),"",IF(ISERROR(MATCH(A654,A$1:A653,0)),MAX(L$1:L653)+1,INDEX(L$1:L653,MATCH(A654,A$1:A653,0))))</f>
        <v/>
      </c>
      <c r="M654" s="8" t="str">
        <f>IF(B654=0,"",IF(OR(COUNTIF(A:A,$A654)&gt;1,$J654&gt;=4),"ACCOM.SOC","PONCTUEL"))</f>
        <v/>
      </c>
      <c r="N654" s="37"/>
      <c r="O654" s="16" t="str">
        <f t="shared" si="46"/>
        <v/>
      </c>
    </row>
    <row r="655" spans="1:15" ht="23.1" customHeight="1" thickTop="1" thickBot="1" x14ac:dyDescent="0.3">
      <c r="A655" s="2" t="str">
        <f t="shared" si="47"/>
        <v xml:space="preserve"> </v>
      </c>
      <c r="B655" s="26"/>
      <c r="C655" s="26"/>
      <c r="D655" s="26"/>
      <c r="E655" s="26"/>
      <c r="F655" s="26"/>
      <c r="G655" s="19">
        <f t="shared" ca="1" si="44"/>
        <v>0</v>
      </c>
      <c r="H655" s="19">
        <f t="shared" ca="1" si="45"/>
        <v>0</v>
      </c>
      <c r="I655" s="26"/>
      <c r="J655" s="26"/>
      <c r="K655" s="11" t="str">
        <f>IF(B655=0,"",IF(SUMPRODUCT(($A$1:$A654=$A655)*($G$1:$G654=$G655)*($A655&lt;&gt;"") )=0,"Unique","Doublon"))</f>
        <v/>
      </c>
      <c r="L655" s="12" t="str">
        <f>IF(ISBLANK(B655),"",IF(ISERROR(MATCH(A655,A$1:A654,0)),MAX(L$1:L654)+1,INDEX(L$1:L654,MATCH(A655,A$1:A654,0))))</f>
        <v/>
      </c>
      <c r="M655" s="8" t="str">
        <f>IF(B655=0,"",IF(OR(COUNTIF(A:A,$A655)&gt;1,$J655&gt;=4),"ACCOM.SOC","PONCTUEL"))</f>
        <v/>
      </c>
      <c r="N655" s="38"/>
      <c r="O655" s="15" t="str">
        <f t="shared" si="46"/>
        <v/>
      </c>
    </row>
    <row r="656" spans="1:15" ht="23.1" customHeight="1" thickTop="1" thickBot="1" x14ac:dyDescent="0.3">
      <c r="A656" s="2" t="str">
        <f t="shared" si="47"/>
        <v xml:space="preserve"> </v>
      </c>
      <c r="B656" s="27"/>
      <c r="C656" s="27"/>
      <c r="D656" s="27"/>
      <c r="E656" s="27"/>
      <c r="F656" s="26"/>
      <c r="G656" s="20">
        <f t="shared" ca="1" si="44"/>
        <v>0</v>
      </c>
      <c r="H656" s="20">
        <f t="shared" ca="1" si="45"/>
        <v>0</v>
      </c>
      <c r="I656" s="27"/>
      <c r="J656" s="26"/>
      <c r="K656" s="11" t="str">
        <f>IF(B656=0,"",IF(SUMPRODUCT(($A$1:$A655=$A656)*($G$1:$G655=$G656)*($A656&lt;&gt;"") )=0,"Unique","Doublon"))</f>
        <v/>
      </c>
      <c r="L656" s="12" t="str">
        <f>IF(ISBLANK(B656),"",IF(ISERROR(MATCH(A656,A$1:A655,0)),MAX(L$1:L655)+1,INDEX(L$1:L655,MATCH(A656,A$1:A655,0))))</f>
        <v/>
      </c>
      <c r="M656" s="8" t="str">
        <f>IF(B656=0,"",IF(OR(COUNTIF(A:A,$A656)&gt;1,$J656&gt;=4),"ACCOM.SOC","PONCTUEL"))</f>
        <v/>
      </c>
      <c r="N656" s="37"/>
      <c r="O656" s="16" t="str">
        <f t="shared" si="46"/>
        <v/>
      </c>
    </row>
    <row r="657" spans="1:15" ht="23.1" customHeight="1" thickTop="1" thickBot="1" x14ac:dyDescent="0.3">
      <c r="A657" s="2" t="str">
        <f t="shared" si="47"/>
        <v xml:space="preserve"> </v>
      </c>
      <c r="B657" s="26"/>
      <c r="C657" s="26"/>
      <c r="D657" s="26"/>
      <c r="E657" s="26"/>
      <c r="F657" s="26"/>
      <c r="G657" s="19">
        <f t="shared" ca="1" si="44"/>
        <v>0</v>
      </c>
      <c r="H657" s="19">
        <f t="shared" ca="1" si="45"/>
        <v>0</v>
      </c>
      <c r="I657" s="26"/>
      <c r="J657" s="26"/>
      <c r="K657" s="11" t="str">
        <f>IF(B657=0,"",IF(SUMPRODUCT(($A$1:$A656=$A657)*($G$1:$G656=$G657)*($A657&lt;&gt;"") )=0,"Unique","Doublon"))</f>
        <v/>
      </c>
      <c r="L657" s="12" t="str">
        <f>IF(ISBLANK(B657),"",IF(ISERROR(MATCH(A657,A$1:A656,0)),MAX(L$1:L656)+1,INDEX(L$1:L656,MATCH(A657,A$1:A656,0))))</f>
        <v/>
      </c>
      <c r="M657" s="8" t="str">
        <f>IF(B657=0,"",IF(OR(COUNTIF(A:A,$A657)&gt;1,$J657&gt;=4),"ACCOM.SOC","PONCTUEL"))</f>
        <v/>
      </c>
      <c r="N657" s="38"/>
      <c r="O657" s="15" t="str">
        <f t="shared" si="46"/>
        <v/>
      </c>
    </row>
    <row r="658" spans="1:15" ht="23.1" customHeight="1" thickTop="1" thickBot="1" x14ac:dyDescent="0.3">
      <c r="A658" s="2" t="str">
        <f t="shared" si="47"/>
        <v xml:space="preserve"> </v>
      </c>
      <c r="B658" s="27"/>
      <c r="C658" s="27"/>
      <c r="D658" s="27"/>
      <c r="E658" s="27"/>
      <c r="F658" s="26"/>
      <c r="G658" s="20">
        <f t="shared" ca="1" si="44"/>
        <v>0</v>
      </c>
      <c r="H658" s="20">
        <f t="shared" ca="1" si="45"/>
        <v>0</v>
      </c>
      <c r="I658" s="27"/>
      <c r="J658" s="26"/>
      <c r="K658" s="11" t="str">
        <f>IF(B658=0,"",IF(SUMPRODUCT(($A$1:$A657=$A658)*($G$1:$G657=$G658)*($A658&lt;&gt;"") )=0,"Unique","Doublon"))</f>
        <v/>
      </c>
      <c r="L658" s="12" t="str">
        <f>IF(ISBLANK(B658),"",IF(ISERROR(MATCH(A658,A$1:A657,0)),MAX(L$1:L657)+1,INDEX(L$1:L657,MATCH(A658,A$1:A657,0))))</f>
        <v/>
      </c>
      <c r="M658" s="8" t="str">
        <f>IF(B658=0,"",IF(OR(COUNTIF(A:A,$A658)&gt;1,$J658&gt;=4),"ACCOM.SOC","PONCTUEL"))</f>
        <v/>
      </c>
      <c r="N658" s="37"/>
      <c r="O658" s="16" t="str">
        <f t="shared" si="46"/>
        <v/>
      </c>
    </row>
    <row r="659" spans="1:15" ht="23.1" customHeight="1" thickTop="1" thickBot="1" x14ac:dyDescent="0.3">
      <c r="A659" s="2" t="str">
        <f t="shared" si="47"/>
        <v xml:space="preserve"> </v>
      </c>
      <c r="B659" s="26"/>
      <c r="C659" s="26"/>
      <c r="D659" s="26"/>
      <c r="E659" s="26"/>
      <c r="F659" s="26"/>
      <c r="G659" s="19">
        <f t="shared" ca="1" si="44"/>
        <v>0</v>
      </c>
      <c r="H659" s="19">
        <f t="shared" ca="1" si="45"/>
        <v>0</v>
      </c>
      <c r="I659" s="26"/>
      <c r="J659" s="26"/>
      <c r="K659" s="11" t="str">
        <f>IF(B659=0,"",IF(SUMPRODUCT(($A$1:$A658=$A659)*($G$1:$G658=$G659)*($A659&lt;&gt;"") )=0,"Unique","Doublon"))</f>
        <v/>
      </c>
      <c r="L659" s="12" t="str">
        <f>IF(ISBLANK(B659),"",IF(ISERROR(MATCH(A659,A$1:A658,0)),MAX(L$1:L658)+1,INDEX(L$1:L658,MATCH(A659,A$1:A658,0))))</f>
        <v/>
      </c>
      <c r="M659" s="8" t="str">
        <f>IF(B659=0,"",IF(OR(COUNTIF(A:A,$A659)&gt;1,$J659&gt;=4),"ACCOM.SOC","PONCTUEL"))</f>
        <v/>
      </c>
      <c r="N659" s="38"/>
      <c r="O659" s="15" t="str">
        <f t="shared" si="46"/>
        <v/>
      </c>
    </row>
    <row r="660" spans="1:15" ht="23.1" customHeight="1" thickTop="1" thickBot="1" x14ac:dyDescent="0.3">
      <c r="A660" s="2" t="str">
        <f t="shared" si="47"/>
        <v xml:space="preserve"> </v>
      </c>
      <c r="B660" s="27"/>
      <c r="C660" s="27"/>
      <c r="D660" s="27"/>
      <c r="E660" s="27"/>
      <c r="F660" s="26"/>
      <c r="G660" s="20">
        <f t="shared" ca="1" si="44"/>
        <v>0</v>
      </c>
      <c r="H660" s="20">
        <f t="shared" ca="1" si="45"/>
        <v>0</v>
      </c>
      <c r="I660" s="27"/>
      <c r="J660" s="26"/>
      <c r="K660" s="11" t="str">
        <f>IF(B660=0,"",IF(SUMPRODUCT(($A$1:$A659=$A660)*($G$1:$G659=$G660)*($A660&lt;&gt;"") )=0,"Unique","Doublon"))</f>
        <v/>
      </c>
      <c r="L660" s="12" t="str">
        <f>IF(ISBLANK(B660),"",IF(ISERROR(MATCH(A660,A$1:A659,0)),MAX(L$1:L659)+1,INDEX(L$1:L659,MATCH(A660,A$1:A659,0))))</f>
        <v/>
      </c>
      <c r="M660" s="8" t="str">
        <f>IF(B660=0,"",IF(OR(COUNTIF(A:A,$A660)&gt;1,$J660&gt;=4),"ACCOM.SOC","PONCTUEL"))</f>
        <v/>
      </c>
      <c r="N660" s="37"/>
      <c r="O660" s="16" t="str">
        <f t="shared" si="46"/>
        <v/>
      </c>
    </row>
    <row r="661" spans="1:15" ht="23.1" customHeight="1" thickTop="1" thickBot="1" x14ac:dyDescent="0.3">
      <c r="A661" s="2" t="str">
        <f t="shared" si="47"/>
        <v xml:space="preserve"> </v>
      </c>
      <c r="B661" s="26"/>
      <c r="C661" s="26"/>
      <c r="D661" s="26"/>
      <c r="E661" s="26"/>
      <c r="F661" s="26"/>
      <c r="G661" s="19">
        <f t="shared" ca="1" si="44"/>
        <v>0</v>
      </c>
      <c r="H661" s="19">
        <f t="shared" ca="1" si="45"/>
        <v>0</v>
      </c>
      <c r="I661" s="26"/>
      <c r="J661" s="26"/>
      <c r="K661" s="11" t="str">
        <f>IF(B661=0,"",IF(SUMPRODUCT(($A$1:$A660=$A661)*($G$1:$G660=$G661)*($A661&lt;&gt;"") )=0,"Unique","Doublon"))</f>
        <v/>
      </c>
      <c r="L661" s="12" t="str">
        <f>IF(ISBLANK(B661),"",IF(ISERROR(MATCH(A661,A$1:A660,0)),MAX(L$1:L660)+1,INDEX(L$1:L660,MATCH(A661,A$1:A660,0))))</f>
        <v/>
      </c>
      <c r="M661" s="8" t="str">
        <f>IF(B661=0,"",IF(OR(COUNTIF(A:A,$A661)&gt;1,$J661&gt;=4),"ACCOM.SOC","PONCTUEL"))</f>
        <v/>
      </c>
      <c r="N661" s="38"/>
      <c r="O661" s="15" t="str">
        <f t="shared" si="46"/>
        <v/>
      </c>
    </row>
    <row r="662" spans="1:15" ht="23.1" customHeight="1" thickTop="1" thickBot="1" x14ac:dyDescent="0.3">
      <c r="A662" s="2" t="str">
        <f t="shared" si="47"/>
        <v xml:space="preserve"> </v>
      </c>
      <c r="B662" s="27"/>
      <c r="C662" s="27"/>
      <c r="D662" s="27"/>
      <c r="E662" s="27"/>
      <c r="F662" s="26"/>
      <c r="G662" s="20">
        <f t="shared" ca="1" si="44"/>
        <v>0</v>
      </c>
      <c r="H662" s="20">
        <f t="shared" ca="1" si="45"/>
        <v>0</v>
      </c>
      <c r="I662" s="27"/>
      <c r="J662" s="26"/>
      <c r="K662" s="11" t="str">
        <f>IF(B662=0,"",IF(SUMPRODUCT(($A$1:$A661=$A662)*($G$1:$G661=$G662)*($A662&lt;&gt;"") )=0,"Unique","Doublon"))</f>
        <v/>
      </c>
      <c r="L662" s="12" t="str">
        <f>IF(ISBLANK(B662),"",IF(ISERROR(MATCH(A662,A$1:A661,0)),MAX(L$1:L661)+1,INDEX(L$1:L661,MATCH(A662,A$1:A661,0))))</f>
        <v/>
      </c>
      <c r="M662" s="8" t="str">
        <f>IF(B662=0,"",IF(OR(COUNTIF(A:A,$A662)&gt;1,$J662&gt;=4),"ACCOM.SOC","PONCTUEL"))</f>
        <v/>
      </c>
      <c r="N662" s="37"/>
      <c r="O662" s="16" t="str">
        <f t="shared" si="46"/>
        <v/>
      </c>
    </row>
    <row r="663" spans="1:15" ht="23.1" customHeight="1" thickTop="1" thickBot="1" x14ac:dyDescent="0.3">
      <c r="A663" s="2" t="str">
        <f t="shared" si="47"/>
        <v xml:space="preserve"> </v>
      </c>
      <c r="B663" s="26"/>
      <c r="C663" s="26"/>
      <c r="D663" s="26"/>
      <c r="E663" s="26"/>
      <c r="F663" s="26"/>
      <c r="G663" s="19">
        <f t="shared" ca="1" si="44"/>
        <v>0</v>
      </c>
      <c r="H663" s="19">
        <f t="shared" ca="1" si="45"/>
        <v>0</v>
      </c>
      <c r="I663" s="26"/>
      <c r="J663" s="26"/>
      <c r="K663" s="11" t="str">
        <f>IF(B663=0,"",IF(SUMPRODUCT(($A$1:$A662=$A663)*($G$1:$G662=$G663)*($A663&lt;&gt;"") )=0,"Unique","Doublon"))</f>
        <v/>
      </c>
      <c r="L663" s="12" t="str">
        <f>IF(ISBLANK(B663),"",IF(ISERROR(MATCH(A663,A$1:A662,0)),MAX(L$1:L662)+1,INDEX(L$1:L662,MATCH(A663,A$1:A662,0))))</f>
        <v/>
      </c>
      <c r="M663" s="8" t="str">
        <f>IF(B663=0,"",IF(OR(COUNTIF(A:A,$A663)&gt;1,$J663&gt;=4),"ACCOM.SOC","PONCTUEL"))</f>
        <v/>
      </c>
      <c r="N663" s="38"/>
      <c r="O663" s="15" t="str">
        <f t="shared" si="46"/>
        <v/>
      </c>
    </row>
    <row r="664" spans="1:15" ht="23.1" customHeight="1" thickTop="1" thickBot="1" x14ac:dyDescent="0.3">
      <c r="A664" s="2" t="str">
        <f t="shared" si="47"/>
        <v xml:space="preserve"> </v>
      </c>
      <c r="B664" s="27"/>
      <c r="C664" s="27"/>
      <c r="D664" s="27"/>
      <c r="E664" s="27"/>
      <c r="F664" s="26"/>
      <c r="G664" s="20">
        <f t="shared" ca="1" si="44"/>
        <v>0</v>
      </c>
      <c r="H664" s="20">
        <f t="shared" ca="1" si="45"/>
        <v>0</v>
      </c>
      <c r="I664" s="27"/>
      <c r="J664" s="26"/>
      <c r="K664" s="11" t="str">
        <f>IF(B664=0,"",IF(SUMPRODUCT(($A$1:$A663=$A664)*($G$1:$G663=$G664)*($A664&lt;&gt;"") )=0,"Unique","Doublon"))</f>
        <v/>
      </c>
      <c r="L664" s="12" t="str">
        <f>IF(ISBLANK(B664),"",IF(ISERROR(MATCH(A664,A$1:A663,0)),MAX(L$1:L663)+1,INDEX(L$1:L663,MATCH(A664,A$1:A663,0))))</f>
        <v/>
      </c>
      <c r="M664" s="8" t="str">
        <f>IF(B664=0,"",IF(OR(COUNTIF(A:A,$A664)&gt;1,$J664&gt;=4),"ACCOM.SOC","PONCTUEL"))</f>
        <v/>
      </c>
      <c r="N664" s="37"/>
      <c r="O664" s="16" t="str">
        <f t="shared" si="46"/>
        <v/>
      </c>
    </row>
    <row r="665" spans="1:15" ht="23.1" customHeight="1" thickTop="1" thickBot="1" x14ac:dyDescent="0.3">
      <c r="A665" s="2" t="str">
        <f t="shared" si="47"/>
        <v xml:space="preserve"> </v>
      </c>
      <c r="B665" s="26"/>
      <c r="C665" s="26"/>
      <c r="D665" s="26"/>
      <c r="E665" s="26"/>
      <c r="F665" s="26"/>
      <c r="G665" s="19">
        <f t="shared" ca="1" si="44"/>
        <v>0</v>
      </c>
      <c r="H665" s="19">
        <f t="shared" ca="1" si="45"/>
        <v>0</v>
      </c>
      <c r="I665" s="26"/>
      <c r="J665" s="26"/>
      <c r="K665" s="11" t="str">
        <f>IF(B665=0,"",IF(SUMPRODUCT(($A$1:$A664=$A665)*($G$1:$G664=$G665)*($A665&lt;&gt;"") )=0,"Unique","Doublon"))</f>
        <v/>
      </c>
      <c r="L665" s="12" t="str">
        <f>IF(ISBLANK(B665),"",IF(ISERROR(MATCH(A665,A$1:A664,0)),MAX(L$1:L664)+1,INDEX(L$1:L664,MATCH(A665,A$1:A664,0))))</f>
        <v/>
      </c>
      <c r="M665" s="8" t="str">
        <f>IF(B665=0,"",IF(OR(COUNTIF(A:A,$A665)&gt;1,$J665&gt;=4),"ACCOM.SOC","PONCTUEL"))</f>
        <v/>
      </c>
      <c r="N665" s="38"/>
      <c r="O665" s="15" t="str">
        <f t="shared" si="46"/>
        <v/>
      </c>
    </row>
    <row r="666" spans="1:15" ht="23.1" customHeight="1" thickTop="1" thickBot="1" x14ac:dyDescent="0.3">
      <c r="A666" s="2" t="str">
        <f t="shared" si="47"/>
        <v xml:space="preserve"> </v>
      </c>
      <c r="B666" s="27"/>
      <c r="C666" s="27"/>
      <c r="D666" s="27"/>
      <c r="E666" s="27"/>
      <c r="F666" s="26"/>
      <c r="G666" s="20">
        <f t="shared" ca="1" si="44"/>
        <v>0</v>
      </c>
      <c r="H666" s="20">
        <f t="shared" ca="1" si="45"/>
        <v>0</v>
      </c>
      <c r="I666" s="27"/>
      <c r="J666" s="26"/>
      <c r="K666" s="11" t="str">
        <f>IF(B666=0,"",IF(SUMPRODUCT(($A$1:$A665=$A666)*($G$1:$G665=$G666)*($A666&lt;&gt;"") )=0,"Unique","Doublon"))</f>
        <v/>
      </c>
      <c r="L666" s="12" t="str">
        <f>IF(ISBLANK(B666),"",IF(ISERROR(MATCH(A666,A$1:A665,0)),MAX(L$1:L665)+1,INDEX(L$1:L665,MATCH(A666,A$1:A665,0))))</f>
        <v/>
      </c>
      <c r="M666" s="8" t="str">
        <f>IF(B666=0,"",IF(OR(COUNTIF(A:A,$A666)&gt;1,$J666&gt;=4),"ACCOM.SOC","PONCTUEL"))</f>
        <v/>
      </c>
      <c r="N666" s="37"/>
      <c r="O666" s="16" t="str">
        <f t="shared" si="46"/>
        <v/>
      </c>
    </row>
    <row r="667" spans="1:15" ht="23.1" customHeight="1" thickTop="1" thickBot="1" x14ac:dyDescent="0.3">
      <c r="A667" s="2" t="str">
        <f t="shared" si="47"/>
        <v xml:space="preserve"> </v>
      </c>
      <c r="B667" s="26"/>
      <c r="C667" s="26"/>
      <c r="D667" s="26"/>
      <c r="E667" s="26"/>
      <c r="F667" s="26"/>
      <c r="G667" s="19">
        <f t="shared" ca="1" si="44"/>
        <v>0</v>
      </c>
      <c r="H667" s="19">
        <f t="shared" ca="1" si="45"/>
        <v>0</v>
      </c>
      <c r="I667" s="26"/>
      <c r="J667" s="26"/>
      <c r="K667" s="11" t="str">
        <f>IF(B667=0,"",IF(SUMPRODUCT(($A$1:$A666=$A667)*($G$1:$G666=$G667)*($A667&lt;&gt;"") )=0,"Unique","Doublon"))</f>
        <v/>
      </c>
      <c r="L667" s="12" t="str">
        <f>IF(ISBLANK(B667),"",IF(ISERROR(MATCH(A667,A$1:A666,0)),MAX(L$1:L666)+1,INDEX(L$1:L666,MATCH(A667,A$1:A666,0))))</f>
        <v/>
      </c>
      <c r="M667" s="8" t="str">
        <f>IF(B667=0,"",IF(OR(COUNTIF(A:A,$A667)&gt;1,$J667&gt;=4),"ACCOM.SOC","PONCTUEL"))</f>
        <v/>
      </c>
      <c r="N667" s="38"/>
      <c r="O667" s="15" t="str">
        <f t="shared" si="46"/>
        <v/>
      </c>
    </row>
    <row r="668" spans="1:15" ht="23.1" customHeight="1" thickTop="1" thickBot="1" x14ac:dyDescent="0.3">
      <c r="A668" s="2" t="str">
        <f t="shared" si="47"/>
        <v xml:space="preserve"> </v>
      </c>
      <c r="B668" s="27"/>
      <c r="C668" s="27"/>
      <c r="D668" s="27"/>
      <c r="E668" s="27"/>
      <c r="F668" s="26"/>
      <c r="G668" s="20">
        <f t="shared" ca="1" si="44"/>
        <v>0</v>
      </c>
      <c r="H668" s="20">
        <f t="shared" ca="1" si="45"/>
        <v>0</v>
      </c>
      <c r="I668" s="27"/>
      <c r="J668" s="26"/>
      <c r="K668" s="11" t="str">
        <f>IF(B668=0,"",IF(SUMPRODUCT(($A$1:$A667=$A668)*($G$1:$G667=$G668)*($A668&lt;&gt;"") )=0,"Unique","Doublon"))</f>
        <v/>
      </c>
      <c r="L668" s="12" t="str">
        <f>IF(ISBLANK(B668),"",IF(ISERROR(MATCH(A668,A$1:A667,0)),MAX(L$1:L667)+1,INDEX(L$1:L667,MATCH(A668,A$1:A667,0))))</f>
        <v/>
      </c>
      <c r="M668" s="8" t="str">
        <f>IF(B668=0,"",IF(OR(COUNTIF(A:A,$A668)&gt;1,$J668&gt;=4),"ACCOM.SOC","PONCTUEL"))</f>
        <v/>
      </c>
      <c r="N668" s="37"/>
      <c r="O668" s="16" t="str">
        <f t="shared" si="46"/>
        <v/>
      </c>
    </row>
    <row r="669" spans="1:15" ht="23.1" customHeight="1" thickTop="1" thickBot="1" x14ac:dyDescent="0.3">
      <c r="A669" s="2" t="str">
        <f t="shared" si="47"/>
        <v xml:space="preserve"> </v>
      </c>
      <c r="B669" s="26"/>
      <c r="C669" s="26"/>
      <c r="D669" s="26"/>
      <c r="E669" s="26"/>
      <c r="F669" s="26"/>
      <c r="G669" s="19">
        <f t="shared" ca="1" si="44"/>
        <v>0</v>
      </c>
      <c r="H669" s="19">
        <f t="shared" ca="1" si="45"/>
        <v>0</v>
      </c>
      <c r="I669" s="26"/>
      <c r="J669" s="26"/>
      <c r="K669" s="11" t="str">
        <f>IF(B669=0,"",IF(SUMPRODUCT(($A$1:$A668=$A669)*($G$1:$G668=$G669)*($A669&lt;&gt;"") )=0,"Unique","Doublon"))</f>
        <v/>
      </c>
      <c r="L669" s="12" t="str">
        <f>IF(ISBLANK(B669),"",IF(ISERROR(MATCH(A669,A$1:A668,0)),MAX(L$1:L668)+1,INDEX(L$1:L668,MATCH(A669,A$1:A668,0))))</f>
        <v/>
      </c>
      <c r="M669" s="8" t="str">
        <f>IF(B669=0,"",IF(OR(COUNTIF(A:A,$A669)&gt;1,$J669&gt;=4),"ACCOM.SOC","PONCTUEL"))</f>
        <v/>
      </c>
      <c r="N669" s="38"/>
      <c r="O669" s="15" t="str">
        <f t="shared" si="46"/>
        <v/>
      </c>
    </row>
    <row r="670" spans="1:15" ht="23.1" customHeight="1" thickTop="1" thickBot="1" x14ac:dyDescent="0.3">
      <c r="A670" s="2" t="str">
        <f t="shared" si="47"/>
        <v xml:space="preserve"> </v>
      </c>
      <c r="B670" s="27"/>
      <c r="C670" s="27"/>
      <c r="D670" s="27"/>
      <c r="E670" s="27"/>
      <c r="F670" s="26"/>
      <c r="G670" s="20">
        <f t="shared" ca="1" si="44"/>
        <v>0</v>
      </c>
      <c r="H670" s="20">
        <f t="shared" ca="1" si="45"/>
        <v>0</v>
      </c>
      <c r="I670" s="27"/>
      <c r="J670" s="26"/>
      <c r="K670" s="11" t="str">
        <f>IF(B670=0,"",IF(SUMPRODUCT(($A$1:$A669=$A670)*($G$1:$G669=$G670)*($A670&lt;&gt;"") )=0,"Unique","Doublon"))</f>
        <v/>
      </c>
      <c r="L670" s="12" t="str">
        <f>IF(ISBLANK(B670),"",IF(ISERROR(MATCH(A670,A$1:A669,0)),MAX(L$1:L669)+1,INDEX(L$1:L669,MATCH(A670,A$1:A669,0))))</f>
        <v/>
      </c>
      <c r="M670" s="8" t="str">
        <f>IF(B670=0,"",IF(OR(COUNTIF(A:A,$A670)&gt;1,$J670&gt;=4),"ACCOM.SOC","PONCTUEL"))</f>
        <v/>
      </c>
      <c r="N670" s="37"/>
      <c r="O670" s="16" t="str">
        <f t="shared" si="46"/>
        <v/>
      </c>
    </row>
    <row r="671" spans="1:15" ht="23.1" customHeight="1" thickTop="1" thickBot="1" x14ac:dyDescent="0.3">
      <c r="A671" s="2" t="str">
        <f t="shared" si="47"/>
        <v xml:space="preserve"> </v>
      </c>
      <c r="B671" s="26"/>
      <c r="C671" s="26"/>
      <c r="D671" s="26"/>
      <c r="E671" s="26"/>
      <c r="F671" s="26"/>
      <c r="G671" s="19">
        <f t="shared" ca="1" si="44"/>
        <v>0</v>
      </c>
      <c r="H671" s="19">
        <f t="shared" ca="1" si="45"/>
        <v>0</v>
      </c>
      <c r="I671" s="26"/>
      <c r="J671" s="26"/>
      <c r="K671" s="11" t="str">
        <f>IF(B671=0,"",IF(SUMPRODUCT(($A$1:$A670=$A671)*($G$1:$G670=$G671)*($A671&lt;&gt;"") )=0,"Unique","Doublon"))</f>
        <v/>
      </c>
      <c r="L671" s="12" t="str">
        <f>IF(ISBLANK(B671),"",IF(ISERROR(MATCH(A671,A$1:A670,0)),MAX(L$1:L670)+1,INDEX(L$1:L670,MATCH(A671,A$1:A670,0))))</f>
        <v/>
      </c>
      <c r="M671" s="8" t="str">
        <f>IF(B671=0,"",IF(OR(COUNTIF(A:A,$A671)&gt;1,$J671&gt;=4),"ACCOM.SOC","PONCTUEL"))</f>
        <v/>
      </c>
      <c r="N671" s="38"/>
      <c r="O671" s="15" t="str">
        <f t="shared" si="46"/>
        <v/>
      </c>
    </row>
    <row r="672" spans="1:15" ht="23.1" customHeight="1" thickTop="1" thickBot="1" x14ac:dyDescent="0.3">
      <c r="A672" s="2" t="str">
        <f t="shared" si="47"/>
        <v xml:space="preserve"> </v>
      </c>
      <c r="B672" s="27"/>
      <c r="C672" s="27"/>
      <c r="D672" s="27"/>
      <c r="E672" s="27"/>
      <c r="F672" s="26"/>
      <c r="G672" s="20">
        <f t="shared" ca="1" si="44"/>
        <v>0</v>
      </c>
      <c r="H672" s="20">
        <f t="shared" ca="1" si="45"/>
        <v>0</v>
      </c>
      <c r="I672" s="27"/>
      <c r="J672" s="26"/>
      <c r="K672" s="11" t="str">
        <f>IF(B672=0,"",IF(SUMPRODUCT(($A$1:$A671=$A672)*($G$1:$G671=$G672)*($A672&lt;&gt;"") )=0,"Unique","Doublon"))</f>
        <v/>
      </c>
      <c r="L672" s="12" t="str">
        <f>IF(ISBLANK(B672),"",IF(ISERROR(MATCH(A672,A$1:A671,0)),MAX(L$1:L671)+1,INDEX(L$1:L671,MATCH(A672,A$1:A671,0))))</f>
        <v/>
      </c>
      <c r="M672" s="8" t="str">
        <f>IF(B672=0,"",IF(OR(COUNTIF(A:A,$A672)&gt;1,$J672&gt;=4),"ACCOM.SOC","PONCTUEL"))</f>
        <v/>
      </c>
      <c r="N672" s="37"/>
      <c r="O672" s="16" t="str">
        <f t="shared" si="46"/>
        <v/>
      </c>
    </row>
    <row r="673" spans="1:15" ht="23.1" customHeight="1" thickTop="1" thickBot="1" x14ac:dyDescent="0.3">
      <c r="A673" s="2" t="str">
        <f t="shared" si="47"/>
        <v xml:space="preserve"> </v>
      </c>
      <c r="B673" s="26"/>
      <c r="C673" s="26"/>
      <c r="D673" s="26"/>
      <c r="E673" s="26"/>
      <c r="F673" s="26"/>
      <c r="G673" s="19">
        <f t="shared" ca="1" si="44"/>
        <v>0</v>
      </c>
      <c r="H673" s="19">
        <f t="shared" ca="1" si="45"/>
        <v>0</v>
      </c>
      <c r="I673" s="26"/>
      <c r="J673" s="26"/>
      <c r="K673" s="11" t="str">
        <f>IF(B673=0,"",IF(SUMPRODUCT(($A$1:$A672=$A673)*($G$1:$G672=$G673)*($A673&lt;&gt;"") )=0,"Unique","Doublon"))</f>
        <v/>
      </c>
      <c r="L673" s="12" t="str">
        <f>IF(ISBLANK(B673),"",IF(ISERROR(MATCH(A673,A$1:A672,0)),MAX(L$1:L672)+1,INDEX(L$1:L672,MATCH(A673,A$1:A672,0))))</f>
        <v/>
      </c>
      <c r="M673" s="8" t="str">
        <f>IF(B673=0,"",IF(OR(COUNTIF(A:A,$A673)&gt;1,$J673&gt;=4),"ACCOM.SOC","PONCTUEL"))</f>
        <v/>
      </c>
      <c r="N673" s="38"/>
      <c r="O673" s="15" t="str">
        <f t="shared" si="46"/>
        <v/>
      </c>
    </row>
    <row r="674" spans="1:15" ht="23.1" customHeight="1" thickTop="1" thickBot="1" x14ac:dyDescent="0.3">
      <c r="A674" s="2" t="str">
        <f t="shared" si="47"/>
        <v xml:space="preserve"> </v>
      </c>
      <c r="B674" s="27"/>
      <c r="C674" s="27"/>
      <c r="D674" s="27"/>
      <c r="E674" s="27"/>
      <c r="F674" s="26"/>
      <c r="G674" s="20">
        <f t="shared" ca="1" si="44"/>
        <v>0</v>
      </c>
      <c r="H674" s="20">
        <f t="shared" ca="1" si="45"/>
        <v>0</v>
      </c>
      <c r="I674" s="27"/>
      <c r="J674" s="26"/>
      <c r="K674" s="11" t="str">
        <f>IF(B674=0,"",IF(SUMPRODUCT(($A$1:$A673=$A674)*($G$1:$G673=$G674)*($A674&lt;&gt;"") )=0,"Unique","Doublon"))</f>
        <v/>
      </c>
      <c r="L674" s="12" t="str">
        <f>IF(ISBLANK(B674),"",IF(ISERROR(MATCH(A674,A$1:A673,0)),MAX(L$1:L673)+1,INDEX(L$1:L673,MATCH(A674,A$1:A673,0))))</f>
        <v/>
      </c>
      <c r="M674" s="8" t="str">
        <f>IF(B674=0,"",IF(OR(COUNTIF(A:A,$A674)&gt;1,$J674&gt;=4),"ACCOM.SOC","PONCTUEL"))</f>
        <v/>
      </c>
      <c r="N674" s="37"/>
      <c r="O674" s="16" t="str">
        <f t="shared" si="46"/>
        <v/>
      </c>
    </row>
    <row r="675" spans="1:15" ht="23.1" customHeight="1" thickTop="1" thickBot="1" x14ac:dyDescent="0.3">
      <c r="A675" s="2" t="str">
        <f t="shared" si="47"/>
        <v xml:space="preserve"> </v>
      </c>
      <c r="B675" s="26"/>
      <c r="C675" s="26"/>
      <c r="D675" s="26"/>
      <c r="E675" s="26"/>
      <c r="F675" s="26"/>
      <c r="G675" s="19">
        <f t="shared" ca="1" si="44"/>
        <v>0</v>
      </c>
      <c r="H675" s="19">
        <f t="shared" ca="1" si="45"/>
        <v>0</v>
      </c>
      <c r="I675" s="26"/>
      <c r="J675" s="26"/>
      <c r="K675" s="11" t="str">
        <f>IF(B675=0,"",IF(SUMPRODUCT(($A$1:$A674=$A675)*($G$1:$G674=$G675)*($A675&lt;&gt;"") )=0,"Unique","Doublon"))</f>
        <v/>
      </c>
      <c r="L675" s="12" t="str">
        <f>IF(ISBLANK(B675),"",IF(ISERROR(MATCH(A675,A$1:A674,0)),MAX(L$1:L674)+1,INDEX(L$1:L674,MATCH(A675,A$1:A674,0))))</f>
        <v/>
      </c>
      <c r="M675" s="8" t="str">
        <f>IF(B675=0,"",IF(OR(COUNTIF(A:A,$A675)&gt;1,$J675&gt;=4),"ACCOM.SOC","PONCTUEL"))</f>
        <v/>
      </c>
      <c r="N675" s="38"/>
      <c r="O675" s="15" t="str">
        <f t="shared" si="46"/>
        <v/>
      </c>
    </row>
    <row r="676" spans="1:15" ht="23.1" customHeight="1" thickTop="1" thickBot="1" x14ac:dyDescent="0.3">
      <c r="A676" s="2" t="str">
        <f t="shared" si="47"/>
        <v xml:space="preserve"> </v>
      </c>
      <c r="B676" s="27"/>
      <c r="C676" s="27"/>
      <c r="D676" s="27"/>
      <c r="E676" s="27"/>
      <c r="F676" s="26"/>
      <c r="G676" s="20">
        <f t="shared" ca="1" si="44"/>
        <v>0</v>
      </c>
      <c r="H676" s="20">
        <f t="shared" ca="1" si="45"/>
        <v>0</v>
      </c>
      <c r="I676" s="27"/>
      <c r="J676" s="26"/>
      <c r="K676" s="11" t="str">
        <f>IF(B676=0,"",IF(SUMPRODUCT(($A$1:$A675=$A676)*($G$1:$G675=$G676)*($A676&lt;&gt;"") )=0,"Unique","Doublon"))</f>
        <v/>
      </c>
      <c r="L676" s="12" t="str">
        <f>IF(ISBLANK(B676),"",IF(ISERROR(MATCH(A676,A$1:A675,0)),MAX(L$1:L675)+1,INDEX(L$1:L675,MATCH(A676,A$1:A675,0))))</f>
        <v/>
      </c>
      <c r="M676" s="8" t="str">
        <f>IF(B676=0,"",IF(OR(COUNTIF(A:A,$A676)&gt;1,$J676&gt;=4),"ACCOM.SOC","PONCTUEL"))</f>
        <v/>
      </c>
      <c r="N676" s="37"/>
      <c r="O676" s="16" t="str">
        <f t="shared" si="46"/>
        <v/>
      </c>
    </row>
    <row r="677" spans="1:15" ht="23.1" customHeight="1" thickTop="1" thickBot="1" x14ac:dyDescent="0.3">
      <c r="A677" s="2" t="str">
        <f t="shared" si="47"/>
        <v xml:space="preserve"> </v>
      </c>
      <c r="B677" s="26"/>
      <c r="C677" s="26"/>
      <c r="D677" s="26"/>
      <c r="E677" s="26"/>
      <c r="F677" s="26"/>
      <c r="G677" s="19">
        <f t="shared" ca="1" si="44"/>
        <v>0</v>
      </c>
      <c r="H677" s="19">
        <f t="shared" ca="1" si="45"/>
        <v>0</v>
      </c>
      <c r="I677" s="26"/>
      <c r="J677" s="26"/>
      <c r="K677" s="11" t="str">
        <f>IF(B677=0,"",IF(SUMPRODUCT(($A$1:$A676=$A677)*($G$1:$G676=$G677)*($A677&lt;&gt;"") )=0,"Unique","Doublon"))</f>
        <v/>
      </c>
      <c r="L677" s="12" t="str">
        <f>IF(ISBLANK(B677),"",IF(ISERROR(MATCH(A677,A$1:A676,0)),MAX(L$1:L676)+1,INDEX(L$1:L676,MATCH(A677,A$1:A676,0))))</f>
        <v/>
      </c>
      <c r="M677" s="8" t="str">
        <f>IF(B677=0,"",IF(OR(COUNTIF(A:A,$A677)&gt;1,$J677&gt;=4),"ACCOM.SOC","PONCTUEL"))</f>
        <v/>
      </c>
      <c r="N677" s="38"/>
      <c r="O677" s="15" t="str">
        <f t="shared" si="46"/>
        <v/>
      </c>
    </row>
    <row r="678" spans="1:15" ht="23.1" customHeight="1" thickTop="1" thickBot="1" x14ac:dyDescent="0.3">
      <c r="A678" s="2" t="str">
        <f t="shared" si="47"/>
        <v xml:space="preserve"> </v>
      </c>
      <c r="B678" s="27"/>
      <c r="C678" s="27"/>
      <c r="D678" s="27"/>
      <c r="E678" s="27"/>
      <c r="F678" s="26"/>
      <c r="G678" s="20">
        <f t="shared" ca="1" si="44"/>
        <v>0</v>
      </c>
      <c r="H678" s="20">
        <f t="shared" ca="1" si="45"/>
        <v>0</v>
      </c>
      <c r="I678" s="27"/>
      <c r="J678" s="26"/>
      <c r="K678" s="11" t="str">
        <f>IF(B678=0,"",IF(SUMPRODUCT(($A$1:$A677=$A678)*($G$1:$G677=$G678)*($A678&lt;&gt;"") )=0,"Unique","Doublon"))</f>
        <v/>
      </c>
      <c r="L678" s="12" t="str">
        <f>IF(ISBLANK(B678),"",IF(ISERROR(MATCH(A678,A$1:A677,0)),MAX(L$1:L677)+1,INDEX(L$1:L677,MATCH(A678,A$1:A677,0))))</f>
        <v/>
      </c>
      <c r="M678" s="8" t="str">
        <f>IF(B678=0,"",IF(OR(COUNTIF(A:A,$A678)&gt;1,$J678&gt;=4),"ACCOM.SOC","PONCTUEL"))</f>
        <v/>
      </c>
      <c r="N678" s="37"/>
      <c r="O678" s="16" t="str">
        <f t="shared" si="46"/>
        <v/>
      </c>
    </row>
    <row r="679" spans="1:15" ht="23.1" customHeight="1" thickTop="1" thickBot="1" x14ac:dyDescent="0.3">
      <c r="A679" s="2" t="str">
        <f t="shared" si="47"/>
        <v xml:space="preserve"> </v>
      </c>
      <c r="B679" s="26"/>
      <c r="C679" s="26"/>
      <c r="D679" s="26"/>
      <c r="E679" s="26"/>
      <c r="F679" s="26"/>
      <c r="G679" s="19">
        <f t="shared" ca="1" si="44"/>
        <v>0</v>
      </c>
      <c r="H679" s="19">
        <f t="shared" ca="1" si="45"/>
        <v>0</v>
      </c>
      <c r="I679" s="26"/>
      <c r="J679" s="26"/>
      <c r="K679" s="11" t="str">
        <f>IF(B679=0,"",IF(SUMPRODUCT(($A$1:$A678=$A679)*($G$1:$G678=$G679)*($A679&lt;&gt;"") )=0,"Unique","Doublon"))</f>
        <v/>
      </c>
      <c r="L679" s="12" t="str">
        <f>IF(ISBLANK(B679),"",IF(ISERROR(MATCH(A679,A$1:A678,0)),MAX(L$1:L678)+1,INDEX(L$1:L678,MATCH(A679,A$1:A678,0))))</f>
        <v/>
      </c>
      <c r="M679" s="8" t="str">
        <f>IF(B679=0,"",IF(OR(COUNTIF(A:A,$A679)&gt;1,$J679&gt;=4),"ACCOM.SOC","PONCTUEL"))</f>
        <v/>
      </c>
      <c r="N679" s="38"/>
      <c r="O679" s="15" t="str">
        <f t="shared" si="46"/>
        <v/>
      </c>
    </row>
    <row r="680" spans="1:15" ht="23.1" customHeight="1" thickTop="1" thickBot="1" x14ac:dyDescent="0.3">
      <c r="A680" s="2" t="str">
        <f t="shared" si="47"/>
        <v xml:space="preserve"> </v>
      </c>
      <c r="B680" s="27"/>
      <c r="C680" s="27"/>
      <c r="D680" s="27"/>
      <c r="E680" s="27"/>
      <c r="F680" s="26"/>
      <c r="G680" s="20">
        <f t="shared" ca="1" si="44"/>
        <v>0</v>
      </c>
      <c r="H680" s="20">
        <f t="shared" ca="1" si="45"/>
        <v>0</v>
      </c>
      <c r="I680" s="27"/>
      <c r="J680" s="26"/>
      <c r="K680" s="11" t="str">
        <f>IF(B680=0,"",IF(SUMPRODUCT(($A$1:$A679=$A680)*($G$1:$G679=$G680)*($A680&lt;&gt;"") )=0,"Unique","Doublon"))</f>
        <v/>
      </c>
      <c r="L680" s="12" t="str">
        <f>IF(ISBLANK(B680),"",IF(ISERROR(MATCH(A680,A$1:A679,0)),MAX(L$1:L679)+1,INDEX(L$1:L679,MATCH(A680,A$1:A679,0))))</f>
        <v/>
      </c>
      <c r="M680" s="8" t="str">
        <f>IF(B680=0,"",IF(OR(COUNTIF(A:A,$A680)&gt;1,$J680&gt;=4),"ACCOM.SOC","PONCTUEL"))</f>
        <v/>
      </c>
      <c r="N680" s="37"/>
      <c r="O680" s="16" t="str">
        <f t="shared" si="46"/>
        <v/>
      </c>
    </row>
    <row r="681" spans="1:15" ht="23.1" customHeight="1" thickTop="1" thickBot="1" x14ac:dyDescent="0.3">
      <c r="A681" s="2" t="str">
        <f t="shared" si="47"/>
        <v xml:space="preserve"> </v>
      </c>
      <c r="B681" s="26"/>
      <c r="C681" s="26"/>
      <c r="D681" s="26"/>
      <c r="E681" s="26"/>
      <c r="F681" s="26"/>
      <c r="G681" s="19">
        <f t="shared" ca="1" si="44"/>
        <v>0</v>
      </c>
      <c r="H681" s="19">
        <f t="shared" ca="1" si="45"/>
        <v>0</v>
      </c>
      <c r="I681" s="26"/>
      <c r="J681" s="26"/>
      <c r="K681" s="11" t="str">
        <f>IF(B681=0,"",IF(SUMPRODUCT(($A$1:$A680=$A681)*($G$1:$G680=$G681)*($A681&lt;&gt;"") )=0,"Unique","Doublon"))</f>
        <v/>
      </c>
      <c r="L681" s="12" t="str">
        <f>IF(ISBLANK(B681),"",IF(ISERROR(MATCH(A681,A$1:A680,0)),MAX(L$1:L680)+1,INDEX(L$1:L680,MATCH(A681,A$1:A680,0))))</f>
        <v/>
      </c>
      <c r="M681" s="8" t="str">
        <f>IF(B681=0,"",IF(OR(COUNTIF(A:A,$A681)&gt;1,$J681&gt;=4),"ACCOM.SOC","PONCTUEL"))</f>
        <v/>
      </c>
      <c r="N681" s="38"/>
      <c r="O681" s="15" t="str">
        <f t="shared" si="46"/>
        <v/>
      </c>
    </row>
    <row r="682" spans="1:15" ht="23.1" customHeight="1" thickTop="1" thickBot="1" x14ac:dyDescent="0.3">
      <c r="A682" s="2" t="str">
        <f t="shared" si="47"/>
        <v xml:space="preserve"> </v>
      </c>
      <c r="B682" s="27"/>
      <c r="C682" s="27"/>
      <c r="D682" s="27"/>
      <c r="E682" s="27"/>
      <c r="F682" s="26"/>
      <c r="G682" s="20">
        <f t="shared" ca="1" si="44"/>
        <v>0</v>
      </c>
      <c r="H682" s="20">
        <f t="shared" ca="1" si="45"/>
        <v>0</v>
      </c>
      <c r="I682" s="27"/>
      <c r="J682" s="26"/>
      <c r="K682" s="11" t="str">
        <f>IF(B682=0,"",IF(SUMPRODUCT(($A$1:$A681=$A682)*($G$1:$G681=$G682)*($A682&lt;&gt;"") )=0,"Unique","Doublon"))</f>
        <v/>
      </c>
      <c r="L682" s="12" t="str">
        <f>IF(ISBLANK(B682),"",IF(ISERROR(MATCH(A682,A$1:A681,0)),MAX(L$1:L681)+1,INDEX(L$1:L681,MATCH(A682,A$1:A681,0))))</f>
        <v/>
      </c>
      <c r="M682" s="8" t="str">
        <f>IF(B682=0,"",IF(OR(COUNTIF(A:A,$A682)&gt;1,$J682&gt;=4),"ACCOM.SOC","PONCTUEL"))</f>
        <v/>
      </c>
      <c r="N682" s="37"/>
      <c r="O682" s="16" t="str">
        <f t="shared" si="46"/>
        <v/>
      </c>
    </row>
    <row r="683" spans="1:15" ht="23.1" customHeight="1" thickTop="1" thickBot="1" x14ac:dyDescent="0.3">
      <c r="A683" s="2" t="str">
        <f t="shared" si="47"/>
        <v xml:space="preserve"> </v>
      </c>
      <c r="B683" s="26"/>
      <c r="C683" s="26"/>
      <c r="D683" s="26"/>
      <c r="E683" s="26"/>
      <c r="F683" s="26"/>
      <c r="G683" s="19">
        <f t="shared" ca="1" si="44"/>
        <v>0</v>
      </c>
      <c r="H683" s="19">
        <f t="shared" ca="1" si="45"/>
        <v>0</v>
      </c>
      <c r="I683" s="26"/>
      <c r="J683" s="26"/>
      <c r="K683" s="11" t="str">
        <f>IF(B683=0,"",IF(SUMPRODUCT(($A$1:$A682=$A683)*($G$1:$G682=$G683)*($A683&lt;&gt;"") )=0,"Unique","Doublon"))</f>
        <v/>
      </c>
      <c r="L683" s="12" t="str">
        <f>IF(ISBLANK(B683),"",IF(ISERROR(MATCH(A683,A$1:A682,0)),MAX(L$1:L682)+1,INDEX(L$1:L682,MATCH(A683,A$1:A682,0))))</f>
        <v/>
      </c>
      <c r="M683" s="8" t="str">
        <f>IF(B683=0,"",IF(OR(COUNTIF(A:A,$A683)&gt;1,$J683&gt;=4),"ACCOM.SOC","PONCTUEL"))</f>
        <v/>
      </c>
      <c r="N683" s="38"/>
      <c r="O683" s="15" t="str">
        <f t="shared" si="46"/>
        <v/>
      </c>
    </row>
    <row r="684" spans="1:15" ht="23.1" customHeight="1" thickTop="1" thickBot="1" x14ac:dyDescent="0.3">
      <c r="A684" s="2" t="str">
        <f t="shared" si="47"/>
        <v xml:space="preserve"> </v>
      </c>
      <c r="B684" s="27"/>
      <c r="C684" s="27"/>
      <c r="D684" s="27"/>
      <c r="E684" s="27"/>
      <c r="F684" s="26"/>
      <c r="G684" s="20">
        <f t="shared" ca="1" si="44"/>
        <v>0</v>
      </c>
      <c r="H684" s="20">
        <f t="shared" ca="1" si="45"/>
        <v>0</v>
      </c>
      <c r="I684" s="27"/>
      <c r="J684" s="26"/>
      <c r="K684" s="11" t="str">
        <f>IF(B684=0,"",IF(SUMPRODUCT(($A$1:$A683=$A684)*($G$1:$G683=$G684)*($A684&lt;&gt;"") )=0,"Unique","Doublon"))</f>
        <v/>
      </c>
      <c r="L684" s="12" t="str">
        <f>IF(ISBLANK(B684),"",IF(ISERROR(MATCH(A684,A$1:A683,0)),MAX(L$1:L683)+1,INDEX(L$1:L683,MATCH(A684,A$1:A683,0))))</f>
        <v/>
      </c>
      <c r="M684" s="8" t="str">
        <f>IF(B684=0,"",IF(OR(COUNTIF(A:A,$A684)&gt;1,$J684&gt;=4),"ACCOM.SOC","PONCTUEL"))</f>
        <v/>
      </c>
      <c r="N684" s="37"/>
      <c r="O684" s="16" t="str">
        <f t="shared" si="46"/>
        <v/>
      </c>
    </row>
    <row r="685" spans="1:15" ht="23.1" customHeight="1" thickTop="1" thickBot="1" x14ac:dyDescent="0.3">
      <c r="A685" s="2" t="str">
        <f t="shared" si="47"/>
        <v xml:space="preserve"> </v>
      </c>
      <c r="B685" s="26"/>
      <c r="C685" s="26"/>
      <c r="D685" s="26"/>
      <c r="E685" s="26"/>
      <c r="F685" s="26"/>
      <c r="G685" s="19">
        <f t="shared" ca="1" si="44"/>
        <v>0</v>
      </c>
      <c r="H685" s="19">
        <f t="shared" ca="1" si="45"/>
        <v>0</v>
      </c>
      <c r="I685" s="26"/>
      <c r="J685" s="26"/>
      <c r="K685" s="11" t="str">
        <f>IF(B685=0,"",IF(SUMPRODUCT(($A$1:$A684=$A685)*($G$1:$G684=$G685)*($A685&lt;&gt;"") )=0,"Unique","Doublon"))</f>
        <v/>
      </c>
      <c r="L685" s="12" t="str">
        <f>IF(ISBLANK(B685),"",IF(ISERROR(MATCH(A685,A$1:A684,0)),MAX(L$1:L684)+1,INDEX(L$1:L684,MATCH(A685,A$1:A684,0))))</f>
        <v/>
      </c>
      <c r="M685" s="8" t="str">
        <f>IF(B685=0,"",IF(OR(COUNTIF(A:A,$A685)&gt;1,$J685&gt;=4),"ACCOM.SOC","PONCTUEL"))</f>
        <v/>
      </c>
      <c r="N685" s="38"/>
      <c r="O685" s="15" t="str">
        <f t="shared" si="46"/>
        <v/>
      </c>
    </row>
    <row r="686" spans="1:15" ht="23.1" customHeight="1" thickTop="1" thickBot="1" x14ac:dyDescent="0.3">
      <c r="A686" s="2" t="str">
        <f t="shared" si="47"/>
        <v xml:space="preserve"> </v>
      </c>
      <c r="B686" s="31"/>
      <c r="C686" s="31"/>
      <c r="D686" s="31"/>
      <c r="E686" s="31"/>
      <c r="F686" s="26"/>
      <c r="G686" s="20">
        <f t="shared" ca="1" si="44"/>
        <v>0</v>
      </c>
      <c r="H686" s="20">
        <f t="shared" ca="1" si="45"/>
        <v>0</v>
      </c>
      <c r="I686" s="31"/>
      <c r="J686" s="26"/>
      <c r="K686" s="11" t="str">
        <f>IF(B686=0,"",IF(SUMPRODUCT(($A$1:$A685=$A686)*($G$1:$G685=$G686)*($A686&lt;&gt;"") )=0,"Unique","Doublon"))</f>
        <v/>
      </c>
      <c r="L686" s="12" t="str">
        <f>IF(ISBLANK(B686),"",IF(ISERROR(MATCH(A686,A$1:A685,0)),MAX(L$1:L685)+1,INDEX(L$1:L685,MATCH(A686,A$1:A685,0))))</f>
        <v/>
      </c>
      <c r="M686" s="8" t="str">
        <f>IF(B686=0,"",IF(OR(COUNTIF(A:A,$A686)&gt;1,$J686&gt;=4),"ACCOM.SOC","PONCTUEL"))</f>
        <v/>
      </c>
      <c r="N686" s="37"/>
      <c r="O686" s="16" t="str">
        <f t="shared" si="46"/>
        <v/>
      </c>
    </row>
    <row r="687" spans="1:15" ht="23.1" customHeight="1" thickTop="1" thickBot="1" x14ac:dyDescent="0.3">
      <c r="A687" s="2" t="str">
        <f t="shared" si="47"/>
        <v xml:space="preserve"> </v>
      </c>
      <c r="B687" s="30"/>
      <c r="C687" s="30"/>
      <c r="D687" s="30"/>
      <c r="E687" s="30"/>
      <c r="F687" s="26"/>
      <c r="G687" s="19">
        <f t="shared" ca="1" si="44"/>
        <v>0</v>
      </c>
      <c r="H687" s="19">
        <f t="shared" ca="1" si="45"/>
        <v>0</v>
      </c>
      <c r="I687" s="30"/>
      <c r="J687" s="26"/>
      <c r="K687" s="11" t="str">
        <f>IF(B687=0,"",IF(SUMPRODUCT(($A$1:$A686=$A687)*($G$1:$G686=$G687)*($A687&lt;&gt;"") )=0,"Unique","Doublon"))</f>
        <v/>
      </c>
      <c r="L687" s="12" t="str">
        <f>IF(ISBLANK(B687),"",IF(ISERROR(MATCH(A687,A$1:A686,0)),MAX(L$1:L686)+1,INDEX(L$1:L686,MATCH(A687,A$1:A686,0))))</f>
        <v/>
      </c>
      <c r="M687" s="8" t="str">
        <f>IF(B687=0,"",IF(OR(COUNTIF(A:A,$A687)&gt;1,$J687&gt;=4),"ACCOM.SOC","PONCTUEL"))</f>
        <v/>
      </c>
      <c r="N687" s="38"/>
      <c r="O687" s="15" t="str">
        <f t="shared" si="46"/>
        <v/>
      </c>
    </row>
    <row r="688" spans="1:15" ht="23.1" customHeight="1" thickTop="1" thickBot="1" x14ac:dyDescent="0.3">
      <c r="A688" s="2" t="str">
        <f t="shared" si="47"/>
        <v xml:space="preserve"> </v>
      </c>
      <c r="B688" s="27"/>
      <c r="C688" s="27"/>
      <c r="D688" s="27"/>
      <c r="E688" s="27"/>
      <c r="F688" s="26"/>
      <c r="G688" s="20">
        <f t="shared" ca="1" si="44"/>
        <v>0</v>
      </c>
      <c r="H688" s="20">
        <f t="shared" ca="1" si="45"/>
        <v>0</v>
      </c>
      <c r="I688" s="27"/>
      <c r="J688" s="26"/>
      <c r="K688" s="11" t="str">
        <f>IF(B688=0,"",IF(SUMPRODUCT(($A$1:$A687=$A688)*($G$1:$G687=$G688)*($A688&lt;&gt;"") )=0,"Unique","Doublon"))</f>
        <v/>
      </c>
      <c r="L688" s="12" t="str">
        <f>IF(ISBLANK(B688),"",IF(ISERROR(MATCH(A688,A$1:A687,0)),MAX(L$1:L687)+1,INDEX(L$1:L687,MATCH(A688,A$1:A687,0))))</f>
        <v/>
      </c>
      <c r="M688" s="8" t="str">
        <f>IF(B688=0,"",IF(OR(COUNTIF(A:A,$A688)&gt;1,$J688&gt;=4),"ACCOM.SOC","PONCTUEL"))</f>
        <v/>
      </c>
      <c r="N688" s="37"/>
      <c r="O688" s="16" t="str">
        <f t="shared" si="46"/>
        <v/>
      </c>
    </row>
    <row r="689" spans="1:15" ht="23.1" customHeight="1" thickTop="1" thickBot="1" x14ac:dyDescent="0.3">
      <c r="A689" s="2" t="str">
        <f t="shared" si="47"/>
        <v xml:space="preserve"> </v>
      </c>
      <c r="B689" s="26"/>
      <c r="C689" s="26"/>
      <c r="D689" s="26"/>
      <c r="E689" s="26"/>
      <c r="F689" s="26"/>
      <c r="G689" s="19">
        <f t="shared" ca="1" si="44"/>
        <v>0</v>
      </c>
      <c r="H689" s="19">
        <f t="shared" ca="1" si="45"/>
        <v>0</v>
      </c>
      <c r="I689" s="26"/>
      <c r="J689" s="26"/>
      <c r="K689" s="11" t="str">
        <f>IF(B689=0,"",IF(SUMPRODUCT(($A$1:$A688=$A689)*($G$1:$G688=$G689)*($A689&lt;&gt;"") )=0,"Unique","Doublon"))</f>
        <v/>
      </c>
      <c r="L689" s="12" t="str">
        <f>IF(ISBLANK(B689),"",IF(ISERROR(MATCH(A689,A$1:A688,0)),MAX(L$1:L688)+1,INDEX(L$1:L688,MATCH(A689,A$1:A688,0))))</f>
        <v/>
      </c>
      <c r="M689" s="8" t="str">
        <f>IF(B689=0,"",IF(OR(COUNTIF(A:A,$A689)&gt;1,$J689&gt;=4),"ACCOM.SOC","PONCTUEL"))</f>
        <v/>
      </c>
      <c r="N689" s="38"/>
      <c r="O689" s="15" t="str">
        <f t="shared" si="46"/>
        <v/>
      </c>
    </row>
    <row r="690" spans="1:15" ht="23.1" customHeight="1" thickTop="1" thickBot="1" x14ac:dyDescent="0.3">
      <c r="A690" s="2" t="str">
        <f t="shared" si="47"/>
        <v xml:space="preserve"> </v>
      </c>
      <c r="B690" s="27"/>
      <c r="C690" s="27"/>
      <c r="D690" s="27"/>
      <c r="E690" s="27"/>
      <c r="F690" s="26"/>
      <c r="G690" s="20">
        <f t="shared" ca="1" si="44"/>
        <v>0</v>
      </c>
      <c r="H690" s="20">
        <f t="shared" ca="1" si="45"/>
        <v>0</v>
      </c>
      <c r="I690" s="27"/>
      <c r="J690" s="26"/>
      <c r="K690" s="11" t="str">
        <f>IF(B690=0,"",IF(SUMPRODUCT(($A$1:$A689=$A690)*($G$1:$G689=$G690)*($A690&lt;&gt;"") )=0,"Unique","Doublon"))</f>
        <v/>
      </c>
      <c r="L690" s="12" t="str">
        <f>IF(ISBLANK(B690),"",IF(ISERROR(MATCH(A690,A$1:A689,0)),MAX(L$1:L689)+1,INDEX(L$1:L689,MATCH(A690,A$1:A689,0))))</f>
        <v/>
      </c>
      <c r="M690" s="8" t="str">
        <f>IF(B690=0,"",IF(OR(COUNTIF(A:A,$A690)&gt;1,$J690&gt;=4),"ACCOM.SOC","PONCTUEL"))</f>
        <v/>
      </c>
      <c r="N690" s="37"/>
      <c r="O690" s="16" t="str">
        <f t="shared" si="46"/>
        <v/>
      </c>
    </row>
    <row r="691" spans="1:15" ht="23.1" customHeight="1" thickTop="1" thickBot="1" x14ac:dyDescent="0.3">
      <c r="A691" s="2" t="str">
        <f t="shared" si="47"/>
        <v xml:space="preserve"> </v>
      </c>
      <c r="B691" s="26"/>
      <c r="C691" s="26"/>
      <c r="D691" s="26"/>
      <c r="E691" s="26"/>
      <c r="F691" s="26"/>
      <c r="G691" s="19">
        <f t="shared" ref="G691:G754" ca="1" si="48">IF(ISERROR(INDEX(rues2,MATCH($F691,rues1,0))),0,INDEX(rues2,MATCH($F691,rues1,0)))</f>
        <v>0</v>
      </c>
      <c r="H691" s="19">
        <f t="shared" ref="H691:H754" ca="1" si="49">IF(ISERROR(INDEX(mot_cle,MATCH($F691,rues1,0))),0,INDEX(mot_cle,MATCH($F691,rues1,0)))</f>
        <v>0</v>
      </c>
      <c r="I691" s="26"/>
      <c r="J691" s="26"/>
      <c r="K691" s="11" t="str">
        <f>IF(B691=0,"",IF(SUMPRODUCT(($A$1:$A690=$A691)*($G$1:$G690=$G691)*($A691&lt;&gt;"") )=0,"Unique","Doublon"))</f>
        <v/>
      </c>
      <c r="L691" s="12" t="str">
        <f>IF(ISBLANK(B691),"",IF(ISERROR(MATCH(A691,A$1:A690,0)),MAX(L$1:L690)+1,INDEX(L$1:L690,MATCH(A691,A$1:A690,0))))</f>
        <v/>
      </c>
      <c r="M691" s="8" t="str">
        <f>IF(B691=0,"",IF(OR(COUNTIF(A:A,$A691)&gt;1,$J691&gt;=4),"ACCOM.SOC","PONCTUEL"))</f>
        <v/>
      </c>
      <c r="N691" s="38"/>
      <c r="O691" s="15" t="str">
        <f t="shared" si="46"/>
        <v/>
      </c>
    </row>
    <row r="692" spans="1:15" ht="23.1" customHeight="1" thickTop="1" thickBot="1" x14ac:dyDescent="0.3">
      <c r="A692" s="2" t="str">
        <f t="shared" si="47"/>
        <v xml:space="preserve"> </v>
      </c>
      <c r="B692" s="27"/>
      <c r="C692" s="27"/>
      <c r="D692" s="27"/>
      <c r="E692" s="27"/>
      <c r="F692" s="26"/>
      <c r="G692" s="20">
        <f t="shared" ca="1" si="48"/>
        <v>0</v>
      </c>
      <c r="H692" s="20">
        <f t="shared" ca="1" si="49"/>
        <v>0</v>
      </c>
      <c r="I692" s="27"/>
      <c r="J692" s="26"/>
      <c r="K692" s="11" t="str">
        <f>IF(B692=0,"",IF(SUMPRODUCT(($A$1:$A691=$A692)*($G$1:$G691=$G692)*($A692&lt;&gt;"") )=0,"Unique","Doublon"))</f>
        <v/>
      </c>
      <c r="L692" s="12" t="str">
        <f>IF(ISBLANK(B692),"",IF(ISERROR(MATCH(A692,A$1:A691,0)),MAX(L$1:L691)+1,INDEX(L$1:L691,MATCH(A692,A$1:A691,0))))</f>
        <v/>
      </c>
      <c r="M692" s="8" t="str">
        <f>IF(B692=0,"",IF(OR(COUNTIF(A:A,$A692)&gt;1,$J692&gt;=4),"ACCOM.SOC","PONCTUEL"))</f>
        <v/>
      </c>
      <c r="N692" s="37"/>
      <c r="O692" s="16" t="str">
        <f t="shared" ref="O692:O755" si="50">IF(N692="","",(DATE(YEAR(N692),MONTH(N692)+18,DAY(N692))))</f>
        <v/>
      </c>
    </row>
    <row r="693" spans="1:15" ht="23.1" customHeight="1" thickTop="1" thickBot="1" x14ac:dyDescent="0.3">
      <c r="A693" s="2" t="str">
        <f t="shared" si="47"/>
        <v xml:space="preserve"> </v>
      </c>
      <c r="B693" s="26"/>
      <c r="C693" s="26"/>
      <c r="D693" s="26"/>
      <c r="E693" s="26"/>
      <c r="F693" s="26"/>
      <c r="G693" s="19">
        <f t="shared" ca="1" si="48"/>
        <v>0</v>
      </c>
      <c r="H693" s="19">
        <f t="shared" ca="1" si="49"/>
        <v>0</v>
      </c>
      <c r="I693" s="26"/>
      <c r="J693" s="26"/>
      <c r="K693" s="11" t="str">
        <f>IF(B693=0,"",IF(SUMPRODUCT(($A$1:$A692=$A693)*($G$1:$G692=$G693)*($A693&lt;&gt;"") )=0,"Unique","Doublon"))</f>
        <v/>
      </c>
      <c r="L693" s="12" t="str">
        <f>IF(ISBLANK(B693),"",IF(ISERROR(MATCH(A693,A$1:A692,0)),MAX(L$1:L692)+1,INDEX(L$1:L692,MATCH(A693,A$1:A692,0))))</f>
        <v/>
      </c>
      <c r="M693" s="8" t="str">
        <f>IF(B693=0,"",IF(OR(COUNTIF(A:A,$A693)&gt;1,$J693&gt;=4),"ACCOM.SOC","PONCTUEL"))</f>
        <v/>
      </c>
      <c r="N693" s="38"/>
      <c r="O693" s="15" t="str">
        <f t="shared" si="50"/>
        <v/>
      </c>
    </row>
    <row r="694" spans="1:15" ht="23.1" customHeight="1" thickTop="1" thickBot="1" x14ac:dyDescent="0.3">
      <c r="A694" s="2" t="str">
        <f t="shared" si="47"/>
        <v xml:space="preserve"> </v>
      </c>
      <c r="B694" s="27"/>
      <c r="C694" s="27"/>
      <c r="D694" s="27"/>
      <c r="E694" s="27"/>
      <c r="F694" s="26"/>
      <c r="G694" s="20">
        <f t="shared" ca="1" si="48"/>
        <v>0</v>
      </c>
      <c r="H694" s="20">
        <f t="shared" ca="1" si="49"/>
        <v>0</v>
      </c>
      <c r="I694" s="27"/>
      <c r="J694" s="26"/>
      <c r="K694" s="11" t="str">
        <f>IF(B694=0,"",IF(SUMPRODUCT(($A$1:$A693=$A694)*($G$1:$G693=$G694)*($A694&lt;&gt;"") )=0,"Unique","Doublon"))</f>
        <v/>
      </c>
      <c r="L694" s="12" t="str">
        <f>IF(ISBLANK(B694),"",IF(ISERROR(MATCH(A694,A$1:A693,0)),MAX(L$1:L693)+1,INDEX(L$1:L693,MATCH(A694,A$1:A693,0))))</f>
        <v/>
      </c>
      <c r="M694" s="8" t="str">
        <f>IF(B694=0,"",IF(OR(COUNTIF(A:A,$A694)&gt;1,$J694&gt;=4),"ACCOM.SOC","PONCTUEL"))</f>
        <v/>
      </c>
      <c r="N694" s="37"/>
      <c r="O694" s="16" t="str">
        <f t="shared" si="50"/>
        <v/>
      </c>
    </row>
    <row r="695" spans="1:15" ht="23.1" customHeight="1" thickTop="1" thickBot="1" x14ac:dyDescent="0.3">
      <c r="A695" s="2" t="str">
        <f t="shared" si="47"/>
        <v xml:space="preserve"> </v>
      </c>
      <c r="B695" s="26"/>
      <c r="C695" s="26"/>
      <c r="D695" s="26"/>
      <c r="E695" s="26"/>
      <c r="F695" s="26"/>
      <c r="G695" s="19">
        <f t="shared" ca="1" si="48"/>
        <v>0</v>
      </c>
      <c r="H695" s="19">
        <f t="shared" ca="1" si="49"/>
        <v>0</v>
      </c>
      <c r="I695" s="26"/>
      <c r="J695" s="26"/>
      <c r="K695" s="11" t="str">
        <f>IF(B695=0,"",IF(SUMPRODUCT(($A$1:$A694=$A695)*($G$1:$G694=$G695)*($A695&lt;&gt;"") )=0,"Unique","Doublon"))</f>
        <v/>
      </c>
      <c r="L695" s="12" t="str">
        <f>IF(ISBLANK(B695),"",IF(ISERROR(MATCH(A695,A$1:A694,0)),MAX(L$1:L694)+1,INDEX(L$1:L694,MATCH(A695,A$1:A694,0))))</f>
        <v/>
      </c>
      <c r="M695" s="8" t="str">
        <f>IF(B695=0,"",IF(OR(COUNTIF(A:A,$A695)&gt;1,$J695&gt;=4),"ACCOM.SOC","PONCTUEL"))</f>
        <v/>
      </c>
      <c r="N695" s="38"/>
      <c r="O695" s="15" t="str">
        <f t="shared" si="50"/>
        <v/>
      </c>
    </row>
    <row r="696" spans="1:15" ht="23.1" customHeight="1" thickTop="1" thickBot="1" x14ac:dyDescent="0.3">
      <c r="A696" s="2" t="str">
        <f t="shared" si="47"/>
        <v xml:space="preserve"> </v>
      </c>
      <c r="B696" s="27"/>
      <c r="C696" s="27"/>
      <c r="D696" s="27"/>
      <c r="E696" s="27"/>
      <c r="F696" s="26"/>
      <c r="G696" s="20">
        <f t="shared" ca="1" si="48"/>
        <v>0</v>
      </c>
      <c r="H696" s="20">
        <f t="shared" ca="1" si="49"/>
        <v>0</v>
      </c>
      <c r="I696" s="27"/>
      <c r="J696" s="26"/>
      <c r="K696" s="11" t="str">
        <f>IF(B696=0,"",IF(SUMPRODUCT(($A$1:$A695=$A696)*($G$1:$G695=$G696)*($A696&lt;&gt;"") )=0,"Unique","Doublon"))</f>
        <v/>
      </c>
      <c r="L696" s="12" t="str">
        <f>IF(ISBLANK(B696),"",IF(ISERROR(MATCH(A696,A$1:A695,0)),MAX(L$1:L695)+1,INDEX(L$1:L695,MATCH(A696,A$1:A695,0))))</f>
        <v/>
      </c>
      <c r="M696" s="8" t="str">
        <f>IF(B696=0,"",IF(OR(COUNTIF(A:A,$A696)&gt;1,$J696&gt;=4),"ACCOM.SOC","PONCTUEL"))</f>
        <v/>
      </c>
      <c r="N696" s="37"/>
      <c r="O696" s="16" t="str">
        <f t="shared" si="50"/>
        <v/>
      </c>
    </row>
    <row r="697" spans="1:15" ht="23.1" customHeight="1" thickTop="1" thickBot="1" x14ac:dyDescent="0.3">
      <c r="A697" s="2" t="str">
        <f t="shared" si="47"/>
        <v xml:space="preserve"> </v>
      </c>
      <c r="B697" s="26"/>
      <c r="C697" s="26"/>
      <c r="D697" s="26"/>
      <c r="E697" s="26"/>
      <c r="F697" s="26"/>
      <c r="G697" s="19">
        <f t="shared" ca="1" si="48"/>
        <v>0</v>
      </c>
      <c r="H697" s="19">
        <f t="shared" ca="1" si="49"/>
        <v>0</v>
      </c>
      <c r="I697" s="26"/>
      <c r="J697" s="26"/>
      <c r="K697" s="11" t="str">
        <f>IF(B697=0,"",IF(SUMPRODUCT(($A$1:$A696=$A697)*($G$1:$G696=$G697)*($A697&lt;&gt;"") )=0,"Unique","Doublon"))</f>
        <v/>
      </c>
      <c r="L697" s="12" t="str">
        <f>IF(ISBLANK(B697),"",IF(ISERROR(MATCH(A697,A$1:A696,0)),MAX(L$1:L696)+1,INDEX(L$1:L696,MATCH(A697,A$1:A696,0))))</f>
        <v/>
      </c>
      <c r="M697" s="8" t="str">
        <f>IF(B697=0,"",IF(OR(COUNTIF(A:A,$A697)&gt;1,$J697&gt;=4),"ACCOM.SOC","PONCTUEL"))</f>
        <v/>
      </c>
      <c r="N697" s="38"/>
      <c r="O697" s="15" t="str">
        <f t="shared" si="50"/>
        <v/>
      </c>
    </row>
    <row r="698" spans="1:15" ht="23.1" customHeight="1" thickTop="1" thickBot="1" x14ac:dyDescent="0.3">
      <c r="A698" s="2" t="str">
        <f t="shared" si="47"/>
        <v xml:space="preserve"> </v>
      </c>
      <c r="B698" s="27"/>
      <c r="C698" s="27"/>
      <c r="D698" s="27"/>
      <c r="E698" s="27"/>
      <c r="F698" s="26"/>
      <c r="G698" s="20">
        <f t="shared" ca="1" si="48"/>
        <v>0</v>
      </c>
      <c r="H698" s="20">
        <f t="shared" ca="1" si="49"/>
        <v>0</v>
      </c>
      <c r="I698" s="27"/>
      <c r="J698" s="26"/>
      <c r="K698" s="11" t="str">
        <f>IF(B698=0,"",IF(SUMPRODUCT(($A$1:$A697=$A698)*($G$1:$G697=$G698)*($A698&lt;&gt;"") )=0,"Unique","Doublon"))</f>
        <v/>
      </c>
      <c r="L698" s="12" t="str">
        <f>IF(ISBLANK(B698),"",IF(ISERROR(MATCH(A698,A$1:A697,0)),MAX(L$1:L697)+1,INDEX(L$1:L697,MATCH(A698,A$1:A697,0))))</f>
        <v/>
      </c>
      <c r="M698" s="8" t="str">
        <f>IF(B698=0,"",IF(OR(COUNTIF(A:A,$A698)&gt;1,$J698&gt;=4),"ACCOM.SOC","PONCTUEL"))</f>
        <v/>
      </c>
      <c r="N698" s="37"/>
      <c r="O698" s="16" t="str">
        <f t="shared" si="50"/>
        <v/>
      </c>
    </row>
    <row r="699" spans="1:15" ht="23.1" customHeight="1" thickTop="1" thickBot="1" x14ac:dyDescent="0.3">
      <c r="A699" s="2" t="str">
        <f t="shared" si="47"/>
        <v xml:space="preserve"> </v>
      </c>
      <c r="B699" s="26"/>
      <c r="C699" s="26"/>
      <c r="D699" s="26"/>
      <c r="E699" s="28"/>
      <c r="F699" s="26"/>
      <c r="G699" s="19">
        <f t="shared" ca="1" si="48"/>
        <v>0</v>
      </c>
      <c r="H699" s="19">
        <f t="shared" ca="1" si="49"/>
        <v>0</v>
      </c>
      <c r="I699" s="26"/>
      <c r="J699" s="26"/>
      <c r="K699" s="11" t="str">
        <f>IF(B699=0,"",IF(SUMPRODUCT(($A$1:$A698=$A699)*($G$1:$G698=$G699)*($A699&lt;&gt;"") )=0,"Unique","Doublon"))</f>
        <v/>
      </c>
      <c r="L699" s="12" t="str">
        <f>IF(ISBLANK(B699),"",IF(ISERROR(MATCH(A699,A$1:A698,0)),MAX(L$1:L698)+1,INDEX(L$1:L698,MATCH(A699,A$1:A698,0))))</f>
        <v/>
      </c>
      <c r="M699" s="8" t="str">
        <f>IF(B699=0,"",IF(OR(COUNTIF(A:A,$A699)&gt;1,$J699&gt;=4),"ACCOM.SOC","PONCTUEL"))</f>
        <v/>
      </c>
      <c r="N699" s="38"/>
      <c r="O699" s="15" t="str">
        <f t="shared" si="50"/>
        <v/>
      </c>
    </row>
    <row r="700" spans="1:15" ht="23.1" customHeight="1" thickTop="1" thickBot="1" x14ac:dyDescent="0.3">
      <c r="A700" s="2" t="str">
        <f t="shared" si="47"/>
        <v xml:space="preserve"> </v>
      </c>
      <c r="B700" s="27"/>
      <c r="C700" s="27"/>
      <c r="D700" s="27"/>
      <c r="E700" s="27"/>
      <c r="F700" s="26"/>
      <c r="G700" s="20">
        <f t="shared" ca="1" si="48"/>
        <v>0</v>
      </c>
      <c r="H700" s="20">
        <f t="shared" ca="1" si="49"/>
        <v>0</v>
      </c>
      <c r="I700" s="27"/>
      <c r="J700" s="26"/>
      <c r="K700" s="11" t="str">
        <f>IF(B700=0,"",IF(SUMPRODUCT(($A$1:$A699=$A700)*($G$1:$G699=$G700)*($A700&lt;&gt;"") )=0,"Unique","Doublon"))</f>
        <v/>
      </c>
      <c r="L700" s="12" t="str">
        <f>IF(ISBLANK(B700),"",IF(ISERROR(MATCH(A700,A$1:A699,0)),MAX(L$1:L699)+1,INDEX(L$1:L699,MATCH(A700,A$1:A699,0))))</f>
        <v/>
      </c>
      <c r="M700" s="8" t="str">
        <f>IF(B700=0,"",IF(OR(COUNTIF(A:A,$A700)&gt;1,$J700&gt;=4),"ACCOM.SOC","PONCTUEL"))</f>
        <v/>
      </c>
      <c r="N700" s="37"/>
      <c r="O700" s="16" t="str">
        <f t="shared" si="50"/>
        <v/>
      </c>
    </row>
    <row r="701" spans="1:15" ht="23.1" customHeight="1" thickTop="1" thickBot="1" x14ac:dyDescent="0.3">
      <c r="A701" s="2" t="str">
        <f t="shared" si="47"/>
        <v xml:space="preserve"> </v>
      </c>
      <c r="B701" s="26"/>
      <c r="C701" s="26"/>
      <c r="D701" s="26"/>
      <c r="E701" s="26"/>
      <c r="F701" s="26"/>
      <c r="G701" s="19">
        <f t="shared" ca="1" si="48"/>
        <v>0</v>
      </c>
      <c r="H701" s="19">
        <f t="shared" ca="1" si="49"/>
        <v>0</v>
      </c>
      <c r="I701" s="26"/>
      <c r="J701" s="26"/>
      <c r="K701" s="11" t="str">
        <f>IF(B701=0,"",IF(SUMPRODUCT(($A$1:$A700=$A701)*($G$1:$G700=$G701)*($A701&lt;&gt;"") )=0,"Unique","Doublon"))</f>
        <v/>
      </c>
      <c r="L701" s="12" t="str">
        <f>IF(ISBLANK(B701),"",IF(ISERROR(MATCH(A701,A$1:A700,0)),MAX(L$1:L700)+1,INDEX(L$1:L700,MATCH(A701,A$1:A700,0))))</f>
        <v/>
      </c>
      <c r="M701" s="8" t="str">
        <f>IF(B701=0,"",IF(OR(COUNTIF(A:A,$A701)&gt;1,$J701&gt;=4),"ACCOM.SOC","PONCTUEL"))</f>
        <v/>
      </c>
      <c r="N701" s="38"/>
      <c r="O701" s="15" t="str">
        <f t="shared" si="50"/>
        <v/>
      </c>
    </row>
    <row r="702" spans="1:15" ht="23.1" customHeight="1" thickTop="1" thickBot="1" x14ac:dyDescent="0.3">
      <c r="A702" s="2" t="str">
        <f t="shared" si="47"/>
        <v xml:space="preserve"> </v>
      </c>
      <c r="B702" s="27"/>
      <c r="C702" s="27"/>
      <c r="D702" s="27"/>
      <c r="E702" s="27"/>
      <c r="F702" s="26"/>
      <c r="G702" s="20">
        <f t="shared" ca="1" si="48"/>
        <v>0</v>
      </c>
      <c r="H702" s="20">
        <f t="shared" ca="1" si="49"/>
        <v>0</v>
      </c>
      <c r="I702" s="27"/>
      <c r="J702" s="26"/>
      <c r="K702" s="11" t="str">
        <f>IF(B702=0,"",IF(SUMPRODUCT(($A$1:$A701=$A702)*($G$1:$G701=$G702)*($A702&lt;&gt;"") )=0,"Unique","Doublon"))</f>
        <v/>
      </c>
      <c r="L702" s="12" t="str">
        <f>IF(ISBLANK(B702),"",IF(ISERROR(MATCH(A702,A$1:A701,0)),MAX(L$1:L701)+1,INDEX(L$1:L701,MATCH(A702,A$1:A701,0))))</f>
        <v/>
      </c>
      <c r="M702" s="8" t="str">
        <f>IF(B702=0,"",IF(OR(COUNTIF(A:A,$A702)&gt;1,$J702&gt;=4),"ACCOM.SOC","PONCTUEL"))</f>
        <v/>
      </c>
      <c r="N702" s="37"/>
      <c r="O702" s="16" t="str">
        <f t="shared" si="50"/>
        <v/>
      </c>
    </row>
    <row r="703" spans="1:15" ht="23.1" customHeight="1" thickTop="1" thickBot="1" x14ac:dyDescent="0.3">
      <c r="A703" s="2" t="str">
        <f t="shared" si="47"/>
        <v xml:space="preserve"> </v>
      </c>
      <c r="B703" s="26"/>
      <c r="C703" s="26"/>
      <c r="D703" s="26"/>
      <c r="E703" s="26"/>
      <c r="F703" s="26"/>
      <c r="G703" s="19">
        <f t="shared" ca="1" si="48"/>
        <v>0</v>
      </c>
      <c r="H703" s="19">
        <f t="shared" ca="1" si="49"/>
        <v>0</v>
      </c>
      <c r="I703" s="26"/>
      <c r="J703" s="26"/>
      <c r="K703" s="11" t="str">
        <f>IF(B703=0,"",IF(SUMPRODUCT(($A$1:$A702=$A703)*($G$1:$G702=$G703)*($A703&lt;&gt;"") )=0,"Unique","Doublon"))</f>
        <v/>
      </c>
      <c r="L703" s="12" t="str">
        <f>IF(ISBLANK(B703),"",IF(ISERROR(MATCH(A703,A$1:A702,0)),MAX(L$1:L702)+1,INDEX(L$1:L702,MATCH(A703,A$1:A702,0))))</f>
        <v/>
      </c>
      <c r="M703" s="8" t="str">
        <f>IF(B703=0,"",IF(OR(COUNTIF(A:A,$A703)&gt;1,$J703&gt;=4),"ACCOM.SOC","PONCTUEL"))</f>
        <v/>
      </c>
      <c r="N703" s="38"/>
      <c r="O703" s="15" t="str">
        <f t="shared" si="50"/>
        <v/>
      </c>
    </row>
    <row r="704" spans="1:15" ht="23.1" customHeight="1" thickTop="1" thickBot="1" x14ac:dyDescent="0.3">
      <c r="A704" s="2" t="str">
        <f t="shared" si="47"/>
        <v xml:space="preserve"> </v>
      </c>
      <c r="B704" s="27"/>
      <c r="C704" s="27"/>
      <c r="D704" s="27"/>
      <c r="E704" s="27"/>
      <c r="F704" s="26"/>
      <c r="G704" s="20">
        <f t="shared" ca="1" si="48"/>
        <v>0</v>
      </c>
      <c r="H704" s="20">
        <f t="shared" ca="1" si="49"/>
        <v>0</v>
      </c>
      <c r="I704" s="27"/>
      <c r="J704" s="26"/>
      <c r="K704" s="11" t="str">
        <f>IF(B704=0,"",IF(SUMPRODUCT(($A$1:$A703=$A704)*($G$1:$G703=$G704)*($A704&lt;&gt;"") )=0,"Unique","Doublon"))</f>
        <v/>
      </c>
      <c r="L704" s="12" t="str">
        <f>IF(ISBLANK(B704),"",IF(ISERROR(MATCH(A704,A$1:A703,0)),MAX(L$1:L703)+1,INDEX(L$1:L703,MATCH(A704,A$1:A703,0))))</f>
        <v/>
      </c>
      <c r="M704" s="8" t="str">
        <f>IF(B704=0,"",IF(OR(COUNTIF(A:A,$A704)&gt;1,$J704&gt;=4),"ACCOM.SOC","PONCTUEL"))</f>
        <v/>
      </c>
      <c r="N704" s="37"/>
      <c r="O704" s="16" t="str">
        <f t="shared" si="50"/>
        <v/>
      </c>
    </row>
    <row r="705" spans="1:15" ht="23.1" customHeight="1" thickTop="1" thickBot="1" x14ac:dyDescent="0.3">
      <c r="A705" s="2" t="str">
        <f t="shared" si="47"/>
        <v xml:space="preserve"> </v>
      </c>
      <c r="B705" s="26"/>
      <c r="C705" s="26"/>
      <c r="D705" s="26"/>
      <c r="E705" s="26"/>
      <c r="F705" s="26"/>
      <c r="G705" s="19">
        <f t="shared" ca="1" si="48"/>
        <v>0</v>
      </c>
      <c r="H705" s="19">
        <f t="shared" ca="1" si="49"/>
        <v>0</v>
      </c>
      <c r="I705" s="26"/>
      <c r="J705" s="26"/>
      <c r="K705" s="11" t="str">
        <f>IF(B705=0,"",IF(SUMPRODUCT(($A$1:$A704=$A705)*($G$1:$G704=$G705)*($A705&lt;&gt;"") )=0,"Unique","Doublon"))</f>
        <v/>
      </c>
      <c r="L705" s="12" t="str">
        <f>IF(ISBLANK(B705),"",IF(ISERROR(MATCH(A705,A$1:A704,0)),MAX(L$1:L704)+1,INDEX(L$1:L704,MATCH(A705,A$1:A704,0))))</f>
        <v/>
      </c>
      <c r="M705" s="8" t="str">
        <f>IF(B705=0,"",IF(OR(COUNTIF(A:A,$A705)&gt;1,$J705&gt;=4),"ACCOM.SOC","PONCTUEL"))</f>
        <v/>
      </c>
      <c r="N705" s="38"/>
      <c r="O705" s="15" t="str">
        <f t="shared" si="50"/>
        <v/>
      </c>
    </row>
    <row r="706" spans="1:15" ht="23.1" customHeight="1" thickTop="1" thickBot="1" x14ac:dyDescent="0.3">
      <c r="A706" s="2" t="str">
        <f t="shared" si="47"/>
        <v xml:space="preserve"> </v>
      </c>
      <c r="B706" s="27"/>
      <c r="C706" s="27"/>
      <c r="D706" s="27"/>
      <c r="E706" s="27"/>
      <c r="F706" s="26"/>
      <c r="G706" s="20">
        <f t="shared" ca="1" si="48"/>
        <v>0</v>
      </c>
      <c r="H706" s="20">
        <f t="shared" ca="1" si="49"/>
        <v>0</v>
      </c>
      <c r="I706" s="27"/>
      <c r="J706" s="26"/>
      <c r="K706" s="11" t="str">
        <f>IF(B706=0,"",IF(SUMPRODUCT(($A$1:$A705=$A706)*($G$1:$G705=$G706)*($A706&lt;&gt;"") )=0,"Unique","Doublon"))</f>
        <v/>
      </c>
      <c r="L706" s="12" t="str">
        <f>IF(ISBLANK(B706),"",IF(ISERROR(MATCH(A706,A$1:A705,0)),MAX(L$1:L705)+1,INDEX(L$1:L705,MATCH(A706,A$1:A705,0))))</f>
        <v/>
      </c>
      <c r="M706" s="8" t="str">
        <f>IF(B706=0,"",IF(OR(COUNTIF(A:A,$A706)&gt;1,$J706&gt;=4),"ACCOM.SOC","PONCTUEL"))</f>
        <v/>
      </c>
      <c r="N706" s="37"/>
      <c r="O706" s="16" t="str">
        <f t="shared" si="50"/>
        <v/>
      </c>
    </row>
    <row r="707" spans="1:15" ht="23.1" customHeight="1" thickTop="1" thickBot="1" x14ac:dyDescent="0.3">
      <c r="A707" s="2" t="str">
        <f t="shared" si="47"/>
        <v xml:space="preserve"> </v>
      </c>
      <c r="B707" s="26"/>
      <c r="C707" s="26"/>
      <c r="D707" s="26"/>
      <c r="E707" s="26"/>
      <c r="F707" s="26"/>
      <c r="G707" s="19">
        <f t="shared" ca="1" si="48"/>
        <v>0</v>
      </c>
      <c r="H707" s="19">
        <f t="shared" ca="1" si="49"/>
        <v>0</v>
      </c>
      <c r="I707" s="26"/>
      <c r="J707" s="26"/>
      <c r="K707" s="11" t="str">
        <f>IF(B707=0,"",IF(SUMPRODUCT(($A$1:$A706=$A707)*($G$1:$G706=$G707)*($A707&lt;&gt;"") )=0,"Unique","Doublon"))</f>
        <v/>
      </c>
      <c r="L707" s="12" t="str">
        <f>IF(ISBLANK(B707),"",IF(ISERROR(MATCH(A707,A$1:A706,0)),MAX(L$1:L706)+1,INDEX(L$1:L706,MATCH(A707,A$1:A706,0))))</f>
        <v/>
      </c>
      <c r="M707" s="8" t="str">
        <f>IF(B707=0,"",IF(OR(COUNTIF(A:A,$A707)&gt;1,$J707&gt;=4),"ACCOM.SOC","PONCTUEL"))</f>
        <v/>
      </c>
      <c r="N707" s="38"/>
      <c r="O707" s="15" t="str">
        <f t="shared" si="50"/>
        <v/>
      </c>
    </row>
    <row r="708" spans="1:15" ht="23.1" customHeight="1" thickTop="1" thickBot="1" x14ac:dyDescent="0.3">
      <c r="A708" s="2" t="str">
        <f t="shared" si="47"/>
        <v xml:space="preserve"> </v>
      </c>
      <c r="B708" s="27"/>
      <c r="C708" s="27"/>
      <c r="D708" s="27"/>
      <c r="E708" s="27"/>
      <c r="F708" s="26"/>
      <c r="G708" s="20">
        <f t="shared" ca="1" si="48"/>
        <v>0</v>
      </c>
      <c r="H708" s="20">
        <f t="shared" ca="1" si="49"/>
        <v>0</v>
      </c>
      <c r="I708" s="27"/>
      <c r="J708" s="26"/>
      <c r="K708" s="11" t="str">
        <f>IF(B708=0,"",IF(SUMPRODUCT(($A$1:$A707=$A708)*($G$1:$G707=$G708)*($A708&lt;&gt;"") )=0,"Unique","Doublon"))</f>
        <v/>
      </c>
      <c r="L708" s="12" t="str">
        <f>IF(ISBLANK(B708),"",IF(ISERROR(MATCH(A708,A$1:A707,0)),MAX(L$1:L707)+1,INDEX(L$1:L707,MATCH(A708,A$1:A707,0))))</f>
        <v/>
      </c>
      <c r="M708" s="8" t="str">
        <f>IF(B708=0,"",IF(OR(COUNTIF(A:A,$A708)&gt;1,$J708&gt;=4),"ACCOM.SOC","PONCTUEL"))</f>
        <v/>
      </c>
      <c r="N708" s="37"/>
      <c r="O708" s="16" t="str">
        <f t="shared" si="50"/>
        <v/>
      </c>
    </row>
    <row r="709" spans="1:15" ht="23.1" customHeight="1" thickTop="1" thickBot="1" x14ac:dyDescent="0.3">
      <c r="A709" s="2" t="str">
        <f t="shared" si="47"/>
        <v xml:space="preserve"> </v>
      </c>
      <c r="B709" s="26"/>
      <c r="C709" s="26"/>
      <c r="D709" s="26"/>
      <c r="E709" s="26"/>
      <c r="F709" s="26"/>
      <c r="G709" s="19">
        <f t="shared" ca="1" si="48"/>
        <v>0</v>
      </c>
      <c r="H709" s="19">
        <f t="shared" ca="1" si="49"/>
        <v>0</v>
      </c>
      <c r="I709" s="26"/>
      <c r="J709" s="26"/>
      <c r="K709" s="11" t="str">
        <f>IF(B709=0,"",IF(SUMPRODUCT(($A$1:$A708=$A709)*($G$1:$G708=$G709)*($A709&lt;&gt;"") )=0,"Unique","Doublon"))</f>
        <v/>
      </c>
      <c r="L709" s="12" t="str">
        <f>IF(ISBLANK(B709),"",IF(ISERROR(MATCH(A709,A$1:A708,0)),MAX(L$1:L708)+1,INDEX(L$1:L708,MATCH(A709,A$1:A708,0))))</f>
        <v/>
      </c>
      <c r="M709" s="8" t="str">
        <f>IF(B709=0,"",IF(OR(COUNTIF(A:A,$A709)&gt;1,$J709&gt;=4),"ACCOM.SOC","PONCTUEL"))</f>
        <v/>
      </c>
      <c r="N709" s="38"/>
      <c r="O709" s="15" t="str">
        <f t="shared" si="50"/>
        <v/>
      </c>
    </row>
    <row r="710" spans="1:15" ht="23.1" customHeight="1" thickTop="1" thickBot="1" x14ac:dyDescent="0.3">
      <c r="A710" s="2" t="str">
        <f t="shared" ref="A710:A773" si="51">B710&amp;" "&amp;C710</f>
        <v xml:space="preserve"> </v>
      </c>
      <c r="B710" s="27"/>
      <c r="C710" s="27"/>
      <c r="D710" s="27"/>
      <c r="E710" s="27"/>
      <c r="F710" s="26"/>
      <c r="G710" s="20">
        <f t="shared" ca="1" si="48"/>
        <v>0</v>
      </c>
      <c r="H710" s="20">
        <f t="shared" ca="1" si="49"/>
        <v>0</v>
      </c>
      <c r="I710" s="27"/>
      <c r="J710" s="26"/>
      <c r="K710" s="11" t="str">
        <f>IF(B710=0,"",IF(SUMPRODUCT(($A$1:$A709=$A710)*($G$1:$G709=$G710)*($A710&lt;&gt;"") )=0,"Unique","Doublon"))</f>
        <v/>
      </c>
      <c r="L710" s="12" t="str">
        <f>IF(ISBLANK(B710),"",IF(ISERROR(MATCH(A710,A$1:A709,0)),MAX(L$1:L709)+1,INDEX(L$1:L709,MATCH(A710,A$1:A709,0))))</f>
        <v/>
      </c>
      <c r="M710" s="8" t="str">
        <f>IF(B710=0,"",IF(OR(COUNTIF(A:A,$A710)&gt;1,$J710&gt;=4),"ACCOM.SOC","PONCTUEL"))</f>
        <v/>
      </c>
      <c r="N710" s="37"/>
      <c r="O710" s="16" t="str">
        <f t="shared" si="50"/>
        <v/>
      </c>
    </row>
    <row r="711" spans="1:15" ht="23.1" customHeight="1" thickTop="1" thickBot="1" x14ac:dyDescent="0.3">
      <c r="A711" s="2" t="str">
        <f t="shared" si="51"/>
        <v xml:space="preserve"> </v>
      </c>
      <c r="B711" s="26"/>
      <c r="C711" s="26"/>
      <c r="D711" s="26"/>
      <c r="E711" s="26"/>
      <c r="F711" s="26"/>
      <c r="G711" s="19">
        <f t="shared" ca="1" si="48"/>
        <v>0</v>
      </c>
      <c r="H711" s="19">
        <f t="shared" ca="1" si="49"/>
        <v>0</v>
      </c>
      <c r="I711" s="26"/>
      <c r="J711" s="26"/>
      <c r="K711" s="11" t="str">
        <f>IF(B711=0,"",IF(SUMPRODUCT(($A$1:$A710=$A711)*($G$1:$G710=$G711)*($A711&lt;&gt;"") )=0,"Unique","Doublon"))</f>
        <v/>
      </c>
      <c r="L711" s="12" t="str">
        <f>IF(ISBLANK(B711),"",IF(ISERROR(MATCH(A711,A$1:A710,0)),MAX(L$1:L710)+1,INDEX(L$1:L710,MATCH(A711,A$1:A710,0))))</f>
        <v/>
      </c>
      <c r="M711" s="8" t="str">
        <f>IF(B711=0,"",IF(OR(COUNTIF(A:A,$A711)&gt;1,$J711&gt;=4),"ACCOM.SOC","PONCTUEL"))</f>
        <v/>
      </c>
      <c r="N711" s="38"/>
      <c r="O711" s="15" t="str">
        <f t="shared" si="50"/>
        <v/>
      </c>
    </row>
    <row r="712" spans="1:15" ht="23.1" customHeight="1" thickTop="1" thickBot="1" x14ac:dyDescent="0.3">
      <c r="A712" s="2" t="str">
        <f t="shared" si="51"/>
        <v xml:space="preserve"> </v>
      </c>
      <c r="B712" s="27"/>
      <c r="C712" s="27"/>
      <c r="D712" s="27"/>
      <c r="E712" s="27"/>
      <c r="F712" s="26"/>
      <c r="G712" s="20">
        <f t="shared" ca="1" si="48"/>
        <v>0</v>
      </c>
      <c r="H712" s="20">
        <f t="shared" ca="1" si="49"/>
        <v>0</v>
      </c>
      <c r="I712" s="27"/>
      <c r="J712" s="26"/>
      <c r="K712" s="11" t="str">
        <f>IF(B712=0,"",IF(SUMPRODUCT(($A$1:$A711=$A712)*($G$1:$G711=$G712)*($A712&lt;&gt;"") )=0,"Unique","Doublon"))</f>
        <v/>
      </c>
      <c r="L712" s="12" t="str">
        <f>IF(ISBLANK(B712),"",IF(ISERROR(MATCH(A712,A$1:A711,0)),MAX(L$1:L711)+1,INDEX(L$1:L711,MATCH(A712,A$1:A711,0))))</f>
        <v/>
      </c>
      <c r="M712" s="8" t="str">
        <f>IF(B712=0,"",IF(OR(COUNTIF(A:A,$A712)&gt;1,$J712&gt;=4),"ACCOM.SOC","PONCTUEL"))</f>
        <v/>
      </c>
      <c r="N712" s="37"/>
      <c r="O712" s="16" t="str">
        <f t="shared" si="50"/>
        <v/>
      </c>
    </row>
    <row r="713" spans="1:15" ht="23.1" customHeight="1" thickTop="1" thickBot="1" x14ac:dyDescent="0.3">
      <c r="A713" s="2" t="str">
        <f t="shared" si="51"/>
        <v xml:space="preserve"> </v>
      </c>
      <c r="B713" s="26"/>
      <c r="C713" s="26"/>
      <c r="D713" s="26"/>
      <c r="E713" s="26"/>
      <c r="F713" s="26"/>
      <c r="G713" s="19">
        <f t="shared" ca="1" si="48"/>
        <v>0</v>
      </c>
      <c r="H713" s="19">
        <f t="shared" ca="1" si="49"/>
        <v>0</v>
      </c>
      <c r="I713" s="26"/>
      <c r="J713" s="26"/>
      <c r="K713" s="11" t="str">
        <f>IF(B713=0,"",IF(SUMPRODUCT(($A$1:$A712=$A713)*($G$1:$G712=$G713)*($A713&lt;&gt;"") )=0,"Unique","Doublon"))</f>
        <v/>
      </c>
      <c r="L713" s="12" t="str">
        <f>IF(ISBLANK(B713),"",IF(ISERROR(MATCH(A713,A$1:A712,0)),MAX(L$1:L712)+1,INDEX(L$1:L712,MATCH(A713,A$1:A712,0))))</f>
        <v/>
      </c>
      <c r="M713" s="8" t="str">
        <f>IF(B713=0,"",IF(OR(COUNTIF(A:A,$A713)&gt;1,$J713&gt;=4),"ACCOM.SOC","PONCTUEL"))</f>
        <v/>
      </c>
      <c r="N713" s="38"/>
      <c r="O713" s="15" t="str">
        <f t="shared" si="50"/>
        <v/>
      </c>
    </row>
    <row r="714" spans="1:15" ht="23.1" customHeight="1" thickTop="1" thickBot="1" x14ac:dyDescent="0.3">
      <c r="A714" s="2" t="str">
        <f t="shared" si="51"/>
        <v xml:space="preserve"> </v>
      </c>
      <c r="B714" s="27"/>
      <c r="C714" s="27"/>
      <c r="D714" s="27"/>
      <c r="E714" s="27"/>
      <c r="F714" s="26"/>
      <c r="G714" s="20">
        <f t="shared" ca="1" si="48"/>
        <v>0</v>
      </c>
      <c r="H714" s="20">
        <f t="shared" ca="1" si="49"/>
        <v>0</v>
      </c>
      <c r="I714" s="27"/>
      <c r="J714" s="26"/>
      <c r="K714" s="11" t="str">
        <f>IF(B714=0,"",IF(SUMPRODUCT(($A$1:$A713=$A714)*($G$1:$G713=$G714)*($A714&lt;&gt;"") )=0,"Unique","Doublon"))</f>
        <v/>
      </c>
      <c r="L714" s="12" t="str">
        <f>IF(ISBLANK(B714),"",IF(ISERROR(MATCH(A714,A$1:A713,0)),MAX(L$1:L713)+1,INDEX(L$1:L713,MATCH(A714,A$1:A713,0))))</f>
        <v/>
      </c>
      <c r="M714" s="8" t="str">
        <f>IF(B714=0,"",IF(OR(COUNTIF(A:A,$A714)&gt;1,$J714&gt;=4),"ACCOM.SOC","PONCTUEL"))</f>
        <v/>
      </c>
      <c r="N714" s="37"/>
      <c r="O714" s="16" t="str">
        <f t="shared" si="50"/>
        <v/>
      </c>
    </row>
    <row r="715" spans="1:15" ht="23.1" customHeight="1" thickTop="1" thickBot="1" x14ac:dyDescent="0.3">
      <c r="A715" s="2" t="str">
        <f t="shared" si="51"/>
        <v xml:space="preserve"> </v>
      </c>
      <c r="B715" s="26"/>
      <c r="C715" s="26"/>
      <c r="D715" s="26"/>
      <c r="E715" s="26"/>
      <c r="F715" s="26"/>
      <c r="G715" s="19">
        <f t="shared" ca="1" si="48"/>
        <v>0</v>
      </c>
      <c r="H715" s="19">
        <f t="shared" ca="1" si="49"/>
        <v>0</v>
      </c>
      <c r="I715" s="26"/>
      <c r="J715" s="26"/>
      <c r="K715" s="11" t="str">
        <f>IF(B715=0,"",IF(SUMPRODUCT(($A$1:$A714=$A715)*($G$1:$G714=$G715)*($A715&lt;&gt;"") )=0,"Unique","Doublon"))</f>
        <v/>
      </c>
      <c r="L715" s="12" t="str">
        <f>IF(ISBLANK(B715),"",IF(ISERROR(MATCH(A715,A$1:A714,0)),MAX(L$1:L714)+1,INDEX(L$1:L714,MATCH(A715,A$1:A714,0))))</f>
        <v/>
      </c>
      <c r="M715" s="8" t="str">
        <f>IF(B715=0,"",IF(OR(COUNTIF(A:A,$A715)&gt;1,$J715&gt;=4),"ACCOM.SOC","PONCTUEL"))</f>
        <v/>
      </c>
      <c r="N715" s="38"/>
      <c r="O715" s="15" t="str">
        <f t="shared" si="50"/>
        <v/>
      </c>
    </row>
    <row r="716" spans="1:15" ht="23.1" customHeight="1" thickTop="1" thickBot="1" x14ac:dyDescent="0.3">
      <c r="A716" s="2" t="str">
        <f t="shared" si="51"/>
        <v xml:space="preserve"> </v>
      </c>
      <c r="B716" s="27"/>
      <c r="C716" s="27"/>
      <c r="D716" s="27"/>
      <c r="E716" s="27"/>
      <c r="F716" s="26"/>
      <c r="G716" s="20">
        <f t="shared" ca="1" si="48"/>
        <v>0</v>
      </c>
      <c r="H716" s="20">
        <f t="shared" ca="1" si="49"/>
        <v>0</v>
      </c>
      <c r="I716" s="27"/>
      <c r="J716" s="26"/>
      <c r="K716" s="11" t="str">
        <f>IF(B716=0,"",IF(SUMPRODUCT(($A$1:$A715=$A716)*($G$1:$G715=$G716)*($A716&lt;&gt;"") )=0,"Unique","Doublon"))</f>
        <v/>
      </c>
      <c r="L716" s="12" t="str">
        <f>IF(ISBLANK(B716),"",IF(ISERROR(MATCH(A716,A$1:A715,0)),MAX(L$1:L715)+1,INDEX(L$1:L715,MATCH(A716,A$1:A715,0))))</f>
        <v/>
      </c>
      <c r="M716" s="8" t="str">
        <f>IF(B716=0,"",IF(OR(COUNTIF(A:A,$A716)&gt;1,$J716&gt;=4),"ACCOM.SOC","PONCTUEL"))</f>
        <v/>
      </c>
      <c r="N716" s="37"/>
      <c r="O716" s="16" t="str">
        <f t="shared" si="50"/>
        <v/>
      </c>
    </row>
    <row r="717" spans="1:15" ht="23.1" customHeight="1" thickTop="1" thickBot="1" x14ac:dyDescent="0.3">
      <c r="A717" s="2" t="str">
        <f t="shared" si="51"/>
        <v xml:space="preserve"> </v>
      </c>
      <c r="B717" s="26"/>
      <c r="C717" s="26"/>
      <c r="D717" s="26"/>
      <c r="E717" s="26"/>
      <c r="F717" s="26"/>
      <c r="G717" s="19">
        <f t="shared" ca="1" si="48"/>
        <v>0</v>
      </c>
      <c r="H717" s="19">
        <f t="shared" ca="1" si="49"/>
        <v>0</v>
      </c>
      <c r="I717" s="26"/>
      <c r="J717" s="26"/>
      <c r="K717" s="11" t="str">
        <f>IF(B717=0,"",IF(SUMPRODUCT(($A$1:$A716=$A717)*($G$1:$G716=$G717)*($A717&lt;&gt;"") )=0,"Unique","Doublon"))</f>
        <v/>
      </c>
      <c r="L717" s="12" t="str">
        <f>IF(ISBLANK(B717),"",IF(ISERROR(MATCH(A717,A$1:A716,0)),MAX(L$1:L716)+1,INDEX(L$1:L716,MATCH(A717,A$1:A716,0))))</f>
        <v/>
      </c>
      <c r="M717" s="8" t="str">
        <f>IF(B717=0,"",IF(OR(COUNTIF(A:A,$A717)&gt;1,$J717&gt;=4),"ACCOM.SOC","PONCTUEL"))</f>
        <v/>
      </c>
      <c r="N717" s="38"/>
      <c r="O717" s="15" t="str">
        <f t="shared" si="50"/>
        <v/>
      </c>
    </row>
    <row r="718" spans="1:15" ht="23.1" customHeight="1" thickTop="1" thickBot="1" x14ac:dyDescent="0.3">
      <c r="A718" s="2" t="str">
        <f t="shared" si="51"/>
        <v xml:space="preserve"> </v>
      </c>
      <c r="B718" s="27"/>
      <c r="C718" s="27"/>
      <c r="D718" s="27"/>
      <c r="E718" s="27"/>
      <c r="F718" s="26"/>
      <c r="G718" s="20">
        <f t="shared" ca="1" si="48"/>
        <v>0</v>
      </c>
      <c r="H718" s="20">
        <f t="shared" ca="1" si="49"/>
        <v>0</v>
      </c>
      <c r="I718" s="27"/>
      <c r="J718" s="26"/>
      <c r="K718" s="11" t="str">
        <f>IF(B718=0,"",IF(SUMPRODUCT(($A$1:$A717=$A718)*($G$1:$G717=$G718)*($A718&lt;&gt;"") )=0,"Unique","Doublon"))</f>
        <v/>
      </c>
      <c r="L718" s="12" t="str">
        <f>IF(ISBLANK(B718),"",IF(ISERROR(MATCH(A718,A$1:A717,0)),MAX(L$1:L717)+1,INDEX(L$1:L717,MATCH(A718,A$1:A717,0))))</f>
        <v/>
      </c>
      <c r="M718" s="8" t="str">
        <f>IF(B718=0,"",IF(OR(COUNTIF(A:A,$A718)&gt;1,$J718&gt;=4),"ACCOM.SOC","PONCTUEL"))</f>
        <v/>
      </c>
      <c r="N718" s="37"/>
      <c r="O718" s="16" t="str">
        <f t="shared" si="50"/>
        <v/>
      </c>
    </row>
    <row r="719" spans="1:15" ht="23.1" customHeight="1" thickTop="1" thickBot="1" x14ac:dyDescent="0.3">
      <c r="A719" s="2" t="str">
        <f t="shared" si="51"/>
        <v xml:space="preserve"> </v>
      </c>
      <c r="B719" s="26"/>
      <c r="C719" s="26"/>
      <c r="D719" s="26"/>
      <c r="E719" s="26"/>
      <c r="F719" s="26"/>
      <c r="G719" s="19">
        <f t="shared" ca="1" si="48"/>
        <v>0</v>
      </c>
      <c r="H719" s="19">
        <f t="shared" ca="1" si="49"/>
        <v>0</v>
      </c>
      <c r="I719" s="26"/>
      <c r="J719" s="26"/>
      <c r="K719" s="11" t="str">
        <f>IF(B719=0,"",IF(SUMPRODUCT(($A$1:$A718=$A719)*($G$1:$G718=$G719)*($A719&lt;&gt;"") )=0,"Unique","Doublon"))</f>
        <v/>
      </c>
      <c r="L719" s="12" t="str">
        <f>IF(ISBLANK(B719),"",IF(ISERROR(MATCH(A719,A$1:A718,0)),MAX(L$1:L718)+1,INDEX(L$1:L718,MATCH(A719,A$1:A718,0))))</f>
        <v/>
      </c>
      <c r="M719" s="8" t="str">
        <f>IF(B719=0,"",IF(OR(COUNTIF(A:A,$A719)&gt;1,$J719&gt;=4),"ACCOM.SOC","PONCTUEL"))</f>
        <v/>
      </c>
      <c r="N719" s="38"/>
      <c r="O719" s="15" t="str">
        <f t="shared" si="50"/>
        <v/>
      </c>
    </row>
    <row r="720" spans="1:15" ht="23.1" customHeight="1" thickTop="1" thickBot="1" x14ac:dyDescent="0.3">
      <c r="A720" s="2" t="str">
        <f t="shared" si="51"/>
        <v xml:space="preserve"> </v>
      </c>
      <c r="B720" s="27"/>
      <c r="C720" s="27"/>
      <c r="D720" s="27"/>
      <c r="E720" s="27"/>
      <c r="F720" s="26"/>
      <c r="G720" s="20">
        <f t="shared" ca="1" si="48"/>
        <v>0</v>
      </c>
      <c r="H720" s="20">
        <f t="shared" ca="1" si="49"/>
        <v>0</v>
      </c>
      <c r="I720" s="27"/>
      <c r="J720" s="26"/>
      <c r="K720" s="11" t="str">
        <f>IF(B720=0,"",IF(SUMPRODUCT(($A$1:$A719=$A720)*($G$1:$G719=$G720)*($A720&lt;&gt;"") )=0,"Unique","Doublon"))</f>
        <v/>
      </c>
      <c r="L720" s="12" t="str">
        <f>IF(ISBLANK(B720),"",IF(ISERROR(MATCH(A720,A$1:A719,0)),MAX(L$1:L719)+1,INDEX(L$1:L719,MATCH(A720,A$1:A719,0))))</f>
        <v/>
      </c>
      <c r="M720" s="8" t="str">
        <f>IF(B720=0,"",IF(OR(COUNTIF(A:A,$A720)&gt;1,$J720&gt;=4),"ACCOM.SOC","PONCTUEL"))</f>
        <v/>
      </c>
      <c r="N720" s="37"/>
      <c r="O720" s="16" t="str">
        <f t="shared" si="50"/>
        <v/>
      </c>
    </row>
    <row r="721" spans="1:15" ht="23.1" customHeight="1" thickTop="1" thickBot="1" x14ac:dyDescent="0.3">
      <c r="A721" s="2" t="str">
        <f t="shared" si="51"/>
        <v xml:space="preserve"> </v>
      </c>
      <c r="B721" s="26"/>
      <c r="C721" s="26"/>
      <c r="D721" s="26"/>
      <c r="E721" s="26"/>
      <c r="F721" s="26"/>
      <c r="G721" s="19">
        <f t="shared" ca="1" si="48"/>
        <v>0</v>
      </c>
      <c r="H721" s="19">
        <f t="shared" ca="1" si="49"/>
        <v>0</v>
      </c>
      <c r="I721" s="26"/>
      <c r="J721" s="26"/>
      <c r="K721" s="11" t="str">
        <f>IF(B721=0,"",IF(SUMPRODUCT(($A$1:$A720=$A721)*($G$1:$G720=$G721)*($A721&lt;&gt;"") )=0,"Unique","Doublon"))</f>
        <v/>
      </c>
      <c r="L721" s="12" t="str">
        <f>IF(ISBLANK(B721),"",IF(ISERROR(MATCH(A721,A$1:A720,0)),MAX(L$1:L720)+1,INDEX(L$1:L720,MATCH(A721,A$1:A720,0))))</f>
        <v/>
      </c>
      <c r="M721" s="8" t="str">
        <f>IF(B721=0,"",IF(OR(COUNTIF(A:A,$A721)&gt;1,$J721&gt;=4),"ACCOM.SOC","PONCTUEL"))</f>
        <v/>
      </c>
      <c r="N721" s="38"/>
      <c r="O721" s="15" t="str">
        <f t="shared" si="50"/>
        <v/>
      </c>
    </row>
    <row r="722" spans="1:15" ht="23.1" customHeight="1" thickTop="1" thickBot="1" x14ac:dyDescent="0.3">
      <c r="A722" s="2" t="str">
        <f t="shared" si="51"/>
        <v xml:space="preserve"> </v>
      </c>
      <c r="B722" s="27"/>
      <c r="C722" s="27"/>
      <c r="D722" s="27"/>
      <c r="E722" s="27"/>
      <c r="F722" s="26"/>
      <c r="G722" s="20">
        <f t="shared" ca="1" si="48"/>
        <v>0</v>
      </c>
      <c r="H722" s="20">
        <f t="shared" ca="1" si="49"/>
        <v>0</v>
      </c>
      <c r="I722" s="27"/>
      <c r="J722" s="26"/>
      <c r="K722" s="11" t="str">
        <f>IF(B722=0,"",IF(SUMPRODUCT(($A$1:$A721=$A722)*($G$1:$G721=$G722)*($A722&lt;&gt;"") )=0,"Unique","Doublon"))</f>
        <v/>
      </c>
      <c r="L722" s="12" t="str">
        <f>IF(ISBLANK(B722),"",IF(ISERROR(MATCH(A722,A$1:A721,0)),MAX(L$1:L721)+1,INDEX(L$1:L721,MATCH(A722,A$1:A721,0))))</f>
        <v/>
      </c>
      <c r="M722" s="8" t="str">
        <f>IF(B722=0,"",IF(OR(COUNTIF(A:A,$A722)&gt;1,$J722&gt;=4),"ACCOM.SOC","PONCTUEL"))</f>
        <v/>
      </c>
      <c r="N722" s="37"/>
      <c r="O722" s="16" t="str">
        <f t="shared" si="50"/>
        <v/>
      </c>
    </row>
    <row r="723" spans="1:15" ht="23.1" customHeight="1" thickTop="1" thickBot="1" x14ac:dyDescent="0.3">
      <c r="A723" s="2" t="str">
        <f t="shared" si="51"/>
        <v xml:space="preserve"> </v>
      </c>
      <c r="B723" s="26"/>
      <c r="C723" s="26"/>
      <c r="D723" s="26"/>
      <c r="E723" s="26"/>
      <c r="F723" s="26"/>
      <c r="G723" s="19">
        <f t="shared" ca="1" si="48"/>
        <v>0</v>
      </c>
      <c r="H723" s="19">
        <f t="shared" ca="1" si="49"/>
        <v>0</v>
      </c>
      <c r="I723" s="26"/>
      <c r="J723" s="26"/>
      <c r="K723" s="11" t="str">
        <f>IF(B723=0,"",IF(SUMPRODUCT(($A$1:$A722=$A723)*($G$1:$G722=$G723)*($A723&lt;&gt;"") )=0,"Unique","Doublon"))</f>
        <v/>
      </c>
      <c r="L723" s="12" t="str">
        <f>IF(ISBLANK(B723),"",IF(ISERROR(MATCH(A723,A$1:A722,0)),MAX(L$1:L722)+1,INDEX(L$1:L722,MATCH(A723,A$1:A722,0))))</f>
        <v/>
      </c>
      <c r="M723" s="8" t="str">
        <f>IF(B723=0,"",IF(OR(COUNTIF(A:A,$A723)&gt;1,$J723&gt;=4),"ACCOM.SOC","PONCTUEL"))</f>
        <v/>
      </c>
      <c r="N723" s="38"/>
      <c r="O723" s="15" t="str">
        <f t="shared" si="50"/>
        <v/>
      </c>
    </row>
    <row r="724" spans="1:15" ht="23.1" customHeight="1" thickTop="1" thickBot="1" x14ac:dyDescent="0.3">
      <c r="A724" s="2" t="str">
        <f t="shared" si="51"/>
        <v xml:space="preserve"> </v>
      </c>
      <c r="B724" s="27"/>
      <c r="C724" s="27"/>
      <c r="D724" s="27"/>
      <c r="E724" s="27"/>
      <c r="F724" s="26"/>
      <c r="G724" s="20">
        <f t="shared" ca="1" si="48"/>
        <v>0</v>
      </c>
      <c r="H724" s="20">
        <f t="shared" ca="1" si="49"/>
        <v>0</v>
      </c>
      <c r="I724" s="27"/>
      <c r="J724" s="26"/>
      <c r="K724" s="11" t="str">
        <f>IF(B724=0,"",IF(SUMPRODUCT(($A$1:$A723=$A724)*($G$1:$G723=$G724)*($A724&lt;&gt;"") )=0,"Unique","Doublon"))</f>
        <v/>
      </c>
      <c r="L724" s="12" t="str">
        <f>IF(ISBLANK(B724),"",IF(ISERROR(MATCH(A724,A$1:A723,0)),MAX(L$1:L723)+1,INDEX(L$1:L723,MATCH(A724,A$1:A723,0))))</f>
        <v/>
      </c>
      <c r="M724" s="8" t="str">
        <f>IF(B724=0,"",IF(OR(COUNTIF(A:A,$A724)&gt;1,$J724&gt;=4),"ACCOM.SOC","PONCTUEL"))</f>
        <v/>
      </c>
      <c r="N724" s="37"/>
      <c r="O724" s="16" t="str">
        <f t="shared" si="50"/>
        <v/>
      </c>
    </row>
    <row r="725" spans="1:15" ht="23.1" customHeight="1" thickTop="1" thickBot="1" x14ac:dyDescent="0.3">
      <c r="A725" s="2" t="str">
        <f t="shared" si="51"/>
        <v xml:space="preserve"> </v>
      </c>
      <c r="B725" s="26"/>
      <c r="C725" s="26"/>
      <c r="D725" s="26"/>
      <c r="E725" s="26"/>
      <c r="F725" s="26"/>
      <c r="G725" s="19">
        <f t="shared" ca="1" si="48"/>
        <v>0</v>
      </c>
      <c r="H725" s="19">
        <f t="shared" ca="1" si="49"/>
        <v>0</v>
      </c>
      <c r="I725" s="26"/>
      <c r="J725" s="26"/>
      <c r="K725" s="11" t="str">
        <f>IF(B725=0,"",IF(SUMPRODUCT(($A$1:$A724=$A725)*($G$1:$G724=$G725)*($A725&lt;&gt;"") )=0,"Unique","Doublon"))</f>
        <v/>
      </c>
      <c r="L725" s="12" t="str">
        <f>IF(ISBLANK(B725),"",IF(ISERROR(MATCH(A725,A$1:A724,0)),MAX(L$1:L724)+1,INDEX(L$1:L724,MATCH(A725,A$1:A724,0))))</f>
        <v/>
      </c>
      <c r="M725" s="8" t="str">
        <f>IF(B725=0,"",IF(OR(COUNTIF(A:A,$A725)&gt;1,$J725&gt;=4),"ACCOM.SOC","PONCTUEL"))</f>
        <v/>
      </c>
      <c r="N725" s="38"/>
      <c r="O725" s="15" t="str">
        <f t="shared" si="50"/>
        <v/>
      </c>
    </row>
    <row r="726" spans="1:15" ht="23.1" customHeight="1" thickTop="1" thickBot="1" x14ac:dyDescent="0.3">
      <c r="A726" s="2" t="str">
        <f t="shared" si="51"/>
        <v xml:space="preserve"> </v>
      </c>
      <c r="B726" s="27"/>
      <c r="C726" s="27"/>
      <c r="D726" s="27"/>
      <c r="E726" s="27"/>
      <c r="F726" s="26"/>
      <c r="G726" s="20">
        <f t="shared" ca="1" si="48"/>
        <v>0</v>
      </c>
      <c r="H726" s="20">
        <f t="shared" ca="1" si="49"/>
        <v>0</v>
      </c>
      <c r="I726" s="27"/>
      <c r="J726" s="26"/>
      <c r="K726" s="11" t="str">
        <f>IF(B726=0,"",IF(SUMPRODUCT(($A$1:$A725=$A726)*($G$1:$G725=$G726)*($A726&lt;&gt;"") )=0,"Unique","Doublon"))</f>
        <v/>
      </c>
      <c r="L726" s="12" t="str">
        <f>IF(ISBLANK(B726),"",IF(ISERROR(MATCH(A726,A$1:A725,0)),MAX(L$1:L725)+1,INDEX(L$1:L725,MATCH(A726,A$1:A725,0))))</f>
        <v/>
      </c>
      <c r="M726" s="8" t="str">
        <f>IF(B726=0,"",IF(OR(COUNTIF(A:A,$A726)&gt;1,$J726&gt;=4),"ACCOM.SOC","PONCTUEL"))</f>
        <v/>
      </c>
      <c r="N726" s="37"/>
      <c r="O726" s="16" t="str">
        <f t="shared" si="50"/>
        <v/>
      </c>
    </row>
    <row r="727" spans="1:15" ht="23.1" customHeight="1" thickTop="1" thickBot="1" x14ac:dyDescent="0.3">
      <c r="A727" s="2" t="str">
        <f t="shared" si="51"/>
        <v xml:space="preserve"> </v>
      </c>
      <c r="B727" s="26"/>
      <c r="C727" s="26"/>
      <c r="D727" s="26"/>
      <c r="E727" s="26"/>
      <c r="F727" s="26"/>
      <c r="G727" s="19">
        <f t="shared" ca="1" si="48"/>
        <v>0</v>
      </c>
      <c r="H727" s="19">
        <f t="shared" ca="1" si="49"/>
        <v>0</v>
      </c>
      <c r="I727" s="26"/>
      <c r="J727" s="26"/>
      <c r="K727" s="11" t="str">
        <f>IF(B727=0,"",IF(SUMPRODUCT(($A$1:$A726=$A727)*($G$1:$G726=$G727)*($A727&lt;&gt;"") )=0,"Unique","Doublon"))</f>
        <v/>
      </c>
      <c r="L727" s="12" t="str">
        <f>IF(ISBLANK(B727),"",IF(ISERROR(MATCH(A727,A$1:A726,0)),MAX(L$1:L726)+1,INDEX(L$1:L726,MATCH(A727,A$1:A726,0))))</f>
        <v/>
      </c>
      <c r="M727" s="8" t="str">
        <f>IF(B727=0,"",IF(OR(COUNTIF(A:A,$A727)&gt;1,$J727&gt;=4),"ACCOM.SOC","PONCTUEL"))</f>
        <v/>
      </c>
      <c r="N727" s="38"/>
      <c r="O727" s="15" t="str">
        <f t="shared" si="50"/>
        <v/>
      </c>
    </row>
    <row r="728" spans="1:15" ht="23.1" customHeight="1" thickTop="1" thickBot="1" x14ac:dyDescent="0.3">
      <c r="A728" s="2" t="str">
        <f t="shared" si="51"/>
        <v xml:space="preserve"> </v>
      </c>
      <c r="B728" s="27"/>
      <c r="C728" s="27"/>
      <c r="D728" s="27"/>
      <c r="E728" s="27"/>
      <c r="F728" s="26"/>
      <c r="G728" s="20">
        <f t="shared" ca="1" si="48"/>
        <v>0</v>
      </c>
      <c r="H728" s="20">
        <f t="shared" ca="1" si="49"/>
        <v>0</v>
      </c>
      <c r="I728" s="27"/>
      <c r="J728" s="26"/>
      <c r="K728" s="11" t="str">
        <f>IF(B728=0,"",IF(SUMPRODUCT(($A$1:$A727=$A728)*($G$1:$G727=$G728)*($A728&lt;&gt;"") )=0,"Unique","Doublon"))</f>
        <v/>
      </c>
      <c r="L728" s="12" t="str">
        <f>IF(ISBLANK(B728),"",IF(ISERROR(MATCH(A728,A$1:A727,0)),MAX(L$1:L727)+1,INDEX(L$1:L727,MATCH(A728,A$1:A727,0))))</f>
        <v/>
      </c>
      <c r="M728" s="8" t="str">
        <f>IF(B728=0,"",IF(OR(COUNTIF(A:A,$A728)&gt;1,$J728&gt;=4),"ACCOM.SOC","PONCTUEL"))</f>
        <v/>
      </c>
      <c r="N728" s="37"/>
      <c r="O728" s="16" t="str">
        <f t="shared" si="50"/>
        <v/>
      </c>
    </row>
    <row r="729" spans="1:15" ht="23.1" customHeight="1" thickTop="1" thickBot="1" x14ac:dyDescent="0.3">
      <c r="A729" s="2" t="str">
        <f t="shared" si="51"/>
        <v xml:space="preserve"> </v>
      </c>
      <c r="B729" s="26"/>
      <c r="C729" s="26"/>
      <c r="D729" s="26"/>
      <c r="E729" s="26"/>
      <c r="F729" s="26"/>
      <c r="G729" s="19">
        <f t="shared" ca="1" si="48"/>
        <v>0</v>
      </c>
      <c r="H729" s="19">
        <f t="shared" ca="1" si="49"/>
        <v>0</v>
      </c>
      <c r="I729" s="26"/>
      <c r="J729" s="26"/>
      <c r="K729" s="11" t="str">
        <f>IF(B729=0,"",IF(SUMPRODUCT(($A$1:$A728=$A729)*($G$1:$G728=$G729)*($A729&lt;&gt;"") )=0,"Unique","Doublon"))</f>
        <v/>
      </c>
      <c r="L729" s="12" t="str">
        <f>IF(ISBLANK(B729),"",IF(ISERROR(MATCH(A729,A$1:A728,0)),MAX(L$1:L728)+1,INDEX(L$1:L728,MATCH(A729,A$1:A728,0))))</f>
        <v/>
      </c>
      <c r="M729" s="8" t="str">
        <f>IF(B729=0,"",IF(OR(COUNTIF(A:A,$A729)&gt;1,$J729&gt;=4),"ACCOM.SOC","PONCTUEL"))</f>
        <v/>
      </c>
      <c r="N729" s="38"/>
      <c r="O729" s="15" t="str">
        <f t="shared" si="50"/>
        <v/>
      </c>
    </row>
    <row r="730" spans="1:15" ht="23.1" customHeight="1" thickTop="1" thickBot="1" x14ac:dyDescent="0.3">
      <c r="A730" s="2" t="str">
        <f t="shared" si="51"/>
        <v xml:space="preserve"> </v>
      </c>
      <c r="B730" s="27"/>
      <c r="C730" s="27"/>
      <c r="D730" s="27"/>
      <c r="E730" s="27"/>
      <c r="F730" s="26"/>
      <c r="G730" s="20">
        <f t="shared" ca="1" si="48"/>
        <v>0</v>
      </c>
      <c r="H730" s="20">
        <f t="shared" ca="1" si="49"/>
        <v>0</v>
      </c>
      <c r="I730" s="27"/>
      <c r="J730" s="26"/>
      <c r="K730" s="11" t="str">
        <f>IF(B730=0,"",IF(SUMPRODUCT(($A$1:$A729=$A730)*($G$1:$G729=$G730)*($A730&lt;&gt;"") )=0,"Unique","Doublon"))</f>
        <v/>
      </c>
      <c r="L730" s="12" t="str">
        <f>IF(ISBLANK(B730),"",IF(ISERROR(MATCH(A730,A$1:A729,0)),MAX(L$1:L729)+1,INDEX(L$1:L729,MATCH(A730,A$1:A729,0))))</f>
        <v/>
      </c>
      <c r="M730" s="8" t="str">
        <f>IF(B730=0,"",IF(OR(COUNTIF(A:A,$A730)&gt;1,$J730&gt;=4),"ACCOM.SOC","PONCTUEL"))</f>
        <v/>
      </c>
      <c r="N730" s="37"/>
      <c r="O730" s="16" t="str">
        <f t="shared" si="50"/>
        <v/>
      </c>
    </row>
    <row r="731" spans="1:15" ht="23.1" customHeight="1" thickTop="1" thickBot="1" x14ac:dyDescent="0.3">
      <c r="A731" s="2" t="str">
        <f t="shared" si="51"/>
        <v xml:space="preserve"> </v>
      </c>
      <c r="B731" s="26"/>
      <c r="C731" s="26"/>
      <c r="D731" s="26"/>
      <c r="E731" s="26"/>
      <c r="F731" s="26"/>
      <c r="G731" s="19">
        <f t="shared" ca="1" si="48"/>
        <v>0</v>
      </c>
      <c r="H731" s="19">
        <f t="shared" ca="1" si="49"/>
        <v>0</v>
      </c>
      <c r="I731" s="26"/>
      <c r="J731" s="26"/>
      <c r="K731" s="11" t="str">
        <f>IF(B731=0,"",IF(SUMPRODUCT(($A$1:$A730=$A731)*($G$1:$G730=$G731)*($A731&lt;&gt;"") )=0,"Unique","Doublon"))</f>
        <v/>
      </c>
      <c r="L731" s="12" t="str">
        <f>IF(ISBLANK(B731),"",IF(ISERROR(MATCH(A731,A$1:A730,0)),MAX(L$1:L730)+1,INDEX(L$1:L730,MATCH(A731,A$1:A730,0))))</f>
        <v/>
      </c>
      <c r="M731" s="8" t="str">
        <f>IF(B731=0,"",IF(OR(COUNTIF(A:A,$A731)&gt;1,$J731&gt;=4),"ACCOM.SOC","PONCTUEL"))</f>
        <v/>
      </c>
      <c r="N731" s="38"/>
      <c r="O731" s="15" t="str">
        <f t="shared" si="50"/>
        <v/>
      </c>
    </row>
    <row r="732" spans="1:15" ht="23.1" customHeight="1" thickTop="1" thickBot="1" x14ac:dyDescent="0.3">
      <c r="A732" s="2" t="str">
        <f t="shared" si="51"/>
        <v xml:space="preserve"> </v>
      </c>
      <c r="B732" s="27"/>
      <c r="C732" s="27"/>
      <c r="D732" s="27"/>
      <c r="E732" s="27"/>
      <c r="F732" s="26"/>
      <c r="G732" s="20">
        <f t="shared" ca="1" si="48"/>
        <v>0</v>
      </c>
      <c r="H732" s="20">
        <f t="shared" ca="1" si="49"/>
        <v>0</v>
      </c>
      <c r="I732" s="27"/>
      <c r="J732" s="26"/>
      <c r="K732" s="11" t="str">
        <f>IF(B732=0,"",IF(SUMPRODUCT(($A$1:$A731=$A732)*($G$1:$G731=$G732)*($A732&lt;&gt;"") )=0,"Unique","Doublon"))</f>
        <v/>
      </c>
      <c r="L732" s="12" t="str">
        <f>IF(ISBLANK(B732),"",IF(ISERROR(MATCH(A732,A$1:A731,0)),MAX(L$1:L731)+1,INDEX(L$1:L731,MATCH(A732,A$1:A731,0))))</f>
        <v/>
      </c>
      <c r="M732" s="8" t="str">
        <f>IF(B732=0,"",IF(OR(COUNTIF(A:A,$A732)&gt;1,$J732&gt;=4),"ACCOM.SOC","PONCTUEL"))</f>
        <v/>
      </c>
      <c r="N732" s="37"/>
      <c r="O732" s="16" t="str">
        <f t="shared" si="50"/>
        <v/>
      </c>
    </row>
    <row r="733" spans="1:15" ht="23.1" customHeight="1" thickTop="1" thickBot="1" x14ac:dyDescent="0.3">
      <c r="A733" s="2" t="str">
        <f t="shared" si="51"/>
        <v xml:space="preserve"> </v>
      </c>
      <c r="B733" s="26"/>
      <c r="C733" s="26"/>
      <c r="D733" s="26"/>
      <c r="E733" s="26"/>
      <c r="F733" s="26"/>
      <c r="G733" s="19">
        <f t="shared" ca="1" si="48"/>
        <v>0</v>
      </c>
      <c r="H733" s="19">
        <f t="shared" ca="1" si="49"/>
        <v>0</v>
      </c>
      <c r="I733" s="26"/>
      <c r="J733" s="26"/>
      <c r="K733" s="11" t="str">
        <f>IF(B733=0,"",IF(SUMPRODUCT(($A$1:$A732=$A733)*($G$1:$G732=$G733)*($A733&lt;&gt;"") )=0,"Unique","Doublon"))</f>
        <v/>
      </c>
      <c r="L733" s="12" t="str">
        <f>IF(ISBLANK(B733),"",IF(ISERROR(MATCH(A733,A$1:A732,0)),MAX(L$1:L732)+1,INDEX(L$1:L732,MATCH(A733,A$1:A732,0))))</f>
        <v/>
      </c>
      <c r="M733" s="8" t="str">
        <f>IF(B733=0,"",IF(OR(COUNTIF(A:A,$A733)&gt;1,$J733&gt;=4),"ACCOM.SOC","PONCTUEL"))</f>
        <v/>
      </c>
      <c r="N733" s="38"/>
      <c r="O733" s="15" t="str">
        <f t="shared" si="50"/>
        <v/>
      </c>
    </row>
    <row r="734" spans="1:15" ht="23.1" customHeight="1" thickTop="1" thickBot="1" x14ac:dyDescent="0.3">
      <c r="A734" s="2" t="str">
        <f t="shared" si="51"/>
        <v xml:space="preserve"> </v>
      </c>
      <c r="B734" s="27"/>
      <c r="C734" s="27"/>
      <c r="D734" s="27"/>
      <c r="E734" s="27"/>
      <c r="F734" s="26"/>
      <c r="G734" s="20">
        <f t="shared" ca="1" si="48"/>
        <v>0</v>
      </c>
      <c r="H734" s="20">
        <f t="shared" ca="1" si="49"/>
        <v>0</v>
      </c>
      <c r="I734" s="27"/>
      <c r="J734" s="26"/>
      <c r="K734" s="11" t="str">
        <f>IF(B734=0,"",IF(SUMPRODUCT(($A$1:$A733=$A734)*($G$1:$G733=$G734)*($A734&lt;&gt;"") )=0,"Unique","Doublon"))</f>
        <v/>
      </c>
      <c r="L734" s="12" t="str">
        <f>IF(ISBLANK(B734),"",IF(ISERROR(MATCH(A734,A$1:A733,0)),MAX(L$1:L733)+1,INDEX(L$1:L733,MATCH(A734,A$1:A733,0))))</f>
        <v/>
      </c>
      <c r="M734" s="8" t="str">
        <f>IF(B734=0,"",IF(OR(COUNTIF(A:A,$A734)&gt;1,$J734&gt;=4),"ACCOM.SOC","PONCTUEL"))</f>
        <v/>
      </c>
      <c r="N734" s="37"/>
      <c r="O734" s="16" t="str">
        <f t="shared" si="50"/>
        <v/>
      </c>
    </row>
    <row r="735" spans="1:15" ht="23.1" customHeight="1" thickTop="1" thickBot="1" x14ac:dyDescent="0.3">
      <c r="A735" s="2" t="str">
        <f t="shared" si="51"/>
        <v xml:space="preserve"> </v>
      </c>
      <c r="B735" s="26"/>
      <c r="C735" s="26"/>
      <c r="D735" s="26"/>
      <c r="E735" s="26"/>
      <c r="F735" s="26"/>
      <c r="G735" s="19">
        <f t="shared" ca="1" si="48"/>
        <v>0</v>
      </c>
      <c r="H735" s="19">
        <f t="shared" ca="1" si="49"/>
        <v>0</v>
      </c>
      <c r="I735" s="26"/>
      <c r="J735" s="26"/>
      <c r="K735" s="11" t="str">
        <f>IF(B735=0,"",IF(SUMPRODUCT(($A$1:$A734=$A735)*($G$1:$G734=$G735)*($A735&lt;&gt;"") )=0,"Unique","Doublon"))</f>
        <v/>
      </c>
      <c r="L735" s="12" t="str">
        <f>IF(ISBLANK(B735),"",IF(ISERROR(MATCH(A735,A$1:A734,0)),MAX(L$1:L734)+1,INDEX(L$1:L734,MATCH(A735,A$1:A734,0))))</f>
        <v/>
      </c>
      <c r="M735" s="8" t="str">
        <f>IF(B735=0,"",IF(OR(COUNTIF(A:A,$A735)&gt;1,$J735&gt;=4),"ACCOM.SOC","PONCTUEL"))</f>
        <v/>
      </c>
      <c r="N735" s="38"/>
      <c r="O735" s="15" t="str">
        <f t="shared" si="50"/>
        <v/>
      </c>
    </row>
    <row r="736" spans="1:15" ht="23.1" customHeight="1" thickTop="1" thickBot="1" x14ac:dyDescent="0.3">
      <c r="A736" s="2" t="str">
        <f t="shared" si="51"/>
        <v xml:space="preserve"> </v>
      </c>
      <c r="B736" s="27"/>
      <c r="C736" s="27"/>
      <c r="D736" s="27"/>
      <c r="E736" s="27"/>
      <c r="F736" s="26"/>
      <c r="G736" s="20">
        <f t="shared" ca="1" si="48"/>
        <v>0</v>
      </c>
      <c r="H736" s="20">
        <f t="shared" ca="1" si="49"/>
        <v>0</v>
      </c>
      <c r="I736" s="27"/>
      <c r="J736" s="26"/>
      <c r="K736" s="11" t="str">
        <f>IF(B736=0,"",IF(SUMPRODUCT(($A$1:$A735=$A736)*($G$1:$G735=$G736)*($A736&lt;&gt;"") )=0,"Unique","Doublon"))</f>
        <v/>
      </c>
      <c r="L736" s="12" t="str">
        <f>IF(ISBLANK(B736),"",IF(ISERROR(MATCH(A736,A$1:A735,0)),MAX(L$1:L735)+1,INDEX(L$1:L735,MATCH(A736,A$1:A735,0))))</f>
        <v/>
      </c>
      <c r="M736" s="8" t="str">
        <f>IF(B736=0,"",IF(OR(COUNTIF(A:A,$A736)&gt;1,$J736&gt;=4),"ACCOM.SOC","PONCTUEL"))</f>
        <v/>
      </c>
      <c r="N736" s="37"/>
      <c r="O736" s="16" t="str">
        <f t="shared" si="50"/>
        <v/>
      </c>
    </row>
    <row r="737" spans="1:15" ht="23.1" customHeight="1" thickTop="1" thickBot="1" x14ac:dyDescent="0.3">
      <c r="A737" s="2" t="str">
        <f t="shared" si="51"/>
        <v xml:space="preserve"> </v>
      </c>
      <c r="B737" s="26"/>
      <c r="C737" s="26"/>
      <c r="D737" s="26"/>
      <c r="E737" s="26"/>
      <c r="F737" s="26"/>
      <c r="G737" s="19">
        <f t="shared" ca="1" si="48"/>
        <v>0</v>
      </c>
      <c r="H737" s="19">
        <f t="shared" ca="1" si="49"/>
        <v>0</v>
      </c>
      <c r="I737" s="26"/>
      <c r="J737" s="26"/>
      <c r="K737" s="11" t="str">
        <f>IF(B737=0,"",IF(SUMPRODUCT(($A$1:$A736=$A737)*($G$1:$G736=$G737)*($A737&lt;&gt;"") )=0,"Unique","Doublon"))</f>
        <v/>
      </c>
      <c r="L737" s="12" t="str">
        <f>IF(ISBLANK(B737),"",IF(ISERROR(MATCH(A737,A$1:A736,0)),MAX(L$1:L736)+1,INDEX(L$1:L736,MATCH(A737,A$1:A736,0))))</f>
        <v/>
      </c>
      <c r="M737" s="8" t="str">
        <f>IF(B737=0,"",IF(OR(COUNTIF(A:A,$A737)&gt;1,$J737&gt;=4),"ACCOM.SOC","PONCTUEL"))</f>
        <v/>
      </c>
      <c r="N737" s="38"/>
      <c r="O737" s="15" t="str">
        <f t="shared" si="50"/>
        <v/>
      </c>
    </row>
    <row r="738" spans="1:15" ht="23.1" customHeight="1" thickTop="1" thickBot="1" x14ac:dyDescent="0.3">
      <c r="A738" s="2" t="str">
        <f t="shared" si="51"/>
        <v xml:space="preserve"> </v>
      </c>
      <c r="B738" s="27"/>
      <c r="C738" s="27"/>
      <c r="D738" s="27"/>
      <c r="E738" s="27"/>
      <c r="F738" s="26"/>
      <c r="G738" s="20">
        <f t="shared" ca="1" si="48"/>
        <v>0</v>
      </c>
      <c r="H738" s="20">
        <f t="shared" ca="1" si="49"/>
        <v>0</v>
      </c>
      <c r="I738" s="27"/>
      <c r="J738" s="26"/>
      <c r="K738" s="11" t="str">
        <f>IF(B738=0,"",IF(SUMPRODUCT(($A$1:$A737=$A738)*($G$1:$G737=$G738)*($A738&lt;&gt;"") )=0,"Unique","Doublon"))</f>
        <v/>
      </c>
      <c r="L738" s="12" t="str">
        <f>IF(ISBLANK(B738),"",IF(ISERROR(MATCH(A738,A$1:A737,0)),MAX(L$1:L737)+1,INDEX(L$1:L737,MATCH(A738,A$1:A737,0))))</f>
        <v/>
      </c>
      <c r="M738" s="8" t="str">
        <f>IF(B738=0,"",IF(OR(COUNTIF(A:A,$A738)&gt;1,$J738&gt;=4),"ACCOM.SOC","PONCTUEL"))</f>
        <v/>
      </c>
      <c r="N738" s="37"/>
      <c r="O738" s="16" t="str">
        <f t="shared" si="50"/>
        <v/>
      </c>
    </row>
    <row r="739" spans="1:15" ht="23.1" customHeight="1" thickTop="1" thickBot="1" x14ac:dyDescent="0.3">
      <c r="A739" s="2" t="str">
        <f t="shared" si="51"/>
        <v xml:space="preserve"> </v>
      </c>
      <c r="B739" s="26"/>
      <c r="C739" s="26"/>
      <c r="D739" s="26"/>
      <c r="E739" s="26"/>
      <c r="F739" s="26"/>
      <c r="G739" s="19">
        <f t="shared" ca="1" si="48"/>
        <v>0</v>
      </c>
      <c r="H739" s="19">
        <f t="shared" ca="1" si="49"/>
        <v>0</v>
      </c>
      <c r="I739" s="26"/>
      <c r="J739" s="26"/>
      <c r="K739" s="11" t="str">
        <f>IF(B739=0,"",IF(SUMPRODUCT(($A$1:$A738=$A739)*($G$1:$G738=$G739)*($A739&lt;&gt;"") )=0,"Unique","Doublon"))</f>
        <v/>
      </c>
      <c r="L739" s="12" t="str">
        <f>IF(ISBLANK(B739),"",IF(ISERROR(MATCH(A739,A$1:A738,0)),MAX(L$1:L738)+1,INDEX(L$1:L738,MATCH(A739,A$1:A738,0))))</f>
        <v/>
      </c>
      <c r="M739" s="8" t="str">
        <f>IF(B739=0,"",IF(OR(COUNTIF(A:A,$A739)&gt;1,$J739&gt;=4),"ACCOM.SOC","PONCTUEL"))</f>
        <v/>
      </c>
      <c r="N739" s="38"/>
      <c r="O739" s="15" t="str">
        <f t="shared" si="50"/>
        <v/>
      </c>
    </row>
    <row r="740" spans="1:15" ht="23.1" customHeight="1" thickTop="1" thickBot="1" x14ac:dyDescent="0.3">
      <c r="A740" s="2" t="str">
        <f t="shared" si="51"/>
        <v xml:space="preserve"> </v>
      </c>
      <c r="B740" s="27"/>
      <c r="C740" s="27"/>
      <c r="D740" s="27"/>
      <c r="E740" s="27"/>
      <c r="F740" s="26"/>
      <c r="G740" s="20">
        <f t="shared" ca="1" si="48"/>
        <v>0</v>
      </c>
      <c r="H740" s="20">
        <f t="shared" ca="1" si="49"/>
        <v>0</v>
      </c>
      <c r="I740" s="27"/>
      <c r="J740" s="26"/>
      <c r="K740" s="11" t="str">
        <f>IF(B740=0,"",IF(SUMPRODUCT(($A$1:$A739=$A740)*($G$1:$G739=$G740)*($A740&lt;&gt;"") )=0,"Unique","Doublon"))</f>
        <v/>
      </c>
      <c r="L740" s="12" t="str">
        <f>IF(ISBLANK(B740),"",IF(ISERROR(MATCH(A740,A$1:A739,0)),MAX(L$1:L739)+1,INDEX(L$1:L739,MATCH(A740,A$1:A739,0))))</f>
        <v/>
      </c>
      <c r="M740" s="8" t="str">
        <f>IF(B740=0,"",IF(OR(COUNTIF(A:A,$A740)&gt;1,$J740&gt;=4),"ACCOM.SOC","PONCTUEL"))</f>
        <v/>
      </c>
      <c r="N740" s="37"/>
      <c r="O740" s="16" t="str">
        <f t="shared" si="50"/>
        <v/>
      </c>
    </row>
    <row r="741" spans="1:15" ht="23.1" customHeight="1" thickTop="1" thickBot="1" x14ac:dyDescent="0.3">
      <c r="A741" s="2" t="str">
        <f t="shared" si="51"/>
        <v xml:space="preserve"> </v>
      </c>
      <c r="B741" s="26"/>
      <c r="C741" s="26"/>
      <c r="D741" s="26"/>
      <c r="E741" s="26"/>
      <c r="F741" s="26"/>
      <c r="G741" s="19">
        <f t="shared" ca="1" si="48"/>
        <v>0</v>
      </c>
      <c r="H741" s="19">
        <f t="shared" ca="1" si="49"/>
        <v>0</v>
      </c>
      <c r="I741" s="26"/>
      <c r="J741" s="26"/>
      <c r="K741" s="11" t="str">
        <f>IF(B741=0,"",IF(SUMPRODUCT(($A$1:$A740=$A741)*($G$1:$G740=$G741)*($A741&lt;&gt;"") )=0,"Unique","Doublon"))</f>
        <v/>
      </c>
      <c r="L741" s="12" t="str">
        <f>IF(ISBLANK(B741),"",IF(ISERROR(MATCH(A741,A$1:A740,0)),MAX(L$1:L740)+1,INDEX(L$1:L740,MATCH(A741,A$1:A740,0))))</f>
        <v/>
      </c>
      <c r="M741" s="8" t="str">
        <f>IF(B741=0,"",IF(OR(COUNTIF(A:A,$A741)&gt;1,$J741&gt;=4),"ACCOM.SOC","PONCTUEL"))</f>
        <v/>
      </c>
      <c r="N741" s="38"/>
      <c r="O741" s="15" t="str">
        <f t="shared" si="50"/>
        <v/>
      </c>
    </row>
    <row r="742" spans="1:15" ht="23.1" customHeight="1" thickTop="1" thickBot="1" x14ac:dyDescent="0.3">
      <c r="A742" s="2" t="str">
        <f t="shared" si="51"/>
        <v xml:space="preserve"> </v>
      </c>
      <c r="B742" s="27"/>
      <c r="C742" s="27"/>
      <c r="D742" s="27"/>
      <c r="E742" s="27"/>
      <c r="F742" s="26"/>
      <c r="G742" s="20">
        <f t="shared" ca="1" si="48"/>
        <v>0</v>
      </c>
      <c r="H742" s="20">
        <f t="shared" ca="1" si="49"/>
        <v>0</v>
      </c>
      <c r="I742" s="27"/>
      <c r="J742" s="26"/>
      <c r="K742" s="11" t="str">
        <f>IF(B742=0,"",IF(SUMPRODUCT(($A$1:$A741=$A742)*($G$1:$G741=$G742)*($A742&lt;&gt;"") )=0,"Unique","Doublon"))</f>
        <v/>
      </c>
      <c r="L742" s="12" t="str">
        <f>IF(ISBLANK(B742),"",IF(ISERROR(MATCH(A742,A$1:A741,0)),MAX(L$1:L741)+1,INDEX(L$1:L741,MATCH(A742,A$1:A741,0))))</f>
        <v/>
      </c>
      <c r="M742" s="8" t="str">
        <f>IF(B742=0,"",IF(OR(COUNTIF(A:A,$A742)&gt;1,$J742&gt;=4),"ACCOM.SOC","PONCTUEL"))</f>
        <v/>
      </c>
      <c r="N742" s="37"/>
      <c r="O742" s="16" t="str">
        <f t="shared" si="50"/>
        <v/>
      </c>
    </row>
    <row r="743" spans="1:15" ht="23.1" customHeight="1" thickTop="1" thickBot="1" x14ac:dyDescent="0.3">
      <c r="A743" s="2" t="str">
        <f t="shared" si="51"/>
        <v xml:space="preserve"> </v>
      </c>
      <c r="B743" s="26"/>
      <c r="C743" s="26"/>
      <c r="D743" s="26"/>
      <c r="E743" s="26"/>
      <c r="F743" s="26"/>
      <c r="G743" s="19">
        <f t="shared" ca="1" si="48"/>
        <v>0</v>
      </c>
      <c r="H743" s="19">
        <f t="shared" ca="1" si="49"/>
        <v>0</v>
      </c>
      <c r="I743" s="26"/>
      <c r="J743" s="26"/>
      <c r="K743" s="11" t="str">
        <f>IF(B743=0,"",IF(SUMPRODUCT(($A$1:$A742=$A743)*($G$1:$G742=$G743)*($A743&lt;&gt;"") )=0,"Unique","Doublon"))</f>
        <v/>
      </c>
      <c r="L743" s="12" t="str">
        <f>IF(ISBLANK(B743),"",IF(ISERROR(MATCH(A743,A$1:A742,0)),MAX(L$1:L742)+1,INDEX(L$1:L742,MATCH(A743,A$1:A742,0))))</f>
        <v/>
      </c>
      <c r="M743" s="8" t="str">
        <f>IF(B743=0,"",IF(OR(COUNTIF(A:A,$A743)&gt;1,$J743&gt;=4),"ACCOM.SOC","PONCTUEL"))</f>
        <v/>
      </c>
      <c r="N743" s="38"/>
      <c r="O743" s="15" t="str">
        <f t="shared" si="50"/>
        <v/>
      </c>
    </row>
    <row r="744" spans="1:15" ht="23.1" customHeight="1" thickTop="1" thickBot="1" x14ac:dyDescent="0.3">
      <c r="A744" s="2" t="str">
        <f t="shared" si="51"/>
        <v xml:space="preserve"> </v>
      </c>
      <c r="B744" s="27"/>
      <c r="C744" s="27"/>
      <c r="D744" s="27"/>
      <c r="E744" s="27"/>
      <c r="F744" s="26"/>
      <c r="G744" s="20">
        <f t="shared" ca="1" si="48"/>
        <v>0</v>
      </c>
      <c r="H744" s="20">
        <f t="shared" ca="1" si="49"/>
        <v>0</v>
      </c>
      <c r="I744" s="27"/>
      <c r="J744" s="26"/>
      <c r="K744" s="11" t="str">
        <f>IF(B744=0,"",IF(SUMPRODUCT(($A$1:$A743=$A744)*($G$1:$G743=$G744)*($A744&lt;&gt;"") )=0,"Unique","Doublon"))</f>
        <v/>
      </c>
      <c r="L744" s="12" t="str">
        <f>IF(ISBLANK(B744),"",IF(ISERROR(MATCH(A744,A$1:A743,0)),MAX(L$1:L743)+1,INDEX(L$1:L743,MATCH(A744,A$1:A743,0))))</f>
        <v/>
      </c>
      <c r="M744" s="8" t="str">
        <f>IF(B744=0,"",IF(OR(COUNTIF(A:A,$A744)&gt;1,$J744&gt;=4),"ACCOM.SOC","PONCTUEL"))</f>
        <v/>
      </c>
      <c r="N744" s="37"/>
      <c r="O744" s="16" t="str">
        <f t="shared" si="50"/>
        <v/>
      </c>
    </row>
    <row r="745" spans="1:15" ht="23.1" customHeight="1" thickTop="1" thickBot="1" x14ac:dyDescent="0.3">
      <c r="A745" s="2" t="str">
        <f t="shared" si="51"/>
        <v xml:space="preserve"> </v>
      </c>
      <c r="B745" s="26"/>
      <c r="C745" s="26"/>
      <c r="D745" s="26"/>
      <c r="E745" s="26"/>
      <c r="F745" s="26"/>
      <c r="G745" s="19">
        <f t="shared" ca="1" si="48"/>
        <v>0</v>
      </c>
      <c r="H745" s="19">
        <f t="shared" ca="1" si="49"/>
        <v>0</v>
      </c>
      <c r="I745" s="26"/>
      <c r="J745" s="26"/>
      <c r="K745" s="11" t="str">
        <f>IF(B745=0,"",IF(SUMPRODUCT(($A$1:$A744=$A745)*($G$1:$G744=$G745)*($A745&lt;&gt;"") )=0,"Unique","Doublon"))</f>
        <v/>
      </c>
      <c r="L745" s="12" t="str">
        <f>IF(ISBLANK(B745),"",IF(ISERROR(MATCH(A745,A$1:A744,0)),MAX(L$1:L744)+1,INDEX(L$1:L744,MATCH(A745,A$1:A744,0))))</f>
        <v/>
      </c>
      <c r="M745" s="8" t="str">
        <f>IF(B745=0,"",IF(OR(COUNTIF(A:A,$A745)&gt;1,$J745&gt;=4),"ACCOM.SOC","PONCTUEL"))</f>
        <v/>
      </c>
      <c r="N745" s="38"/>
      <c r="O745" s="15" t="str">
        <f t="shared" si="50"/>
        <v/>
      </c>
    </row>
    <row r="746" spans="1:15" ht="23.1" customHeight="1" thickTop="1" thickBot="1" x14ac:dyDescent="0.3">
      <c r="A746" s="2" t="str">
        <f t="shared" si="51"/>
        <v xml:space="preserve"> </v>
      </c>
      <c r="B746" s="27"/>
      <c r="C746" s="27"/>
      <c r="D746" s="27"/>
      <c r="E746" s="27"/>
      <c r="F746" s="26"/>
      <c r="G746" s="20">
        <f t="shared" ca="1" si="48"/>
        <v>0</v>
      </c>
      <c r="H746" s="20">
        <f t="shared" ca="1" si="49"/>
        <v>0</v>
      </c>
      <c r="I746" s="27"/>
      <c r="J746" s="26"/>
      <c r="K746" s="11" t="str">
        <f>IF(B746=0,"",IF(SUMPRODUCT(($A$1:$A745=$A746)*($G$1:$G745=$G746)*($A746&lt;&gt;"") )=0,"Unique","Doublon"))</f>
        <v/>
      </c>
      <c r="L746" s="12" t="str">
        <f>IF(ISBLANK(B746),"",IF(ISERROR(MATCH(A746,A$1:A745,0)),MAX(L$1:L745)+1,INDEX(L$1:L745,MATCH(A746,A$1:A745,0))))</f>
        <v/>
      </c>
      <c r="M746" s="8" t="str">
        <f>IF(B746=0,"",IF(OR(COUNTIF(A:A,$A746)&gt;1,$J746&gt;=4),"ACCOM.SOC","PONCTUEL"))</f>
        <v/>
      </c>
      <c r="N746" s="37"/>
      <c r="O746" s="16" t="str">
        <f t="shared" si="50"/>
        <v/>
      </c>
    </row>
    <row r="747" spans="1:15" ht="23.1" customHeight="1" thickTop="1" thickBot="1" x14ac:dyDescent="0.3">
      <c r="A747" s="2" t="str">
        <f t="shared" si="51"/>
        <v xml:space="preserve"> </v>
      </c>
      <c r="B747" s="26"/>
      <c r="C747" s="26"/>
      <c r="D747" s="26"/>
      <c r="E747" s="26"/>
      <c r="F747" s="26"/>
      <c r="G747" s="19">
        <f t="shared" ca="1" si="48"/>
        <v>0</v>
      </c>
      <c r="H747" s="19">
        <f t="shared" ca="1" si="49"/>
        <v>0</v>
      </c>
      <c r="I747" s="26"/>
      <c r="J747" s="26"/>
      <c r="K747" s="11" t="str">
        <f>IF(B747=0,"",IF(SUMPRODUCT(($A$1:$A746=$A747)*($G$1:$G746=$G747)*($A747&lt;&gt;"") )=0,"Unique","Doublon"))</f>
        <v/>
      </c>
      <c r="L747" s="12" t="str">
        <f>IF(ISBLANK(B747),"",IF(ISERROR(MATCH(A747,A$1:A746,0)),MAX(L$1:L746)+1,INDEX(L$1:L746,MATCH(A747,A$1:A746,0))))</f>
        <v/>
      </c>
      <c r="M747" s="8" t="str">
        <f>IF(B747=0,"",IF(OR(COUNTIF(A:A,$A747)&gt;1,$J747&gt;=4),"ACCOM.SOC","PONCTUEL"))</f>
        <v/>
      </c>
      <c r="N747" s="38"/>
      <c r="O747" s="15" t="str">
        <f t="shared" si="50"/>
        <v/>
      </c>
    </row>
    <row r="748" spans="1:15" ht="23.1" customHeight="1" thickTop="1" thickBot="1" x14ac:dyDescent="0.3">
      <c r="A748" s="2" t="str">
        <f t="shared" si="51"/>
        <v xml:space="preserve"> </v>
      </c>
      <c r="B748" s="27"/>
      <c r="C748" s="27"/>
      <c r="D748" s="27"/>
      <c r="E748" s="27"/>
      <c r="F748" s="26"/>
      <c r="G748" s="20">
        <f t="shared" ca="1" si="48"/>
        <v>0</v>
      </c>
      <c r="H748" s="20">
        <f t="shared" ca="1" si="49"/>
        <v>0</v>
      </c>
      <c r="I748" s="27"/>
      <c r="J748" s="26"/>
      <c r="K748" s="11" t="str">
        <f>IF(B748=0,"",IF(SUMPRODUCT(($A$1:$A747=$A748)*($G$1:$G747=$G748)*($A748&lt;&gt;"") )=0,"Unique","Doublon"))</f>
        <v/>
      </c>
      <c r="L748" s="12" t="str">
        <f>IF(ISBLANK(B748),"",IF(ISERROR(MATCH(A748,A$1:A747,0)),MAX(L$1:L747)+1,INDEX(L$1:L747,MATCH(A748,A$1:A747,0))))</f>
        <v/>
      </c>
      <c r="M748" s="8" t="str">
        <f>IF(B748=0,"",IF(OR(COUNTIF(A:A,$A748)&gt;1,$J748&gt;=4),"ACCOM.SOC","PONCTUEL"))</f>
        <v/>
      </c>
      <c r="N748" s="37"/>
      <c r="O748" s="16" t="str">
        <f t="shared" si="50"/>
        <v/>
      </c>
    </row>
    <row r="749" spans="1:15" ht="23.1" customHeight="1" thickTop="1" thickBot="1" x14ac:dyDescent="0.3">
      <c r="A749" s="2" t="str">
        <f t="shared" si="51"/>
        <v xml:space="preserve"> </v>
      </c>
      <c r="B749" s="26"/>
      <c r="C749" s="26"/>
      <c r="D749" s="26"/>
      <c r="E749" s="26"/>
      <c r="F749" s="26"/>
      <c r="G749" s="19">
        <f t="shared" ca="1" si="48"/>
        <v>0</v>
      </c>
      <c r="H749" s="19">
        <f t="shared" ca="1" si="49"/>
        <v>0</v>
      </c>
      <c r="I749" s="26"/>
      <c r="J749" s="26"/>
      <c r="K749" s="11" t="str">
        <f>IF(B749=0,"",IF(SUMPRODUCT(($A$1:$A748=$A749)*($G$1:$G748=$G749)*($A749&lt;&gt;"") )=0,"Unique","Doublon"))</f>
        <v/>
      </c>
      <c r="L749" s="12" t="str">
        <f>IF(ISBLANK(B749),"",IF(ISERROR(MATCH(A749,A$1:A748,0)),MAX(L$1:L748)+1,INDEX(L$1:L748,MATCH(A749,A$1:A748,0))))</f>
        <v/>
      </c>
      <c r="M749" s="8" t="str">
        <f>IF(B749=0,"",IF(OR(COUNTIF(A:A,$A749)&gt;1,$J749&gt;=4),"ACCOM.SOC","PONCTUEL"))</f>
        <v/>
      </c>
      <c r="N749" s="38"/>
      <c r="O749" s="15" t="str">
        <f t="shared" si="50"/>
        <v/>
      </c>
    </row>
    <row r="750" spans="1:15" ht="23.1" customHeight="1" thickTop="1" thickBot="1" x14ac:dyDescent="0.3">
      <c r="A750" s="2" t="str">
        <f t="shared" si="51"/>
        <v xml:space="preserve"> </v>
      </c>
      <c r="B750" s="27"/>
      <c r="C750" s="27"/>
      <c r="D750" s="27"/>
      <c r="E750" s="27"/>
      <c r="F750" s="26"/>
      <c r="G750" s="20">
        <f t="shared" ca="1" si="48"/>
        <v>0</v>
      </c>
      <c r="H750" s="20">
        <f t="shared" ca="1" si="49"/>
        <v>0</v>
      </c>
      <c r="I750" s="27"/>
      <c r="J750" s="26"/>
      <c r="K750" s="11" t="str">
        <f>IF(B750=0,"",IF(SUMPRODUCT(($A$1:$A749=$A750)*($G$1:$G749=$G750)*($A750&lt;&gt;"") )=0,"Unique","Doublon"))</f>
        <v/>
      </c>
      <c r="L750" s="12" t="str">
        <f>IF(ISBLANK(B750),"",IF(ISERROR(MATCH(A750,A$1:A749,0)),MAX(L$1:L749)+1,INDEX(L$1:L749,MATCH(A750,A$1:A749,0))))</f>
        <v/>
      </c>
      <c r="M750" s="8" t="str">
        <f>IF(B750=0,"",IF(OR(COUNTIF(A:A,$A750)&gt;1,$J750&gt;=4),"ACCOM.SOC","PONCTUEL"))</f>
        <v/>
      </c>
      <c r="N750" s="37"/>
      <c r="O750" s="16" t="str">
        <f t="shared" si="50"/>
        <v/>
      </c>
    </row>
    <row r="751" spans="1:15" ht="23.1" customHeight="1" thickTop="1" thickBot="1" x14ac:dyDescent="0.3">
      <c r="A751" s="2" t="str">
        <f t="shared" si="51"/>
        <v xml:space="preserve"> </v>
      </c>
      <c r="B751" s="26"/>
      <c r="C751" s="26"/>
      <c r="D751" s="26"/>
      <c r="E751" s="26"/>
      <c r="F751" s="26"/>
      <c r="G751" s="19">
        <f t="shared" ca="1" si="48"/>
        <v>0</v>
      </c>
      <c r="H751" s="19">
        <f t="shared" ca="1" si="49"/>
        <v>0</v>
      </c>
      <c r="I751" s="26"/>
      <c r="J751" s="26"/>
      <c r="K751" s="11" t="str">
        <f>IF(B751=0,"",IF(SUMPRODUCT(($A$1:$A750=$A751)*($G$1:$G750=$G751)*($A751&lt;&gt;"") )=0,"Unique","Doublon"))</f>
        <v/>
      </c>
      <c r="L751" s="12" t="str">
        <f>IF(ISBLANK(B751),"",IF(ISERROR(MATCH(A751,A$1:A750,0)),MAX(L$1:L750)+1,INDEX(L$1:L750,MATCH(A751,A$1:A750,0))))</f>
        <v/>
      </c>
      <c r="M751" s="8" t="str">
        <f>IF(B751=0,"",IF(OR(COUNTIF(A:A,$A751)&gt;1,$J751&gt;=4),"ACCOM.SOC","PONCTUEL"))</f>
        <v/>
      </c>
      <c r="N751" s="38"/>
      <c r="O751" s="15" t="str">
        <f t="shared" si="50"/>
        <v/>
      </c>
    </row>
    <row r="752" spans="1:15" ht="23.1" customHeight="1" thickTop="1" thickBot="1" x14ac:dyDescent="0.3">
      <c r="A752" s="2" t="str">
        <f t="shared" si="51"/>
        <v xml:space="preserve"> </v>
      </c>
      <c r="B752" s="27"/>
      <c r="C752" s="27"/>
      <c r="D752" s="27"/>
      <c r="E752" s="27"/>
      <c r="F752" s="26"/>
      <c r="G752" s="20">
        <f t="shared" ca="1" si="48"/>
        <v>0</v>
      </c>
      <c r="H752" s="20">
        <f t="shared" ca="1" si="49"/>
        <v>0</v>
      </c>
      <c r="I752" s="27"/>
      <c r="J752" s="26"/>
      <c r="K752" s="11" t="str">
        <f>IF(B752=0,"",IF(SUMPRODUCT(($A$1:$A751=$A752)*($G$1:$G751=$G752)*($A752&lt;&gt;"") )=0,"Unique","Doublon"))</f>
        <v/>
      </c>
      <c r="L752" s="12" t="str">
        <f>IF(ISBLANK(B752),"",IF(ISERROR(MATCH(A752,A$1:A751,0)),MAX(L$1:L751)+1,INDEX(L$1:L751,MATCH(A752,A$1:A751,0))))</f>
        <v/>
      </c>
      <c r="M752" s="8" t="str">
        <f>IF(B752=0,"",IF(OR(COUNTIF(A:A,$A752)&gt;1,$J752&gt;=4),"ACCOM.SOC","PONCTUEL"))</f>
        <v/>
      </c>
      <c r="N752" s="37"/>
      <c r="O752" s="16" t="str">
        <f t="shared" si="50"/>
        <v/>
      </c>
    </row>
    <row r="753" spans="1:15" ht="23.1" customHeight="1" thickTop="1" thickBot="1" x14ac:dyDescent="0.3">
      <c r="A753" s="2" t="str">
        <f t="shared" si="51"/>
        <v xml:space="preserve"> </v>
      </c>
      <c r="B753" s="26"/>
      <c r="C753" s="26"/>
      <c r="D753" s="26"/>
      <c r="E753" s="26"/>
      <c r="F753" s="26"/>
      <c r="G753" s="19">
        <f t="shared" ca="1" si="48"/>
        <v>0</v>
      </c>
      <c r="H753" s="19">
        <f t="shared" ca="1" si="49"/>
        <v>0</v>
      </c>
      <c r="I753" s="26"/>
      <c r="J753" s="26"/>
      <c r="K753" s="11" t="str">
        <f>IF(B753=0,"",IF(SUMPRODUCT(($A$1:$A752=$A753)*($G$1:$G752=$G753)*($A753&lt;&gt;"") )=0,"Unique","Doublon"))</f>
        <v/>
      </c>
      <c r="L753" s="12" t="str">
        <f>IF(ISBLANK(B753),"",IF(ISERROR(MATCH(A753,A$1:A752,0)),MAX(L$1:L752)+1,INDEX(L$1:L752,MATCH(A753,A$1:A752,0))))</f>
        <v/>
      </c>
      <c r="M753" s="8" t="str">
        <f>IF(B753=0,"",IF(OR(COUNTIF(A:A,$A753)&gt;1,$J753&gt;=4),"ACCOM.SOC","PONCTUEL"))</f>
        <v/>
      </c>
      <c r="N753" s="38"/>
      <c r="O753" s="15" t="str">
        <f t="shared" si="50"/>
        <v/>
      </c>
    </row>
    <row r="754" spans="1:15" ht="23.1" customHeight="1" thickTop="1" thickBot="1" x14ac:dyDescent="0.3">
      <c r="A754" s="2" t="str">
        <f t="shared" si="51"/>
        <v xml:space="preserve"> </v>
      </c>
      <c r="B754" s="27"/>
      <c r="C754" s="27"/>
      <c r="D754" s="27"/>
      <c r="E754" s="27"/>
      <c r="F754" s="26"/>
      <c r="G754" s="20">
        <f t="shared" ca="1" si="48"/>
        <v>0</v>
      </c>
      <c r="H754" s="20">
        <f t="shared" ca="1" si="49"/>
        <v>0</v>
      </c>
      <c r="I754" s="27"/>
      <c r="J754" s="26"/>
      <c r="K754" s="11" t="str">
        <f>IF(B754=0,"",IF(SUMPRODUCT(($A$1:$A753=$A754)*($G$1:$G753=$G754)*($A754&lt;&gt;"") )=0,"Unique","Doublon"))</f>
        <v/>
      </c>
      <c r="L754" s="12" t="str">
        <f>IF(ISBLANK(B754),"",IF(ISERROR(MATCH(A754,A$1:A753,0)),MAX(L$1:L753)+1,INDEX(L$1:L753,MATCH(A754,A$1:A753,0))))</f>
        <v/>
      </c>
      <c r="M754" s="8" t="str">
        <f>IF(B754=0,"",IF(OR(COUNTIF(A:A,$A754)&gt;1,$J754&gt;=4),"ACCOM.SOC","PONCTUEL"))</f>
        <v/>
      </c>
      <c r="N754" s="37"/>
      <c r="O754" s="16" t="str">
        <f t="shared" si="50"/>
        <v/>
      </c>
    </row>
    <row r="755" spans="1:15" ht="23.1" customHeight="1" thickTop="1" thickBot="1" x14ac:dyDescent="0.3">
      <c r="A755" s="2" t="str">
        <f t="shared" si="51"/>
        <v xml:space="preserve"> </v>
      </c>
      <c r="B755" s="26"/>
      <c r="C755" s="26"/>
      <c r="D755" s="26"/>
      <c r="E755" s="26"/>
      <c r="F755" s="26"/>
      <c r="G755" s="19">
        <f t="shared" ref="G755:G818" ca="1" si="52">IF(ISERROR(INDEX(rues2,MATCH($F755,rues1,0))),0,INDEX(rues2,MATCH($F755,rues1,0)))</f>
        <v>0</v>
      </c>
      <c r="H755" s="19">
        <f t="shared" ref="H755:H818" ca="1" si="53">IF(ISERROR(INDEX(mot_cle,MATCH($F755,rues1,0))),0,INDEX(mot_cle,MATCH($F755,rues1,0)))</f>
        <v>0</v>
      </c>
      <c r="I755" s="26"/>
      <c r="J755" s="26"/>
      <c r="K755" s="11" t="str">
        <f>IF(B755=0,"",IF(SUMPRODUCT(($A$1:$A754=$A755)*($G$1:$G754=$G755)*($A755&lt;&gt;"") )=0,"Unique","Doublon"))</f>
        <v/>
      </c>
      <c r="L755" s="12" t="str">
        <f>IF(ISBLANK(B755),"",IF(ISERROR(MATCH(A755,A$1:A754,0)),MAX(L$1:L754)+1,INDEX(L$1:L754,MATCH(A755,A$1:A754,0))))</f>
        <v/>
      </c>
      <c r="M755" s="8" t="str">
        <f>IF(B755=0,"",IF(OR(COUNTIF(A:A,$A755)&gt;1,$J755&gt;=4),"ACCOM.SOC","PONCTUEL"))</f>
        <v/>
      </c>
      <c r="N755" s="38"/>
      <c r="O755" s="15" t="str">
        <f t="shared" si="50"/>
        <v/>
      </c>
    </row>
    <row r="756" spans="1:15" ht="23.1" customHeight="1" thickTop="1" thickBot="1" x14ac:dyDescent="0.3">
      <c r="A756" s="2" t="str">
        <f t="shared" si="51"/>
        <v xml:space="preserve"> </v>
      </c>
      <c r="B756" s="27"/>
      <c r="C756" s="27"/>
      <c r="D756" s="27"/>
      <c r="E756" s="27"/>
      <c r="F756" s="26"/>
      <c r="G756" s="20">
        <f t="shared" ca="1" si="52"/>
        <v>0</v>
      </c>
      <c r="H756" s="20">
        <f t="shared" ca="1" si="53"/>
        <v>0</v>
      </c>
      <c r="I756" s="27"/>
      <c r="J756" s="26"/>
      <c r="K756" s="11" t="str">
        <f>IF(B756=0,"",IF(SUMPRODUCT(($A$1:$A755=$A756)*($G$1:$G755=$G756)*($A756&lt;&gt;"") )=0,"Unique","Doublon"))</f>
        <v/>
      </c>
      <c r="L756" s="12" t="str">
        <f>IF(ISBLANK(B756),"",IF(ISERROR(MATCH(A756,A$1:A755,0)),MAX(L$1:L755)+1,INDEX(L$1:L755,MATCH(A756,A$1:A755,0))))</f>
        <v/>
      </c>
      <c r="M756" s="8" t="str">
        <f>IF(B756=0,"",IF(OR(COUNTIF(A:A,$A756)&gt;1,$J756&gt;=4),"ACCOM.SOC","PONCTUEL"))</f>
        <v/>
      </c>
      <c r="N756" s="37"/>
      <c r="O756" s="16" t="str">
        <f t="shared" ref="O756:O819" si="54">IF(N756="","",(DATE(YEAR(N756),MONTH(N756)+18,DAY(N756))))</f>
        <v/>
      </c>
    </row>
    <row r="757" spans="1:15" ht="23.1" customHeight="1" thickTop="1" thickBot="1" x14ac:dyDescent="0.3">
      <c r="A757" s="2" t="str">
        <f t="shared" si="51"/>
        <v xml:space="preserve"> </v>
      </c>
      <c r="B757" s="26"/>
      <c r="C757" s="26"/>
      <c r="D757" s="26"/>
      <c r="E757" s="26"/>
      <c r="F757" s="26"/>
      <c r="G757" s="19">
        <f t="shared" ca="1" si="52"/>
        <v>0</v>
      </c>
      <c r="H757" s="19">
        <f t="shared" ca="1" si="53"/>
        <v>0</v>
      </c>
      <c r="I757" s="26"/>
      <c r="J757" s="26"/>
      <c r="K757" s="11" t="str">
        <f>IF(B757=0,"",IF(SUMPRODUCT(($A$1:$A756=$A757)*($G$1:$G756=$G757)*($A757&lt;&gt;"") )=0,"Unique","Doublon"))</f>
        <v/>
      </c>
      <c r="L757" s="12" t="str">
        <f>IF(ISBLANK(B757),"",IF(ISERROR(MATCH(A757,A$1:A756,0)),MAX(L$1:L756)+1,INDEX(L$1:L756,MATCH(A757,A$1:A756,0))))</f>
        <v/>
      </c>
      <c r="M757" s="8" t="str">
        <f>IF(B757=0,"",IF(OR(COUNTIF(A:A,$A757)&gt;1,$J757&gt;=4),"ACCOM.SOC","PONCTUEL"))</f>
        <v/>
      </c>
      <c r="N757" s="38"/>
      <c r="O757" s="15" t="str">
        <f t="shared" si="54"/>
        <v/>
      </c>
    </row>
    <row r="758" spans="1:15" ht="23.1" customHeight="1" thickTop="1" thickBot="1" x14ac:dyDescent="0.3">
      <c r="A758" s="2" t="str">
        <f t="shared" si="51"/>
        <v xml:space="preserve"> </v>
      </c>
      <c r="B758" s="27"/>
      <c r="C758" s="27"/>
      <c r="D758" s="27"/>
      <c r="E758" s="27"/>
      <c r="F758" s="26"/>
      <c r="G758" s="20">
        <f t="shared" ca="1" si="52"/>
        <v>0</v>
      </c>
      <c r="H758" s="20">
        <f t="shared" ca="1" si="53"/>
        <v>0</v>
      </c>
      <c r="I758" s="27"/>
      <c r="J758" s="26"/>
      <c r="K758" s="11" t="str">
        <f>IF(B758=0,"",IF(SUMPRODUCT(($A$1:$A757=$A758)*($G$1:$G757=$G758)*($A758&lt;&gt;"") )=0,"Unique","Doublon"))</f>
        <v/>
      </c>
      <c r="L758" s="12" t="str">
        <f>IF(ISBLANK(B758),"",IF(ISERROR(MATCH(A758,A$1:A757,0)),MAX(L$1:L757)+1,INDEX(L$1:L757,MATCH(A758,A$1:A757,0))))</f>
        <v/>
      </c>
      <c r="M758" s="8" t="str">
        <f>IF(B758=0,"",IF(OR(COUNTIF(A:A,$A758)&gt;1,$J758&gt;=4),"ACCOM.SOC","PONCTUEL"))</f>
        <v/>
      </c>
      <c r="N758" s="37"/>
      <c r="O758" s="16" t="str">
        <f t="shared" si="54"/>
        <v/>
      </c>
    </row>
    <row r="759" spans="1:15" ht="23.1" customHeight="1" thickTop="1" thickBot="1" x14ac:dyDescent="0.3">
      <c r="A759" s="2" t="str">
        <f t="shared" si="51"/>
        <v xml:space="preserve"> </v>
      </c>
      <c r="B759" s="26"/>
      <c r="C759" s="26"/>
      <c r="D759" s="26"/>
      <c r="E759" s="26"/>
      <c r="F759" s="26"/>
      <c r="G759" s="19">
        <f t="shared" ca="1" si="52"/>
        <v>0</v>
      </c>
      <c r="H759" s="19">
        <f t="shared" ca="1" si="53"/>
        <v>0</v>
      </c>
      <c r="I759" s="26"/>
      <c r="J759" s="26"/>
      <c r="K759" s="11" t="str">
        <f>IF(B759=0,"",IF(SUMPRODUCT(($A$1:$A758=$A759)*($G$1:$G758=$G759)*($A759&lt;&gt;"") )=0,"Unique","Doublon"))</f>
        <v/>
      </c>
      <c r="L759" s="12" t="str">
        <f>IF(ISBLANK(B759),"",IF(ISERROR(MATCH(A759,A$1:A758,0)),MAX(L$1:L758)+1,INDEX(L$1:L758,MATCH(A759,A$1:A758,0))))</f>
        <v/>
      </c>
      <c r="M759" s="8" t="str">
        <f>IF(B759=0,"",IF(OR(COUNTIF(A:A,$A759)&gt;1,$J759&gt;=4),"ACCOM.SOC","PONCTUEL"))</f>
        <v/>
      </c>
      <c r="N759" s="38"/>
      <c r="O759" s="15" t="str">
        <f t="shared" si="54"/>
        <v/>
      </c>
    </row>
    <row r="760" spans="1:15" ht="23.1" customHeight="1" thickTop="1" thickBot="1" x14ac:dyDescent="0.3">
      <c r="A760" s="2" t="str">
        <f t="shared" si="51"/>
        <v xml:space="preserve"> </v>
      </c>
      <c r="B760" s="27"/>
      <c r="C760" s="27"/>
      <c r="D760" s="27"/>
      <c r="E760" s="27"/>
      <c r="F760" s="26"/>
      <c r="G760" s="20">
        <f t="shared" ca="1" si="52"/>
        <v>0</v>
      </c>
      <c r="H760" s="20">
        <f t="shared" ca="1" si="53"/>
        <v>0</v>
      </c>
      <c r="I760" s="27"/>
      <c r="J760" s="26"/>
      <c r="K760" s="11" t="str">
        <f>IF(B760=0,"",IF(SUMPRODUCT(($A$1:$A759=$A760)*($G$1:$G759=$G760)*($A760&lt;&gt;"") )=0,"Unique","Doublon"))</f>
        <v/>
      </c>
      <c r="L760" s="12" t="str">
        <f>IF(ISBLANK(B760),"",IF(ISERROR(MATCH(A760,A$1:A759,0)),MAX(L$1:L759)+1,INDEX(L$1:L759,MATCH(A760,A$1:A759,0))))</f>
        <v/>
      </c>
      <c r="M760" s="8" t="str">
        <f>IF(B760=0,"",IF(OR(COUNTIF(A:A,$A760)&gt;1,$J760&gt;=4),"ACCOM.SOC","PONCTUEL"))</f>
        <v/>
      </c>
      <c r="N760" s="37"/>
      <c r="O760" s="16" t="str">
        <f t="shared" si="54"/>
        <v/>
      </c>
    </row>
    <row r="761" spans="1:15" ht="23.1" customHeight="1" thickTop="1" thickBot="1" x14ac:dyDescent="0.3">
      <c r="A761" s="2" t="str">
        <f t="shared" si="51"/>
        <v xml:space="preserve"> </v>
      </c>
      <c r="B761" s="26"/>
      <c r="C761" s="26"/>
      <c r="D761" s="26"/>
      <c r="E761" s="26"/>
      <c r="F761" s="26"/>
      <c r="G761" s="19">
        <f t="shared" ca="1" si="52"/>
        <v>0</v>
      </c>
      <c r="H761" s="19">
        <f t="shared" ca="1" si="53"/>
        <v>0</v>
      </c>
      <c r="I761" s="26"/>
      <c r="J761" s="26"/>
      <c r="K761" s="11" t="str">
        <f>IF(B761=0,"",IF(SUMPRODUCT(($A$1:$A760=$A761)*($G$1:$G760=$G761)*($A761&lt;&gt;"") )=0,"Unique","Doublon"))</f>
        <v/>
      </c>
      <c r="L761" s="12" t="str">
        <f>IF(ISBLANK(B761),"",IF(ISERROR(MATCH(A761,A$1:A760,0)),MAX(L$1:L760)+1,INDEX(L$1:L760,MATCH(A761,A$1:A760,0))))</f>
        <v/>
      </c>
      <c r="M761" s="8" t="str">
        <f>IF(B761=0,"",IF(OR(COUNTIF(A:A,$A761)&gt;1,$J761&gt;=4),"ACCOM.SOC","PONCTUEL"))</f>
        <v/>
      </c>
      <c r="N761" s="38"/>
      <c r="O761" s="15" t="str">
        <f t="shared" si="54"/>
        <v/>
      </c>
    </row>
    <row r="762" spans="1:15" ht="23.1" customHeight="1" thickTop="1" thickBot="1" x14ac:dyDescent="0.3">
      <c r="A762" s="2" t="str">
        <f t="shared" si="51"/>
        <v xml:space="preserve"> </v>
      </c>
      <c r="B762" s="27"/>
      <c r="C762" s="27"/>
      <c r="D762" s="27"/>
      <c r="E762" s="27"/>
      <c r="F762" s="26"/>
      <c r="G762" s="20">
        <f t="shared" ca="1" si="52"/>
        <v>0</v>
      </c>
      <c r="H762" s="20">
        <f t="shared" ca="1" si="53"/>
        <v>0</v>
      </c>
      <c r="I762" s="27"/>
      <c r="J762" s="26"/>
      <c r="K762" s="11" t="str">
        <f>IF(B762=0,"",IF(SUMPRODUCT(($A$1:$A761=$A762)*($G$1:$G761=$G762)*($A762&lt;&gt;"") )=0,"Unique","Doublon"))</f>
        <v/>
      </c>
      <c r="L762" s="12" t="str">
        <f>IF(ISBLANK(B762),"",IF(ISERROR(MATCH(A762,A$1:A761,0)),MAX(L$1:L761)+1,INDEX(L$1:L761,MATCH(A762,A$1:A761,0))))</f>
        <v/>
      </c>
      <c r="M762" s="8" t="str">
        <f>IF(B762=0,"",IF(OR(COUNTIF(A:A,$A762)&gt;1,$J762&gt;=4),"ACCOM.SOC","PONCTUEL"))</f>
        <v/>
      </c>
      <c r="N762" s="37"/>
      <c r="O762" s="16" t="str">
        <f t="shared" si="54"/>
        <v/>
      </c>
    </row>
    <row r="763" spans="1:15" ht="23.1" customHeight="1" thickTop="1" thickBot="1" x14ac:dyDescent="0.3">
      <c r="A763" s="2" t="str">
        <f t="shared" si="51"/>
        <v xml:space="preserve"> </v>
      </c>
      <c r="B763" s="26"/>
      <c r="C763" s="26"/>
      <c r="D763" s="26"/>
      <c r="E763" s="26"/>
      <c r="F763" s="26"/>
      <c r="G763" s="19">
        <f t="shared" ca="1" si="52"/>
        <v>0</v>
      </c>
      <c r="H763" s="19">
        <f t="shared" ca="1" si="53"/>
        <v>0</v>
      </c>
      <c r="I763" s="26"/>
      <c r="J763" s="26"/>
      <c r="K763" s="11" t="str">
        <f>IF(B763=0,"",IF(SUMPRODUCT(($A$1:$A762=$A763)*($G$1:$G762=$G763)*($A763&lt;&gt;"") )=0,"Unique","Doublon"))</f>
        <v/>
      </c>
      <c r="L763" s="12" t="str">
        <f>IF(ISBLANK(B763),"",IF(ISERROR(MATCH(A763,A$1:A762,0)),MAX(L$1:L762)+1,INDEX(L$1:L762,MATCH(A763,A$1:A762,0))))</f>
        <v/>
      </c>
      <c r="M763" s="8" t="str">
        <f>IF(B763=0,"",IF(OR(COUNTIF(A:A,$A763)&gt;1,$J763&gt;=4),"ACCOM.SOC","PONCTUEL"))</f>
        <v/>
      </c>
      <c r="N763" s="38"/>
      <c r="O763" s="15" t="str">
        <f t="shared" si="54"/>
        <v/>
      </c>
    </row>
    <row r="764" spans="1:15" ht="23.1" customHeight="1" thickTop="1" thickBot="1" x14ac:dyDescent="0.3">
      <c r="A764" s="2" t="str">
        <f t="shared" si="51"/>
        <v xml:space="preserve"> </v>
      </c>
      <c r="B764" s="27"/>
      <c r="C764" s="27"/>
      <c r="D764" s="27"/>
      <c r="E764" s="27"/>
      <c r="F764" s="26"/>
      <c r="G764" s="20">
        <f t="shared" ca="1" si="52"/>
        <v>0</v>
      </c>
      <c r="H764" s="20">
        <f t="shared" ca="1" si="53"/>
        <v>0</v>
      </c>
      <c r="I764" s="27"/>
      <c r="J764" s="26"/>
      <c r="K764" s="11" t="str">
        <f>IF(B764=0,"",IF(SUMPRODUCT(($A$1:$A763=$A764)*($G$1:$G763=$G764)*($A764&lt;&gt;"") )=0,"Unique","Doublon"))</f>
        <v/>
      </c>
      <c r="L764" s="12" t="str">
        <f>IF(ISBLANK(B764),"",IF(ISERROR(MATCH(A764,A$1:A763,0)),MAX(L$1:L763)+1,INDEX(L$1:L763,MATCH(A764,A$1:A763,0))))</f>
        <v/>
      </c>
      <c r="M764" s="8" t="str">
        <f>IF(B764=0,"",IF(OR(COUNTIF(A:A,$A764)&gt;1,$J764&gt;=4),"ACCOM.SOC","PONCTUEL"))</f>
        <v/>
      </c>
      <c r="N764" s="37"/>
      <c r="O764" s="16" t="str">
        <f t="shared" si="54"/>
        <v/>
      </c>
    </row>
    <row r="765" spans="1:15" ht="23.1" customHeight="1" thickTop="1" thickBot="1" x14ac:dyDescent="0.3">
      <c r="A765" s="2" t="str">
        <f t="shared" si="51"/>
        <v xml:space="preserve"> </v>
      </c>
      <c r="B765" s="26"/>
      <c r="C765" s="26"/>
      <c r="D765" s="26"/>
      <c r="E765" s="26"/>
      <c r="F765" s="26"/>
      <c r="G765" s="19">
        <f t="shared" ca="1" si="52"/>
        <v>0</v>
      </c>
      <c r="H765" s="19">
        <f t="shared" ca="1" si="53"/>
        <v>0</v>
      </c>
      <c r="I765" s="26"/>
      <c r="J765" s="26"/>
      <c r="K765" s="11" t="str">
        <f>IF(B765=0,"",IF(SUMPRODUCT(($A$1:$A764=$A765)*($G$1:$G764=$G765)*($A765&lt;&gt;"") )=0,"Unique","Doublon"))</f>
        <v/>
      </c>
      <c r="L765" s="12" t="str">
        <f>IF(ISBLANK(B765),"",IF(ISERROR(MATCH(A765,A$1:A764,0)),MAX(L$1:L764)+1,INDEX(L$1:L764,MATCH(A765,A$1:A764,0))))</f>
        <v/>
      </c>
      <c r="M765" s="8" t="str">
        <f>IF(B765=0,"",IF(OR(COUNTIF(A:A,$A765)&gt;1,$J765&gt;=4),"ACCOM.SOC","PONCTUEL"))</f>
        <v/>
      </c>
      <c r="N765" s="38"/>
      <c r="O765" s="15" t="str">
        <f t="shared" si="54"/>
        <v/>
      </c>
    </row>
    <row r="766" spans="1:15" ht="23.1" customHeight="1" thickTop="1" thickBot="1" x14ac:dyDescent="0.3">
      <c r="A766" s="2" t="str">
        <f t="shared" si="51"/>
        <v xml:space="preserve"> </v>
      </c>
      <c r="B766" s="27"/>
      <c r="C766" s="27"/>
      <c r="D766" s="27"/>
      <c r="E766" s="27"/>
      <c r="F766" s="26"/>
      <c r="G766" s="20">
        <f t="shared" ca="1" si="52"/>
        <v>0</v>
      </c>
      <c r="H766" s="20">
        <f t="shared" ca="1" si="53"/>
        <v>0</v>
      </c>
      <c r="I766" s="27"/>
      <c r="J766" s="26"/>
      <c r="K766" s="11" t="str">
        <f>IF(B766=0,"",IF(SUMPRODUCT(($A$1:$A765=$A766)*($G$1:$G765=$G766)*($A766&lt;&gt;"") )=0,"Unique","Doublon"))</f>
        <v/>
      </c>
      <c r="L766" s="12" t="str">
        <f>IF(ISBLANK(B766),"",IF(ISERROR(MATCH(A766,A$1:A765,0)),MAX(L$1:L765)+1,INDEX(L$1:L765,MATCH(A766,A$1:A765,0))))</f>
        <v/>
      </c>
      <c r="M766" s="8" t="str">
        <f>IF(B766=0,"",IF(OR(COUNTIF(A:A,$A766)&gt;1,$J766&gt;=4),"ACCOM.SOC","PONCTUEL"))</f>
        <v/>
      </c>
      <c r="N766" s="37"/>
      <c r="O766" s="16" t="str">
        <f t="shared" si="54"/>
        <v/>
      </c>
    </row>
    <row r="767" spans="1:15" ht="23.1" customHeight="1" thickTop="1" thickBot="1" x14ac:dyDescent="0.3">
      <c r="A767" s="2" t="str">
        <f t="shared" si="51"/>
        <v xml:space="preserve"> </v>
      </c>
      <c r="B767" s="26"/>
      <c r="C767" s="26"/>
      <c r="D767" s="26"/>
      <c r="E767" s="28"/>
      <c r="F767" s="26"/>
      <c r="G767" s="19">
        <f t="shared" ca="1" si="52"/>
        <v>0</v>
      </c>
      <c r="H767" s="19">
        <f t="shared" ca="1" si="53"/>
        <v>0</v>
      </c>
      <c r="I767" s="26"/>
      <c r="J767" s="26"/>
      <c r="K767" s="11" t="str">
        <f>IF(B767=0,"",IF(SUMPRODUCT(($A$1:$A766=$A767)*($G$1:$G766=$G767)*($A767&lt;&gt;"") )=0,"Unique","Doublon"))</f>
        <v/>
      </c>
      <c r="L767" s="12" t="str">
        <f>IF(ISBLANK(B767),"",IF(ISERROR(MATCH(A767,A$1:A766,0)),MAX(L$1:L766)+1,INDEX(L$1:L766,MATCH(A767,A$1:A766,0))))</f>
        <v/>
      </c>
      <c r="M767" s="8" t="str">
        <f>IF(B767=0,"",IF(OR(COUNTIF(A:A,$A767)&gt;1,$J767&gt;=4),"ACCOM.SOC","PONCTUEL"))</f>
        <v/>
      </c>
      <c r="N767" s="38"/>
      <c r="O767" s="15" t="str">
        <f t="shared" si="54"/>
        <v/>
      </c>
    </row>
    <row r="768" spans="1:15" ht="23.1" customHeight="1" thickTop="1" thickBot="1" x14ac:dyDescent="0.3">
      <c r="A768" s="2" t="str">
        <f t="shared" si="51"/>
        <v xml:space="preserve"> </v>
      </c>
      <c r="B768" s="27"/>
      <c r="C768" s="27"/>
      <c r="D768" s="27"/>
      <c r="E768" s="27"/>
      <c r="F768" s="26"/>
      <c r="G768" s="20">
        <f t="shared" ca="1" si="52"/>
        <v>0</v>
      </c>
      <c r="H768" s="20">
        <f t="shared" ca="1" si="53"/>
        <v>0</v>
      </c>
      <c r="I768" s="27"/>
      <c r="J768" s="26"/>
      <c r="K768" s="11" t="str">
        <f>IF(B768=0,"",IF(SUMPRODUCT(($A$1:$A767=$A768)*($G$1:$G767=$G768)*($A768&lt;&gt;"") )=0,"Unique","Doublon"))</f>
        <v/>
      </c>
      <c r="L768" s="12" t="str">
        <f>IF(ISBLANK(B768),"",IF(ISERROR(MATCH(A768,A$1:A767,0)),MAX(L$1:L767)+1,INDEX(L$1:L767,MATCH(A768,A$1:A767,0))))</f>
        <v/>
      </c>
      <c r="M768" s="8" t="str">
        <f>IF(B768=0,"",IF(OR(COUNTIF(A:A,$A768)&gt;1,$J768&gt;=4),"ACCOM.SOC","PONCTUEL"))</f>
        <v/>
      </c>
      <c r="N768" s="37"/>
      <c r="O768" s="16" t="str">
        <f t="shared" si="54"/>
        <v/>
      </c>
    </row>
    <row r="769" spans="1:15" ht="23.1" customHeight="1" thickTop="1" thickBot="1" x14ac:dyDescent="0.3">
      <c r="A769" s="2" t="str">
        <f t="shared" si="51"/>
        <v xml:space="preserve"> </v>
      </c>
      <c r="B769" s="26"/>
      <c r="C769" s="26"/>
      <c r="D769" s="26"/>
      <c r="E769" s="26"/>
      <c r="F769" s="26"/>
      <c r="G769" s="19">
        <f t="shared" ca="1" si="52"/>
        <v>0</v>
      </c>
      <c r="H769" s="19">
        <f t="shared" ca="1" si="53"/>
        <v>0</v>
      </c>
      <c r="I769" s="26"/>
      <c r="J769" s="26"/>
      <c r="K769" s="11" t="str">
        <f>IF(B769=0,"",IF(SUMPRODUCT(($A$1:$A768=$A769)*($G$1:$G768=$G769)*($A769&lt;&gt;"") )=0,"Unique","Doublon"))</f>
        <v/>
      </c>
      <c r="L769" s="12" t="str">
        <f>IF(ISBLANK(B769),"",IF(ISERROR(MATCH(A769,A$1:A768,0)),MAX(L$1:L768)+1,INDEX(L$1:L768,MATCH(A769,A$1:A768,0))))</f>
        <v/>
      </c>
      <c r="M769" s="8" t="str">
        <f>IF(B769=0,"",IF(OR(COUNTIF(A:A,$A769)&gt;1,$J769&gt;=4),"ACCOM.SOC","PONCTUEL"))</f>
        <v/>
      </c>
      <c r="N769" s="38"/>
      <c r="O769" s="15" t="str">
        <f t="shared" si="54"/>
        <v/>
      </c>
    </row>
    <row r="770" spans="1:15" ht="23.1" customHeight="1" thickTop="1" thickBot="1" x14ac:dyDescent="0.3">
      <c r="A770" s="2" t="str">
        <f t="shared" si="51"/>
        <v xml:space="preserve"> </v>
      </c>
      <c r="B770" s="27"/>
      <c r="C770" s="27"/>
      <c r="D770" s="27"/>
      <c r="E770" s="27"/>
      <c r="F770" s="26"/>
      <c r="G770" s="20">
        <f t="shared" ca="1" si="52"/>
        <v>0</v>
      </c>
      <c r="H770" s="20">
        <f t="shared" ca="1" si="53"/>
        <v>0</v>
      </c>
      <c r="I770" s="27"/>
      <c r="J770" s="26"/>
      <c r="K770" s="11" t="str">
        <f>IF(B770=0,"",IF(SUMPRODUCT(($A$1:$A769=$A770)*($G$1:$G769=$G770)*($A770&lt;&gt;"") )=0,"Unique","Doublon"))</f>
        <v/>
      </c>
      <c r="L770" s="12" t="str">
        <f>IF(ISBLANK(B770),"",IF(ISERROR(MATCH(A770,A$1:A769,0)),MAX(L$1:L769)+1,INDEX(L$1:L769,MATCH(A770,A$1:A769,0))))</f>
        <v/>
      </c>
      <c r="M770" s="8" t="str">
        <f>IF(B770=0,"",IF(OR(COUNTIF(A:A,$A770)&gt;1,$J770&gt;=4),"ACCOM.SOC","PONCTUEL"))</f>
        <v/>
      </c>
      <c r="N770" s="37"/>
      <c r="O770" s="16" t="str">
        <f t="shared" si="54"/>
        <v/>
      </c>
    </row>
    <row r="771" spans="1:15" ht="23.1" customHeight="1" thickTop="1" thickBot="1" x14ac:dyDescent="0.3">
      <c r="A771" s="2" t="str">
        <f t="shared" si="51"/>
        <v xml:space="preserve"> </v>
      </c>
      <c r="B771" s="26"/>
      <c r="C771" s="26"/>
      <c r="D771" s="26"/>
      <c r="E771" s="26"/>
      <c r="F771" s="26"/>
      <c r="G771" s="19">
        <f t="shared" ca="1" si="52"/>
        <v>0</v>
      </c>
      <c r="H771" s="19">
        <f t="shared" ca="1" si="53"/>
        <v>0</v>
      </c>
      <c r="I771" s="26"/>
      <c r="J771" s="26"/>
      <c r="K771" s="11" t="str">
        <f>IF(B771=0,"",IF(SUMPRODUCT(($A$1:$A770=$A771)*($G$1:$G770=$G771)*($A771&lt;&gt;"") )=0,"Unique","Doublon"))</f>
        <v/>
      </c>
      <c r="L771" s="12" t="str">
        <f>IF(ISBLANK(B771),"",IF(ISERROR(MATCH(A771,A$1:A770,0)),MAX(L$1:L770)+1,INDEX(L$1:L770,MATCH(A771,A$1:A770,0))))</f>
        <v/>
      </c>
      <c r="M771" s="8" t="str">
        <f>IF(B771=0,"",IF(OR(COUNTIF(A:A,$A771)&gt;1,$J771&gt;=4),"ACCOM.SOC","PONCTUEL"))</f>
        <v/>
      </c>
      <c r="N771" s="38"/>
      <c r="O771" s="15" t="str">
        <f t="shared" si="54"/>
        <v/>
      </c>
    </row>
    <row r="772" spans="1:15" ht="23.1" customHeight="1" thickTop="1" thickBot="1" x14ac:dyDescent="0.3">
      <c r="A772" s="2" t="str">
        <f t="shared" si="51"/>
        <v xml:space="preserve"> </v>
      </c>
      <c r="B772" s="27"/>
      <c r="C772" s="27"/>
      <c r="D772" s="27"/>
      <c r="E772" s="27"/>
      <c r="F772" s="26"/>
      <c r="G772" s="20">
        <f t="shared" ca="1" si="52"/>
        <v>0</v>
      </c>
      <c r="H772" s="20">
        <f t="shared" ca="1" si="53"/>
        <v>0</v>
      </c>
      <c r="I772" s="27"/>
      <c r="J772" s="26"/>
      <c r="K772" s="11" t="str">
        <f>IF(B772=0,"",IF(SUMPRODUCT(($A$1:$A771=$A772)*($G$1:$G771=$G772)*($A772&lt;&gt;"") )=0,"Unique","Doublon"))</f>
        <v/>
      </c>
      <c r="L772" s="12" t="str">
        <f>IF(ISBLANK(B772),"",IF(ISERROR(MATCH(A772,A$1:A771,0)),MAX(L$1:L771)+1,INDEX(L$1:L771,MATCH(A772,A$1:A771,0))))</f>
        <v/>
      </c>
      <c r="M772" s="8" t="str">
        <f>IF(B772=0,"",IF(OR(COUNTIF(A:A,$A772)&gt;1,$J772&gt;=4),"ACCOM.SOC","PONCTUEL"))</f>
        <v/>
      </c>
      <c r="N772" s="37"/>
      <c r="O772" s="16" t="str">
        <f t="shared" si="54"/>
        <v/>
      </c>
    </row>
    <row r="773" spans="1:15" ht="23.1" customHeight="1" thickTop="1" thickBot="1" x14ac:dyDescent="0.3">
      <c r="A773" s="2" t="str">
        <f t="shared" si="51"/>
        <v xml:space="preserve"> </v>
      </c>
      <c r="B773" s="26"/>
      <c r="C773" s="26"/>
      <c r="D773" s="26"/>
      <c r="E773" s="26"/>
      <c r="F773" s="26"/>
      <c r="G773" s="19">
        <f t="shared" ca="1" si="52"/>
        <v>0</v>
      </c>
      <c r="H773" s="19">
        <f t="shared" ca="1" si="53"/>
        <v>0</v>
      </c>
      <c r="I773" s="26"/>
      <c r="J773" s="26"/>
      <c r="K773" s="11" t="str">
        <f>IF(B773=0,"",IF(SUMPRODUCT(($A$1:$A772=$A773)*($G$1:$G772=$G773)*($A773&lt;&gt;"") )=0,"Unique","Doublon"))</f>
        <v/>
      </c>
      <c r="L773" s="12" t="str">
        <f>IF(ISBLANK(B773),"",IF(ISERROR(MATCH(A773,A$1:A772,0)),MAX(L$1:L772)+1,INDEX(L$1:L772,MATCH(A773,A$1:A772,0))))</f>
        <v/>
      </c>
      <c r="M773" s="8" t="str">
        <f>IF(B773=0,"",IF(OR(COUNTIF(A:A,$A773)&gt;1,$J773&gt;=4),"ACCOM.SOC","PONCTUEL"))</f>
        <v/>
      </c>
      <c r="N773" s="38"/>
      <c r="O773" s="15" t="str">
        <f t="shared" si="54"/>
        <v/>
      </c>
    </row>
    <row r="774" spans="1:15" ht="23.1" customHeight="1" thickTop="1" thickBot="1" x14ac:dyDescent="0.3">
      <c r="A774" s="2" t="str">
        <f t="shared" ref="A774:A837" si="55">B774&amp;" "&amp;C774</f>
        <v xml:space="preserve"> </v>
      </c>
      <c r="B774" s="31"/>
      <c r="C774" s="31"/>
      <c r="D774" s="31"/>
      <c r="E774" s="31"/>
      <c r="F774" s="26"/>
      <c r="G774" s="20">
        <f t="shared" ca="1" si="52"/>
        <v>0</v>
      </c>
      <c r="H774" s="20">
        <f t="shared" ca="1" si="53"/>
        <v>0</v>
      </c>
      <c r="I774" s="31"/>
      <c r="J774" s="26"/>
      <c r="K774" s="11" t="str">
        <f>IF(B774=0,"",IF(SUMPRODUCT(($A$1:$A773=$A774)*($G$1:$G773=$G774)*($A774&lt;&gt;"") )=0,"Unique","Doublon"))</f>
        <v/>
      </c>
      <c r="L774" s="12" t="str">
        <f>IF(ISBLANK(B774),"",IF(ISERROR(MATCH(A774,A$1:A773,0)),MAX(L$1:L773)+1,INDEX(L$1:L773,MATCH(A774,A$1:A773,0))))</f>
        <v/>
      </c>
      <c r="M774" s="8" t="str">
        <f>IF(B774=0,"",IF(OR(COUNTIF(A:A,$A774)&gt;1,$J774&gt;=4),"ACCOM.SOC","PONCTUEL"))</f>
        <v/>
      </c>
      <c r="N774" s="37"/>
      <c r="O774" s="16" t="str">
        <f t="shared" si="54"/>
        <v/>
      </c>
    </row>
    <row r="775" spans="1:15" ht="23.1" customHeight="1" thickTop="1" thickBot="1" x14ac:dyDescent="0.3">
      <c r="A775" s="2" t="str">
        <f t="shared" si="55"/>
        <v xml:space="preserve"> </v>
      </c>
      <c r="B775" s="30"/>
      <c r="C775" s="30"/>
      <c r="D775" s="30"/>
      <c r="E775" s="30"/>
      <c r="F775" s="26"/>
      <c r="G775" s="19">
        <f t="shared" ca="1" si="52"/>
        <v>0</v>
      </c>
      <c r="H775" s="19">
        <f t="shared" ca="1" si="53"/>
        <v>0</v>
      </c>
      <c r="I775" s="30"/>
      <c r="J775" s="26"/>
      <c r="K775" s="11" t="str">
        <f>IF(B775=0,"",IF(SUMPRODUCT(($A$1:$A774=$A775)*($G$1:$G774=$G775)*($A775&lt;&gt;"") )=0,"Unique","Doublon"))</f>
        <v/>
      </c>
      <c r="L775" s="12" t="str">
        <f>IF(ISBLANK(B775),"",IF(ISERROR(MATCH(A775,A$1:A774,0)),MAX(L$1:L774)+1,INDEX(L$1:L774,MATCH(A775,A$1:A774,0))))</f>
        <v/>
      </c>
      <c r="M775" s="8" t="str">
        <f>IF(B775=0,"",IF(OR(COUNTIF(A:A,$A775)&gt;1,$J775&gt;=4),"ACCOM.SOC","PONCTUEL"))</f>
        <v/>
      </c>
      <c r="N775" s="38"/>
      <c r="O775" s="15" t="str">
        <f t="shared" si="54"/>
        <v/>
      </c>
    </row>
    <row r="776" spans="1:15" ht="23.1" customHeight="1" thickTop="1" thickBot="1" x14ac:dyDescent="0.3">
      <c r="A776" s="2" t="str">
        <f t="shared" si="55"/>
        <v xml:space="preserve"> </v>
      </c>
      <c r="B776" s="27"/>
      <c r="C776" s="27"/>
      <c r="D776" s="27"/>
      <c r="E776" s="27"/>
      <c r="F776" s="26"/>
      <c r="G776" s="20">
        <f t="shared" ca="1" si="52"/>
        <v>0</v>
      </c>
      <c r="H776" s="20">
        <f t="shared" ca="1" si="53"/>
        <v>0</v>
      </c>
      <c r="I776" s="27"/>
      <c r="J776" s="26"/>
      <c r="K776" s="11" t="str">
        <f>IF(B776=0,"",IF(SUMPRODUCT(($A$1:$A775=$A776)*($G$1:$G775=$G776)*($A776&lt;&gt;"") )=0,"Unique","Doublon"))</f>
        <v/>
      </c>
      <c r="L776" s="12" t="str">
        <f>IF(ISBLANK(B776),"",IF(ISERROR(MATCH(A776,A$1:A775,0)),MAX(L$1:L775)+1,INDEX(L$1:L775,MATCH(A776,A$1:A775,0))))</f>
        <v/>
      </c>
      <c r="M776" s="8" t="str">
        <f>IF(B776=0,"",IF(OR(COUNTIF(A:A,$A776)&gt;1,$J776&gt;=4),"ACCOM.SOC","PONCTUEL"))</f>
        <v/>
      </c>
      <c r="N776" s="37"/>
      <c r="O776" s="16" t="str">
        <f t="shared" si="54"/>
        <v/>
      </c>
    </row>
    <row r="777" spans="1:15" ht="23.1" customHeight="1" thickTop="1" thickBot="1" x14ac:dyDescent="0.3">
      <c r="A777" s="2" t="str">
        <f t="shared" si="55"/>
        <v xml:space="preserve"> </v>
      </c>
      <c r="B777" s="26"/>
      <c r="C777" s="26"/>
      <c r="D777" s="26"/>
      <c r="E777" s="26"/>
      <c r="F777" s="26"/>
      <c r="G777" s="19">
        <f t="shared" ca="1" si="52"/>
        <v>0</v>
      </c>
      <c r="H777" s="19">
        <f t="shared" ca="1" si="53"/>
        <v>0</v>
      </c>
      <c r="I777" s="26"/>
      <c r="J777" s="26"/>
      <c r="K777" s="11" t="str">
        <f>IF(B777=0,"",IF(SUMPRODUCT(($A$1:$A776=$A777)*($G$1:$G776=$G777)*($A777&lt;&gt;"") )=0,"Unique","Doublon"))</f>
        <v/>
      </c>
      <c r="L777" s="12" t="str">
        <f>IF(ISBLANK(B777),"",IF(ISERROR(MATCH(A777,A$1:A776,0)),MAX(L$1:L776)+1,INDEX(L$1:L776,MATCH(A777,A$1:A776,0))))</f>
        <v/>
      </c>
      <c r="M777" s="8" t="str">
        <f>IF(B777=0,"",IF(OR(COUNTIF(A:A,$A777)&gt;1,$J777&gt;=4),"ACCOM.SOC","PONCTUEL"))</f>
        <v/>
      </c>
      <c r="N777" s="38"/>
      <c r="O777" s="15" t="str">
        <f t="shared" si="54"/>
        <v/>
      </c>
    </row>
    <row r="778" spans="1:15" ht="23.1" customHeight="1" thickTop="1" thickBot="1" x14ac:dyDescent="0.3">
      <c r="A778" s="2" t="str">
        <f t="shared" si="55"/>
        <v xml:space="preserve"> </v>
      </c>
      <c r="B778" s="27"/>
      <c r="C778" s="27"/>
      <c r="D778" s="27"/>
      <c r="E778" s="27"/>
      <c r="F778" s="26"/>
      <c r="G778" s="20">
        <f t="shared" ca="1" si="52"/>
        <v>0</v>
      </c>
      <c r="H778" s="20">
        <f t="shared" ca="1" si="53"/>
        <v>0</v>
      </c>
      <c r="I778" s="27"/>
      <c r="J778" s="26"/>
      <c r="K778" s="11" t="str">
        <f>IF(B778=0,"",IF(SUMPRODUCT(($A$1:$A777=$A778)*($G$1:$G777=$G778)*($A778&lt;&gt;"") )=0,"Unique","Doublon"))</f>
        <v/>
      </c>
      <c r="L778" s="12" t="str">
        <f>IF(ISBLANK(B778),"",IF(ISERROR(MATCH(A778,A$1:A777,0)),MAX(L$1:L777)+1,INDEX(L$1:L777,MATCH(A778,A$1:A777,0))))</f>
        <v/>
      </c>
      <c r="M778" s="8" t="str">
        <f>IF(B778=0,"",IF(OR(COUNTIF(A:A,$A778)&gt;1,$J778&gt;=4),"ACCOM.SOC","PONCTUEL"))</f>
        <v/>
      </c>
      <c r="N778" s="37"/>
      <c r="O778" s="16" t="str">
        <f t="shared" si="54"/>
        <v/>
      </c>
    </row>
    <row r="779" spans="1:15" ht="23.1" customHeight="1" thickTop="1" thickBot="1" x14ac:dyDescent="0.3">
      <c r="A779" s="2" t="str">
        <f t="shared" si="55"/>
        <v xml:space="preserve"> </v>
      </c>
      <c r="B779" s="26"/>
      <c r="C779" s="26"/>
      <c r="D779" s="26"/>
      <c r="E779" s="26"/>
      <c r="F779" s="26"/>
      <c r="G779" s="19">
        <f t="shared" ca="1" si="52"/>
        <v>0</v>
      </c>
      <c r="H779" s="19">
        <f t="shared" ca="1" si="53"/>
        <v>0</v>
      </c>
      <c r="I779" s="26"/>
      <c r="J779" s="26"/>
      <c r="K779" s="11" t="str">
        <f>IF(B779=0,"",IF(SUMPRODUCT(($A$1:$A778=$A779)*($G$1:$G778=$G779)*($A779&lt;&gt;"") )=0,"Unique","Doublon"))</f>
        <v/>
      </c>
      <c r="L779" s="12" t="str">
        <f>IF(ISBLANK(B779),"",IF(ISERROR(MATCH(A779,A$1:A778,0)),MAX(L$1:L778)+1,INDEX(L$1:L778,MATCH(A779,A$1:A778,0))))</f>
        <v/>
      </c>
      <c r="M779" s="8" t="str">
        <f>IF(B779=0,"",IF(OR(COUNTIF(A:A,$A779)&gt;1,$J779&gt;=4),"ACCOM.SOC","PONCTUEL"))</f>
        <v/>
      </c>
      <c r="N779" s="38"/>
      <c r="O779" s="15" t="str">
        <f t="shared" si="54"/>
        <v/>
      </c>
    </row>
    <row r="780" spans="1:15" ht="23.1" customHeight="1" thickTop="1" thickBot="1" x14ac:dyDescent="0.3">
      <c r="A780" s="2" t="str">
        <f t="shared" si="55"/>
        <v xml:space="preserve"> </v>
      </c>
      <c r="B780" s="27"/>
      <c r="C780" s="27"/>
      <c r="D780" s="27"/>
      <c r="E780" s="27"/>
      <c r="F780" s="26"/>
      <c r="G780" s="20">
        <f t="shared" ca="1" si="52"/>
        <v>0</v>
      </c>
      <c r="H780" s="20">
        <f t="shared" ca="1" si="53"/>
        <v>0</v>
      </c>
      <c r="I780" s="27"/>
      <c r="J780" s="26"/>
      <c r="K780" s="11" t="str">
        <f>IF(B780=0,"",IF(SUMPRODUCT(($A$1:$A779=$A780)*($G$1:$G779=$G780)*($A780&lt;&gt;"") )=0,"Unique","Doublon"))</f>
        <v/>
      </c>
      <c r="L780" s="12" t="str">
        <f>IF(ISBLANK(B780),"",IF(ISERROR(MATCH(A780,A$1:A779,0)),MAX(L$1:L779)+1,INDEX(L$1:L779,MATCH(A780,A$1:A779,0))))</f>
        <v/>
      </c>
      <c r="M780" s="8" t="str">
        <f>IF(B780=0,"",IF(OR(COUNTIF(A:A,$A780)&gt;1,$J780&gt;=4),"ACCOM.SOC","PONCTUEL"))</f>
        <v/>
      </c>
      <c r="N780" s="37"/>
      <c r="O780" s="16" t="str">
        <f t="shared" si="54"/>
        <v/>
      </c>
    </row>
    <row r="781" spans="1:15" ht="23.1" customHeight="1" thickTop="1" thickBot="1" x14ac:dyDescent="0.3">
      <c r="A781" s="2" t="str">
        <f t="shared" si="55"/>
        <v xml:space="preserve"> </v>
      </c>
      <c r="B781" s="26"/>
      <c r="C781" s="26"/>
      <c r="D781" s="26"/>
      <c r="E781" s="26"/>
      <c r="F781" s="26"/>
      <c r="G781" s="19">
        <f t="shared" ca="1" si="52"/>
        <v>0</v>
      </c>
      <c r="H781" s="19">
        <f t="shared" ca="1" si="53"/>
        <v>0</v>
      </c>
      <c r="I781" s="26"/>
      <c r="J781" s="26"/>
      <c r="K781" s="11" t="str">
        <f>IF(B781=0,"",IF(SUMPRODUCT(($A$1:$A780=$A781)*($G$1:$G780=$G781)*($A781&lt;&gt;"") )=0,"Unique","Doublon"))</f>
        <v/>
      </c>
      <c r="L781" s="12" t="str">
        <f>IF(ISBLANK(B781),"",IF(ISERROR(MATCH(A781,A$1:A780,0)),MAX(L$1:L780)+1,INDEX(L$1:L780,MATCH(A781,A$1:A780,0))))</f>
        <v/>
      </c>
      <c r="M781" s="8" t="str">
        <f>IF(B781=0,"",IF(OR(COUNTIF(A:A,$A781)&gt;1,$J781&gt;=4),"ACCOM.SOC","PONCTUEL"))</f>
        <v/>
      </c>
      <c r="N781" s="38"/>
      <c r="O781" s="15" t="str">
        <f t="shared" si="54"/>
        <v/>
      </c>
    </row>
    <row r="782" spans="1:15" ht="23.1" customHeight="1" thickTop="1" thickBot="1" x14ac:dyDescent="0.3">
      <c r="A782" s="2" t="str">
        <f t="shared" si="55"/>
        <v xml:space="preserve"> </v>
      </c>
      <c r="B782" s="27"/>
      <c r="C782" s="27"/>
      <c r="D782" s="27"/>
      <c r="E782" s="27"/>
      <c r="F782" s="26"/>
      <c r="G782" s="20">
        <f t="shared" ca="1" si="52"/>
        <v>0</v>
      </c>
      <c r="H782" s="20">
        <f t="shared" ca="1" si="53"/>
        <v>0</v>
      </c>
      <c r="I782" s="27"/>
      <c r="J782" s="26"/>
      <c r="K782" s="11" t="str">
        <f>IF(B782=0,"",IF(SUMPRODUCT(($A$1:$A781=$A782)*($G$1:$G781=$G782)*($A782&lt;&gt;"") )=0,"Unique","Doublon"))</f>
        <v/>
      </c>
      <c r="L782" s="12" t="str">
        <f>IF(ISBLANK(B782),"",IF(ISERROR(MATCH(A782,A$1:A781,0)),MAX(L$1:L781)+1,INDEX(L$1:L781,MATCH(A782,A$1:A781,0))))</f>
        <v/>
      </c>
      <c r="M782" s="8" t="str">
        <f>IF(B782=0,"",IF(OR(COUNTIF(A:A,$A782)&gt;1,$J782&gt;=4),"ACCOM.SOC","PONCTUEL"))</f>
        <v/>
      </c>
      <c r="N782" s="37"/>
      <c r="O782" s="16" t="str">
        <f t="shared" si="54"/>
        <v/>
      </c>
    </row>
    <row r="783" spans="1:15" ht="23.1" customHeight="1" thickTop="1" thickBot="1" x14ac:dyDescent="0.3">
      <c r="A783" s="2" t="str">
        <f t="shared" si="55"/>
        <v xml:space="preserve"> </v>
      </c>
      <c r="B783" s="26"/>
      <c r="C783" s="26"/>
      <c r="D783" s="26"/>
      <c r="E783" s="26"/>
      <c r="F783" s="26"/>
      <c r="G783" s="19">
        <f t="shared" ca="1" si="52"/>
        <v>0</v>
      </c>
      <c r="H783" s="19">
        <f t="shared" ca="1" si="53"/>
        <v>0</v>
      </c>
      <c r="I783" s="26"/>
      <c r="J783" s="26"/>
      <c r="K783" s="11" t="str">
        <f>IF(B783=0,"",IF(SUMPRODUCT(($A$1:$A782=$A783)*($G$1:$G782=$G783)*($A783&lt;&gt;"") )=0,"Unique","Doublon"))</f>
        <v/>
      </c>
      <c r="L783" s="12" t="str">
        <f>IF(ISBLANK(B783),"",IF(ISERROR(MATCH(A783,A$1:A782,0)),MAX(L$1:L782)+1,INDEX(L$1:L782,MATCH(A783,A$1:A782,0))))</f>
        <v/>
      </c>
      <c r="M783" s="8" t="str">
        <f>IF(B783=0,"",IF(OR(COUNTIF(A:A,$A783)&gt;1,$J783&gt;=4),"ACCOM.SOC","PONCTUEL"))</f>
        <v/>
      </c>
      <c r="N783" s="38"/>
      <c r="O783" s="15" t="str">
        <f t="shared" si="54"/>
        <v/>
      </c>
    </row>
    <row r="784" spans="1:15" ht="23.1" customHeight="1" thickTop="1" thickBot="1" x14ac:dyDescent="0.3">
      <c r="A784" s="2" t="str">
        <f t="shared" si="55"/>
        <v xml:space="preserve"> </v>
      </c>
      <c r="B784" s="27"/>
      <c r="C784" s="27"/>
      <c r="D784" s="27"/>
      <c r="E784" s="27"/>
      <c r="F784" s="26"/>
      <c r="G784" s="20">
        <f t="shared" ca="1" si="52"/>
        <v>0</v>
      </c>
      <c r="H784" s="20">
        <f t="shared" ca="1" si="53"/>
        <v>0</v>
      </c>
      <c r="I784" s="27"/>
      <c r="J784" s="26"/>
      <c r="K784" s="11" t="str">
        <f>IF(B784=0,"",IF(SUMPRODUCT(($A$1:$A783=$A784)*($G$1:$G783=$G784)*($A784&lt;&gt;"") )=0,"Unique","Doublon"))</f>
        <v/>
      </c>
      <c r="L784" s="12" t="str">
        <f>IF(ISBLANK(B784),"",IF(ISERROR(MATCH(A784,A$1:A783,0)),MAX(L$1:L783)+1,INDEX(L$1:L783,MATCH(A784,A$1:A783,0))))</f>
        <v/>
      </c>
      <c r="M784" s="8" t="str">
        <f>IF(B784=0,"",IF(OR(COUNTIF(A:A,$A784)&gt;1,$J784&gt;=4),"ACCOM.SOC","PONCTUEL"))</f>
        <v/>
      </c>
      <c r="N784" s="37"/>
      <c r="O784" s="16" t="str">
        <f t="shared" si="54"/>
        <v/>
      </c>
    </row>
    <row r="785" spans="1:15" ht="23.1" customHeight="1" thickTop="1" thickBot="1" x14ac:dyDescent="0.3">
      <c r="A785" s="2" t="str">
        <f t="shared" si="55"/>
        <v xml:space="preserve"> </v>
      </c>
      <c r="B785" s="26"/>
      <c r="C785" s="26"/>
      <c r="D785" s="26"/>
      <c r="E785" s="26"/>
      <c r="F785" s="26"/>
      <c r="G785" s="19">
        <f t="shared" ca="1" si="52"/>
        <v>0</v>
      </c>
      <c r="H785" s="19">
        <f t="shared" ca="1" si="53"/>
        <v>0</v>
      </c>
      <c r="I785" s="26"/>
      <c r="J785" s="26"/>
      <c r="K785" s="11" t="str">
        <f>IF(B785=0,"",IF(SUMPRODUCT(($A$1:$A784=$A785)*($G$1:$G784=$G785)*($A785&lt;&gt;"") )=0,"Unique","Doublon"))</f>
        <v/>
      </c>
      <c r="L785" s="12" t="str">
        <f>IF(ISBLANK(B785),"",IF(ISERROR(MATCH(A785,A$1:A784,0)),MAX(L$1:L784)+1,INDEX(L$1:L784,MATCH(A785,A$1:A784,0))))</f>
        <v/>
      </c>
      <c r="M785" s="8" t="str">
        <f>IF(B785=0,"",IF(OR(COUNTIF(A:A,$A785)&gt;1,$J785&gt;=4),"ACCOM.SOC","PONCTUEL"))</f>
        <v/>
      </c>
      <c r="N785" s="38"/>
      <c r="O785" s="15" t="str">
        <f t="shared" si="54"/>
        <v/>
      </c>
    </row>
    <row r="786" spans="1:15" ht="23.1" customHeight="1" thickTop="1" thickBot="1" x14ac:dyDescent="0.3">
      <c r="A786" s="2" t="str">
        <f t="shared" si="55"/>
        <v xml:space="preserve"> </v>
      </c>
      <c r="B786" s="27"/>
      <c r="C786" s="27"/>
      <c r="D786" s="27"/>
      <c r="E786" s="27"/>
      <c r="F786" s="26"/>
      <c r="G786" s="20">
        <f t="shared" ca="1" si="52"/>
        <v>0</v>
      </c>
      <c r="H786" s="20">
        <f t="shared" ca="1" si="53"/>
        <v>0</v>
      </c>
      <c r="I786" s="27"/>
      <c r="J786" s="26"/>
      <c r="K786" s="11" t="str">
        <f>IF(B786=0,"",IF(SUMPRODUCT(($A$1:$A785=$A786)*($G$1:$G785=$G786)*($A786&lt;&gt;"") )=0,"Unique","Doublon"))</f>
        <v/>
      </c>
      <c r="L786" s="12" t="str">
        <f>IF(ISBLANK(B786),"",IF(ISERROR(MATCH(A786,A$1:A785,0)),MAX(L$1:L785)+1,INDEX(L$1:L785,MATCH(A786,A$1:A785,0))))</f>
        <v/>
      </c>
      <c r="M786" s="8" t="str">
        <f>IF(B786=0,"",IF(OR(COUNTIF(A:A,$A786)&gt;1,$J786&gt;=4),"ACCOM.SOC","PONCTUEL"))</f>
        <v/>
      </c>
      <c r="N786" s="37"/>
      <c r="O786" s="16" t="str">
        <f t="shared" si="54"/>
        <v/>
      </c>
    </row>
    <row r="787" spans="1:15" ht="23.1" customHeight="1" thickTop="1" thickBot="1" x14ac:dyDescent="0.3">
      <c r="A787" s="2" t="str">
        <f t="shared" si="55"/>
        <v xml:space="preserve"> </v>
      </c>
      <c r="B787" s="26"/>
      <c r="C787" s="26"/>
      <c r="D787" s="26"/>
      <c r="E787" s="26"/>
      <c r="F787" s="26"/>
      <c r="G787" s="19">
        <f t="shared" ca="1" si="52"/>
        <v>0</v>
      </c>
      <c r="H787" s="19">
        <f t="shared" ca="1" si="53"/>
        <v>0</v>
      </c>
      <c r="I787" s="26"/>
      <c r="J787" s="26"/>
      <c r="K787" s="11" t="str">
        <f>IF(B787=0,"",IF(SUMPRODUCT(($A$1:$A786=$A787)*($G$1:$G786=$G787)*($A787&lt;&gt;"") )=0,"Unique","Doublon"))</f>
        <v/>
      </c>
      <c r="L787" s="12" t="str">
        <f>IF(ISBLANK(B787),"",IF(ISERROR(MATCH(A787,A$1:A786,0)),MAX(L$1:L786)+1,INDEX(L$1:L786,MATCH(A787,A$1:A786,0))))</f>
        <v/>
      </c>
      <c r="M787" s="8" t="str">
        <f>IF(B787=0,"",IF(OR(COUNTIF(A:A,$A787)&gt;1,$J787&gt;=4),"ACCOM.SOC","PONCTUEL"))</f>
        <v/>
      </c>
      <c r="N787" s="38"/>
      <c r="O787" s="15" t="str">
        <f t="shared" si="54"/>
        <v/>
      </c>
    </row>
    <row r="788" spans="1:15" ht="23.1" customHeight="1" thickTop="1" thickBot="1" x14ac:dyDescent="0.3">
      <c r="A788" s="2" t="str">
        <f t="shared" si="55"/>
        <v xml:space="preserve"> </v>
      </c>
      <c r="B788" s="27"/>
      <c r="C788" s="27"/>
      <c r="D788" s="27"/>
      <c r="E788" s="27"/>
      <c r="F788" s="26"/>
      <c r="G788" s="20">
        <f t="shared" ca="1" si="52"/>
        <v>0</v>
      </c>
      <c r="H788" s="20">
        <f t="shared" ca="1" si="53"/>
        <v>0</v>
      </c>
      <c r="I788" s="27"/>
      <c r="J788" s="26"/>
      <c r="K788" s="11" t="str">
        <f>IF(B788=0,"",IF(SUMPRODUCT(($A$1:$A787=$A788)*($G$1:$G787=$G788)*($A788&lt;&gt;"") )=0,"Unique","Doublon"))</f>
        <v/>
      </c>
      <c r="L788" s="12" t="str">
        <f>IF(ISBLANK(B788),"",IF(ISERROR(MATCH(A788,A$1:A787,0)),MAX(L$1:L787)+1,INDEX(L$1:L787,MATCH(A788,A$1:A787,0))))</f>
        <v/>
      </c>
      <c r="M788" s="8" t="str">
        <f>IF(B788=0,"",IF(OR(COUNTIF(A:A,$A788)&gt;1,$J788&gt;=4),"ACCOM.SOC","PONCTUEL"))</f>
        <v/>
      </c>
      <c r="N788" s="37"/>
      <c r="O788" s="16" t="str">
        <f t="shared" si="54"/>
        <v/>
      </c>
    </row>
    <row r="789" spans="1:15" ht="23.1" customHeight="1" thickTop="1" thickBot="1" x14ac:dyDescent="0.3">
      <c r="A789" s="2" t="str">
        <f t="shared" si="55"/>
        <v xml:space="preserve"> </v>
      </c>
      <c r="B789" s="26"/>
      <c r="C789" s="26"/>
      <c r="D789" s="26"/>
      <c r="E789" s="26"/>
      <c r="F789" s="26"/>
      <c r="G789" s="19">
        <f t="shared" ca="1" si="52"/>
        <v>0</v>
      </c>
      <c r="H789" s="19">
        <f t="shared" ca="1" si="53"/>
        <v>0</v>
      </c>
      <c r="I789" s="26"/>
      <c r="J789" s="26"/>
      <c r="K789" s="11" t="str">
        <f>IF(B789=0,"",IF(SUMPRODUCT(($A$1:$A788=$A789)*($G$1:$G788=$G789)*($A789&lt;&gt;"") )=0,"Unique","Doublon"))</f>
        <v/>
      </c>
      <c r="L789" s="12" t="str">
        <f>IF(ISBLANK(B789),"",IF(ISERROR(MATCH(A789,A$1:A788,0)),MAX(L$1:L788)+1,INDEX(L$1:L788,MATCH(A789,A$1:A788,0))))</f>
        <v/>
      </c>
      <c r="M789" s="8" t="str">
        <f>IF(B789=0,"",IF(OR(COUNTIF(A:A,$A789)&gt;1,$J789&gt;=4),"ACCOM.SOC","PONCTUEL"))</f>
        <v/>
      </c>
      <c r="N789" s="38"/>
      <c r="O789" s="15" t="str">
        <f t="shared" si="54"/>
        <v/>
      </c>
    </row>
    <row r="790" spans="1:15" ht="23.1" customHeight="1" thickTop="1" thickBot="1" x14ac:dyDescent="0.3">
      <c r="A790" s="2" t="str">
        <f t="shared" si="55"/>
        <v xml:space="preserve"> </v>
      </c>
      <c r="B790" s="31"/>
      <c r="C790" s="31"/>
      <c r="D790" s="31"/>
      <c r="E790" s="31"/>
      <c r="F790" s="26"/>
      <c r="G790" s="20">
        <f t="shared" ca="1" si="52"/>
        <v>0</v>
      </c>
      <c r="H790" s="20">
        <f t="shared" ca="1" si="53"/>
        <v>0</v>
      </c>
      <c r="I790" s="31"/>
      <c r="J790" s="26"/>
      <c r="K790" s="11" t="str">
        <f>IF(B790=0,"",IF(SUMPRODUCT(($A$1:$A789=$A790)*($G$1:$G789=$G790)*($A790&lt;&gt;"") )=0,"Unique","Doublon"))</f>
        <v/>
      </c>
      <c r="L790" s="12" t="str">
        <f>IF(ISBLANK(B790),"",IF(ISERROR(MATCH(A790,A$1:A789,0)),MAX(L$1:L789)+1,INDEX(L$1:L789,MATCH(A790,A$1:A789,0))))</f>
        <v/>
      </c>
      <c r="M790" s="8" t="str">
        <f>IF(B790=0,"",IF(OR(COUNTIF(A:A,$A790)&gt;1,$J790&gt;=4),"ACCOM.SOC","PONCTUEL"))</f>
        <v/>
      </c>
      <c r="N790" s="37"/>
      <c r="O790" s="16" t="str">
        <f t="shared" si="54"/>
        <v/>
      </c>
    </row>
    <row r="791" spans="1:15" ht="23.1" customHeight="1" thickTop="1" thickBot="1" x14ac:dyDescent="0.3">
      <c r="A791" s="2" t="str">
        <f t="shared" si="55"/>
        <v xml:space="preserve"> </v>
      </c>
      <c r="B791" s="30"/>
      <c r="C791" s="30"/>
      <c r="D791" s="30"/>
      <c r="E791" s="30"/>
      <c r="F791" s="26"/>
      <c r="G791" s="19">
        <f t="shared" ca="1" si="52"/>
        <v>0</v>
      </c>
      <c r="H791" s="19">
        <f t="shared" ca="1" si="53"/>
        <v>0</v>
      </c>
      <c r="I791" s="30"/>
      <c r="J791" s="26"/>
      <c r="K791" s="11" t="str">
        <f>IF(B791=0,"",IF(SUMPRODUCT(($A$1:$A790=$A791)*($G$1:$G790=$G791)*($A791&lt;&gt;"") )=0,"Unique","Doublon"))</f>
        <v/>
      </c>
      <c r="L791" s="12" t="str">
        <f>IF(ISBLANK(B791),"",IF(ISERROR(MATCH(A791,A$1:A790,0)),MAX(L$1:L790)+1,INDEX(L$1:L790,MATCH(A791,A$1:A790,0))))</f>
        <v/>
      </c>
      <c r="M791" s="8" t="str">
        <f>IF(B791=0,"",IF(OR(COUNTIF(A:A,$A791)&gt;1,$J791&gt;=4),"ACCOM.SOC","PONCTUEL"))</f>
        <v/>
      </c>
      <c r="N791" s="38"/>
      <c r="O791" s="15" t="str">
        <f t="shared" si="54"/>
        <v/>
      </c>
    </row>
    <row r="792" spans="1:15" ht="23.1" customHeight="1" thickTop="1" thickBot="1" x14ac:dyDescent="0.3">
      <c r="A792" s="2" t="str">
        <f t="shared" si="55"/>
        <v xml:space="preserve"> </v>
      </c>
      <c r="B792" s="27"/>
      <c r="C792" s="27"/>
      <c r="D792" s="27"/>
      <c r="E792" s="27"/>
      <c r="F792" s="26"/>
      <c r="G792" s="20">
        <f t="shared" ca="1" si="52"/>
        <v>0</v>
      </c>
      <c r="H792" s="20">
        <f t="shared" ca="1" si="53"/>
        <v>0</v>
      </c>
      <c r="I792" s="27"/>
      <c r="J792" s="26"/>
      <c r="K792" s="11" t="str">
        <f>IF(B792=0,"",IF(SUMPRODUCT(($A$1:$A791=$A792)*($G$1:$G791=$G792)*($A792&lt;&gt;"") )=0,"Unique","Doublon"))</f>
        <v/>
      </c>
      <c r="L792" s="12" t="str">
        <f>IF(ISBLANK(B792),"",IF(ISERROR(MATCH(A792,A$1:A791,0)),MAX(L$1:L791)+1,INDEX(L$1:L791,MATCH(A792,A$1:A791,0))))</f>
        <v/>
      </c>
      <c r="M792" s="8" t="str">
        <f>IF(B792=0,"",IF(OR(COUNTIF(A:A,$A792)&gt;1,$J792&gt;=4),"ACCOM.SOC","PONCTUEL"))</f>
        <v/>
      </c>
      <c r="N792" s="37"/>
      <c r="O792" s="16" t="str">
        <f t="shared" si="54"/>
        <v/>
      </c>
    </row>
    <row r="793" spans="1:15" ht="23.1" customHeight="1" thickTop="1" thickBot="1" x14ac:dyDescent="0.3">
      <c r="A793" s="2" t="str">
        <f t="shared" si="55"/>
        <v xml:space="preserve"> </v>
      </c>
      <c r="B793" s="26"/>
      <c r="C793" s="26"/>
      <c r="D793" s="26"/>
      <c r="E793" s="26"/>
      <c r="F793" s="26"/>
      <c r="G793" s="19">
        <f t="shared" ca="1" si="52"/>
        <v>0</v>
      </c>
      <c r="H793" s="19">
        <f t="shared" ca="1" si="53"/>
        <v>0</v>
      </c>
      <c r="I793" s="26"/>
      <c r="J793" s="26"/>
      <c r="K793" s="11" t="str">
        <f>IF(B793=0,"",IF(SUMPRODUCT(($A$1:$A792=$A793)*($G$1:$G792=$G793)*($A793&lt;&gt;"") )=0,"Unique","Doublon"))</f>
        <v/>
      </c>
      <c r="L793" s="12" t="str">
        <f>IF(ISBLANK(B793),"",IF(ISERROR(MATCH(A793,A$1:A792,0)),MAX(L$1:L792)+1,INDEX(L$1:L792,MATCH(A793,A$1:A792,0))))</f>
        <v/>
      </c>
      <c r="M793" s="8" t="str">
        <f>IF(B793=0,"",IF(OR(COUNTIF(A:A,$A793)&gt;1,$J793&gt;=4),"ACCOM.SOC","PONCTUEL"))</f>
        <v/>
      </c>
      <c r="N793" s="38"/>
      <c r="O793" s="15" t="str">
        <f t="shared" si="54"/>
        <v/>
      </c>
    </row>
    <row r="794" spans="1:15" ht="23.1" customHeight="1" thickTop="1" thickBot="1" x14ac:dyDescent="0.3">
      <c r="A794" s="2" t="str">
        <f t="shared" si="55"/>
        <v xml:space="preserve"> </v>
      </c>
      <c r="B794" s="27"/>
      <c r="C794" s="27"/>
      <c r="D794" s="27"/>
      <c r="E794" s="27"/>
      <c r="F794" s="26"/>
      <c r="G794" s="20">
        <f t="shared" ca="1" si="52"/>
        <v>0</v>
      </c>
      <c r="H794" s="20">
        <f t="shared" ca="1" si="53"/>
        <v>0</v>
      </c>
      <c r="I794" s="27"/>
      <c r="J794" s="26"/>
      <c r="K794" s="11" t="str">
        <f>IF(B794=0,"",IF(SUMPRODUCT(($A$1:$A793=$A794)*($G$1:$G793=$G794)*($A794&lt;&gt;"") )=0,"Unique","Doublon"))</f>
        <v/>
      </c>
      <c r="L794" s="12" t="str">
        <f>IF(ISBLANK(B794),"",IF(ISERROR(MATCH(A794,A$1:A793,0)),MAX(L$1:L793)+1,INDEX(L$1:L793,MATCH(A794,A$1:A793,0))))</f>
        <v/>
      </c>
      <c r="M794" s="8" t="str">
        <f>IF(B794=0,"",IF(OR(COUNTIF(A:A,$A794)&gt;1,$J794&gt;=4),"ACCOM.SOC","PONCTUEL"))</f>
        <v/>
      </c>
      <c r="N794" s="37"/>
      <c r="O794" s="16" t="str">
        <f t="shared" si="54"/>
        <v/>
      </c>
    </row>
    <row r="795" spans="1:15" ht="23.1" customHeight="1" thickTop="1" thickBot="1" x14ac:dyDescent="0.3">
      <c r="A795" s="2" t="str">
        <f t="shared" si="55"/>
        <v xml:space="preserve"> </v>
      </c>
      <c r="B795" s="26"/>
      <c r="C795" s="26"/>
      <c r="D795" s="26"/>
      <c r="E795" s="26"/>
      <c r="F795" s="26"/>
      <c r="G795" s="19">
        <f t="shared" ca="1" si="52"/>
        <v>0</v>
      </c>
      <c r="H795" s="19">
        <f t="shared" ca="1" si="53"/>
        <v>0</v>
      </c>
      <c r="I795" s="26"/>
      <c r="J795" s="26"/>
      <c r="K795" s="11" t="str">
        <f>IF(B795=0,"",IF(SUMPRODUCT(($A$1:$A794=$A795)*($G$1:$G794=$G795)*($A795&lt;&gt;"") )=0,"Unique","Doublon"))</f>
        <v/>
      </c>
      <c r="L795" s="12" t="str">
        <f>IF(ISBLANK(B795),"",IF(ISERROR(MATCH(A795,A$1:A794,0)),MAX(L$1:L794)+1,INDEX(L$1:L794,MATCH(A795,A$1:A794,0))))</f>
        <v/>
      </c>
      <c r="M795" s="8" t="str">
        <f>IF(B795=0,"",IF(OR(COUNTIF(A:A,$A795)&gt;1,$J795&gt;=4),"ACCOM.SOC","PONCTUEL"))</f>
        <v/>
      </c>
      <c r="N795" s="38"/>
      <c r="O795" s="15" t="str">
        <f t="shared" si="54"/>
        <v/>
      </c>
    </row>
    <row r="796" spans="1:15" ht="23.1" customHeight="1" thickTop="1" thickBot="1" x14ac:dyDescent="0.3">
      <c r="A796" s="2" t="str">
        <f t="shared" si="55"/>
        <v xml:space="preserve"> </v>
      </c>
      <c r="B796" s="27"/>
      <c r="C796" s="27"/>
      <c r="D796" s="27"/>
      <c r="E796" s="27"/>
      <c r="F796" s="26"/>
      <c r="G796" s="20">
        <f t="shared" ca="1" si="52"/>
        <v>0</v>
      </c>
      <c r="H796" s="20">
        <f t="shared" ca="1" si="53"/>
        <v>0</v>
      </c>
      <c r="I796" s="27"/>
      <c r="J796" s="26"/>
      <c r="K796" s="11" t="str">
        <f>IF(B796=0,"",IF(SUMPRODUCT(($A$1:$A795=$A796)*($G$1:$G795=$G796)*($A796&lt;&gt;"") )=0,"Unique","Doublon"))</f>
        <v/>
      </c>
      <c r="L796" s="12" t="str">
        <f>IF(ISBLANK(B796),"",IF(ISERROR(MATCH(A796,A$1:A795,0)),MAX(L$1:L795)+1,INDEX(L$1:L795,MATCH(A796,A$1:A795,0))))</f>
        <v/>
      </c>
      <c r="M796" s="8" t="str">
        <f>IF(B796=0,"",IF(OR(COUNTIF(A:A,$A796)&gt;1,$J796&gt;=4),"ACCOM.SOC","PONCTUEL"))</f>
        <v/>
      </c>
      <c r="N796" s="37"/>
      <c r="O796" s="16" t="str">
        <f t="shared" si="54"/>
        <v/>
      </c>
    </row>
    <row r="797" spans="1:15" ht="23.1" customHeight="1" thickTop="1" thickBot="1" x14ac:dyDescent="0.3">
      <c r="A797" s="2" t="str">
        <f t="shared" si="55"/>
        <v xml:space="preserve"> </v>
      </c>
      <c r="B797" s="26"/>
      <c r="C797" s="26"/>
      <c r="D797" s="26"/>
      <c r="E797" s="26"/>
      <c r="F797" s="26"/>
      <c r="G797" s="19">
        <f t="shared" ca="1" si="52"/>
        <v>0</v>
      </c>
      <c r="H797" s="19">
        <f t="shared" ca="1" si="53"/>
        <v>0</v>
      </c>
      <c r="I797" s="26"/>
      <c r="J797" s="26"/>
      <c r="K797" s="11" t="str">
        <f>IF(B797=0,"",IF(SUMPRODUCT(($A$1:$A796=$A797)*($G$1:$G796=$G797)*($A797&lt;&gt;"") )=0,"Unique","Doublon"))</f>
        <v/>
      </c>
      <c r="L797" s="12" t="str">
        <f>IF(ISBLANK(B797),"",IF(ISERROR(MATCH(A797,A$1:A796,0)),MAX(L$1:L796)+1,INDEX(L$1:L796,MATCH(A797,A$1:A796,0))))</f>
        <v/>
      </c>
      <c r="M797" s="8" t="str">
        <f>IF(B797=0,"",IF(OR(COUNTIF(A:A,$A797)&gt;1,$J797&gt;=4),"ACCOM.SOC","PONCTUEL"))</f>
        <v/>
      </c>
      <c r="N797" s="38"/>
      <c r="O797" s="15" t="str">
        <f t="shared" si="54"/>
        <v/>
      </c>
    </row>
    <row r="798" spans="1:15" ht="23.1" customHeight="1" thickTop="1" thickBot="1" x14ac:dyDescent="0.3">
      <c r="A798" s="2" t="str">
        <f t="shared" si="55"/>
        <v xml:space="preserve"> </v>
      </c>
      <c r="B798" s="27"/>
      <c r="C798" s="27"/>
      <c r="D798" s="27"/>
      <c r="E798" s="27"/>
      <c r="F798" s="26"/>
      <c r="G798" s="20">
        <f t="shared" ca="1" si="52"/>
        <v>0</v>
      </c>
      <c r="H798" s="20">
        <f t="shared" ca="1" si="53"/>
        <v>0</v>
      </c>
      <c r="I798" s="27"/>
      <c r="J798" s="26"/>
      <c r="K798" s="11" t="str">
        <f>IF(B798=0,"",IF(SUMPRODUCT(($A$1:$A797=$A798)*($G$1:$G797=$G798)*($A798&lt;&gt;"") )=0,"Unique","Doublon"))</f>
        <v/>
      </c>
      <c r="L798" s="12" t="str">
        <f>IF(ISBLANK(B798),"",IF(ISERROR(MATCH(A798,A$1:A797,0)),MAX(L$1:L797)+1,INDEX(L$1:L797,MATCH(A798,A$1:A797,0))))</f>
        <v/>
      </c>
      <c r="M798" s="8" t="str">
        <f>IF(B798=0,"",IF(OR(COUNTIF(A:A,$A798)&gt;1,$J798&gt;=4),"ACCOM.SOC","PONCTUEL"))</f>
        <v/>
      </c>
      <c r="N798" s="37"/>
      <c r="O798" s="16" t="str">
        <f t="shared" si="54"/>
        <v/>
      </c>
    </row>
    <row r="799" spans="1:15" ht="23.1" customHeight="1" thickTop="1" thickBot="1" x14ac:dyDescent="0.3">
      <c r="A799" s="2" t="str">
        <f t="shared" si="55"/>
        <v xml:space="preserve"> </v>
      </c>
      <c r="B799" s="26"/>
      <c r="C799" s="26"/>
      <c r="D799" s="26"/>
      <c r="E799" s="26"/>
      <c r="F799" s="26"/>
      <c r="G799" s="19">
        <f t="shared" ca="1" si="52"/>
        <v>0</v>
      </c>
      <c r="H799" s="19">
        <f t="shared" ca="1" si="53"/>
        <v>0</v>
      </c>
      <c r="I799" s="26"/>
      <c r="J799" s="26"/>
      <c r="K799" s="11" t="str">
        <f>IF(B799=0,"",IF(SUMPRODUCT(($A$1:$A798=$A799)*($G$1:$G798=$G799)*($A799&lt;&gt;"") )=0,"Unique","Doublon"))</f>
        <v/>
      </c>
      <c r="L799" s="12" t="str">
        <f>IF(ISBLANK(B799),"",IF(ISERROR(MATCH(A799,A$1:A798,0)),MAX(L$1:L798)+1,INDEX(L$1:L798,MATCH(A799,A$1:A798,0))))</f>
        <v/>
      </c>
      <c r="M799" s="8" t="str">
        <f>IF(B799=0,"",IF(OR(COUNTIF(A:A,$A799)&gt;1,$J799&gt;=4),"ACCOM.SOC","PONCTUEL"))</f>
        <v/>
      </c>
      <c r="N799" s="38"/>
      <c r="O799" s="15" t="str">
        <f t="shared" si="54"/>
        <v/>
      </c>
    </row>
    <row r="800" spans="1:15" ht="23.1" customHeight="1" thickTop="1" thickBot="1" x14ac:dyDescent="0.3">
      <c r="A800" s="2" t="str">
        <f t="shared" si="55"/>
        <v xml:space="preserve"> </v>
      </c>
      <c r="B800" s="27"/>
      <c r="C800" s="27"/>
      <c r="D800" s="27"/>
      <c r="E800" s="27"/>
      <c r="F800" s="26"/>
      <c r="G800" s="20">
        <f t="shared" ca="1" si="52"/>
        <v>0</v>
      </c>
      <c r="H800" s="20">
        <f t="shared" ca="1" si="53"/>
        <v>0</v>
      </c>
      <c r="I800" s="27"/>
      <c r="J800" s="26"/>
      <c r="K800" s="11" t="str">
        <f>IF(B800=0,"",IF(SUMPRODUCT(($A$1:$A799=$A800)*($G$1:$G799=$G800)*($A800&lt;&gt;"") )=0,"Unique","Doublon"))</f>
        <v/>
      </c>
      <c r="L800" s="12" t="str">
        <f>IF(ISBLANK(B800),"",IF(ISERROR(MATCH(A800,A$1:A799,0)),MAX(L$1:L799)+1,INDEX(L$1:L799,MATCH(A800,A$1:A799,0))))</f>
        <v/>
      </c>
      <c r="M800" s="8" t="str">
        <f>IF(B800=0,"",IF(OR(COUNTIF(A:A,$A800)&gt;1,$J800&gt;=4),"ACCOM.SOC","PONCTUEL"))</f>
        <v/>
      </c>
      <c r="N800" s="37"/>
      <c r="O800" s="16" t="str">
        <f t="shared" si="54"/>
        <v/>
      </c>
    </row>
    <row r="801" spans="1:15" ht="23.1" customHeight="1" thickTop="1" thickBot="1" x14ac:dyDescent="0.3">
      <c r="A801" s="2" t="str">
        <f t="shared" si="55"/>
        <v xml:space="preserve"> </v>
      </c>
      <c r="B801" s="26"/>
      <c r="C801" s="26"/>
      <c r="D801" s="26"/>
      <c r="E801" s="26"/>
      <c r="F801" s="26"/>
      <c r="G801" s="19">
        <f t="shared" ca="1" si="52"/>
        <v>0</v>
      </c>
      <c r="H801" s="19">
        <f t="shared" ca="1" si="53"/>
        <v>0</v>
      </c>
      <c r="I801" s="26"/>
      <c r="J801" s="26"/>
      <c r="K801" s="11" t="str">
        <f>IF(B801=0,"",IF(SUMPRODUCT(($A$1:$A800=$A801)*($G$1:$G800=$G801)*($A801&lt;&gt;"") )=0,"Unique","Doublon"))</f>
        <v/>
      </c>
      <c r="L801" s="12" t="str">
        <f>IF(ISBLANK(B801),"",IF(ISERROR(MATCH(A801,A$1:A800,0)),MAX(L$1:L800)+1,INDEX(L$1:L800,MATCH(A801,A$1:A800,0))))</f>
        <v/>
      </c>
      <c r="M801" s="8" t="str">
        <f>IF(B801=0,"",IF(OR(COUNTIF(A:A,$A801)&gt;1,$J801&gt;=4),"ACCOM.SOC","PONCTUEL"))</f>
        <v/>
      </c>
      <c r="N801" s="38"/>
      <c r="O801" s="15" t="str">
        <f t="shared" si="54"/>
        <v/>
      </c>
    </row>
    <row r="802" spans="1:15" ht="23.1" customHeight="1" thickTop="1" thickBot="1" x14ac:dyDescent="0.3">
      <c r="A802" s="2" t="str">
        <f t="shared" si="55"/>
        <v xml:space="preserve"> </v>
      </c>
      <c r="B802" s="27"/>
      <c r="C802" s="27"/>
      <c r="D802" s="27"/>
      <c r="E802" s="27"/>
      <c r="F802" s="26"/>
      <c r="G802" s="20">
        <f t="shared" ca="1" si="52"/>
        <v>0</v>
      </c>
      <c r="H802" s="20">
        <f t="shared" ca="1" si="53"/>
        <v>0</v>
      </c>
      <c r="I802" s="27"/>
      <c r="J802" s="26"/>
      <c r="K802" s="11" t="str">
        <f>IF(B802=0,"",IF(SUMPRODUCT(($A$1:$A801=$A802)*($G$1:$G801=$G802)*($A802&lt;&gt;"") )=0,"Unique","Doublon"))</f>
        <v/>
      </c>
      <c r="L802" s="12" t="str">
        <f>IF(ISBLANK(B802),"",IF(ISERROR(MATCH(A802,A$1:A801,0)),MAX(L$1:L801)+1,INDEX(L$1:L801,MATCH(A802,A$1:A801,0))))</f>
        <v/>
      </c>
      <c r="M802" s="8" t="str">
        <f>IF(B802=0,"",IF(OR(COUNTIF(A:A,$A802)&gt;1,$J802&gt;=4),"ACCOM.SOC","PONCTUEL"))</f>
        <v/>
      </c>
      <c r="N802" s="37"/>
      <c r="O802" s="16" t="str">
        <f t="shared" si="54"/>
        <v/>
      </c>
    </row>
    <row r="803" spans="1:15" ht="23.1" customHeight="1" thickTop="1" thickBot="1" x14ac:dyDescent="0.3">
      <c r="A803" s="2" t="str">
        <f t="shared" si="55"/>
        <v xml:space="preserve"> </v>
      </c>
      <c r="B803" s="26"/>
      <c r="C803" s="26"/>
      <c r="D803" s="26"/>
      <c r="E803" s="26"/>
      <c r="F803" s="26"/>
      <c r="G803" s="19">
        <f t="shared" ca="1" si="52"/>
        <v>0</v>
      </c>
      <c r="H803" s="19">
        <f t="shared" ca="1" si="53"/>
        <v>0</v>
      </c>
      <c r="I803" s="26"/>
      <c r="J803" s="26"/>
      <c r="K803" s="11" t="str">
        <f>IF(B803=0,"",IF(SUMPRODUCT(($A$1:$A802=$A803)*($G$1:$G802=$G803)*($A803&lt;&gt;"") )=0,"Unique","Doublon"))</f>
        <v/>
      </c>
      <c r="L803" s="12" t="str">
        <f>IF(ISBLANK(B803),"",IF(ISERROR(MATCH(A803,A$1:A802,0)),MAX(L$1:L802)+1,INDEX(L$1:L802,MATCH(A803,A$1:A802,0))))</f>
        <v/>
      </c>
      <c r="M803" s="8" t="str">
        <f>IF(B803=0,"",IF(OR(COUNTIF(A:A,$A803)&gt;1,$J803&gt;=4),"ACCOM.SOC","PONCTUEL"))</f>
        <v/>
      </c>
      <c r="N803" s="38"/>
      <c r="O803" s="15" t="str">
        <f t="shared" si="54"/>
        <v/>
      </c>
    </row>
    <row r="804" spans="1:15" ht="23.1" customHeight="1" thickTop="1" thickBot="1" x14ac:dyDescent="0.3">
      <c r="A804" s="2" t="str">
        <f t="shared" si="55"/>
        <v xml:space="preserve"> </v>
      </c>
      <c r="B804" s="27"/>
      <c r="C804" s="27"/>
      <c r="D804" s="27"/>
      <c r="E804" s="27"/>
      <c r="F804" s="26"/>
      <c r="G804" s="20">
        <f t="shared" ca="1" si="52"/>
        <v>0</v>
      </c>
      <c r="H804" s="20">
        <f t="shared" ca="1" si="53"/>
        <v>0</v>
      </c>
      <c r="I804" s="27"/>
      <c r="J804" s="26"/>
      <c r="K804" s="11" t="str">
        <f>IF(B804=0,"",IF(SUMPRODUCT(($A$1:$A803=$A804)*($G$1:$G803=$G804)*($A804&lt;&gt;"") )=0,"Unique","Doublon"))</f>
        <v/>
      </c>
      <c r="L804" s="12" t="str">
        <f>IF(ISBLANK(B804),"",IF(ISERROR(MATCH(A804,A$1:A803,0)),MAX(L$1:L803)+1,INDEX(L$1:L803,MATCH(A804,A$1:A803,0))))</f>
        <v/>
      </c>
      <c r="M804" s="8" t="str">
        <f>IF(B804=0,"",IF(OR(COUNTIF(A:A,$A804)&gt;1,$J804&gt;=4),"ACCOM.SOC","PONCTUEL"))</f>
        <v/>
      </c>
      <c r="N804" s="37"/>
      <c r="O804" s="16" t="str">
        <f t="shared" si="54"/>
        <v/>
      </c>
    </row>
    <row r="805" spans="1:15" ht="23.1" customHeight="1" thickTop="1" thickBot="1" x14ac:dyDescent="0.3">
      <c r="A805" s="2" t="str">
        <f t="shared" si="55"/>
        <v xml:space="preserve"> </v>
      </c>
      <c r="B805" s="26"/>
      <c r="C805" s="26"/>
      <c r="D805" s="26"/>
      <c r="E805" s="26"/>
      <c r="F805" s="26"/>
      <c r="G805" s="19">
        <f t="shared" ca="1" si="52"/>
        <v>0</v>
      </c>
      <c r="H805" s="19">
        <f t="shared" ca="1" si="53"/>
        <v>0</v>
      </c>
      <c r="I805" s="26"/>
      <c r="J805" s="26"/>
      <c r="K805" s="11" t="str">
        <f>IF(B805=0,"",IF(SUMPRODUCT(($A$1:$A804=$A805)*($G$1:$G804=$G805)*($A805&lt;&gt;"") )=0,"Unique","Doublon"))</f>
        <v/>
      </c>
      <c r="L805" s="12" t="str">
        <f>IF(ISBLANK(B805),"",IF(ISERROR(MATCH(A805,A$1:A804,0)),MAX(L$1:L804)+1,INDEX(L$1:L804,MATCH(A805,A$1:A804,0))))</f>
        <v/>
      </c>
      <c r="M805" s="8" t="str">
        <f>IF(B805=0,"",IF(OR(COUNTIF(A:A,$A805)&gt;1,$J805&gt;=4),"ACCOM.SOC","PONCTUEL"))</f>
        <v/>
      </c>
      <c r="N805" s="38"/>
      <c r="O805" s="15" t="str">
        <f t="shared" si="54"/>
        <v/>
      </c>
    </row>
    <row r="806" spans="1:15" ht="23.1" customHeight="1" thickTop="1" thickBot="1" x14ac:dyDescent="0.3">
      <c r="A806" s="2" t="str">
        <f t="shared" si="55"/>
        <v xml:space="preserve"> </v>
      </c>
      <c r="B806" s="27"/>
      <c r="C806" s="27"/>
      <c r="D806" s="27"/>
      <c r="E806" s="27"/>
      <c r="F806" s="26"/>
      <c r="G806" s="20">
        <f t="shared" ca="1" si="52"/>
        <v>0</v>
      </c>
      <c r="H806" s="20">
        <f t="shared" ca="1" si="53"/>
        <v>0</v>
      </c>
      <c r="I806" s="27"/>
      <c r="J806" s="26"/>
      <c r="K806" s="11" t="str">
        <f>IF(B806=0,"",IF(SUMPRODUCT(($A$1:$A805=$A806)*($G$1:$G805=$G806)*($A806&lt;&gt;"") )=0,"Unique","Doublon"))</f>
        <v/>
      </c>
      <c r="L806" s="12" t="str">
        <f>IF(ISBLANK(B806),"",IF(ISERROR(MATCH(A806,A$1:A805,0)),MAX(L$1:L805)+1,INDEX(L$1:L805,MATCH(A806,A$1:A805,0))))</f>
        <v/>
      </c>
      <c r="M806" s="8" t="str">
        <f>IF(B806=0,"",IF(OR(COUNTIF(A:A,$A806)&gt;1,$J806&gt;=4),"ACCOM.SOC","PONCTUEL"))</f>
        <v/>
      </c>
      <c r="N806" s="37"/>
      <c r="O806" s="16" t="str">
        <f t="shared" si="54"/>
        <v/>
      </c>
    </row>
    <row r="807" spans="1:15" ht="23.1" customHeight="1" thickTop="1" thickBot="1" x14ac:dyDescent="0.3">
      <c r="A807" s="2" t="str">
        <f t="shared" si="55"/>
        <v xml:space="preserve"> </v>
      </c>
      <c r="B807" s="26"/>
      <c r="C807" s="26"/>
      <c r="D807" s="26"/>
      <c r="E807" s="26"/>
      <c r="F807" s="26"/>
      <c r="G807" s="19">
        <f t="shared" ca="1" si="52"/>
        <v>0</v>
      </c>
      <c r="H807" s="19">
        <f t="shared" ca="1" si="53"/>
        <v>0</v>
      </c>
      <c r="I807" s="26"/>
      <c r="J807" s="26"/>
      <c r="K807" s="11" t="str">
        <f>IF(B807=0,"",IF(SUMPRODUCT(($A$1:$A806=$A807)*($G$1:$G806=$G807)*($A807&lt;&gt;"") )=0,"Unique","Doublon"))</f>
        <v/>
      </c>
      <c r="L807" s="12" t="str">
        <f>IF(ISBLANK(B807),"",IF(ISERROR(MATCH(A807,A$1:A806,0)),MAX(L$1:L806)+1,INDEX(L$1:L806,MATCH(A807,A$1:A806,0))))</f>
        <v/>
      </c>
      <c r="M807" s="8" t="str">
        <f>IF(B807=0,"",IF(OR(COUNTIF(A:A,$A807)&gt;1,$J807&gt;=4),"ACCOM.SOC","PONCTUEL"))</f>
        <v/>
      </c>
      <c r="N807" s="38"/>
      <c r="O807" s="15" t="str">
        <f t="shared" si="54"/>
        <v/>
      </c>
    </row>
    <row r="808" spans="1:15" ht="23.1" customHeight="1" thickTop="1" thickBot="1" x14ac:dyDescent="0.3">
      <c r="A808" s="2" t="str">
        <f t="shared" si="55"/>
        <v xml:space="preserve"> </v>
      </c>
      <c r="B808" s="27"/>
      <c r="C808" s="27"/>
      <c r="D808" s="27"/>
      <c r="E808" s="27"/>
      <c r="F808" s="26"/>
      <c r="G808" s="20">
        <f t="shared" ca="1" si="52"/>
        <v>0</v>
      </c>
      <c r="H808" s="20">
        <f t="shared" ca="1" si="53"/>
        <v>0</v>
      </c>
      <c r="I808" s="27"/>
      <c r="J808" s="26"/>
      <c r="K808" s="11" t="str">
        <f>IF(B808=0,"",IF(SUMPRODUCT(($A$1:$A807=$A808)*($G$1:$G807=$G808)*($A808&lt;&gt;"") )=0,"Unique","Doublon"))</f>
        <v/>
      </c>
      <c r="L808" s="12" t="str">
        <f>IF(ISBLANK(B808),"",IF(ISERROR(MATCH(A808,A$1:A807,0)),MAX(L$1:L807)+1,INDEX(L$1:L807,MATCH(A808,A$1:A807,0))))</f>
        <v/>
      </c>
      <c r="M808" s="8" t="str">
        <f>IF(B808=0,"",IF(OR(COUNTIF(A:A,$A808)&gt;1,$J808&gt;=4),"ACCOM.SOC","PONCTUEL"))</f>
        <v/>
      </c>
      <c r="N808" s="37"/>
      <c r="O808" s="16" t="str">
        <f t="shared" si="54"/>
        <v/>
      </c>
    </row>
    <row r="809" spans="1:15" ht="23.1" customHeight="1" thickTop="1" thickBot="1" x14ac:dyDescent="0.3">
      <c r="A809" s="2" t="str">
        <f t="shared" si="55"/>
        <v xml:space="preserve"> </v>
      </c>
      <c r="B809" s="26"/>
      <c r="C809" s="26"/>
      <c r="D809" s="26"/>
      <c r="E809" s="26"/>
      <c r="F809" s="26"/>
      <c r="G809" s="19">
        <f t="shared" ca="1" si="52"/>
        <v>0</v>
      </c>
      <c r="H809" s="19">
        <f t="shared" ca="1" si="53"/>
        <v>0</v>
      </c>
      <c r="I809" s="26"/>
      <c r="J809" s="26"/>
      <c r="K809" s="11" t="str">
        <f>IF(B809=0,"",IF(SUMPRODUCT(($A$1:$A808=$A809)*($G$1:$G808=$G809)*($A809&lt;&gt;"") )=0,"Unique","Doublon"))</f>
        <v/>
      </c>
      <c r="L809" s="12" t="str">
        <f>IF(ISBLANK(B809),"",IF(ISERROR(MATCH(A809,A$1:A808,0)),MAX(L$1:L808)+1,INDEX(L$1:L808,MATCH(A809,A$1:A808,0))))</f>
        <v/>
      </c>
      <c r="M809" s="8" t="str">
        <f>IF(B809=0,"",IF(OR(COUNTIF(A:A,$A809)&gt;1,$J809&gt;=4),"ACCOM.SOC","PONCTUEL"))</f>
        <v/>
      </c>
      <c r="N809" s="38"/>
      <c r="O809" s="15" t="str">
        <f t="shared" si="54"/>
        <v/>
      </c>
    </row>
    <row r="810" spans="1:15" ht="23.1" customHeight="1" thickTop="1" thickBot="1" x14ac:dyDescent="0.3">
      <c r="A810" s="2" t="str">
        <f t="shared" si="55"/>
        <v xml:space="preserve"> </v>
      </c>
      <c r="B810" s="27"/>
      <c r="C810" s="27"/>
      <c r="D810" s="27"/>
      <c r="E810" s="27"/>
      <c r="F810" s="26"/>
      <c r="G810" s="20">
        <f t="shared" ca="1" si="52"/>
        <v>0</v>
      </c>
      <c r="H810" s="20">
        <f t="shared" ca="1" si="53"/>
        <v>0</v>
      </c>
      <c r="I810" s="27"/>
      <c r="J810" s="26"/>
      <c r="K810" s="11" t="str">
        <f>IF(B810=0,"",IF(SUMPRODUCT(($A$1:$A809=$A810)*($G$1:$G809=$G810)*($A810&lt;&gt;"") )=0,"Unique","Doublon"))</f>
        <v/>
      </c>
      <c r="L810" s="12" t="str">
        <f>IF(ISBLANK(B810),"",IF(ISERROR(MATCH(A810,A$1:A809,0)),MAX(L$1:L809)+1,INDEX(L$1:L809,MATCH(A810,A$1:A809,0))))</f>
        <v/>
      </c>
      <c r="M810" s="8" t="str">
        <f>IF(B810=0,"",IF(OR(COUNTIF(A:A,$A810)&gt;1,$J810&gt;=4),"ACCOM.SOC","PONCTUEL"))</f>
        <v/>
      </c>
      <c r="N810" s="37"/>
      <c r="O810" s="16" t="str">
        <f t="shared" si="54"/>
        <v/>
      </c>
    </row>
    <row r="811" spans="1:15" ht="23.1" customHeight="1" thickTop="1" thickBot="1" x14ac:dyDescent="0.3">
      <c r="A811" s="2" t="str">
        <f t="shared" si="55"/>
        <v xml:space="preserve"> </v>
      </c>
      <c r="B811" s="26"/>
      <c r="C811" s="26"/>
      <c r="D811" s="26"/>
      <c r="E811" s="26"/>
      <c r="F811" s="26"/>
      <c r="G811" s="19">
        <f t="shared" ca="1" si="52"/>
        <v>0</v>
      </c>
      <c r="H811" s="19">
        <f t="shared" ca="1" si="53"/>
        <v>0</v>
      </c>
      <c r="I811" s="26"/>
      <c r="J811" s="26"/>
      <c r="K811" s="11" t="str">
        <f>IF(B811=0,"",IF(SUMPRODUCT(($A$1:$A810=$A811)*($G$1:$G810=$G811)*($A811&lt;&gt;"") )=0,"Unique","Doublon"))</f>
        <v/>
      </c>
      <c r="L811" s="12" t="str">
        <f>IF(ISBLANK(B811),"",IF(ISERROR(MATCH(A811,A$1:A810,0)),MAX(L$1:L810)+1,INDEX(L$1:L810,MATCH(A811,A$1:A810,0))))</f>
        <v/>
      </c>
      <c r="M811" s="8" t="str">
        <f>IF(B811=0,"",IF(OR(COUNTIF(A:A,$A811)&gt;1,$J811&gt;=4),"ACCOM.SOC","PONCTUEL"))</f>
        <v/>
      </c>
      <c r="N811" s="38"/>
      <c r="O811" s="15" t="str">
        <f t="shared" si="54"/>
        <v/>
      </c>
    </row>
    <row r="812" spans="1:15" ht="23.1" customHeight="1" thickTop="1" thickBot="1" x14ac:dyDescent="0.3">
      <c r="A812" s="2" t="str">
        <f t="shared" si="55"/>
        <v xml:space="preserve"> </v>
      </c>
      <c r="B812" s="27"/>
      <c r="C812" s="27"/>
      <c r="D812" s="27"/>
      <c r="E812" s="27"/>
      <c r="F812" s="26"/>
      <c r="G812" s="20">
        <f t="shared" ca="1" si="52"/>
        <v>0</v>
      </c>
      <c r="H812" s="20">
        <f t="shared" ca="1" si="53"/>
        <v>0</v>
      </c>
      <c r="I812" s="27"/>
      <c r="J812" s="26"/>
      <c r="K812" s="11" t="str">
        <f>IF(B812=0,"",IF(SUMPRODUCT(($A$1:$A811=$A812)*($G$1:$G811=$G812)*($A812&lt;&gt;"") )=0,"Unique","Doublon"))</f>
        <v/>
      </c>
      <c r="L812" s="12" t="str">
        <f>IF(ISBLANK(B812),"",IF(ISERROR(MATCH(A812,A$1:A811,0)),MAX(L$1:L811)+1,INDEX(L$1:L811,MATCH(A812,A$1:A811,0))))</f>
        <v/>
      </c>
      <c r="M812" s="8" t="str">
        <f>IF(B812=0,"",IF(OR(COUNTIF(A:A,$A812)&gt;1,$J812&gt;=4),"ACCOM.SOC","PONCTUEL"))</f>
        <v/>
      </c>
      <c r="N812" s="37"/>
      <c r="O812" s="16" t="str">
        <f t="shared" si="54"/>
        <v/>
      </c>
    </row>
    <row r="813" spans="1:15" ht="23.1" customHeight="1" thickTop="1" thickBot="1" x14ac:dyDescent="0.3">
      <c r="A813" s="2" t="str">
        <f t="shared" si="55"/>
        <v xml:space="preserve"> </v>
      </c>
      <c r="B813" s="26"/>
      <c r="C813" s="26"/>
      <c r="D813" s="26"/>
      <c r="E813" s="26"/>
      <c r="F813" s="26"/>
      <c r="G813" s="19">
        <f t="shared" ca="1" si="52"/>
        <v>0</v>
      </c>
      <c r="H813" s="19">
        <f t="shared" ca="1" si="53"/>
        <v>0</v>
      </c>
      <c r="I813" s="26"/>
      <c r="J813" s="26"/>
      <c r="K813" s="11" t="str">
        <f>IF(B813=0,"",IF(SUMPRODUCT(($A$1:$A812=$A813)*($G$1:$G812=$G813)*($A813&lt;&gt;"") )=0,"Unique","Doublon"))</f>
        <v/>
      </c>
      <c r="L813" s="12" t="str">
        <f>IF(ISBLANK(B813),"",IF(ISERROR(MATCH(A813,A$1:A812,0)),MAX(L$1:L812)+1,INDEX(L$1:L812,MATCH(A813,A$1:A812,0))))</f>
        <v/>
      </c>
      <c r="M813" s="8" t="str">
        <f>IF(B813=0,"",IF(OR(COUNTIF(A:A,$A813)&gt;1,$J813&gt;=4),"ACCOM.SOC","PONCTUEL"))</f>
        <v/>
      </c>
      <c r="N813" s="38"/>
      <c r="O813" s="15" t="str">
        <f t="shared" si="54"/>
        <v/>
      </c>
    </row>
    <row r="814" spans="1:15" ht="23.1" customHeight="1" thickTop="1" thickBot="1" x14ac:dyDescent="0.3">
      <c r="A814" s="2" t="str">
        <f t="shared" si="55"/>
        <v xml:space="preserve"> </v>
      </c>
      <c r="B814" s="27"/>
      <c r="C814" s="27"/>
      <c r="D814" s="27"/>
      <c r="E814" s="27"/>
      <c r="F814" s="26"/>
      <c r="G814" s="20">
        <f t="shared" ca="1" si="52"/>
        <v>0</v>
      </c>
      <c r="H814" s="20">
        <f t="shared" ca="1" si="53"/>
        <v>0</v>
      </c>
      <c r="I814" s="27"/>
      <c r="J814" s="26"/>
      <c r="K814" s="11" t="str">
        <f>IF(B814=0,"",IF(SUMPRODUCT(($A$1:$A813=$A814)*($G$1:$G813=$G814)*($A814&lt;&gt;"") )=0,"Unique","Doublon"))</f>
        <v/>
      </c>
      <c r="L814" s="12" t="str">
        <f>IF(ISBLANK(B814),"",IF(ISERROR(MATCH(A814,A$1:A813,0)),MAX(L$1:L813)+1,INDEX(L$1:L813,MATCH(A814,A$1:A813,0))))</f>
        <v/>
      </c>
      <c r="M814" s="8" t="str">
        <f>IF(B814=0,"",IF(OR(COUNTIF(A:A,$A814)&gt;1,$J814&gt;=4),"ACCOM.SOC","PONCTUEL"))</f>
        <v/>
      </c>
      <c r="N814" s="37"/>
      <c r="O814" s="16" t="str">
        <f t="shared" si="54"/>
        <v/>
      </c>
    </row>
    <row r="815" spans="1:15" ht="23.1" customHeight="1" thickTop="1" thickBot="1" x14ac:dyDescent="0.3">
      <c r="A815" s="2" t="str">
        <f t="shared" si="55"/>
        <v xml:space="preserve"> </v>
      </c>
      <c r="B815" s="26"/>
      <c r="C815" s="26"/>
      <c r="D815" s="26"/>
      <c r="E815" s="26"/>
      <c r="F815" s="26"/>
      <c r="G815" s="19">
        <f t="shared" ca="1" si="52"/>
        <v>0</v>
      </c>
      <c r="H815" s="19">
        <f t="shared" ca="1" si="53"/>
        <v>0</v>
      </c>
      <c r="I815" s="26"/>
      <c r="J815" s="26"/>
      <c r="K815" s="11" t="str">
        <f>IF(B815=0,"",IF(SUMPRODUCT(($A$1:$A814=$A815)*($G$1:$G814=$G815)*($A815&lt;&gt;"") )=0,"Unique","Doublon"))</f>
        <v/>
      </c>
      <c r="L815" s="12" t="str">
        <f>IF(ISBLANK(B815),"",IF(ISERROR(MATCH(A815,A$1:A814,0)),MAX(L$1:L814)+1,INDEX(L$1:L814,MATCH(A815,A$1:A814,0))))</f>
        <v/>
      </c>
      <c r="M815" s="8" t="str">
        <f>IF(B815=0,"",IF(OR(COUNTIF(A:A,$A815)&gt;1,$J815&gt;=4),"ACCOM.SOC","PONCTUEL"))</f>
        <v/>
      </c>
      <c r="N815" s="38"/>
      <c r="O815" s="15" t="str">
        <f t="shared" si="54"/>
        <v/>
      </c>
    </row>
    <row r="816" spans="1:15" ht="23.1" customHeight="1" thickTop="1" thickBot="1" x14ac:dyDescent="0.3">
      <c r="A816" s="2" t="str">
        <f t="shared" si="55"/>
        <v xml:space="preserve"> </v>
      </c>
      <c r="B816" s="27"/>
      <c r="C816" s="27"/>
      <c r="D816" s="27"/>
      <c r="E816" s="27"/>
      <c r="F816" s="26"/>
      <c r="G816" s="20">
        <f t="shared" ca="1" si="52"/>
        <v>0</v>
      </c>
      <c r="H816" s="20">
        <f t="shared" ca="1" si="53"/>
        <v>0</v>
      </c>
      <c r="I816" s="27"/>
      <c r="J816" s="26"/>
      <c r="K816" s="11" t="str">
        <f>IF(B816=0,"",IF(SUMPRODUCT(($A$1:$A815=$A816)*($G$1:$G815=$G816)*($A816&lt;&gt;"") )=0,"Unique","Doublon"))</f>
        <v/>
      </c>
      <c r="L816" s="12" t="str">
        <f>IF(ISBLANK(B816),"",IF(ISERROR(MATCH(A816,A$1:A815,0)),MAX(L$1:L815)+1,INDEX(L$1:L815,MATCH(A816,A$1:A815,0))))</f>
        <v/>
      </c>
      <c r="M816" s="8" t="str">
        <f>IF(B816=0,"",IF(OR(COUNTIF(A:A,$A816)&gt;1,$J816&gt;=4),"ACCOM.SOC","PONCTUEL"))</f>
        <v/>
      </c>
      <c r="N816" s="37"/>
      <c r="O816" s="16" t="str">
        <f t="shared" si="54"/>
        <v/>
      </c>
    </row>
    <row r="817" spans="1:15" ht="23.1" customHeight="1" thickTop="1" thickBot="1" x14ac:dyDescent="0.3">
      <c r="A817" s="2" t="str">
        <f t="shared" si="55"/>
        <v xml:space="preserve"> </v>
      </c>
      <c r="B817" s="26"/>
      <c r="C817" s="26"/>
      <c r="D817" s="26"/>
      <c r="E817" s="26"/>
      <c r="F817" s="26"/>
      <c r="G817" s="19">
        <f t="shared" ca="1" si="52"/>
        <v>0</v>
      </c>
      <c r="H817" s="19">
        <f t="shared" ca="1" si="53"/>
        <v>0</v>
      </c>
      <c r="I817" s="26"/>
      <c r="J817" s="26"/>
      <c r="K817" s="11" t="str">
        <f>IF(B817=0,"",IF(SUMPRODUCT(($A$1:$A816=$A817)*($G$1:$G816=$G817)*($A817&lt;&gt;"") )=0,"Unique","Doublon"))</f>
        <v/>
      </c>
      <c r="L817" s="12" t="str">
        <f>IF(ISBLANK(B817),"",IF(ISERROR(MATCH(A817,A$1:A816,0)),MAX(L$1:L816)+1,INDEX(L$1:L816,MATCH(A817,A$1:A816,0))))</f>
        <v/>
      </c>
      <c r="M817" s="8" t="str">
        <f>IF(B817=0,"",IF(OR(COUNTIF(A:A,$A817)&gt;1,$J817&gt;=4),"ACCOM.SOC","PONCTUEL"))</f>
        <v/>
      </c>
      <c r="N817" s="38"/>
      <c r="O817" s="15" t="str">
        <f t="shared" si="54"/>
        <v/>
      </c>
    </row>
    <row r="818" spans="1:15" ht="23.1" customHeight="1" thickTop="1" thickBot="1" x14ac:dyDescent="0.3">
      <c r="A818" s="2" t="str">
        <f t="shared" si="55"/>
        <v xml:space="preserve"> </v>
      </c>
      <c r="B818" s="27"/>
      <c r="C818" s="27"/>
      <c r="D818" s="27"/>
      <c r="E818" s="27"/>
      <c r="F818" s="26"/>
      <c r="G818" s="20">
        <f t="shared" ca="1" si="52"/>
        <v>0</v>
      </c>
      <c r="H818" s="20">
        <f t="shared" ca="1" si="53"/>
        <v>0</v>
      </c>
      <c r="I818" s="27"/>
      <c r="J818" s="26"/>
      <c r="K818" s="11" t="str">
        <f>IF(B818=0,"",IF(SUMPRODUCT(($A$1:$A817=$A818)*($G$1:$G817=$G818)*($A818&lt;&gt;"") )=0,"Unique","Doublon"))</f>
        <v/>
      </c>
      <c r="L818" s="12" t="str">
        <f>IF(ISBLANK(B818),"",IF(ISERROR(MATCH(A818,A$1:A817,0)),MAX(L$1:L817)+1,INDEX(L$1:L817,MATCH(A818,A$1:A817,0))))</f>
        <v/>
      </c>
      <c r="M818" s="8" t="str">
        <f>IF(B818=0,"",IF(OR(COUNTIF(A:A,$A818)&gt;1,$J818&gt;=4),"ACCOM.SOC","PONCTUEL"))</f>
        <v/>
      </c>
      <c r="N818" s="37"/>
      <c r="O818" s="16" t="str">
        <f t="shared" si="54"/>
        <v/>
      </c>
    </row>
    <row r="819" spans="1:15" ht="23.1" customHeight="1" thickTop="1" thickBot="1" x14ac:dyDescent="0.3">
      <c r="A819" s="2" t="str">
        <f t="shared" si="55"/>
        <v xml:space="preserve"> </v>
      </c>
      <c r="B819" s="26"/>
      <c r="C819" s="26"/>
      <c r="D819" s="26"/>
      <c r="E819" s="26"/>
      <c r="F819" s="26"/>
      <c r="G819" s="19">
        <f t="shared" ref="G819:G882" ca="1" si="56">IF(ISERROR(INDEX(rues2,MATCH($F819,rues1,0))),0,INDEX(rues2,MATCH($F819,rues1,0)))</f>
        <v>0</v>
      </c>
      <c r="H819" s="19">
        <f t="shared" ref="H819:H882" ca="1" si="57">IF(ISERROR(INDEX(mot_cle,MATCH($F819,rues1,0))),0,INDEX(mot_cle,MATCH($F819,rues1,0)))</f>
        <v>0</v>
      </c>
      <c r="I819" s="26"/>
      <c r="J819" s="26"/>
      <c r="K819" s="11" t="str">
        <f>IF(B819=0,"",IF(SUMPRODUCT(($A$1:$A818=$A819)*($G$1:$G818=$G819)*($A819&lt;&gt;"") )=0,"Unique","Doublon"))</f>
        <v/>
      </c>
      <c r="L819" s="12" t="str">
        <f>IF(ISBLANK(B819),"",IF(ISERROR(MATCH(A819,A$1:A818,0)),MAX(L$1:L818)+1,INDEX(L$1:L818,MATCH(A819,A$1:A818,0))))</f>
        <v/>
      </c>
      <c r="M819" s="8" t="str">
        <f>IF(B819=0,"",IF(OR(COUNTIF(A:A,$A819)&gt;1,$J819&gt;=4),"ACCOM.SOC","PONCTUEL"))</f>
        <v/>
      </c>
      <c r="N819" s="38"/>
      <c r="O819" s="15" t="str">
        <f t="shared" si="54"/>
        <v/>
      </c>
    </row>
    <row r="820" spans="1:15" ht="23.1" customHeight="1" thickTop="1" thickBot="1" x14ac:dyDescent="0.3">
      <c r="A820" s="2" t="str">
        <f t="shared" si="55"/>
        <v xml:space="preserve"> </v>
      </c>
      <c r="B820" s="27"/>
      <c r="C820" s="27"/>
      <c r="D820" s="27"/>
      <c r="E820" s="27"/>
      <c r="F820" s="26"/>
      <c r="G820" s="20">
        <f t="shared" ca="1" si="56"/>
        <v>0</v>
      </c>
      <c r="H820" s="20">
        <f t="shared" ca="1" si="57"/>
        <v>0</v>
      </c>
      <c r="I820" s="27"/>
      <c r="J820" s="26"/>
      <c r="K820" s="11" t="str">
        <f>IF(B820=0,"",IF(SUMPRODUCT(($A$1:$A819=$A820)*($G$1:$G819=$G820)*($A820&lt;&gt;"") )=0,"Unique","Doublon"))</f>
        <v/>
      </c>
      <c r="L820" s="12" t="str">
        <f>IF(ISBLANK(B820),"",IF(ISERROR(MATCH(A820,A$1:A819,0)),MAX(L$1:L819)+1,INDEX(L$1:L819,MATCH(A820,A$1:A819,0))))</f>
        <v/>
      </c>
      <c r="M820" s="8" t="str">
        <f>IF(B820=0,"",IF(OR(COUNTIF(A:A,$A820)&gt;1,$J820&gt;=4),"ACCOM.SOC","PONCTUEL"))</f>
        <v/>
      </c>
      <c r="N820" s="37"/>
      <c r="O820" s="16" t="str">
        <f t="shared" ref="O820:O883" si="58">IF(N820="","",(DATE(YEAR(N820),MONTH(N820)+18,DAY(N820))))</f>
        <v/>
      </c>
    </row>
    <row r="821" spans="1:15" ht="23.1" customHeight="1" thickTop="1" thickBot="1" x14ac:dyDescent="0.3">
      <c r="A821" s="2" t="str">
        <f t="shared" si="55"/>
        <v xml:space="preserve"> </v>
      </c>
      <c r="B821" s="26"/>
      <c r="C821" s="26"/>
      <c r="D821" s="26"/>
      <c r="E821" s="26"/>
      <c r="F821" s="26"/>
      <c r="G821" s="19">
        <f t="shared" ca="1" si="56"/>
        <v>0</v>
      </c>
      <c r="H821" s="19">
        <f t="shared" ca="1" si="57"/>
        <v>0</v>
      </c>
      <c r="I821" s="26"/>
      <c r="J821" s="26"/>
      <c r="K821" s="11" t="str">
        <f>IF(B821=0,"",IF(SUMPRODUCT(($A$1:$A820=$A821)*($G$1:$G820=$G821)*($A821&lt;&gt;"") )=0,"Unique","Doublon"))</f>
        <v/>
      </c>
      <c r="L821" s="12" t="str">
        <f>IF(ISBLANK(B821),"",IF(ISERROR(MATCH(A821,A$1:A820,0)),MAX(L$1:L820)+1,INDEX(L$1:L820,MATCH(A821,A$1:A820,0))))</f>
        <v/>
      </c>
      <c r="M821" s="8" t="str">
        <f>IF(B821=0,"",IF(OR(COUNTIF(A:A,$A821)&gt;1,$J821&gt;=4),"ACCOM.SOC","PONCTUEL"))</f>
        <v/>
      </c>
      <c r="N821" s="38"/>
      <c r="O821" s="15" t="str">
        <f t="shared" si="58"/>
        <v/>
      </c>
    </row>
    <row r="822" spans="1:15" ht="23.1" customHeight="1" thickTop="1" thickBot="1" x14ac:dyDescent="0.3">
      <c r="A822" s="2" t="str">
        <f t="shared" si="55"/>
        <v xml:space="preserve"> </v>
      </c>
      <c r="B822" s="27"/>
      <c r="C822" s="27"/>
      <c r="D822" s="27"/>
      <c r="E822" s="27"/>
      <c r="F822" s="26"/>
      <c r="G822" s="20">
        <f t="shared" ca="1" si="56"/>
        <v>0</v>
      </c>
      <c r="H822" s="20">
        <f t="shared" ca="1" si="57"/>
        <v>0</v>
      </c>
      <c r="I822" s="27"/>
      <c r="J822" s="26"/>
      <c r="K822" s="11" t="str">
        <f>IF(B822=0,"",IF(SUMPRODUCT(($A$1:$A821=$A822)*($G$1:$G821=$G822)*($A822&lt;&gt;"") )=0,"Unique","Doublon"))</f>
        <v/>
      </c>
      <c r="L822" s="12" t="str">
        <f>IF(ISBLANK(B822),"",IF(ISERROR(MATCH(A822,A$1:A821,0)),MAX(L$1:L821)+1,INDEX(L$1:L821,MATCH(A822,A$1:A821,0))))</f>
        <v/>
      </c>
      <c r="M822" s="8" t="str">
        <f>IF(B822=0,"",IF(OR(COUNTIF(A:A,$A822)&gt;1,$J822&gt;=4),"ACCOM.SOC","PONCTUEL"))</f>
        <v/>
      </c>
      <c r="N822" s="37"/>
      <c r="O822" s="16" t="str">
        <f t="shared" si="58"/>
        <v/>
      </c>
    </row>
    <row r="823" spans="1:15" ht="23.1" customHeight="1" thickTop="1" thickBot="1" x14ac:dyDescent="0.3">
      <c r="A823" s="2" t="str">
        <f t="shared" si="55"/>
        <v xml:space="preserve"> </v>
      </c>
      <c r="B823" s="26"/>
      <c r="C823" s="26"/>
      <c r="D823" s="26"/>
      <c r="E823" s="26"/>
      <c r="F823" s="26"/>
      <c r="G823" s="19">
        <f t="shared" ca="1" si="56"/>
        <v>0</v>
      </c>
      <c r="H823" s="19">
        <f t="shared" ca="1" si="57"/>
        <v>0</v>
      </c>
      <c r="I823" s="26"/>
      <c r="J823" s="26"/>
      <c r="K823" s="11" t="str">
        <f>IF(B823=0,"",IF(SUMPRODUCT(($A$1:$A822=$A823)*($G$1:$G822=$G823)*($A823&lt;&gt;"") )=0,"Unique","Doublon"))</f>
        <v/>
      </c>
      <c r="L823" s="12" t="str">
        <f>IF(ISBLANK(B823),"",IF(ISERROR(MATCH(A823,A$1:A822,0)),MAX(L$1:L822)+1,INDEX(L$1:L822,MATCH(A823,A$1:A822,0))))</f>
        <v/>
      </c>
      <c r="M823" s="8" t="str">
        <f>IF(B823=0,"",IF(OR(COUNTIF(A:A,$A823)&gt;1,$J823&gt;=4),"ACCOM.SOC","PONCTUEL"))</f>
        <v/>
      </c>
      <c r="N823" s="38"/>
      <c r="O823" s="15" t="str">
        <f t="shared" si="58"/>
        <v/>
      </c>
    </row>
    <row r="824" spans="1:15" ht="23.1" customHeight="1" thickTop="1" thickBot="1" x14ac:dyDescent="0.3">
      <c r="A824" s="2" t="str">
        <f t="shared" si="55"/>
        <v xml:space="preserve"> </v>
      </c>
      <c r="B824" s="27"/>
      <c r="C824" s="27"/>
      <c r="D824" s="27"/>
      <c r="E824" s="27"/>
      <c r="F824" s="26"/>
      <c r="G824" s="20">
        <f t="shared" ca="1" si="56"/>
        <v>0</v>
      </c>
      <c r="H824" s="20">
        <f t="shared" ca="1" si="57"/>
        <v>0</v>
      </c>
      <c r="I824" s="27"/>
      <c r="J824" s="26"/>
      <c r="K824" s="11" t="str">
        <f>IF(B824=0,"",IF(SUMPRODUCT(($A$1:$A823=$A824)*($G$1:$G823=$G824)*($A824&lt;&gt;"") )=0,"Unique","Doublon"))</f>
        <v/>
      </c>
      <c r="L824" s="12" t="str">
        <f>IF(ISBLANK(B824),"",IF(ISERROR(MATCH(A824,A$1:A823,0)),MAX(L$1:L823)+1,INDEX(L$1:L823,MATCH(A824,A$1:A823,0))))</f>
        <v/>
      </c>
      <c r="M824" s="8" t="str">
        <f>IF(B824=0,"",IF(OR(COUNTIF(A:A,$A824)&gt;1,$J824&gt;=4),"ACCOM.SOC","PONCTUEL"))</f>
        <v/>
      </c>
      <c r="N824" s="37"/>
      <c r="O824" s="16" t="str">
        <f t="shared" si="58"/>
        <v/>
      </c>
    </row>
    <row r="825" spans="1:15" ht="23.1" customHeight="1" thickTop="1" thickBot="1" x14ac:dyDescent="0.3">
      <c r="A825" s="2" t="str">
        <f t="shared" si="55"/>
        <v xml:space="preserve"> </v>
      </c>
      <c r="B825" s="26"/>
      <c r="C825" s="26"/>
      <c r="D825" s="26"/>
      <c r="E825" s="26"/>
      <c r="F825" s="26"/>
      <c r="G825" s="19">
        <f t="shared" ca="1" si="56"/>
        <v>0</v>
      </c>
      <c r="H825" s="19">
        <f t="shared" ca="1" si="57"/>
        <v>0</v>
      </c>
      <c r="I825" s="26"/>
      <c r="J825" s="26"/>
      <c r="K825" s="11" t="str">
        <f>IF(B825=0,"",IF(SUMPRODUCT(($A$1:$A824=$A825)*($G$1:$G824=$G825)*($A825&lt;&gt;"") )=0,"Unique","Doublon"))</f>
        <v/>
      </c>
      <c r="L825" s="12" t="str">
        <f>IF(ISBLANK(B825),"",IF(ISERROR(MATCH(A825,A$1:A824,0)),MAX(L$1:L824)+1,INDEX(L$1:L824,MATCH(A825,A$1:A824,0))))</f>
        <v/>
      </c>
      <c r="M825" s="8" t="str">
        <f>IF(B825=0,"",IF(OR(COUNTIF(A:A,$A825)&gt;1,$J825&gt;=4),"ACCOM.SOC","PONCTUEL"))</f>
        <v/>
      </c>
      <c r="N825" s="38"/>
      <c r="O825" s="15" t="str">
        <f t="shared" si="58"/>
        <v/>
      </c>
    </row>
    <row r="826" spans="1:15" ht="23.1" customHeight="1" thickTop="1" thickBot="1" x14ac:dyDescent="0.3">
      <c r="A826" s="2" t="str">
        <f t="shared" si="55"/>
        <v xml:space="preserve"> </v>
      </c>
      <c r="B826" s="27"/>
      <c r="C826" s="27"/>
      <c r="D826" s="27"/>
      <c r="E826" s="27"/>
      <c r="F826" s="26"/>
      <c r="G826" s="20">
        <f t="shared" ca="1" si="56"/>
        <v>0</v>
      </c>
      <c r="H826" s="20">
        <f t="shared" ca="1" si="57"/>
        <v>0</v>
      </c>
      <c r="I826" s="27"/>
      <c r="J826" s="26"/>
      <c r="K826" s="11" t="str">
        <f>IF(B826=0,"",IF(SUMPRODUCT(($A$1:$A825=$A826)*($G$1:$G825=$G826)*($A826&lt;&gt;"") )=0,"Unique","Doublon"))</f>
        <v/>
      </c>
      <c r="L826" s="12" t="str">
        <f>IF(ISBLANK(B826),"",IF(ISERROR(MATCH(A826,A$1:A825,0)),MAX(L$1:L825)+1,INDEX(L$1:L825,MATCH(A826,A$1:A825,0))))</f>
        <v/>
      </c>
      <c r="M826" s="8" t="str">
        <f>IF(B826=0,"",IF(OR(COUNTIF(A:A,$A826)&gt;1,$J826&gt;=4),"ACCOM.SOC","PONCTUEL"))</f>
        <v/>
      </c>
      <c r="N826" s="37"/>
      <c r="O826" s="16" t="str">
        <f t="shared" si="58"/>
        <v/>
      </c>
    </row>
    <row r="827" spans="1:15" ht="23.1" customHeight="1" thickTop="1" thickBot="1" x14ac:dyDescent="0.3">
      <c r="A827" s="2" t="str">
        <f t="shared" si="55"/>
        <v xml:space="preserve"> </v>
      </c>
      <c r="B827" s="26"/>
      <c r="C827" s="26"/>
      <c r="D827" s="26"/>
      <c r="E827" s="26"/>
      <c r="F827" s="26"/>
      <c r="G827" s="19">
        <f t="shared" ca="1" si="56"/>
        <v>0</v>
      </c>
      <c r="H827" s="19">
        <f t="shared" ca="1" si="57"/>
        <v>0</v>
      </c>
      <c r="I827" s="26"/>
      <c r="J827" s="26"/>
      <c r="K827" s="11" t="str">
        <f>IF(B827=0,"",IF(SUMPRODUCT(($A$1:$A826=$A827)*($G$1:$G826=$G827)*($A827&lt;&gt;"") )=0,"Unique","Doublon"))</f>
        <v/>
      </c>
      <c r="L827" s="12" t="str">
        <f>IF(ISBLANK(B827),"",IF(ISERROR(MATCH(A827,A$1:A826,0)),MAX(L$1:L826)+1,INDEX(L$1:L826,MATCH(A827,A$1:A826,0))))</f>
        <v/>
      </c>
      <c r="M827" s="8" t="str">
        <f>IF(B827=0,"",IF(OR(COUNTIF(A:A,$A827)&gt;1,$J827&gt;=4),"ACCOM.SOC","PONCTUEL"))</f>
        <v/>
      </c>
      <c r="N827" s="38"/>
      <c r="O827" s="15" t="str">
        <f t="shared" si="58"/>
        <v/>
      </c>
    </row>
    <row r="828" spans="1:15" ht="23.1" customHeight="1" thickTop="1" thickBot="1" x14ac:dyDescent="0.3">
      <c r="A828" s="2" t="str">
        <f t="shared" si="55"/>
        <v xml:space="preserve"> </v>
      </c>
      <c r="B828" s="27"/>
      <c r="C828" s="27"/>
      <c r="D828" s="27"/>
      <c r="E828" s="27"/>
      <c r="F828" s="26"/>
      <c r="G828" s="20">
        <f t="shared" ca="1" si="56"/>
        <v>0</v>
      </c>
      <c r="H828" s="20">
        <f t="shared" ca="1" si="57"/>
        <v>0</v>
      </c>
      <c r="I828" s="27"/>
      <c r="J828" s="26"/>
      <c r="K828" s="11" t="str">
        <f>IF(B828=0,"",IF(SUMPRODUCT(($A$1:$A827=$A828)*($G$1:$G827=$G828)*($A828&lt;&gt;"") )=0,"Unique","Doublon"))</f>
        <v/>
      </c>
      <c r="L828" s="12" t="str">
        <f>IF(ISBLANK(B828),"",IF(ISERROR(MATCH(A828,A$1:A827,0)),MAX(L$1:L827)+1,INDEX(L$1:L827,MATCH(A828,A$1:A827,0))))</f>
        <v/>
      </c>
      <c r="M828" s="8" t="str">
        <f>IF(B828=0,"",IF(OR(COUNTIF(A:A,$A828)&gt;1,$J828&gt;=4),"ACCOM.SOC","PONCTUEL"))</f>
        <v/>
      </c>
      <c r="N828" s="37"/>
      <c r="O828" s="16" t="str">
        <f t="shared" si="58"/>
        <v/>
      </c>
    </row>
    <row r="829" spans="1:15" ht="23.1" customHeight="1" thickTop="1" thickBot="1" x14ac:dyDescent="0.3">
      <c r="A829" s="2" t="str">
        <f t="shared" si="55"/>
        <v xml:space="preserve"> </v>
      </c>
      <c r="B829" s="26"/>
      <c r="C829" s="26"/>
      <c r="D829" s="26"/>
      <c r="E829" s="26"/>
      <c r="F829" s="26"/>
      <c r="G829" s="19">
        <f t="shared" ca="1" si="56"/>
        <v>0</v>
      </c>
      <c r="H829" s="19">
        <f t="shared" ca="1" si="57"/>
        <v>0</v>
      </c>
      <c r="I829" s="26"/>
      <c r="J829" s="26"/>
      <c r="K829" s="11" t="str">
        <f>IF(B829=0,"",IF(SUMPRODUCT(($A$1:$A828=$A829)*($G$1:$G828=$G829)*($A829&lt;&gt;"") )=0,"Unique","Doublon"))</f>
        <v/>
      </c>
      <c r="L829" s="12" t="str">
        <f>IF(ISBLANK(B829),"",IF(ISERROR(MATCH(A829,A$1:A828,0)),MAX(L$1:L828)+1,INDEX(L$1:L828,MATCH(A829,A$1:A828,0))))</f>
        <v/>
      </c>
      <c r="M829" s="8" t="str">
        <f>IF(B829=0,"",IF(OR(COUNTIF(A:A,$A829)&gt;1,$J829&gt;=4),"ACCOM.SOC","PONCTUEL"))</f>
        <v/>
      </c>
      <c r="N829" s="38"/>
      <c r="O829" s="15" t="str">
        <f t="shared" si="58"/>
        <v/>
      </c>
    </row>
    <row r="830" spans="1:15" ht="23.1" customHeight="1" thickTop="1" thickBot="1" x14ac:dyDescent="0.3">
      <c r="A830" s="2" t="str">
        <f t="shared" si="55"/>
        <v xml:space="preserve"> </v>
      </c>
      <c r="B830" s="27"/>
      <c r="C830" s="27"/>
      <c r="D830" s="27"/>
      <c r="E830" s="27"/>
      <c r="F830" s="26"/>
      <c r="G830" s="20">
        <f t="shared" ca="1" si="56"/>
        <v>0</v>
      </c>
      <c r="H830" s="20">
        <f t="shared" ca="1" si="57"/>
        <v>0</v>
      </c>
      <c r="I830" s="27"/>
      <c r="J830" s="26"/>
      <c r="K830" s="11" t="str">
        <f>IF(B830=0,"",IF(SUMPRODUCT(($A$1:$A829=$A830)*($G$1:$G829=$G830)*($A830&lt;&gt;"") )=0,"Unique","Doublon"))</f>
        <v/>
      </c>
      <c r="L830" s="12" t="str">
        <f>IF(ISBLANK(B830),"",IF(ISERROR(MATCH(A830,A$1:A829,0)),MAX(L$1:L829)+1,INDEX(L$1:L829,MATCH(A830,A$1:A829,0))))</f>
        <v/>
      </c>
      <c r="M830" s="8" t="str">
        <f>IF(B830=0,"",IF(OR(COUNTIF(A:A,$A830)&gt;1,$J830&gt;=4),"ACCOM.SOC","PONCTUEL"))</f>
        <v/>
      </c>
      <c r="N830" s="37"/>
      <c r="O830" s="16" t="str">
        <f t="shared" si="58"/>
        <v/>
      </c>
    </row>
    <row r="831" spans="1:15" ht="23.1" customHeight="1" thickTop="1" thickBot="1" x14ac:dyDescent="0.3">
      <c r="A831" s="2" t="str">
        <f t="shared" si="55"/>
        <v xml:space="preserve"> </v>
      </c>
      <c r="B831" s="26"/>
      <c r="C831" s="26"/>
      <c r="D831" s="26"/>
      <c r="E831" s="26"/>
      <c r="F831" s="26"/>
      <c r="G831" s="19">
        <f t="shared" ca="1" si="56"/>
        <v>0</v>
      </c>
      <c r="H831" s="19">
        <f t="shared" ca="1" si="57"/>
        <v>0</v>
      </c>
      <c r="I831" s="26"/>
      <c r="J831" s="26"/>
      <c r="K831" s="11" t="str">
        <f>IF(B831=0,"",IF(SUMPRODUCT(($A$1:$A830=$A831)*($G$1:$G830=$G831)*($A831&lt;&gt;"") )=0,"Unique","Doublon"))</f>
        <v/>
      </c>
      <c r="L831" s="12" t="str">
        <f>IF(ISBLANK(B831),"",IF(ISERROR(MATCH(A831,A$1:A830,0)),MAX(L$1:L830)+1,INDEX(L$1:L830,MATCH(A831,A$1:A830,0))))</f>
        <v/>
      </c>
      <c r="M831" s="8" t="str">
        <f>IF(B831=0,"",IF(OR(COUNTIF(A:A,$A831)&gt;1,$J831&gt;=4),"ACCOM.SOC","PONCTUEL"))</f>
        <v/>
      </c>
      <c r="N831" s="38"/>
      <c r="O831" s="15" t="str">
        <f t="shared" si="58"/>
        <v/>
      </c>
    </row>
    <row r="832" spans="1:15" ht="23.1" customHeight="1" thickTop="1" thickBot="1" x14ac:dyDescent="0.3">
      <c r="A832" s="2" t="str">
        <f t="shared" si="55"/>
        <v xml:space="preserve"> </v>
      </c>
      <c r="B832" s="27"/>
      <c r="C832" s="27"/>
      <c r="D832" s="27"/>
      <c r="E832" s="27"/>
      <c r="F832" s="26"/>
      <c r="G832" s="20">
        <f t="shared" ca="1" si="56"/>
        <v>0</v>
      </c>
      <c r="H832" s="20">
        <f t="shared" ca="1" si="57"/>
        <v>0</v>
      </c>
      <c r="I832" s="27"/>
      <c r="J832" s="26"/>
      <c r="K832" s="11" t="str">
        <f>IF(B832=0,"",IF(SUMPRODUCT(($A$1:$A831=$A832)*($G$1:$G831=$G832)*($A832&lt;&gt;"") )=0,"Unique","Doublon"))</f>
        <v/>
      </c>
      <c r="L832" s="12" t="str">
        <f>IF(ISBLANK(B832),"",IF(ISERROR(MATCH(A832,A$1:A831,0)),MAX(L$1:L831)+1,INDEX(L$1:L831,MATCH(A832,A$1:A831,0))))</f>
        <v/>
      </c>
      <c r="M832" s="8" t="str">
        <f>IF(B832=0,"",IF(OR(COUNTIF(A:A,$A832)&gt;1,$J832&gt;=4),"ACCOM.SOC","PONCTUEL"))</f>
        <v/>
      </c>
      <c r="N832" s="37"/>
      <c r="O832" s="16" t="str">
        <f t="shared" si="58"/>
        <v/>
      </c>
    </row>
    <row r="833" spans="1:15" ht="23.1" customHeight="1" thickTop="1" thickBot="1" x14ac:dyDescent="0.3">
      <c r="A833" s="2" t="str">
        <f t="shared" si="55"/>
        <v xml:space="preserve"> </v>
      </c>
      <c r="B833" s="26"/>
      <c r="C833" s="26"/>
      <c r="D833" s="26"/>
      <c r="E833" s="26"/>
      <c r="F833" s="26"/>
      <c r="G833" s="19">
        <f t="shared" ca="1" si="56"/>
        <v>0</v>
      </c>
      <c r="H833" s="19">
        <f t="shared" ca="1" si="57"/>
        <v>0</v>
      </c>
      <c r="I833" s="26"/>
      <c r="J833" s="26"/>
      <c r="K833" s="11" t="str">
        <f>IF(B833=0,"",IF(SUMPRODUCT(($A$1:$A832=$A833)*($G$1:$G832=$G833)*($A833&lt;&gt;"") )=0,"Unique","Doublon"))</f>
        <v/>
      </c>
      <c r="L833" s="12" t="str">
        <f>IF(ISBLANK(B833),"",IF(ISERROR(MATCH(A833,A$1:A832,0)),MAX(L$1:L832)+1,INDEX(L$1:L832,MATCH(A833,A$1:A832,0))))</f>
        <v/>
      </c>
      <c r="M833" s="8" t="str">
        <f>IF(B833=0,"",IF(OR(COUNTIF(A:A,$A833)&gt;1,$J833&gt;=4),"ACCOM.SOC","PONCTUEL"))</f>
        <v/>
      </c>
      <c r="N833" s="38"/>
      <c r="O833" s="15" t="str">
        <f t="shared" si="58"/>
        <v/>
      </c>
    </row>
    <row r="834" spans="1:15" ht="23.1" customHeight="1" thickTop="1" thickBot="1" x14ac:dyDescent="0.3">
      <c r="A834" s="2" t="str">
        <f t="shared" si="55"/>
        <v xml:space="preserve"> </v>
      </c>
      <c r="B834" s="27"/>
      <c r="C834" s="27"/>
      <c r="D834" s="27"/>
      <c r="E834" s="27"/>
      <c r="F834" s="26"/>
      <c r="G834" s="20">
        <f t="shared" ca="1" si="56"/>
        <v>0</v>
      </c>
      <c r="H834" s="20">
        <f t="shared" ca="1" si="57"/>
        <v>0</v>
      </c>
      <c r="I834" s="27"/>
      <c r="J834" s="26"/>
      <c r="K834" s="11" t="str">
        <f>IF(B834=0,"",IF(SUMPRODUCT(($A$1:$A833=$A834)*($G$1:$G833=$G834)*($A834&lt;&gt;"") )=0,"Unique","Doublon"))</f>
        <v/>
      </c>
      <c r="L834" s="12" t="str">
        <f>IF(ISBLANK(B834),"",IF(ISERROR(MATCH(A834,A$1:A833,0)),MAX(L$1:L833)+1,INDEX(L$1:L833,MATCH(A834,A$1:A833,0))))</f>
        <v/>
      </c>
      <c r="M834" s="8" t="str">
        <f>IF(B834=0,"",IF(OR(COUNTIF(A:A,$A834)&gt;1,$J834&gt;=4),"ACCOM.SOC","PONCTUEL"))</f>
        <v/>
      </c>
      <c r="N834" s="37"/>
      <c r="O834" s="16" t="str">
        <f t="shared" si="58"/>
        <v/>
      </c>
    </row>
    <row r="835" spans="1:15" ht="23.1" customHeight="1" thickTop="1" thickBot="1" x14ac:dyDescent="0.3">
      <c r="A835" s="2" t="str">
        <f t="shared" si="55"/>
        <v xml:space="preserve"> </v>
      </c>
      <c r="B835" s="26"/>
      <c r="C835" s="26"/>
      <c r="D835" s="26"/>
      <c r="E835" s="26"/>
      <c r="F835" s="26"/>
      <c r="G835" s="19">
        <f t="shared" ca="1" si="56"/>
        <v>0</v>
      </c>
      <c r="H835" s="19">
        <f t="shared" ca="1" si="57"/>
        <v>0</v>
      </c>
      <c r="I835" s="26"/>
      <c r="J835" s="26"/>
      <c r="K835" s="11" t="str">
        <f>IF(B835=0,"",IF(SUMPRODUCT(($A$1:$A834=$A835)*($G$1:$G834=$G835)*($A835&lt;&gt;"") )=0,"Unique","Doublon"))</f>
        <v/>
      </c>
      <c r="L835" s="12" t="str">
        <f>IF(ISBLANK(B835),"",IF(ISERROR(MATCH(A835,A$1:A834,0)),MAX(L$1:L834)+1,INDEX(L$1:L834,MATCH(A835,A$1:A834,0))))</f>
        <v/>
      </c>
      <c r="M835" s="8" t="str">
        <f>IF(B835=0,"",IF(OR(COUNTIF(A:A,$A835)&gt;1,$J835&gt;=4),"ACCOM.SOC","PONCTUEL"))</f>
        <v/>
      </c>
      <c r="N835" s="38"/>
      <c r="O835" s="15" t="str">
        <f t="shared" si="58"/>
        <v/>
      </c>
    </row>
    <row r="836" spans="1:15" ht="23.1" customHeight="1" thickTop="1" thickBot="1" x14ac:dyDescent="0.3">
      <c r="A836" s="2" t="str">
        <f t="shared" si="55"/>
        <v xml:space="preserve"> </v>
      </c>
      <c r="B836" s="27"/>
      <c r="C836" s="27"/>
      <c r="D836" s="27"/>
      <c r="E836" s="27"/>
      <c r="F836" s="26"/>
      <c r="G836" s="20">
        <f t="shared" ca="1" si="56"/>
        <v>0</v>
      </c>
      <c r="H836" s="20">
        <f t="shared" ca="1" si="57"/>
        <v>0</v>
      </c>
      <c r="I836" s="27"/>
      <c r="J836" s="26"/>
      <c r="K836" s="11" t="str">
        <f>IF(B836=0,"",IF(SUMPRODUCT(($A$1:$A835=$A836)*($G$1:$G835=$G836)*($A836&lt;&gt;"") )=0,"Unique","Doublon"))</f>
        <v/>
      </c>
      <c r="L836" s="12" t="str">
        <f>IF(ISBLANK(B836),"",IF(ISERROR(MATCH(A836,A$1:A835,0)),MAX(L$1:L835)+1,INDEX(L$1:L835,MATCH(A836,A$1:A835,0))))</f>
        <v/>
      </c>
      <c r="M836" s="8" t="str">
        <f>IF(B836=0,"",IF(OR(COUNTIF(A:A,$A836)&gt;1,$J836&gt;=4),"ACCOM.SOC","PONCTUEL"))</f>
        <v/>
      </c>
      <c r="N836" s="37"/>
      <c r="O836" s="16" t="str">
        <f t="shared" si="58"/>
        <v/>
      </c>
    </row>
    <row r="837" spans="1:15" ht="23.1" customHeight="1" thickTop="1" thickBot="1" x14ac:dyDescent="0.3">
      <c r="A837" s="2" t="str">
        <f t="shared" si="55"/>
        <v xml:space="preserve"> </v>
      </c>
      <c r="B837" s="26"/>
      <c r="C837" s="26"/>
      <c r="D837" s="26"/>
      <c r="E837" s="26"/>
      <c r="F837" s="26"/>
      <c r="G837" s="19">
        <f t="shared" ca="1" si="56"/>
        <v>0</v>
      </c>
      <c r="H837" s="19">
        <f t="shared" ca="1" si="57"/>
        <v>0</v>
      </c>
      <c r="I837" s="26"/>
      <c r="J837" s="26"/>
      <c r="K837" s="11" t="str">
        <f>IF(B837=0,"",IF(SUMPRODUCT(($A$1:$A836=$A837)*($G$1:$G836=$G837)*($A837&lt;&gt;"") )=0,"Unique","Doublon"))</f>
        <v/>
      </c>
      <c r="L837" s="12" t="str">
        <f>IF(ISBLANK(B837),"",IF(ISERROR(MATCH(A837,A$1:A836,0)),MAX(L$1:L836)+1,INDEX(L$1:L836,MATCH(A837,A$1:A836,0))))</f>
        <v/>
      </c>
      <c r="M837" s="8" t="str">
        <f>IF(B837=0,"",IF(OR(COUNTIF(A:A,$A837)&gt;1,$J837&gt;=4),"ACCOM.SOC","PONCTUEL"))</f>
        <v/>
      </c>
      <c r="N837" s="38"/>
      <c r="O837" s="15" t="str">
        <f t="shared" si="58"/>
        <v/>
      </c>
    </row>
    <row r="838" spans="1:15" ht="23.1" customHeight="1" thickTop="1" thickBot="1" x14ac:dyDescent="0.3">
      <c r="A838" s="2" t="str">
        <f t="shared" ref="A838:A901" si="59">B838&amp;" "&amp;C838</f>
        <v xml:space="preserve"> </v>
      </c>
      <c r="B838" s="27"/>
      <c r="C838" s="27"/>
      <c r="D838" s="27"/>
      <c r="E838" s="27"/>
      <c r="F838" s="26"/>
      <c r="G838" s="20">
        <f t="shared" ca="1" si="56"/>
        <v>0</v>
      </c>
      <c r="H838" s="20">
        <f t="shared" ca="1" si="57"/>
        <v>0</v>
      </c>
      <c r="I838" s="27"/>
      <c r="J838" s="26"/>
      <c r="K838" s="11" t="str">
        <f>IF(B838=0,"",IF(SUMPRODUCT(($A$1:$A837=$A838)*($G$1:$G837=$G838)*($A838&lt;&gt;"") )=0,"Unique","Doublon"))</f>
        <v/>
      </c>
      <c r="L838" s="12" t="str">
        <f>IF(ISBLANK(B838),"",IF(ISERROR(MATCH(A838,A$1:A837,0)),MAX(L$1:L837)+1,INDEX(L$1:L837,MATCH(A838,A$1:A837,0))))</f>
        <v/>
      </c>
      <c r="M838" s="8" t="str">
        <f>IF(B838=0,"",IF(OR(COUNTIF(A:A,$A838)&gt;1,$J838&gt;=4),"ACCOM.SOC","PONCTUEL"))</f>
        <v/>
      </c>
      <c r="N838" s="37"/>
      <c r="O838" s="16" t="str">
        <f t="shared" si="58"/>
        <v/>
      </c>
    </row>
    <row r="839" spans="1:15" ht="23.1" customHeight="1" thickTop="1" thickBot="1" x14ac:dyDescent="0.3">
      <c r="A839" s="2" t="str">
        <f t="shared" si="59"/>
        <v xml:space="preserve"> </v>
      </c>
      <c r="B839" s="26"/>
      <c r="C839" s="26"/>
      <c r="D839" s="26"/>
      <c r="E839" s="26"/>
      <c r="F839" s="26"/>
      <c r="G839" s="19">
        <f t="shared" ca="1" si="56"/>
        <v>0</v>
      </c>
      <c r="H839" s="19">
        <f t="shared" ca="1" si="57"/>
        <v>0</v>
      </c>
      <c r="I839" s="26"/>
      <c r="J839" s="26"/>
      <c r="K839" s="11" t="str">
        <f>IF(B839=0,"",IF(SUMPRODUCT(($A$1:$A838=$A839)*($G$1:$G838=$G839)*($A839&lt;&gt;"") )=0,"Unique","Doublon"))</f>
        <v/>
      </c>
      <c r="L839" s="12" t="str">
        <f>IF(ISBLANK(B839),"",IF(ISERROR(MATCH(A839,A$1:A838,0)),MAX(L$1:L838)+1,INDEX(L$1:L838,MATCH(A839,A$1:A838,0))))</f>
        <v/>
      </c>
      <c r="M839" s="8" t="str">
        <f>IF(B839=0,"",IF(OR(COUNTIF(A:A,$A839)&gt;1,$J839&gt;=4),"ACCOM.SOC","PONCTUEL"))</f>
        <v/>
      </c>
      <c r="N839" s="38"/>
      <c r="O839" s="15" t="str">
        <f t="shared" si="58"/>
        <v/>
      </c>
    </row>
    <row r="840" spans="1:15" ht="23.1" customHeight="1" thickTop="1" thickBot="1" x14ac:dyDescent="0.3">
      <c r="A840" s="2" t="str">
        <f t="shared" si="59"/>
        <v xml:space="preserve"> </v>
      </c>
      <c r="B840" s="27"/>
      <c r="C840" s="27"/>
      <c r="D840" s="27"/>
      <c r="E840" s="27"/>
      <c r="F840" s="26"/>
      <c r="G840" s="20">
        <f t="shared" ca="1" si="56"/>
        <v>0</v>
      </c>
      <c r="H840" s="20">
        <f t="shared" ca="1" si="57"/>
        <v>0</v>
      </c>
      <c r="I840" s="27"/>
      <c r="J840" s="26"/>
      <c r="K840" s="11" t="str">
        <f>IF(B840=0,"",IF(SUMPRODUCT(($A$1:$A839=$A840)*($G$1:$G839=$G840)*($A840&lt;&gt;"") )=0,"Unique","Doublon"))</f>
        <v/>
      </c>
      <c r="L840" s="12" t="str">
        <f>IF(ISBLANK(B840),"",IF(ISERROR(MATCH(A840,A$1:A839,0)),MAX(L$1:L839)+1,INDEX(L$1:L839,MATCH(A840,A$1:A839,0))))</f>
        <v/>
      </c>
      <c r="M840" s="8" t="str">
        <f>IF(B840=0,"",IF(OR(COUNTIF(A:A,$A840)&gt;1,$J840&gt;=4),"ACCOM.SOC","PONCTUEL"))</f>
        <v/>
      </c>
      <c r="N840" s="37"/>
      <c r="O840" s="16" t="str">
        <f t="shared" si="58"/>
        <v/>
      </c>
    </row>
    <row r="841" spans="1:15" ht="23.1" customHeight="1" thickTop="1" thickBot="1" x14ac:dyDescent="0.3">
      <c r="A841" s="2" t="str">
        <f t="shared" si="59"/>
        <v xml:space="preserve"> </v>
      </c>
      <c r="B841" s="26"/>
      <c r="C841" s="26"/>
      <c r="D841" s="26"/>
      <c r="E841" s="26"/>
      <c r="F841" s="26"/>
      <c r="G841" s="19">
        <f t="shared" ca="1" si="56"/>
        <v>0</v>
      </c>
      <c r="H841" s="19">
        <f t="shared" ca="1" si="57"/>
        <v>0</v>
      </c>
      <c r="I841" s="26"/>
      <c r="J841" s="26"/>
      <c r="K841" s="11" t="str">
        <f>IF(B841=0,"",IF(SUMPRODUCT(($A$1:$A840=$A841)*($G$1:$G840=$G841)*($A841&lt;&gt;"") )=0,"Unique","Doublon"))</f>
        <v/>
      </c>
      <c r="L841" s="12" t="str">
        <f>IF(ISBLANK(B841),"",IF(ISERROR(MATCH(A841,A$1:A840,0)),MAX(L$1:L840)+1,INDEX(L$1:L840,MATCH(A841,A$1:A840,0))))</f>
        <v/>
      </c>
      <c r="M841" s="8" t="str">
        <f>IF(B841=0,"",IF(OR(COUNTIF(A:A,$A841)&gt;1,$J841&gt;=4),"ACCOM.SOC","PONCTUEL"))</f>
        <v/>
      </c>
      <c r="N841" s="38"/>
      <c r="O841" s="15" t="str">
        <f t="shared" si="58"/>
        <v/>
      </c>
    </row>
    <row r="842" spans="1:15" ht="23.1" customHeight="1" thickTop="1" thickBot="1" x14ac:dyDescent="0.3">
      <c r="A842" s="2" t="str">
        <f t="shared" si="59"/>
        <v xml:space="preserve"> </v>
      </c>
      <c r="B842" s="27"/>
      <c r="C842" s="27"/>
      <c r="D842" s="27"/>
      <c r="E842" s="27"/>
      <c r="F842" s="26"/>
      <c r="G842" s="20">
        <f t="shared" ca="1" si="56"/>
        <v>0</v>
      </c>
      <c r="H842" s="20">
        <f t="shared" ca="1" si="57"/>
        <v>0</v>
      </c>
      <c r="I842" s="27"/>
      <c r="J842" s="26"/>
      <c r="K842" s="11" t="str">
        <f>IF(B842=0,"",IF(SUMPRODUCT(($A$1:$A841=$A842)*($G$1:$G841=$G842)*($A842&lt;&gt;"") )=0,"Unique","Doublon"))</f>
        <v/>
      </c>
      <c r="L842" s="12" t="str">
        <f>IF(ISBLANK(B842),"",IF(ISERROR(MATCH(A842,A$1:A841,0)),MAX(L$1:L841)+1,INDEX(L$1:L841,MATCH(A842,A$1:A841,0))))</f>
        <v/>
      </c>
      <c r="M842" s="8" t="str">
        <f>IF(B842=0,"",IF(OR(COUNTIF(A:A,$A842)&gt;1,$J842&gt;=4),"ACCOM.SOC","PONCTUEL"))</f>
        <v/>
      </c>
      <c r="N842" s="37"/>
      <c r="O842" s="16" t="str">
        <f t="shared" si="58"/>
        <v/>
      </c>
    </row>
    <row r="843" spans="1:15" ht="23.1" customHeight="1" thickTop="1" thickBot="1" x14ac:dyDescent="0.3">
      <c r="A843" s="2" t="str">
        <f t="shared" si="59"/>
        <v xml:space="preserve"> </v>
      </c>
      <c r="B843" s="26"/>
      <c r="C843" s="26"/>
      <c r="D843" s="26"/>
      <c r="E843" s="26"/>
      <c r="F843" s="26"/>
      <c r="G843" s="19">
        <f t="shared" ca="1" si="56"/>
        <v>0</v>
      </c>
      <c r="H843" s="19">
        <f t="shared" ca="1" si="57"/>
        <v>0</v>
      </c>
      <c r="I843" s="26"/>
      <c r="J843" s="26"/>
      <c r="K843" s="11" t="str">
        <f>IF(B843=0,"",IF(SUMPRODUCT(($A$1:$A842=$A843)*($G$1:$G842=$G843)*($A843&lt;&gt;"") )=0,"Unique","Doublon"))</f>
        <v/>
      </c>
      <c r="L843" s="12" t="str">
        <f>IF(ISBLANK(B843),"",IF(ISERROR(MATCH(A843,A$1:A842,0)),MAX(L$1:L842)+1,INDEX(L$1:L842,MATCH(A843,A$1:A842,0))))</f>
        <v/>
      </c>
      <c r="M843" s="8" t="str">
        <f>IF(B843=0,"",IF(OR(COUNTIF(A:A,$A843)&gt;1,$J843&gt;=4),"ACCOM.SOC","PONCTUEL"))</f>
        <v/>
      </c>
      <c r="N843" s="38"/>
      <c r="O843" s="15" t="str">
        <f t="shared" si="58"/>
        <v/>
      </c>
    </row>
    <row r="844" spans="1:15" ht="23.1" customHeight="1" thickTop="1" thickBot="1" x14ac:dyDescent="0.3">
      <c r="A844" s="2" t="str">
        <f t="shared" si="59"/>
        <v xml:space="preserve"> </v>
      </c>
      <c r="B844" s="27"/>
      <c r="C844" s="27"/>
      <c r="D844" s="27"/>
      <c r="E844" s="27"/>
      <c r="F844" s="26"/>
      <c r="G844" s="20">
        <f t="shared" ca="1" si="56"/>
        <v>0</v>
      </c>
      <c r="H844" s="20">
        <f t="shared" ca="1" si="57"/>
        <v>0</v>
      </c>
      <c r="I844" s="27"/>
      <c r="J844" s="26"/>
      <c r="K844" s="11" t="str">
        <f>IF(B844=0,"",IF(SUMPRODUCT(($A$1:$A843=$A844)*($G$1:$G843=$G844)*($A844&lt;&gt;"") )=0,"Unique","Doublon"))</f>
        <v/>
      </c>
      <c r="L844" s="12" t="str">
        <f>IF(ISBLANK(B844),"",IF(ISERROR(MATCH(A844,A$1:A843,0)),MAX(L$1:L843)+1,INDEX(L$1:L843,MATCH(A844,A$1:A843,0))))</f>
        <v/>
      </c>
      <c r="M844" s="8" t="str">
        <f>IF(B844=0,"",IF(OR(COUNTIF(A:A,$A844)&gt;1,$J844&gt;=4),"ACCOM.SOC","PONCTUEL"))</f>
        <v/>
      </c>
      <c r="N844" s="37"/>
      <c r="O844" s="16" t="str">
        <f t="shared" si="58"/>
        <v/>
      </c>
    </row>
    <row r="845" spans="1:15" ht="23.1" customHeight="1" thickTop="1" thickBot="1" x14ac:dyDescent="0.3">
      <c r="A845" s="2" t="str">
        <f t="shared" si="59"/>
        <v xml:space="preserve"> </v>
      </c>
      <c r="B845" s="26"/>
      <c r="C845" s="26"/>
      <c r="D845" s="26"/>
      <c r="E845" s="26"/>
      <c r="F845" s="26"/>
      <c r="G845" s="19">
        <f t="shared" ca="1" si="56"/>
        <v>0</v>
      </c>
      <c r="H845" s="19">
        <f t="shared" ca="1" si="57"/>
        <v>0</v>
      </c>
      <c r="I845" s="26"/>
      <c r="J845" s="26"/>
      <c r="K845" s="11" t="str">
        <f>IF(B845=0,"",IF(SUMPRODUCT(($A$1:$A844=$A845)*($G$1:$G844=$G845)*($A845&lt;&gt;"") )=0,"Unique","Doublon"))</f>
        <v/>
      </c>
      <c r="L845" s="12" t="str">
        <f>IF(ISBLANK(B845),"",IF(ISERROR(MATCH(A845,A$1:A844,0)),MAX(L$1:L844)+1,INDEX(L$1:L844,MATCH(A845,A$1:A844,0))))</f>
        <v/>
      </c>
      <c r="M845" s="8" t="str">
        <f>IF(B845=0,"",IF(OR(COUNTIF(A:A,$A845)&gt;1,$J845&gt;=4),"ACCOM.SOC","PONCTUEL"))</f>
        <v/>
      </c>
      <c r="N845" s="38"/>
      <c r="O845" s="15" t="str">
        <f t="shared" si="58"/>
        <v/>
      </c>
    </row>
    <row r="846" spans="1:15" ht="23.1" customHeight="1" thickTop="1" thickBot="1" x14ac:dyDescent="0.3">
      <c r="A846" s="2" t="str">
        <f t="shared" si="59"/>
        <v xml:space="preserve"> </v>
      </c>
      <c r="B846" s="27"/>
      <c r="C846" s="27"/>
      <c r="D846" s="27"/>
      <c r="E846" s="27"/>
      <c r="F846" s="26"/>
      <c r="G846" s="20">
        <f t="shared" ca="1" si="56"/>
        <v>0</v>
      </c>
      <c r="H846" s="20">
        <f t="shared" ca="1" si="57"/>
        <v>0</v>
      </c>
      <c r="I846" s="27"/>
      <c r="J846" s="26"/>
      <c r="K846" s="11" t="str">
        <f>IF(B846=0,"",IF(SUMPRODUCT(($A$1:$A845=$A846)*($G$1:$G845=$G846)*($A846&lt;&gt;"") )=0,"Unique","Doublon"))</f>
        <v/>
      </c>
      <c r="L846" s="12" t="str">
        <f>IF(ISBLANK(B846),"",IF(ISERROR(MATCH(A846,A$1:A845,0)),MAX(L$1:L845)+1,INDEX(L$1:L845,MATCH(A846,A$1:A845,0))))</f>
        <v/>
      </c>
      <c r="M846" s="8" t="str">
        <f>IF(B846=0,"",IF(OR(COUNTIF(A:A,$A846)&gt;1,$J846&gt;=4),"ACCOM.SOC","PONCTUEL"))</f>
        <v/>
      </c>
      <c r="N846" s="37"/>
      <c r="O846" s="16" t="str">
        <f t="shared" si="58"/>
        <v/>
      </c>
    </row>
    <row r="847" spans="1:15" ht="23.1" customHeight="1" thickTop="1" thickBot="1" x14ac:dyDescent="0.3">
      <c r="A847" s="2" t="str">
        <f t="shared" si="59"/>
        <v xml:space="preserve"> </v>
      </c>
      <c r="B847" s="26"/>
      <c r="C847" s="26"/>
      <c r="D847" s="26"/>
      <c r="E847" s="26"/>
      <c r="F847" s="26"/>
      <c r="G847" s="19">
        <f t="shared" ca="1" si="56"/>
        <v>0</v>
      </c>
      <c r="H847" s="19">
        <f t="shared" ca="1" si="57"/>
        <v>0</v>
      </c>
      <c r="I847" s="26"/>
      <c r="J847" s="26"/>
      <c r="K847" s="11" t="str">
        <f>IF(B847=0,"",IF(SUMPRODUCT(($A$1:$A846=$A847)*($G$1:$G846=$G847)*($A847&lt;&gt;"") )=0,"Unique","Doublon"))</f>
        <v/>
      </c>
      <c r="L847" s="12" t="str">
        <f>IF(ISBLANK(B847),"",IF(ISERROR(MATCH(A847,A$1:A846,0)),MAX(L$1:L846)+1,INDEX(L$1:L846,MATCH(A847,A$1:A846,0))))</f>
        <v/>
      </c>
      <c r="M847" s="8" t="str">
        <f>IF(B847=0,"",IF(OR(COUNTIF(A:A,$A847)&gt;1,$J847&gt;=4),"ACCOM.SOC","PONCTUEL"))</f>
        <v/>
      </c>
      <c r="N847" s="38"/>
      <c r="O847" s="15" t="str">
        <f t="shared" si="58"/>
        <v/>
      </c>
    </row>
    <row r="848" spans="1:15" ht="23.1" customHeight="1" thickTop="1" thickBot="1" x14ac:dyDescent="0.3">
      <c r="A848" s="2" t="str">
        <f t="shared" si="59"/>
        <v xml:space="preserve"> </v>
      </c>
      <c r="B848" s="27"/>
      <c r="C848" s="27"/>
      <c r="D848" s="27"/>
      <c r="E848" s="27"/>
      <c r="F848" s="26"/>
      <c r="G848" s="20">
        <f t="shared" ca="1" si="56"/>
        <v>0</v>
      </c>
      <c r="H848" s="20">
        <f t="shared" ca="1" si="57"/>
        <v>0</v>
      </c>
      <c r="I848" s="27"/>
      <c r="J848" s="26"/>
      <c r="K848" s="11" t="str">
        <f>IF(B848=0,"",IF(SUMPRODUCT(($A$1:$A847=$A848)*($G$1:$G847=$G848)*($A848&lt;&gt;"") )=0,"Unique","Doublon"))</f>
        <v/>
      </c>
      <c r="L848" s="12" t="str">
        <f>IF(ISBLANK(B848),"",IF(ISERROR(MATCH(A848,A$1:A847,0)),MAX(L$1:L847)+1,INDEX(L$1:L847,MATCH(A848,A$1:A847,0))))</f>
        <v/>
      </c>
      <c r="M848" s="8" t="str">
        <f>IF(B848=0,"",IF(OR(COUNTIF(A:A,$A848)&gt;1,$J848&gt;=4),"ACCOM.SOC","PONCTUEL"))</f>
        <v/>
      </c>
      <c r="N848" s="37"/>
      <c r="O848" s="16" t="str">
        <f t="shared" si="58"/>
        <v/>
      </c>
    </row>
    <row r="849" spans="1:15" ht="23.1" customHeight="1" thickTop="1" thickBot="1" x14ac:dyDescent="0.3">
      <c r="A849" s="2" t="str">
        <f t="shared" si="59"/>
        <v xml:space="preserve"> </v>
      </c>
      <c r="B849" s="26"/>
      <c r="C849" s="26"/>
      <c r="D849" s="26"/>
      <c r="E849" s="26"/>
      <c r="F849" s="26"/>
      <c r="G849" s="19">
        <f t="shared" ca="1" si="56"/>
        <v>0</v>
      </c>
      <c r="H849" s="19">
        <f t="shared" ca="1" si="57"/>
        <v>0</v>
      </c>
      <c r="I849" s="26"/>
      <c r="J849" s="26"/>
      <c r="K849" s="11" t="str">
        <f>IF(B849=0,"",IF(SUMPRODUCT(($A$1:$A848=$A849)*($G$1:$G848=$G849)*($A849&lt;&gt;"") )=0,"Unique","Doublon"))</f>
        <v/>
      </c>
      <c r="L849" s="12" t="str">
        <f>IF(ISBLANK(B849),"",IF(ISERROR(MATCH(A849,A$1:A848,0)),MAX(L$1:L848)+1,INDEX(L$1:L848,MATCH(A849,A$1:A848,0))))</f>
        <v/>
      </c>
      <c r="M849" s="8" t="str">
        <f>IF(B849=0,"",IF(OR(COUNTIF(A:A,$A849)&gt;1,$J849&gt;=4),"ACCOM.SOC","PONCTUEL"))</f>
        <v/>
      </c>
      <c r="N849" s="38"/>
      <c r="O849" s="15" t="str">
        <f t="shared" si="58"/>
        <v/>
      </c>
    </row>
    <row r="850" spans="1:15" ht="23.1" customHeight="1" thickTop="1" thickBot="1" x14ac:dyDescent="0.3">
      <c r="A850" s="2" t="str">
        <f t="shared" si="59"/>
        <v xml:space="preserve"> </v>
      </c>
      <c r="B850" s="27"/>
      <c r="C850" s="27"/>
      <c r="D850" s="27"/>
      <c r="E850" s="27"/>
      <c r="F850" s="26"/>
      <c r="G850" s="20">
        <f t="shared" ca="1" si="56"/>
        <v>0</v>
      </c>
      <c r="H850" s="20">
        <f t="shared" ca="1" si="57"/>
        <v>0</v>
      </c>
      <c r="I850" s="27"/>
      <c r="J850" s="26"/>
      <c r="K850" s="11" t="str">
        <f>IF(B850=0,"",IF(SUMPRODUCT(($A$1:$A849=$A850)*($G$1:$G849=$G850)*($A850&lt;&gt;"") )=0,"Unique","Doublon"))</f>
        <v/>
      </c>
      <c r="L850" s="12" t="str">
        <f>IF(ISBLANK(B850),"",IF(ISERROR(MATCH(A850,A$1:A849,0)),MAX(L$1:L849)+1,INDEX(L$1:L849,MATCH(A850,A$1:A849,0))))</f>
        <v/>
      </c>
      <c r="M850" s="8" t="str">
        <f>IF(B850=0,"",IF(OR(COUNTIF(A:A,$A850)&gt;1,$J850&gt;=4),"ACCOM.SOC","PONCTUEL"))</f>
        <v/>
      </c>
      <c r="N850" s="37"/>
      <c r="O850" s="16" t="str">
        <f t="shared" si="58"/>
        <v/>
      </c>
    </row>
    <row r="851" spans="1:15" ht="23.1" customHeight="1" thickTop="1" thickBot="1" x14ac:dyDescent="0.3">
      <c r="A851" s="2" t="str">
        <f t="shared" si="59"/>
        <v xml:space="preserve"> </v>
      </c>
      <c r="B851" s="26"/>
      <c r="C851" s="26"/>
      <c r="D851" s="26"/>
      <c r="E851" s="26"/>
      <c r="F851" s="26"/>
      <c r="G851" s="19">
        <f t="shared" ca="1" si="56"/>
        <v>0</v>
      </c>
      <c r="H851" s="19">
        <f t="shared" ca="1" si="57"/>
        <v>0</v>
      </c>
      <c r="I851" s="26"/>
      <c r="J851" s="26"/>
      <c r="K851" s="11" t="str">
        <f>IF(B851=0,"",IF(SUMPRODUCT(($A$1:$A850=$A851)*($G$1:$G850=$G851)*($A851&lt;&gt;"") )=0,"Unique","Doublon"))</f>
        <v/>
      </c>
      <c r="L851" s="12" t="str">
        <f>IF(ISBLANK(B851),"",IF(ISERROR(MATCH(A851,A$1:A850,0)),MAX(L$1:L850)+1,INDEX(L$1:L850,MATCH(A851,A$1:A850,0))))</f>
        <v/>
      </c>
      <c r="M851" s="8" t="str">
        <f>IF(B851=0,"",IF(OR(COUNTIF(A:A,$A851)&gt;1,$J851&gt;=4),"ACCOM.SOC","PONCTUEL"))</f>
        <v/>
      </c>
      <c r="N851" s="38"/>
      <c r="O851" s="15" t="str">
        <f t="shared" si="58"/>
        <v/>
      </c>
    </row>
    <row r="852" spans="1:15" ht="23.1" customHeight="1" thickTop="1" thickBot="1" x14ac:dyDescent="0.3">
      <c r="A852" s="2" t="str">
        <f t="shared" si="59"/>
        <v xml:space="preserve"> </v>
      </c>
      <c r="B852" s="27"/>
      <c r="C852" s="27"/>
      <c r="D852" s="27"/>
      <c r="E852" s="27"/>
      <c r="F852" s="26"/>
      <c r="G852" s="20">
        <f t="shared" ca="1" si="56"/>
        <v>0</v>
      </c>
      <c r="H852" s="20">
        <f t="shared" ca="1" si="57"/>
        <v>0</v>
      </c>
      <c r="I852" s="27"/>
      <c r="J852" s="26"/>
      <c r="K852" s="11" t="str">
        <f>IF(B852=0,"",IF(SUMPRODUCT(($A$1:$A851=$A852)*($G$1:$G851=$G852)*($A852&lt;&gt;"") )=0,"Unique","Doublon"))</f>
        <v/>
      </c>
      <c r="L852" s="12" t="str">
        <f>IF(ISBLANK(B852),"",IF(ISERROR(MATCH(A852,A$1:A851,0)),MAX(L$1:L851)+1,INDEX(L$1:L851,MATCH(A852,A$1:A851,0))))</f>
        <v/>
      </c>
      <c r="M852" s="8" t="str">
        <f>IF(B852=0,"",IF(OR(COUNTIF(A:A,$A852)&gt;1,$J852&gt;=4),"ACCOM.SOC","PONCTUEL"))</f>
        <v/>
      </c>
      <c r="N852" s="37"/>
      <c r="O852" s="16" t="str">
        <f t="shared" si="58"/>
        <v/>
      </c>
    </row>
    <row r="853" spans="1:15" ht="23.1" customHeight="1" thickTop="1" thickBot="1" x14ac:dyDescent="0.3">
      <c r="A853" s="2" t="str">
        <f t="shared" si="59"/>
        <v xml:space="preserve"> </v>
      </c>
      <c r="B853" s="26"/>
      <c r="C853" s="26"/>
      <c r="D853" s="26"/>
      <c r="E853" s="26"/>
      <c r="F853" s="26"/>
      <c r="G853" s="19">
        <f t="shared" ca="1" si="56"/>
        <v>0</v>
      </c>
      <c r="H853" s="19">
        <f t="shared" ca="1" si="57"/>
        <v>0</v>
      </c>
      <c r="I853" s="26"/>
      <c r="J853" s="26"/>
      <c r="K853" s="11" t="str">
        <f>IF(B853=0,"",IF(SUMPRODUCT(($A$1:$A852=$A853)*($G$1:$G852=$G853)*($A853&lt;&gt;"") )=0,"Unique","Doublon"))</f>
        <v/>
      </c>
      <c r="L853" s="12" t="str">
        <f>IF(ISBLANK(B853),"",IF(ISERROR(MATCH(A853,A$1:A852,0)),MAX(L$1:L852)+1,INDEX(L$1:L852,MATCH(A853,A$1:A852,0))))</f>
        <v/>
      </c>
      <c r="M853" s="8" t="str">
        <f>IF(B853=0,"",IF(OR(COUNTIF(A:A,$A853)&gt;1,$J853&gt;=4),"ACCOM.SOC","PONCTUEL"))</f>
        <v/>
      </c>
      <c r="N853" s="38"/>
      <c r="O853" s="15" t="str">
        <f t="shared" si="58"/>
        <v/>
      </c>
    </row>
    <row r="854" spans="1:15" ht="23.1" customHeight="1" thickTop="1" thickBot="1" x14ac:dyDescent="0.3">
      <c r="A854" s="2" t="str">
        <f t="shared" si="59"/>
        <v xml:space="preserve"> </v>
      </c>
      <c r="B854" s="27"/>
      <c r="C854" s="27"/>
      <c r="D854" s="27"/>
      <c r="E854" s="27"/>
      <c r="F854" s="26"/>
      <c r="G854" s="20">
        <f t="shared" ca="1" si="56"/>
        <v>0</v>
      </c>
      <c r="H854" s="20">
        <f t="shared" ca="1" si="57"/>
        <v>0</v>
      </c>
      <c r="I854" s="27"/>
      <c r="J854" s="26"/>
      <c r="K854" s="11" t="str">
        <f>IF(B854=0,"",IF(SUMPRODUCT(($A$1:$A853=$A854)*($G$1:$G853=$G854)*($A854&lt;&gt;"") )=0,"Unique","Doublon"))</f>
        <v/>
      </c>
      <c r="L854" s="12" t="str">
        <f>IF(ISBLANK(B854),"",IF(ISERROR(MATCH(A854,A$1:A853,0)),MAX(L$1:L853)+1,INDEX(L$1:L853,MATCH(A854,A$1:A853,0))))</f>
        <v/>
      </c>
      <c r="M854" s="8" t="str">
        <f>IF(B854=0,"",IF(OR(COUNTIF(A:A,$A854)&gt;1,$J854&gt;=4),"ACCOM.SOC","PONCTUEL"))</f>
        <v/>
      </c>
      <c r="N854" s="37"/>
      <c r="O854" s="16" t="str">
        <f t="shared" si="58"/>
        <v/>
      </c>
    </row>
    <row r="855" spans="1:15" ht="23.1" customHeight="1" thickTop="1" thickBot="1" x14ac:dyDescent="0.3">
      <c r="A855" s="2" t="str">
        <f t="shared" si="59"/>
        <v xml:space="preserve"> </v>
      </c>
      <c r="B855" s="26"/>
      <c r="C855" s="26"/>
      <c r="D855" s="26"/>
      <c r="E855" s="26"/>
      <c r="F855" s="26"/>
      <c r="G855" s="19">
        <f t="shared" ca="1" si="56"/>
        <v>0</v>
      </c>
      <c r="H855" s="19">
        <f t="shared" ca="1" si="57"/>
        <v>0</v>
      </c>
      <c r="I855" s="26"/>
      <c r="J855" s="26"/>
      <c r="K855" s="11" t="str">
        <f>IF(B855=0,"",IF(SUMPRODUCT(($A$1:$A854=$A855)*($G$1:$G854=$G855)*($A855&lt;&gt;"") )=0,"Unique","Doublon"))</f>
        <v/>
      </c>
      <c r="L855" s="12" t="str">
        <f>IF(ISBLANK(B855),"",IF(ISERROR(MATCH(A855,A$1:A854,0)),MAX(L$1:L854)+1,INDEX(L$1:L854,MATCH(A855,A$1:A854,0))))</f>
        <v/>
      </c>
      <c r="M855" s="8" t="str">
        <f>IF(B855=0,"",IF(OR(COUNTIF(A:A,$A855)&gt;1,$J855&gt;=4),"ACCOM.SOC","PONCTUEL"))</f>
        <v/>
      </c>
      <c r="N855" s="38"/>
      <c r="O855" s="15" t="str">
        <f t="shared" si="58"/>
        <v/>
      </c>
    </row>
    <row r="856" spans="1:15" ht="23.1" customHeight="1" thickTop="1" thickBot="1" x14ac:dyDescent="0.3">
      <c r="A856" s="2" t="str">
        <f t="shared" si="59"/>
        <v xml:space="preserve"> </v>
      </c>
      <c r="B856" s="27"/>
      <c r="C856" s="27"/>
      <c r="D856" s="27"/>
      <c r="E856" s="27"/>
      <c r="F856" s="26"/>
      <c r="G856" s="20">
        <f t="shared" ca="1" si="56"/>
        <v>0</v>
      </c>
      <c r="H856" s="20">
        <f t="shared" ca="1" si="57"/>
        <v>0</v>
      </c>
      <c r="I856" s="27"/>
      <c r="J856" s="26"/>
      <c r="K856" s="11" t="str">
        <f>IF(B856=0,"",IF(SUMPRODUCT(($A$1:$A855=$A856)*($G$1:$G855=$G856)*($A856&lt;&gt;"") )=0,"Unique","Doublon"))</f>
        <v/>
      </c>
      <c r="L856" s="12" t="str">
        <f>IF(ISBLANK(B856),"",IF(ISERROR(MATCH(A856,A$1:A855,0)),MAX(L$1:L855)+1,INDEX(L$1:L855,MATCH(A856,A$1:A855,0))))</f>
        <v/>
      </c>
      <c r="M856" s="8" t="str">
        <f>IF(B856=0,"",IF(OR(COUNTIF(A:A,$A856)&gt;1,$J856&gt;=4),"ACCOM.SOC","PONCTUEL"))</f>
        <v/>
      </c>
      <c r="N856" s="37"/>
      <c r="O856" s="16" t="str">
        <f t="shared" si="58"/>
        <v/>
      </c>
    </row>
    <row r="857" spans="1:15" ht="23.1" customHeight="1" thickTop="1" thickBot="1" x14ac:dyDescent="0.3">
      <c r="A857" s="2" t="str">
        <f t="shared" si="59"/>
        <v xml:space="preserve"> </v>
      </c>
      <c r="B857" s="26"/>
      <c r="C857" s="26"/>
      <c r="D857" s="26"/>
      <c r="E857" s="26"/>
      <c r="F857" s="26"/>
      <c r="G857" s="19">
        <f t="shared" ca="1" si="56"/>
        <v>0</v>
      </c>
      <c r="H857" s="19">
        <f t="shared" ca="1" si="57"/>
        <v>0</v>
      </c>
      <c r="I857" s="26"/>
      <c r="J857" s="26"/>
      <c r="K857" s="11" t="str">
        <f>IF(B857=0,"",IF(SUMPRODUCT(($A$1:$A856=$A857)*($G$1:$G856=$G857)*($A857&lt;&gt;"") )=0,"Unique","Doublon"))</f>
        <v/>
      </c>
      <c r="L857" s="12" t="str">
        <f>IF(ISBLANK(B857),"",IF(ISERROR(MATCH(A857,A$1:A856,0)),MAX(L$1:L856)+1,INDEX(L$1:L856,MATCH(A857,A$1:A856,0))))</f>
        <v/>
      </c>
      <c r="M857" s="8" t="str">
        <f>IF(B857=0,"",IF(OR(COUNTIF(A:A,$A857)&gt;1,$J857&gt;=4),"ACCOM.SOC","PONCTUEL"))</f>
        <v/>
      </c>
      <c r="N857" s="38"/>
      <c r="O857" s="15" t="str">
        <f t="shared" si="58"/>
        <v/>
      </c>
    </row>
    <row r="858" spans="1:15" ht="23.1" customHeight="1" thickTop="1" thickBot="1" x14ac:dyDescent="0.3">
      <c r="A858" s="2" t="str">
        <f t="shared" si="59"/>
        <v xml:space="preserve"> </v>
      </c>
      <c r="B858" s="27"/>
      <c r="C858" s="27"/>
      <c r="D858" s="27"/>
      <c r="E858" s="27"/>
      <c r="F858" s="26"/>
      <c r="G858" s="20">
        <f t="shared" ca="1" si="56"/>
        <v>0</v>
      </c>
      <c r="H858" s="20">
        <f t="shared" ca="1" si="57"/>
        <v>0</v>
      </c>
      <c r="I858" s="27"/>
      <c r="J858" s="26"/>
      <c r="K858" s="11" t="str">
        <f>IF(B858=0,"",IF(SUMPRODUCT(($A$1:$A857=$A858)*($G$1:$G857=$G858)*($A858&lt;&gt;"") )=0,"Unique","Doublon"))</f>
        <v/>
      </c>
      <c r="L858" s="12" t="str">
        <f>IF(ISBLANK(B858),"",IF(ISERROR(MATCH(A858,A$1:A857,0)),MAX(L$1:L857)+1,INDEX(L$1:L857,MATCH(A858,A$1:A857,0))))</f>
        <v/>
      </c>
      <c r="M858" s="8" t="str">
        <f>IF(B858=0,"",IF(OR(COUNTIF(A:A,$A858)&gt;1,$J858&gt;=4),"ACCOM.SOC","PONCTUEL"))</f>
        <v/>
      </c>
      <c r="N858" s="37"/>
      <c r="O858" s="16" t="str">
        <f t="shared" si="58"/>
        <v/>
      </c>
    </row>
    <row r="859" spans="1:15" ht="23.1" customHeight="1" thickTop="1" thickBot="1" x14ac:dyDescent="0.3">
      <c r="A859" s="2" t="str">
        <f t="shared" si="59"/>
        <v xml:space="preserve"> </v>
      </c>
      <c r="B859" s="30"/>
      <c r="C859" s="30"/>
      <c r="D859" s="30"/>
      <c r="E859" s="30"/>
      <c r="F859" s="26"/>
      <c r="G859" s="19">
        <f t="shared" ca="1" si="56"/>
        <v>0</v>
      </c>
      <c r="H859" s="19">
        <f t="shared" ca="1" si="57"/>
        <v>0</v>
      </c>
      <c r="I859" s="30"/>
      <c r="J859" s="26"/>
      <c r="K859" s="11" t="str">
        <f>IF(B859=0,"",IF(SUMPRODUCT(($A$1:$A858=$A859)*($G$1:$G858=$G859)*($A859&lt;&gt;"") )=0,"Unique","Doublon"))</f>
        <v/>
      </c>
      <c r="L859" s="12" t="str">
        <f>IF(ISBLANK(B859),"",IF(ISERROR(MATCH(A859,A$1:A858,0)),MAX(L$1:L858)+1,INDEX(L$1:L858,MATCH(A859,A$1:A858,0))))</f>
        <v/>
      </c>
      <c r="M859" s="8" t="str">
        <f>IF(B859=0,"",IF(OR(COUNTIF(A:A,$A859)&gt;1,$J859&gt;=4),"ACCOM.SOC","PONCTUEL"))</f>
        <v/>
      </c>
      <c r="N859" s="38"/>
      <c r="O859" s="15" t="str">
        <f t="shared" si="58"/>
        <v/>
      </c>
    </row>
    <row r="860" spans="1:15" ht="23.1" customHeight="1" thickTop="1" thickBot="1" x14ac:dyDescent="0.3">
      <c r="A860" s="2" t="str">
        <f t="shared" si="59"/>
        <v xml:space="preserve"> </v>
      </c>
      <c r="B860" s="31"/>
      <c r="C860" s="31"/>
      <c r="D860" s="31"/>
      <c r="E860" s="31"/>
      <c r="F860" s="26"/>
      <c r="G860" s="20">
        <f t="shared" ca="1" si="56"/>
        <v>0</v>
      </c>
      <c r="H860" s="20">
        <f t="shared" ca="1" si="57"/>
        <v>0</v>
      </c>
      <c r="I860" s="31"/>
      <c r="J860" s="26"/>
      <c r="K860" s="11" t="str">
        <f>IF(B860=0,"",IF(SUMPRODUCT(($A$1:$A859=$A860)*($G$1:$G859=$G860)*($A860&lt;&gt;"") )=0,"Unique","Doublon"))</f>
        <v/>
      </c>
      <c r="L860" s="12" t="str">
        <f>IF(ISBLANK(B860),"",IF(ISERROR(MATCH(A860,A$1:A859,0)),MAX(L$1:L859)+1,INDEX(L$1:L859,MATCH(A860,A$1:A859,0))))</f>
        <v/>
      </c>
      <c r="M860" s="8" t="str">
        <f>IF(B860=0,"",IF(OR(COUNTIF(A:A,$A860)&gt;1,$J860&gt;=4),"ACCOM.SOC","PONCTUEL"))</f>
        <v/>
      </c>
      <c r="N860" s="37"/>
      <c r="O860" s="16" t="str">
        <f t="shared" si="58"/>
        <v/>
      </c>
    </row>
    <row r="861" spans="1:15" ht="23.1" customHeight="1" thickTop="1" thickBot="1" x14ac:dyDescent="0.3">
      <c r="A861" s="2" t="str">
        <f t="shared" si="59"/>
        <v xml:space="preserve"> </v>
      </c>
      <c r="B861" s="26"/>
      <c r="C861" s="26"/>
      <c r="D861" s="26"/>
      <c r="E861" s="26"/>
      <c r="F861" s="26"/>
      <c r="G861" s="19">
        <f t="shared" ca="1" si="56"/>
        <v>0</v>
      </c>
      <c r="H861" s="19">
        <f t="shared" ca="1" si="57"/>
        <v>0</v>
      </c>
      <c r="I861" s="26"/>
      <c r="J861" s="26"/>
      <c r="K861" s="11" t="str">
        <f>IF(B861=0,"",IF(SUMPRODUCT(($A$1:$A860=$A861)*($G$1:$G860=$G861)*($A861&lt;&gt;"") )=0,"Unique","Doublon"))</f>
        <v/>
      </c>
      <c r="L861" s="12" t="str">
        <f>IF(ISBLANK(B861),"",IF(ISERROR(MATCH(A861,A$1:A860,0)),MAX(L$1:L860)+1,INDEX(L$1:L860,MATCH(A861,A$1:A860,0))))</f>
        <v/>
      </c>
      <c r="M861" s="8" t="str">
        <f>IF(B861=0,"",IF(OR(COUNTIF(A:A,$A861)&gt;1,$J861&gt;=4),"ACCOM.SOC","PONCTUEL"))</f>
        <v/>
      </c>
      <c r="N861" s="38"/>
      <c r="O861" s="15" t="str">
        <f t="shared" si="58"/>
        <v/>
      </c>
    </row>
    <row r="862" spans="1:15" ht="23.1" customHeight="1" thickTop="1" thickBot="1" x14ac:dyDescent="0.3">
      <c r="A862" s="2" t="str">
        <f t="shared" si="59"/>
        <v xml:space="preserve"> </v>
      </c>
      <c r="B862" s="27"/>
      <c r="C862" s="27"/>
      <c r="D862" s="27"/>
      <c r="E862" s="27"/>
      <c r="F862" s="26"/>
      <c r="G862" s="20">
        <f t="shared" ca="1" si="56"/>
        <v>0</v>
      </c>
      <c r="H862" s="20">
        <f t="shared" ca="1" si="57"/>
        <v>0</v>
      </c>
      <c r="I862" s="27"/>
      <c r="J862" s="26"/>
      <c r="K862" s="11" t="str">
        <f>IF(B862=0,"",IF(SUMPRODUCT(($A$1:$A861=$A862)*($G$1:$G861=$G862)*($A862&lt;&gt;"") )=0,"Unique","Doublon"))</f>
        <v/>
      </c>
      <c r="L862" s="12" t="str">
        <f>IF(ISBLANK(B862),"",IF(ISERROR(MATCH(A862,A$1:A861,0)),MAX(L$1:L861)+1,INDEX(L$1:L861,MATCH(A862,A$1:A861,0))))</f>
        <v/>
      </c>
      <c r="M862" s="8" t="str">
        <f>IF(B862=0,"",IF(OR(COUNTIF(A:A,$A862)&gt;1,$J862&gt;=4),"ACCOM.SOC","PONCTUEL"))</f>
        <v/>
      </c>
      <c r="N862" s="37"/>
      <c r="O862" s="16" t="str">
        <f t="shared" si="58"/>
        <v/>
      </c>
    </row>
    <row r="863" spans="1:15" ht="23.1" customHeight="1" thickTop="1" thickBot="1" x14ac:dyDescent="0.3">
      <c r="A863" s="2" t="str">
        <f t="shared" si="59"/>
        <v xml:space="preserve"> </v>
      </c>
      <c r="B863" s="26"/>
      <c r="C863" s="26"/>
      <c r="D863" s="26"/>
      <c r="E863" s="26"/>
      <c r="F863" s="26"/>
      <c r="G863" s="19">
        <f t="shared" ca="1" si="56"/>
        <v>0</v>
      </c>
      <c r="H863" s="19">
        <f t="shared" ca="1" si="57"/>
        <v>0</v>
      </c>
      <c r="I863" s="26"/>
      <c r="J863" s="26"/>
      <c r="K863" s="11" t="str">
        <f>IF(B863=0,"",IF(SUMPRODUCT(($A$1:$A862=$A863)*($G$1:$G862=$G863)*($A863&lt;&gt;"") )=0,"Unique","Doublon"))</f>
        <v/>
      </c>
      <c r="L863" s="12" t="str">
        <f>IF(ISBLANK(B863),"",IF(ISERROR(MATCH(A863,A$1:A862,0)),MAX(L$1:L862)+1,INDEX(L$1:L862,MATCH(A863,A$1:A862,0))))</f>
        <v/>
      </c>
      <c r="M863" s="8" t="str">
        <f>IF(B863=0,"",IF(OR(COUNTIF(A:A,$A863)&gt;1,$J863&gt;=4),"ACCOM.SOC","PONCTUEL"))</f>
        <v/>
      </c>
      <c r="N863" s="38"/>
      <c r="O863" s="15" t="str">
        <f t="shared" si="58"/>
        <v/>
      </c>
    </row>
    <row r="864" spans="1:15" ht="23.1" customHeight="1" thickTop="1" thickBot="1" x14ac:dyDescent="0.3">
      <c r="A864" s="2" t="str">
        <f t="shared" si="59"/>
        <v xml:space="preserve"> </v>
      </c>
      <c r="B864" s="27"/>
      <c r="C864" s="27"/>
      <c r="D864" s="27"/>
      <c r="E864" s="27"/>
      <c r="F864" s="26"/>
      <c r="G864" s="20">
        <f t="shared" ca="1" si="56"/>
        <v>0</v>
      </c>
      <c r="H864" s="20">
        <f t="shared" ca="1" si="57"/>
        <v>0</v>
      </c>
      <c r="I864" s="27"/>
      <c r="J864" s="26"/>
      <c r="K864" s="11" t="str">
        <f>IF(B864=0,"",IF(SUMPRODUCT(($A$1:$A863=$A864)*($G$1:$G863=$G864)*($A864&lt;&gt;"") )=0,"Unique","Doublon"))</f>
        <v/>
      </c>
      <c r="L864" s="12" t="str">
        <f>IF(ISBLANK(B864),"",IF(ISERROR(MATCH(A864,A$1:A863,0)),MAX(L$1:L863)+1,INDEX(L$1:L863,MATCH(A864,A$1:A863,0))))</f>
        <v/>
      </c>
      <c r="M864" s="8" t="str">
        <f>IF(B864=0,"",IF(OR(COUNTIF(A:A,$A864)&gt;1,$J864&gt;=4),"ACCOM.SOC","PONCTUEL"))</f>
        <v/>
      </c>
      <c r="N864" s="37"/>
      <c r="O864" s="16" t="str">
        <f t="shared" si="58"/>
        <v/>
      </c>
    </row>
    <row r="865" spans="1:15" ht="23.1" customHeight="1" thickTop="1" thickBot="1" x14ac:dyDescent="0.3">
      <c r="A865" s="2" t="str">
        <f t="shared" si="59"/>
        <v xml:space="preserve"> </v>
      </c>
      <c r="B865" s="26"/>
      <c r="C865" s="26"/>
      <c r="D865" s="26"/>
      <c r="E865" s="26"/>
      <c r="F865" s="26"/>
      <c r="G865" s="19">
        <f t="shared" ca="1" si="56"/>
        <v>0</v>
      </c>
      <c r="H865" s="19">
        <f t="shared" ca="1" si="57"/>
        <v>0</v>
      </c>
      <c r="I865" s="26"/>
      <c r="J865" s="26"/>
      <c r="K865" s="11" t="str">
        <f>IF(B865=0,"",IF(SUMPRODUCT(($A$1:$A864=$A865)*($G$1:$G864=$G865)*($A865&lt;&gt;"") )=0,"Unique","Doublon"))</f>
        <v/>
      </c>
      <c r="L865" s="12" t="str">
        <f>IF(ISBLANK(B865),"",IF(ISERROR(MATCH(A865,A$1:A864,0)),MAX(L$1:L864)+1,INDEX(L$1:L864,MATCH(A865,A$1:A864,0))))</f>
        <v/>
      </c>
      <c r="M865" s="8" t="str">
        <f>IF(B865=0,"",IF(OR(COUNTIF(A:A,$A865)&gt;1,$J865&gt;=4),"ACCOM.SOC","PONCTUEL"))</f>
        <v/>
      </c>
      <c r="N865" s="38"/>
      <c r="O865" s="15" t="str">
        <f t="shared" si="58"/>
        <v/>
      </c>
    </row>
    <row r="866" spans="1:15" ht="23.1" customHeight="1" thickTop="1" thickBot="1" x14ac:dyDescent="0.3">
      <c r="A866" s="2" t="str">
        <f t="shared" si="59"/>
        <v xml:space="preserve"> </v>
      </c>
      <c r="B866" s="27"/>
      <c r="C866" s="27"/>
      <c r="D866" s="27"/>
      <c r="E866" s="27"/>
      <c r="F866" s="26"/>
      <c r="G866" s="20">
        <f t="shared" ca="1" si="56"/>
        <v>0</v>
      </c>
      <c r="H866" s="20">
        <f t="shared" ca="1" si="57"/>
        <v>0</v>
      </c>
      <c r="I866" s="27"/>
      <c r="J866" s="26"/>
      <c r="K866" s="11" t="str">
        <f>IF(B866=0,"",IF(SUMPRODUCT(($A$1:$A865=$A866)*($G$1:$G865=$G866)*($A866&lt;&gt;"") )=0,"Unique","Doublon"))</f>
        <v/>
      </c>
      <c r="L866" s="12" t="str">
        <f>IF(ISBLANK(B866),"",IF(ISERROR(MATCH(A866,A$1:A865,0)),MAX(L$1:L865)+1,INDEX(L$1:L865,MATCH(A866,A$1:A865,0))))</f>
        <v/>
      </c>
      <c r="M866" s="8" t="str">
        <f>IF(B866=0,"",IF(OR(COUNTIF(A:A,$A866)&gt;1,$J866&gt;=4),"ACCOM.SOC","PONCTUEL"))</f>
        <v/>
      </c>
      <c r="N866" s="37"/>
      <c r="O866" s="16" t="str">
        <f t="shared" si="58"/>
        <v/>
      </c>
    </row>
    <row r="867" spans="1:15" ht="23.1" customHeight="1" thickTop="1" thickBot="1" x14ac:dyDescent="0.3">
      <c r="A867" s="2" t="str">
        <f t="shared" si="59"/>
        <v xml:space="preserve"> </v>
      </c>
      <c r="B867" s="26"/>
      <c r="C867" s="26"/>
      <c r="D867" s="26"/>
      <c r="E867" s="26"/>
      <c r="F867" s="26"/>
      <c r="G867" s="19">
        <f t="shared" ca="1" si="56"/>
        <v>0</v>
      </c>
      <c r="H867" s="19">
        <f t="shared" ca="1" si="57"/>
        <v>0</v>
      </c>
      <c r="I867" s="26"/>
      <c r="J867" s="26"/>
      <c r="K867" s="11" t="str">
        <f>IF(B867=0,"",IF(SUMPRODUCT(($A$1:$A866=$A867)*($G$1:$G866=$G867)*($A867&lt;&gt;"") )=0,"Unique","Doublon"))</f>
        <v/>
      </c>
      <c r="L867" s="12" t="str">
        <f>IF(ISBLANK(B867),"",IF(ISERROR(MATCH(A867,A$1:A866,0)),MAX(L$1:L866)+1,INDEX(L$1:L866,MATCH(A867,A$1:A866,0))))</f>
        <v/>
      </c>
      <c r="M867" s="8" t="str">
        <f>IF(B867=0,"",IF(OR(COUNTIF(A:A,$A867)&gt;1,$J867&gt;=4),"ACCOM.SOC","PONCTUEL"))</f>
        <v/>
      </c>
      <c r="N867" s="38"/>
      <c r="O867" s="15" t="str">
        <f t="shared" si="58"/>
        <v/>
      </c>
    </row>
    <row r="868" spans="1:15" ht="23.1" customHeight="1" thickTop="1" thickBot="1" x14ac:dyDescent="0.3">
      <c r="A868" s="2" t="str">
        <f t="shared" si="59"/>
        <v xml:space="preserve"> </v>
      </c>
      <c r="B868" s="27"/>
      <c r="C868" s="27"/>
      <c r="D868" s="27"/>
      <c r="E868" s="27"/>
      <c r="F868" s="26"/>
      <c r="G868" s="20">
        <f t="shared" ca="1" si="56"/>
        <v>0</v>
      </c>
      <c r="H868" s="20">
        <f t="shared" ca="1" si="57"/>
        <v>0</v>
      </c>
      <c r="I868" s="27"/>
      <c r="J868" s="26"/>
      <c r="K868" s="11" t="str">
        <f>IF(B868=0,"",IF(SUMPRODUCT(($A$1:$A867=$A868)*($G$1:$G867=$G868)*($A868&lt;&gt;"") )=0,"Unique","Doublon"))</f>
        <v/>
      </c>
      <c r="L868" s="12" t="str">
        <f>IF(ISBLANK(B868),"",IF(ISERROR(MATCH(A868,A$1:A867,0)),MAX(L$1:L867)+1,INDEX(L$1:L867,MATCH(A868,A$1:A867,0))))</f>
        <v/>
      </c>
      <c r="M868" s="8" t="str">
        <f>IF(B868=0,"",IF(OR(COUNTIF(A:A,$A868)&gt;1,$J868&gt;=4),"ACCOM.SOC","PONCTUEL"))</f>
        <v/>
      </c>
      <c r="N868" s="37"/>
      <c r="O868" s="16" t="str">
        <f t="shared" si="58"/>
        <v/>
      </c>
    </row>
    <row r="869" spans="1:15" ht="23.1" customHeight="1" thickTop="1" thickBot="1" x14ac:dyDescent="0.3">
      <c r="A869" s="2" t="str">
        <f t="shared" si="59"/>
        <v xml:space="preserve"> </v>
      </c>
      <c r="B869" s="26"/>
      <c r="C869" s="26"/>
      <c r="D869" s="26"/>
      <c r="E869" s="26"/>
      <c r="F869" s="26"/>
      <c r="G869" s="19">
        <f t="shared" ca="1" si="56"/>
        <v>0</v>
      </c>
      <c r="H869" s="19">
        <f t="shared" ca="1" si="57"/>
        <v>0</v>
      </c>
      <c r="I869" s="26"/>
      <c r="J869" s="26"/>
      <c r="K869" s="11" t="str">
        <f>IF(B869=0,"",IF(SUMPRODUCT(($A$1:$A868=$A869)*($G$1:$G868=$G869)*($A869&lt;&gt;"") )=0,"Unique","Doublon"))</f>
        <v/>
      </c>
      <c r="L869" s="12" t="str">
        <f>IF(ISBLANK(B869),"",IF(ISERROR(MATCH(A869,A$1:A868,0)),MAX(L$1:L868)+1,INDEX(L$1:L868,MATCH(A869,A$1:A868,0))))</f>
        <v/>
      </c>
      <c r="M869" s="8" t="str">
        <f>IF(B869=0,"",IF(OR(COUNTIF(A:A,$A869)&gt;1,$J869&gt;=4),"ACCOM.SOC","PONCTUEL"))</f>
        <v/>
      </c>
      <c r="N869" s="38"/>
      <c r="O869" s="15" t="str">
        <f t="shared" si="58"/>
        <v/>
      </c>
    </row>
    <row r="870" spans="1:15" ht="23.1" customHeight="1" thickTop="1" thickBot="1" x14ac:dyDescent="0.3">
      <c r="A870" s="2" t="str">
        <f t="shared" si="59"/>
        <v xml:space="preserve"> </v>
      </c>
      <c r="B870" s="27"/>
      <c r="C870" s="27"/>
      <c r="D870" s="27"/>
      <c r="E870" s="27"/>
      <c r="F870" s="26"/>
      <c r="G870" s="20">
        <f t="shared" ca="1" si="56"/>
        <v>0</v>
      </c>
      <c r="H870" s="20">
        <f t="shared" ca="1" si="57"/>
        <v>0</v>
      </c>
      <c r="I870" s="27"/>
      <c r="J870" s="26"/>
      <c r="K870" s="11" t="str">
        <f>IF(B870=0,"",IF(SUMPRODUCT(($A$1:$A869=$A870)*($G$1:$G869=$G870)*($A870&lt;&gt;"") )=0,"Unique","Doublon"))</f>
        <v/>
      </c>
      <c r="L870" s="12" t="str">
        <f>IF(ISBLANK(B870),"",IF(ISERROR(MATCH(A870,A$1:A869,0)),MAX(L$1:L869)+1,INDEX(L$1:L869,MATCH(A870,A$1:A869,0))))</f>
        <v/>
      </c>
      <c r="M870" s="8" t="str">
        <f>IF(B870=0,"",IF(OR(COUNTIF(A:A,$A870)&gt;1,$J870&gt;=4),"ACCOM.SOC","PONCTUEL"))</f>
        <v/>
      </c>
      <c r="N870" s="37"/>
      <c r="O870" s="16" t="str">
        <f t="shared" si="58"/>
        <v/>
      </c>
    </row>
    <row r="871" spans="1:15" ht="23.1" customHeight="1" thickTop="1" thickBot="1" x14ac:dyDescent="0.3">
      <c r="A871" s="2" t="str">
        <f t="shared" si="59"/>
        <v xml:space="preserve"> </v>
      </c>
      <c r="B871" s="26"/>
      <c r="C871" s="26"/>
      <c r="D871" s="26"/>
      <c r="E871" s="26"/>
      <c r="F871" s="26"/>
      <c r="G871" s="19">
        <f t="shared" ca="1" si="56"/>
        <v>0</v>
      </c>
      <c r="H871" s="19">
        <f t="shared" ca="1" si="57"/>
        <v>0</v>
      </c>
      <c r="I871" s="26"/>
      <c r="J871" s="26"/>
      <c r="K871" s="11" t="str">
        <f>IF(B871=0,"",IF(SUMPRODUCT(($A$1:$A870=$A871)*($G$1:$G870=$G871)*($A871&lt;&gt;"") )=0,"Unique","Doublon"))</f>
        <v/>
      </c>
      <c r="L871" s="12" t="str">
        <f>IF(ISBLANK(B871),"",IF(ISERROR(MATCH(A871,A$1:A870,0)),MAX(L$1:L870)+1,INDEX(L$1:L870,MATCH(A871,A$1:A870,0))))</f>
        <v/>
      </c>
      <c r="M871" s="8" t="str">
        <f>IF(B871=0,"",IF(OR(COUNTIF(A:A,$A871)&gt;1,$J871&gt;=4),"ACCOM.SOC","PONCTUEL"))</f>
        <v/>
      </c>
      <c r="N871" s="38"/>
      <c r="O871" s="15" t="str">
        <f t="shared" si="58"/>
        <v/>
      </c>
    </row>
    <row r="872" spans="1:15" ht="23.1" customHeight="1" thickTop="1" thickBot="1" x14ac:dyDescent="0.3">
      <c r="A872" s="2" t="str">
        <f t="shared" si="59"/>
        <v xml:space="preserve"> </v>
      </c>
      <c r="B872" s="27"/>
      <c r="C872" s="27"/>
      <c r="D872" s="27"/>
      <c r="E872" s="27"/>
      <c r="F872" s="26"/>
      <c r="G872" s="20">
        <f t="shared" ca="1" si="56"/>
        <v>0</v>
      </c>
      <c r="H872" s="20">
        <f t="shared" ca="1" si="57"/>
        <v>0</v>
      </c>
      <c r="I872" s="27"/>
      <c r="J872" s="26"/>
      <c r="K872" s="11" t="str">
        <f>IF(B872=0,"",IF(SUMPRODUCT(($A$1:$A871=$A872)*($G$1:$G871=$G872)*($A872&lt;&gt;"") )=0,"Unique","Doublon"))</f>
        <v/>
      </c>
      <c r="L872" s="12" t="str">
        <f>IF(ISBLANK(B872),"",IF(ISERROR(MATCH(A872,A$1:A871,0)),MAX(L$1:L871)+1,INDEX(L$1:L871,MATCH(A872,A$1:A871,0))))</f>
        <v/>
      </c>
      <c r="M872" s="8" t="str">
        <f>IF(B872=0,"",IF(OR(COUNTIF(A:A,$A872)&gt;1,$J872&gt;=4),"ACCOM.SOC","PONCTUEL"))</f>
        <v/>
      </c>
      <c r="N872" s="37"/>
      <c r="O872" s="16" t="str">
        <f t="shared" si="58"/>
        <v/>
      </c>
    </row>
    <row r="873" spans="1:15" ht="23.1" customHeight="1" thickTop="1" thickBot="1" x14ac:dyDescent="0.3">
      <c r="A873" s="2" t="str">
        <f t="shared" si="59"/>
        <v xml:space="preserve"> </v>
      </c>
      <c r="B873" s="26"/>
      <c r="C873" s="26"/>
      <c r="D873" s="26"/>
      <c r="E873" s="26"/>
      <c r="F873" s="26"/>
      <c r="G873" s="19">
        <f t="shared" ca="1" si="56"/>
        <v>0</v>
      </c>
      <c r="H873" s="19">
        <f t="shared" ca="1" si="57"/>
        <v>0</v>
      </c>
      <c r="I873" s="26"/>
      <c r="J873" s="26"/>
      <c r="K873" s="11" t="str">
        <f>IF(B873=0,"",IF(SUMPRODUCT(($A$1:$A872=$A873)*($G$1:$G872=$G873)*($A873&lt;&gt;"") )=0,"Unique","Doublon"))</f>
        <v/>
      </c>
      <c r="L873" s="12" t="str">
        <f>IF(ISBLANK(B873),"",IF(ISERROR(MATCH(A873,A$1:A872,0)),MAX(L$1:L872)+1,INDEX(L$1:L872,MATCH(A873,A$1:A872,0))))</f>
        <v/>
      </c>
      <c r="M873" s="8" t="str">
        <f>IF(B873=0,"",IF(OR(COUNTIF(A:A,$A873)&gt;1,$J873&gt;=4),"ACCOM.SOC","PONCTUEL"))</f>
        <v/>
      </c>
      <c r="N873" s="38"/>
      <c r="O873" s="15" t="str">
        <f t="shared" si="58"/>
        <v/>
      </c>
    </row>
    <row r="874" spans="1:15" ht="23.1" customHeight="1" thickTop="1" thickBot="1" x14ac:dyDescent="0.3">
      <c r="A874" s="2" t="str">
        <f t="shared" si="59"/>
        <v xml:space="preserve"> </v>
      </c>
      <c r="B874" s="27"/>
      <c r="C874" s="27"/>
      <c r="D874" s="27"/>
      <c r="E874" s="27"/>
      <c r="F874" s="26"/>
      <c r="G874" s="20">
        <f t="shared" ca="1" si="56"/>
        <v>0</v>
      </c>
      <c r="H874" s="20">
        <f t="shared" ca="1" si="57"/>
        <v>0</v>
      </c>
      <c r="I874" s="27"/>
      <c r="J874" s="26"/>
      <c r="K874" s="11" t="str">
        <f>IF(B874=0,"",IF(SUMPRODUCT(($A$1:$A873=$A874)*($G$1:$G873=$G874)*($A874&lt;&gt;"") )=0,"Unique","Doublon"))</f>
        <v/>
      </c>
      <c r="L874" s="12" t="str">
        <f>IF(ISBLANK(B874),"",IF(ISERROR(MATCH(A874,A$1:A873,0)),MAX(L$1:L873)+1,INDEX(L$1:L873,MATCH(A874,A$1:A873,0))))</f>
        <v/>
      </c>
      <c r="M874" s="8" t="str">
        <f>IF(B874=0,"",IF(OR(COUNTIF(A:A,$A874)&gt;1,$J874&gt;=4),"ACCOM.SOC","PONCTUEL"))</f>
        <v/>
      </c>
      <c r="N874" s="37"/>
      <c r="O874" s="16" t="str">
        <f t="shared" si="58"/>
        <v/>
      </c>
    </row>
    <row r="875" spans="1:15" ht="23.1" customHeight="1" thickTop="1" thickBot="1" x14ac:dyDescent="0.3">
      <c r="A875" s="2" t="str">
        <f t="shared" si="59"/>
        <v xml:space="preserve"> </v>
      </c>
      <c r="B875" s="26"/>
      <c r="C875" s="26"/>
      <c r="D875" s="26"/>
      <c r="E875" s="26"/>
      <c r="F875" s="26"/>
      <c r="G875" s="19">
        <f t="shared" ca="1" si="56"/>
        <v>0</v>
      </c>
      <c r="H875" s="19">
        <f t="shared" ca="1" si="57"/>
        <v>0</v>
      </c>
      <c r="I875" s="26"/>
      <c r="J875" s="26"/>
      <c r="K875" s="11" t="str">
        <f>IF(B875=0,"",IF(SUMPRODUCT(($A$1:$A874=$A875)*($G$1:$G874=$G875)*($A875&lt;&gt;"") )=0,"Unique","Doublon"))</f>
        <v/>
      </c>
      <c r="L875" s="12" t="str">
        <f>IF(ISBLANK(B875),"",IF(ISERROR(MATCH(A875,A$1:A874,0)),MAX(L$1:L874)+1,INDEX(L$1:L874,MATCH(A875,A$1:A874,0))))</f>
        <v/>
      </c>
      <c r="M875" s="8" t="str">
        <f>IF(B875=0,"",IF(OR(COUNTIF(A:A,$A875)&gt;1,$J875&gt;=4),"ACCOM.SOC","PONCTUEL"))</f>
        <v/>
      </c>
      <c r="N875" s="38"/>
      <c r="O875" s="15" t="str">
        <f t="shared" si="58"/>
        <v/>
      </c>
    </row>
    <row r="876" spans="1:15" ht="23.1" customHeight="1" thickTop="1" thickBot="1" x14ac:dyDescent="0.3">
      <c r="A876" s="2" t="str">
        <f t="shared" si="59"/>
        <v xml:space="preserve"> </v>
      </c>
      <c r="B876" s="27"/>
      <c r="C876" s="27"/>
      <c r="D876" s="27"/>
      <c r="E876" s="27"/>
      <c r="F876" s="26"/>
      <c r="G876" s="20">
        <f t="shared" ca="1" si="56"/>
        <v>0</v>
      </c>
      <c r="H876" s="20">
        <f t="shared" ca="1" si="57"/>
        <v>0</v>
      </c>
      <c r="I876" s="27"/>
      <c r="J876" s="26"/>
      <c r="K876" s="11" t="str">
        <f>IF(B876=0,"",IF(SUMPRODUCT(($A$1:$A875=$A876)*($G$1:$G875=$G876)*($A876&lt;&gt;"") )=0,"Unique","Doublon"))</f>
        <v/>
      </c>
      <c r="L876" s="12" t="str">
        <f>IF(ISBLANK(B876),"",IF(ISERROR(MATCH(A876,A$1:A875,0)),MAX(L$1:L875)+1,INDEX(L$1:L875,MATCH(A876,A$1:A875,0))))</f>
        <v/>
      </c>
      <c r="M876" s="8" t="str">
        <f>IF(B876=0,"",IF(OR(COUNTIF(A:A,$A876)&gt;1,$J876&gt;=4),"ACCOM.SOC","PONCTUEL"))</f>
        <v/>
      </c>
      <c r="N876" s="37"/>
      <c r="O876" s="16" t="str">
        <f t="shared" si="58"/>
        <v/>
      </c>
    </row>
    <row r="877" spans="1:15" ht="23.1" customHeight="1" thickTop="1" thickBot="1" x14ac:dyDescent="0.3">
      <c r="A877" s="2" t="str">
        <f t="shared" si="59"/>
        <v xml:space="preserve"> </v>
      </c>
      <c r="B877" s="26"/>
      <c r="C877" s="26"/>
      <c r="D877" s="26"/>
      <c r="E877" s="26"/>
      <c r="F877" s="26"/>
      <c r="G877" s="19">
        <f t="shared" ca="1" si="56"/>
        <v>0</v>
      </c>
      <c r="H877" s="19">
        <f t="shared" ca="1" si="57"/>
        <v>0</v>
      </c>
      <c r="I877" s="26"/>
      <c r="J877" s="26"/>
      <c r="K877" s="11" t="str">
        <f>IF(B877=0,"",IF(SUMPRODUCT(($A$1:$A876=$A877)*($G$1:$G876=$G877)*($A877&lt;&gt;"") )=0,"Unique","Doublon"))</f>
        <v/>
      </c>
      <c r="L877" s="12" t="str">
        <f>IF(ISBLANK(B877),"",IF(ISERROR(MATCH(A877,A$1:A876,0)),MAX(L$1:L876)+1,INDEX(L$1:L876,MATCH(A877,A$1:A876,0))))</f>
        <v/>
      </c>
      <c r="M877" s="8" t="str">
        <f>IF(B877=0,"",IF(OR(COUNTIF(A:A,$A877)&gt;1,$J877&gt;=4),"ACCOM.SOC","PONCTUEL"))</f>
        <v/>
      </c>
      <c r="N877" s="38"/>
      <c r="O877" s="15" t="str">
        <f t="shared" si="58"/>
        <v/>
      </c>
    </row>
    <row r="878" spans="1:15" ht="23.1" customHeight="1" thickTop="1" thickBot="1" x14ac:dyDescent="0.3">
      <c r="A878" s="2" t="str">
        <f t="shared" si="59"/>
        <v xml:space="preserve"> </v>
      </c>
      <c r="B878" s="27"/>
      <c r="C878" s="27"/>
      <c r="D878" s="27"/>
      <c r="E878" s="27"/>
      <c r="F878" s="26"/>
      <c r="G878" s="20">
        <f t="shared" ca="1" si="56"/>
        <v>0</v>
      </c>
      <c r="H878" s="20">
        <f t="shared" ca="1" si="57"/>
        <v>0</v>
      </c>
      <c r="I878" s="27"/>
      <c r="J878" s="26"/>
      <c r="K878" s="11" t="str">
        <f>IF(B878=0,"",IF(SUMPRODUCT(($A$1:$A877=$A878)*($G$1:$G877=$G878)*($A878&lt;&gt;"") )=0,"Unique","Doublon"))</f>
        <v/>
      </c>
      <c r="L878" s="12" t="str">
        <f>IF(ISBLANK(B878),"",IF(ISERROR(MATCH(A878,A$1:A877,0)),MAX(L$1:L877)+1,INDEX(L$1:L877,MATCH(A878,A$1:A877,0))))</f>
        <v/>
      </c>
      <c r="M878" s="8" t="str">
        <f>IF(B878=0,"",IF(OR(COUNTIF(A:A,$A878)&gt;1,$J878&gt;=4),"ACCOM.SOC","PONCTUEL"))</f>
        <v/>
      </c>
      <c r="N878" s="37"/>
      <c r="O878" s="16" t="str">
        <f t="shared" si="58"/>
        <v/>
      </c>
    </row>
    <row r="879" spans="1:15" ht="23.1" customHeight="1" thickTop="1" thickBot="1" x14ac:dyDescent="0.3">
      <c r="A879" s="2" t="str">
        <f t="shared" si="59"/>
        <v xml:space="preserve"> </v>
      </c>
      <c r="B879" s="26"/>
      <c r="C879" s="26"/>
      <c r="D879" s="26"/>
      <c r="E879" s="26"/>
      <c r="F879" s="26"/>
      <c r="G879" s="19">
        <f t="shared" ca="1" si="56"/>
        <v>0</v>
      </c>
      <c r="H879" s="19">
        <f t="shared" ca="1" si="57"/>
        <v>0</v>
      </c>
      <c r="I879" s="26"/>
      <c r="J879" s="26"/>
      <c r="K879" s="11" t="str">
        <f>IF(B879=0,"",IF(SUMPRODUCT(($A$1:$A878=$A879)*($G$1:$G878=$G879)*($A879&lt;&gt;"") )=0,"Unique","Doublon"))</f>
        <v/>
      </c>
      <c r="L879" s="12" t="str">
        <f>IF(ISBLANK(B879),"",IF(ISERROR(MATCH(A879,A$1:A878,0)),MAX(L$1:L878)+1,INDEX(L$1:L878,MATCH(A879,A$1:A878,0))))</f>
        <v/>
      </c>
      <c r="M879" s="8" t="str">
        <f>IF(B879=0,"",IF(OR(COUNTIF(A:A,$A879)&gt;1,$J879&gt;=4),"ACCOM.SOC","PONCTUEL"))</f>
        <v/>
      </c>
      <c r="N879" s="38"/>
      <c r="O879" s="15" t="str">
        <f t="shared" si="58"/>
        <v/>
      </c>
    </row>
    <row r="880" spans="1:15" ht="23.1" customHeight="1" thickTop="1" thickBot="1" x14ac:dyDescent="0.3">
      <c r="A880" s="2" t="str">
        <f t="shared" si="59"/>
        <v xml:space="preserve"> </v>
      </c>
      <c r="B880" s="27"/>
      <c r="C880" s="27"/>
      <c r="D880" s="27"/>
      <c r="E880" s="27"/>
      <c r="F880" s="26"/>
      <c r="G880" s="20">
        <f t="shared" ca="1" si="56"/>
        <v>0</v>
      </c>
      <c r="H880" s="20">
        <f t="shared" ca="1" si="57"/>
        <v>0</v>
      </c>
      <c r="I880" s="27"/>
      <c r="J880" s="26"/>
      <c r="K880" s="11" t="str">
        <f>IF(B880=0,"",IF(SUMPRODUCT(($A$1:$A879=$A880)*($G$1:$G879=$G880)*($A880&lt;&gt;"") )=0,"Unique","Doublon"))</f>
        <v/>
      </c>
      <c r="L880" s="12" t="str">
        <f>IF(ISBLANK(B880),"",IF(ISERROR(MATCH(A880,A$1:A879,0)),MAX(L$1:L879)+1,INDEX(L$1:L879,MATCH(A880,A$1:A879,0))))</f>
        <v/>
      </c>
      <c r="M880" s="8" t="str">
        <f>IF(B880=0,"",IF(OR(COUNTIF(A:A,$A880)&gt;1,$J880&gt;=4),"ACCOM.SOC","PONCTUEL"))</f>
        <v/>
      </c>
      <c r="N880" s="37"/>
      <c r="O880" s="16" t="str">
        <f t="shared" si="58"/>
        <v/>
      </c>
    </row>
    <row r="881" spans="1:15" ht="23.1" customHeight="1" thickTop="1" thickBot="1" x14ac:dyDescent="0.3">
      <c r="A881" s="2" t="str">
        <f t="shared" si="59"/>
        <v xml:space="preserve"> </v>
      </c>
      <c r="B881" s="26"/>
      <c r="C881" s="26"/>
      <c r="D881" s="26"/>
      <c r="E881" s="26"/>
      <c r="F881" s="26"/>
      <c r="G881" s="19">
        <f t="shared" ca="1" si="56"/>
        <v>0</v>
      </c>
      <c r="H881" s="19">
        <f t="shared" ca="1" si="57"/>
        <v>0</v>
      </c>
      <c r="I881" s="26"/>
      <c r="J881" s="26"/>
      <c r="K881" s="11" t="str">
        <f>IF(B881=0,"",IF(SUMPRODUCT(($A$1:$A880=$A881)*($G$1:$G880=$G881)*($A881&lt;&gt;"") )=0,"Unique","Doublon"))</f>
        <v/>
      </c>
      <c r="L881" s="12" t="str">
        <f>IF(ISBLANK(B881),"",IF(ISERROR(MATCH(A881,A$1:A880,0)),MAX(L$1:L880)+1,INDEX(L$1:L880,MATCH(A881,A$1:A880,0))))</f>
        <v/>
      </c>
      <c r="M881" s="8" t="str">
        <f>IF(B881=0,"",IF(OR(COUNTIF(A:A,$A881)&gt;1,$J881&gt;=4),"ACCOM.SOC","PONCTUEL"))</f>
        <v/>
      </c>
      <c r="N881" s="38"/>
      <c r="O881" s="15" t="str">
        <f t="shared" si="58"/>
        <v/>
      </c>
    </row>
    <row r="882" spans="1:15" ht="23.1" customHeight="1" thickTop="1" thickBot="1" x14ac:dyDescent="0.3">
      <c r="A882" s="2" t="str">
        <f t="shared" si="59"/>
        <v xml:space="preserve"> </v>
      </c>
      <c r="B882" s="27"/>
      <c r="C882" s="27"/>
      <c r="D882" s="27"/>
      <c r="E882" s="27"/>
      <c r="F882" s="26"/>
      <c r="G882" s="20">
        <f t="shared" ca="1" si="56"/>
        <v>0</v>
      </c>
      <c r="H882" s="20">
        <f t="shared" ca="1" si="57"/>
        <v>0</v>
      </c>
      <c r="I882" s="27"/>
      <c r="J882" s="26"/>
      <c r="K882" s="11" t="str">
        <f>IF(B882=0,"",IF(SUMPRODUCT(($A$1:$A881=$A882)*($G$1:$G881=$G882)*($A882&lt;&gt;"") )=0,"Unique","Doublon"))</f>
        <v/>
      </c>
      <c r="L882" s="12" t="str">
        <f>IF(ISBLANK(B882),"",IF(ISERROR(MATCH(A882,A$1:A881,0)),MAX(L$1:L881)+1,INDEX(L$1:L881,MATCH(A882,A$1:A881,0))))</f>
        <v/>
      </c>
      <c r="M882" s="8" t="str">
        <f>IF(B882=0,"",IF(OR(COUNTIF(A:A,$A882)&gt;1,$J882&gt;=4),"ACCOM.SOC","PONCTUEL"))</f>
        <v/>
      </c>
      <c r="N882" s="37"/>
      <c r="O882" s="16" t="str">
        <f t="shared" si="58"/>
        <v/>
      </c>
    </row>
    <row r="883" spans="1:15" ht="23.1" customHeight="1" thickTop="1" thickBot="1" x14ac:dyDescent="0.3">
      <c r="A883" s="2" t="str">
        <f t="shared" si="59"/>
        <v xml:space="preserve"> </v>
      </c>
      <c r="B883" s="26"/>
      <c r="C883" s="26"/>
      <c r="D883" s="26"/>
      <c r="E883" s="26"/>
      <c r="F883" s="26"/>
      <c r="G883" s="19">
        <f t="shared" ref="G883:G946" ca="1" si="60">IF(ISERROR(INDEX(rues2,MATCH($F883,rues1,0))),0,INDEX(rues2,MATCH($F883,rues1,0)))</f>
        <v>0</v>
      </c>
      <c r="H883" s="19">
        <f t="shared" ref="H883:H946" ca="1" si="61">IF(ISERROR(INDEX(mot_cle,MATCH($F883,rues1,0))),0,INDEX(mot_cle,MATCH($F883,rues1,0)))</f>
        <v>0</v>
      </c>
      <c r="I883" s="26"/>
      <c r="J883" s="26"/>
      <c r="K883" s="11" t="str">
        <f>IF(B883=0,"",IF(SUMPRODUCT(($A$1:$A882=$A883)*($G$1:$G882=$G883)*($A883&lt;&gt;"") )=0,"Unique","Doublon"))</f>
        <v/>
      </c>
      <c r="L883" s="12" t="str">
        <f>IF(ISBLANK(B883),"",IF(ISERROR(MATCH(A883,A$1:A882,0)),MAX(L$1:L882)+1,INDEX(L$1:L882,MATCH(A883,A$1:A882,0))))</f>
        <v/>
      </c>
      <c r="M883" s="8" t="str">
        <f>IF(B883=0,"",IF(OR(COUNTIF(A:A,$A883)&gt;1,$J883&gt;=4),"ACCOM.SOC","PONCTUEL"))</f>
        <v/>
      </c>
      <c r="N883" s="38"/>
      <c r="O883" s="15" t="str">
        <f t="shared" si="58"/>
        <v/>
      </c>
    </row>
    <row r="884" spans="1:15" ht="23.1" customHeight="1" thickTop="1" thickBot="1" x14ac:dyDescent="0.3">
      <c r="A884" s="2" t="str">
        <f t="shared" si="59"/>
        <v xml:space="preserve"> </v>
      </c>
      <c r="B884" s="27"/>
      <c r="C884" s="27"/>
      <c r="D884" s="27"/>
      <c r="E884" s="27"/>
      <c r="F884" s="26"/>
      <c r="G884" s="20">
        <f t="shared" ca="1" si="60"/>
        <v>0</v>
      </c>
      <c r="H884" s="20">
        <f t="shared" ca="1" si="61"/>
        <v>0</v>
      </c>
      <c r="I884" s="27"/>
      <c r="J884" s="26"/>
      <c r="K884" s="11" t="str">
        <f>IF(B884=0,"",IF(SUMPRODUCT(($A$1:$A883=$A884)*($G$1:$G883=$G884)*($A884&lt;&gt;"") )=0,"Unique","Doublon"))</f>
        <v/>
      </c>
      <c r="L884" s="12" t="str">
        <f>IF(ISBLANK(B884),"",IF(ISERROR(MATCH(A884,A$1:A883,0)),MAX(L$1:L883)+1,INDEX(L$1:L883,MATCH(A884,A$1:A883,0))))</f>
        <v/>
      </c>
      <c r="M884" s="8" t="str">
        <f>IF(B884=0,"",IF(OR(COUNTIF(A:A,$A884)&gt;1,$J884&gt;=4),"ACCOM.SOC","PONCTUEL"))</f>
        <v/>
      </c>
      <c r="N884" s="37"/>
      <c r="O884" s="16" t="str">
        <f t="shared" ref="O884:O947" si="62">IF(N884="","",(DATE(YEAR(N884),MONTH(N884)+18,DAY(N884))))</f>
        <v/>
      </c>
    </row>
    <row r="885" spans="1:15" ht="23.1" customHeight="1" thickTop="1" thickBot="1" x14ac:dyDescent="0.3">
      <c r="A885" s="2" t="str">
        <f t="shared" si="59"/>
        <v xml:space="preserve"> </v>
      </c>
      <c r="B885" s="26"/>
      <c r="C885" s="26"/>
      <c r="D885" s="26"/>
      <c r="E885" s="26"/>
      <c r="F885" s="26"/>
      <c r="G885" s="19">
        <f t="shared" ca="1" si="60"/>
        <v>0</v>
      </c>
      <c r="H885" s="19">
        <f t="shared" ca="1" si="61"/>
        <v>0</v>
      </c>
      <c r="I885" s="26"/>
      <c r="J885" s="26"/>
      <c r="K885" s="11" t="str">
        <f>IF(B885=0,"",IF(SUMPRODUCT(($A$1:$A884=$A885)*($G$1:$G884=$G885)*($A885&lt;&gt;"") )=0,"Unique","Doublon"))</f>
        <v/>
      </c>
      <c r="L885" s="12" t="str">
        <f>IF(ISBLANK(B885),"",IF(ISERROR(MATCH(A885,A$1:A884,0)),MAX(L$1:L884)+1,INDEX(L$1:L884,MATCH(A885,A$1:A884,0))))</f>
        <v/>
      </c>
      <c r="M885" s="8" t="str">
        <f>IF(B885=0,"",IF(OR(COUNTIF(A:A,$A885)&gt;1,$J885&gt;=4),"ACCOM.SOC","PONCTUEL"))</f>
        <v/>
      </c>
      <c r="N885" s="38"/>
      <c r="O885" s="15" t="str">
        <f t="shared" si="62"/>
        <v/>
      </c>
    </row>
    <row r="886" spans="1:15" ht="23.1" customHeight="1" thickTop="1" thickBot="1" x14ac:dyDescent="0.3">
      <c r="A886" s="2" t="str">
        <f t="shared" si="59"/>
        <v xml:space="preserve"> </v>
      </c>
      <c r="B886" s="27"/>
      <c r="C886" s="27"/>
      <c r="D886" s="27"/>
      <c r="E886" s="27"/>
      <c r="F886" s="26"/>
      <c r="G886" s="20">
        <f t="shared" ca="1" si="60"/>
        <v>0</v>
      </c>
      <c r="H886" s="20">
        <f t="shared" ca="1" si="61"/>
        <v>0</v>
      </c>
      <c r="I886" s="27"/>
      <c r="J886" s="26"/>
      <c r="K886" s="11" t="str">
        <f>IF(B886=0,"",IF(SUMPRODUCT(($A$1:$A885=$A886)*($G$1:$G885=$G886)*($A886&lt;&gt;"") )=0,"Unique","Doublon"))</f>
        <v/>
      </c>
      <c r="L886" s="12" t="str">
        <f>IF(ISBLANK(B886),"",IF(ISERROR(MATCH(A886,A$1:A885,0)),MAX(L$1:L885)+1,INDEX(L$1:L885,MATCH(A886,A$1:A885,0))))</f>
        <v/>
      </c>
      <c r="M886" s="8" t="str">
        <f>IF(B886=0,"",IF(OR(COUNTIF(A:A,$A886)&gt;1,$J886&gt;=4),"ACCOM.SOC","PONCTUEL"))</f>
        <v/>
      </c>
      <c r="N886" s="37"/>
      <c r="O886" s="16" t="str">
        <f t="shared" si="62"/>
        <v/>
      </c>
    </row>
    <row r="887" spans="1:15" ht="23.1" customHeight="1" thickTop="1" thickBot="1" x14ac:dyDescent="0.3">
      <c r="A887" s="2" t="str">
        <f t="shared" si="59"/>
        <v xml:space="preserve"> </v>
      </c>
      <c r="B887" s="26"/>
      <c r="C887" s="26"/>
      <c r="D887" s="26"/>
      <c r="E887" s="26"/>
      <c r="F887" s="26"/>
      <c r="G887" s="19">
        <f t="shared" ca="1" si="60"/>
        <v>0</v>
      </c>
      <c r="H887" s="19">
        <f t="shared" ca="1" si="61"/>
        <v>0</v>
      </c>
      <c r="I887" s="26"/>
      <c r="J887" s="26"/>
      <c r="K887" s="11" t="str">
        <f>IF(B887=0,"",IF(SUMPRODUCT(($A$1:$A886=$A887)*($G$1:$G886=$G887)*($A887&lt;&gt;"") )=0,"Unique","Doublon"))</f>
        <v/>
      </c>
      <c r="L887" s="12" t="str">
        <f>IF(ISBLANK(B887),"",IF(ISERROR(MATCH(A887,A$1:A886,0)),MAX(L$1:L886)+1,INDEX(L$1:L886,MATCH(A887,A$1:A886,0))))</f>
        <v/>
      </c>
      <c r="M887" s="8" t="str">
        <f>IF(B887=0,"",IF(OR(COUNTIF(A:A,$A887)&gt;1,$J887&gt;=4),"ACCOM.SOC","PONCTUEL"))</f>
        <v/>
      </c>
      <c r="N887" s="38"/>
      <c r="O887" s="15" t="str">
        <f t="shared" si="62"/>
        <v/>
      </c>
    </row>
    <row r="888" spans="1:15" ht="23.1" customHeight="1" thickTop="1" thickBot="1" x14ac:dyDescent="0.3">
      <c r="A888" s="2" t="str">
        <f t="shared" si="59"/>
        <v xml:space="preserve"> </v>
      </c>
      <c r="B888" s="27"/>
      <c r="C888" s="27"/>
      <c r="D888" s="27"/>
      <c r="E888" s="27"/>
      <c r="F888" s="26"/>
      <c r="G888" s="20">
        <f t="shared" ca="1" si="60"/>
        <v>0</v>
      </c>
      <c r="H888" s="20">
        <f t="shared" ca="1" si="61"/>
        <v>0</v>
      </c>
      <c r="I888" s="27"/>
      <c r="J888" s="26"/>
      <c r="K888" s="11" t="str">
        <f>IF(B888=0,"",IF(SUMPRODUCT(($A$1:$A887=$A888)*($G$1:$G887=$G888)*($A888&lt;&gt;"") )=0,"Unique","Doublon"))</f>
        <v/>
      </c>
      <c r="L888" s="12" t="str">
        <f>IF(ISBLANK(B888),"",IF(ISERROR(MATCH(A888,A$1:A887,0)),MAX(L$1:L887)+1,INDEX(L$1:L887,MATCH(A888,A$1:A887,0))))</f>
        <v/>
      </c>
      <c r="M888" s="8" t="str">
        <f>IF(B888=0,"",IF(OR(COUNTIF(A:A,$A888)&gt;1,$J888&gt;=4),"ACCOM.SOC","PONCTUEL"))</f>
        <v/>
      </c>
      <c r="N888" s="37"/>
      <c r="O888" s="16" t="str">
        <f t="shared" si="62"/>
        <v/>
      </c>
    </row>
    <row r="889" spans="1:15" ht="23.1" customHeight="1" thickTop="1" thickBot="1" x14ac:dyDescent="0.3">
      <c r="A889" s="2" t="str">
        <f t="shared" si="59"/>
        <v xml:space="preserve"> </v>
      </c>
      <c r="B889" s="26"/>
      <c r="C889" s="26"/>
      <c r="D889" s="26"/>
      <c r="E889" s="26"/>
      <c r="F889" s="26"/>
      <c r="G889" s="19">
        <f t="shared" ca="1" si="60"/>
        <v>0</v>
      </c>
      <c r="H889" s="19">
        <f t="shared" ca="1" si="61"/>
        <v>0</v>
      </c>
      <c r="I889" s="26"/>
      <c r="J889" s="26"/>
      <c r="K889" s="11" t="str">
        <f>IF(B889=0,"",IF(SUMPRODUCT(($A$1:$A888=$A889)*($G$1:$G888=$G889)*($A889&lt;&gt;"") )=0,"Unique","Doublon"))</f>
        <v/>
      </c>
      <c r="L889" s="12" t="str">
        <f>IF(ISBLANK(B889),"",IF(ISERROR(MATCH(A889,A$1:A888,0)),MAX(L$1:L888)+1,INDEX(L$1:L888,MATCH(A889,A$1:A888,0))))</f>
        <v/>
      </c>
      <c r="M889" s="8" t="str">
        <f>IF(B889=0,"",IF(OR(COUNTIF(A:A,$A889)&gt;1,$J889&gt;=4),"ACCOM.SOC","PONCTUEL"))</f>
        <v/>
      </c>
      <c r="N889" s="38"/>
      <c r="O889" s="15" t="str">
        <f t="shared" si="62"/>
        <v/>
      </c>
    </row>
    <row r="890" spans="1:15" ht="23.1" customHeight="1" thickTop="1" thickBot="1" x14ac:dyDescent="0.3">
      <c r="A890" s="2" t="str">
        <f t="shared" si="59"/>
        <v xml:space="preserve"> </v>
      </c>
      <c r="B890" s="27"/>
      <c r="C890" s="27"/>
      <c r="D890" s="27"/>
      <c r="E890" s="27"/>
      <c r="F890" s="26"/>
      <c r="G890" s="20">
        <f t="shared" ca="1" si="60"/>
        <v>0</v>
      </c>
      <c r="H890" s="20">
        <f t="shared" ca="1" si="61"/>
        <v>0</v>
      </c>
      <c r="I890" s="27"/>
      <c r="J890" s="26"/>
      <c r="K890" s="11" t="str">
        <f>IF(B890=0,"",IF(SUMPRODUCT(($A$1:$A889=$A890)*($G$1:$G889=$G890)*($A890&lt;&gt;"") )=0,"Unique","Doublon"))</f>
        <v/>
      </c>
      <c r="L890" s="12" t="str">
        <f>IF(ISBLANK(B890),"",IF(ISERROR(MATCH(A890,A$1:A889,0)),MAX(L$1:L889)+1,INDEX(L$1:L889,MATCH(A890,A$1:A889,0))))</f>
        <v/>
      </c>
      <c r="M890" s="8" t="str">
        <f>IF(B890=0,"",IF(OR(COUNTIF(A:A,$A890)&gt;1,$J890&gt;=4),"ACCOM.SOC","PONCTUEL"))</f>
        <v/>
      </c>
      <c r="N890" s="37"/>
      <c r="O890" s="16" t="str">
        <f t="shared" si="62"/>
        <v/>
      </c>
    </row>
    <row r="891" spans="1:15" ht="23.1" customHeight="1" thickTop="1" thickBot="1" x14ac:dyDescent="0.3">
      <c r="A891" s="2" t="str">
        <f t="shared" si="59"/>
        <v xml:space="preserve"> </v>
      </c>
      <c r="B891" s="26"/>
      <c r="C891" s="26"/>
      <c r="D891" s="26"/>
      <c r="E891" s="26"/>
      <c r="F891" s="26"/>
      <c r="G891" s="19">
        <f t="shared" ca="1" si="60"/>
        <v>0</v>
      </c>
      <c r="H891" s="19">
        <f t="shared" ca="1" si="61"/>
        <v>0</v>
      </c>
      <c r="I891" s="26"/>
      <c r="J891" s="26"/>
      <c r="K891" s="11" t="str">
        <f>IF(B891=0,"",IF(SUMPRODUCT(($A$1:$A890=$A891)*($G$1:$G890=$G891)*($A891&lt;&gt;"") )=0,"Unique","Doublon"))</f>
        <v/>
      </c>
      <c r="L891" s="12" t="str">
        <f>IF(ISBLANK(B891),"",IF(ISERROR(MATCH(A891,A$1:A890,0)),MAX(L$1:L890)+1,INDEX(L$1:L890,MATCH(A891,A$1:A890,0))))</f>
        <v/>
      </c>
      <c r="M891" s="8" t="str">
        <f>IF(B891=0,"",IF(OR(COUNTIF(A:A,$A891)&gt;1,$J891&gt;=4),"ACCOM.SOC","PONCTUEL"))</f>
        <v/>
      </c>
      <c r="N891" s="38"/>
      <c r="O891" s="15" t="str">
        <f t="shared" si="62"/>
        <v/>
      </c>
    </row>
    <row r="892" spans="1:15" ht="23.1" customHeight="1" thickTop="1" thickBot="1" x14ac:dyDescent="0.3">
      <c r="A892" s="2" t="str">
        <f t="shared" si="59"/>
        <v xml:space="preserve"> </v>
      </c>
      <c r="B892" s="27"/>
      <c r="C892" s="27"/>
      <c r="D892" s="27"/>
      <c r="E892" s="27"/>
      <c r="F892" s="26"/>
      <c r="G892" s="20">
        <f t="shared" ca="1" si="60"/>
        <v>0</v>
      </c>
      <c r="H892" s="20">
        <f t="shared" ca="1" si="61"/>
        <v>0</v>
      </c>
      <c r="I892" s="27"/>
      <c r="J892" s="26"/>
      <c r="K892" s="11" t="str">
        <f>IF(B892=0,"",IF(SUMPRODUCT(($A$1:$A891=$A892)*($G$1:$G891=$G892)*($A892&lt;&gt;"") )=0,"Unique","Doublon"))</f>
        <v/>
      </c>
      <c r="L892" s="12" t="str">
        <f>IF(ISBLANK(B892),"",IF(ISERROR(MATCH(A892,A$1:A891,0)),MAX(L$1:L891)+1,INDEX(L$1:L891,MATCH(A892,A$1:A891,0))))</f>
        <v/>
      </c>
      <c r="M892" s="8" t="str">
        <f>IF(B892=0,"",IF(OR(COUNTIF(A:A,$A892)&gt;1,$J892&gt;=4),"ACCOM.SOC","PONCTUEL"))</f>
        <v/>
      </c>
      <c r="N892" s="37"/>
      <c r="O892" s="16" t="str">
        <f t="shared" si="62"/>
        <v/>
      </c>
    </row>
    <row r="893" spans="1:15" ht="23.1" customHeight="1" thickTop="1" thickBot="1" x14ac:dyDescent="0.3">
      <c r="A893" s="2" t="str">
        <f t="shared" si="59"/>
        <v xml:space="preserve"> </v>
      </c>
      <c r="B893" s="26"/>
      <c r="C893" s="26"/>
      <c r="D893" s="26"/>
      <c r="E893" s="26"/>
      <c r="F893" s="26"/>
      <c r="G893" s="19">
        <f t="shared" ca="1" si="60"/>
        <v>0</v>
      </c>
      <c r="H893" s="19">
        <f t="shared" ca="1" si="61"/>
        <v>0</v>
      </c>
      <c r="I893" s="26"/>
      <c r="J893" s="26"/>
      <c r="K893" s="11" t="str">
        <f>IF(B893=0,"",IF(SUMPRODUCT(($A$1:$A892=$A893)*($G$1:$G892=$G893)*($A893&lt;&gt;"") )=0,"Unique","Doublon"))</f>
        <v/>
      </c>
      <c r="L893" s="12" t="str">
        <f>IF(ISBLANK(B893),"",IF(ISERROR(MATCH(A893,A$1:A892,0)),MAX(L$1:L892)+1,INDEX(L$1:L892,MATCH(A893,A$1:A892,0))))</f>
        <v/>
      </c>
      <c r="M893" s="8" t="str">
        <f>IF(B893=0,"",IF(OR(COUNTIF(A:A,$A893)&gt;1,$J893&gt;=4),"ACCOM.SOC","PONCTUEL"))</f>
        <v/>
      </c>
      <c r="N893" s="38"/>
      <c r="O893" s="15" t="str">
        <f t="shared" si="62"/>
        <v/>
      </c>
    </row>
    <row r="894" spans="1:15" ht="23.1" customHeight="1" thickTop="1" thickBot="1" x14ac:dyDescent="0.3">
      <c r="A894" s="2" t="str">
        <f t="shared" si="59"/>
        <v xml:space="preserve"> </v>
      </c>
      <c r="B894" s="27"/>
      <c r="C894" s="27"/>
      <c r="D894" s="27"/>
      <c r="E894" s="27"/>
      <c r="F894" s="26"/>
      <c r="G894" s="20">
        <f t="shared" ca="1" si="60"/>
        <v>0</v>
      </c>
      <c r="H894" s="20">
        <f t="shared" ca="1" si="61"/>
        <v>0</v>
      </c>
      <c r="I894" s="27"/>
      <c r="J894" s="26"/>
      <c r="K894" s="11" t="str">
        <f>IF(B894=0,"",IF(SUMPRODUCT(($A$1:$A893=$A894)*($G$1:$G893=$G894)*($A894&lt;&gt;"") )=0,"Unique","Doublon"))</f>
        <v/>
      </c>
      <c r="L894" s="12" t="str">
        <f>IF(ISBLANK(B894),"",IF(ISERROR(MATCH(A894,A$1:A893,0)),MAX(L$1:L893)+1,INDEX(L$1:L893,MATCH(A894,A$1:A893,0))))</f>
        <v/>
      </c>
      <c r="M894" s="8" t="str">
        <f>IF(B894=0,"",IF(OR(COUNTIF(A:A,$A894)&gt;1,$J894&gt;=4),"ACCOM.SOC","PONCTUEL"))</f>
        <v/>
      </c>
      <c r="N894" s="37"/>
      <c r="O894" s="16" t="str">
        <f t="shared" si="62"/>
        <v/>
      </c>
    </row>
    <row r="895" spans="1:15" ht="23.1" customHeight="1" thickTop="1" thickBot="1" x14ac:dyDescent="0.3">
      <c r="A895" s="2" t="str">
        <f t="shared" si="59"/>
        <v xml:space="preserve"> </v>
      </c>
      <c r="B895" s="26"/>
      <c r="C895" s="26"/>
      <c r="D895" s="26"/>
      <c r="E895" s="26"/>
      <c r="F895" s="26"/>
      <c r="G895" s="19">
        <f t="shared" ca="1" si="60"/>
        <v>0</v>
      </c>
      <c r="H895" s="19">
        <f t="shared" ca="1" si="61"/>
        <v>0</v>
      </c>
      <c r="I895" s="26"/>
      <c r="J895" s="26"/>
      <c r="K895" s="11" t="str">
        <f>IF(B895=0,"",IF(SUMPRODUCT(($A$1:$A894=$A895)*($G$1:$G894=$G895)*($A895&lt;&gt;"") )=0,"Unique","Doublon"))</f>
        <v/>
      </c>
      <c r="L895" s="12" t="str">
        <f>IF(ISBLANK(B895),"",IF(ISERROR(MATCH(A895,A$1:A894,0)),MAX(L$1:L894)+1,INDEX(L$1:L894,MATCH(A895,A$1:A894,0))))</f>
        <v/>
      </c>
      <c r="M895" s="8" t="str">
        <f>IF(B895=0,"",IF(OR(COUNTIF(A:A,$A895)&gt;1,$J895&gt;=4),"ACCOM.SOC","PONCTUEL"))</f>
        <v/>
      </c>
      <c r="N895" s="38"/>
      <c r="O895" s="15" t="str">
        <f t="shared" si="62"/>
        <v/>
      </c>
    </row>
    <row r="896" spans="1:15" ht="23.1" customHeight="1" thickTop="1" thickBot="1" x14ac:dyDescent="0.3">
      <c r="A896" s="2" t="str">
        <f t="shared" si="59"/>
        <v xml:space="preserve"> </v>
      </c>
      <c r="B896" s="27"/>
      <c r="C896" s="27"/>
      <c r="D896" s="27"/>
      <c r="E896" s="27"/>
      <c r="F896" s="26"/>
      <c r="G896" s="20">
        <f t="shared" ca="1" si="60"/>
        <v>0</v>
      </c>
      <c r="H896" s="20">
        <f t="shared" ca="1" si="61"/>
        <v>0</v>
      </c>
      <c r="I896" s="27"/>
      <c r="J896" s="26"/>
      <c r="K896" s="11" t="str">
        <f>IF(B896=0,"",IF(SUMPRODUCT(($A$1:$A895=$A896)*($G$1:$G895=$G896)*($A896&lt;&gt;"") )=0,"Unique","Doublon"))</f>
        <v/>
      </c>
      <c r="L896" s="12" t="str">
        <f>IF(ISBLANK(B896),"",IF(ISERROR(MATCH(A896,A$1:A895,0)),MAX(L$1:L895)+1,INDEX(L$1:L895,MATCH(A896,A$1:A895,0))))</f>
        <v/>
      </c>
      <c r="M896" s="8" t="str">
        <f>IF(B896=0,"",IF(OR(COUNTIF(A:A,$A896)&gt;1,$J896&gt;=4),"ACCOM.SOC","PONCTUEL"))</f>
        <v/>
      </c>
      <c r="N896" s="37"/>
      <c r="O896" s="16" t="str">
        <f t="shared" si="62"/>
        <v/>
      </c>
    </row>
    <row r="897" spans="1:15" ht="23.1" customHeight="1" thickTop="1" thickBot="1" x14ac:dyDescent="0.3">
      <c r="A897" s="2" t="str">
        <f t="shared" si="59"/>
        <v xml:space="preserve"> </v>
      </c>
      <c r="B897" s="26"/>
      <c r="C897" s="26"/>
      <c r="D897" s="26"/>
      <c r="E897" s="26"/>
      <c r="F897" s="26"/>
      <c r="G897" s="19">
        <f t="shared" ca="1" si="60"/>
        <v>0</v>
      </c>
      <c r="H897" s="19">
        <f t="shared" ca="1" si="61"/>
        <v>0</v>
      </c>
      <c r="I897" s="26"/>
      <c r="J897" s="26"/>
      <c r="K897" s="11" t="str">
        <f>IF(B897=0,"",IF(SUMPRODUCT(($A$1:$A896=$A897)*($G$1:$G896=$G897)*($A897&lt;&gt;"") )=0,"Unique","Doublon"))</f>
        <v/>
      </c>
      <c r="L897" s="12" t="str">
        <f>IF(ISBLANK(B897),"",IF(ISERROR(MATCH(A897,A$1:A896,0)),MAX(L$1:L896)+1,INDEX(L$1:L896,MATCH(A897,A$1:A896,0))))</f>
        <v/>
      </c>
      <c r="M897" s="8" t="str">
        <f>IF(B897=0,"",IF(OR(COUNTIF(A:A,$A897)&gt;1,$J897&gt;=4),"ACCOM.SOC","PONCTUEL"))</f>
        <v/>
      </c>
      <c r="N897" s="38"/>
      <c r="O897" s="15" t="str">
        <f t="shared" si="62"/>
        <v/>
      </c>
    </row>
    <row r="898" spans="1:15" ht="23.1" customHeight="1" thickTop="1" thickBot="1" x14ac:dyDescent="0.3">
      <c r="A898" s="2" t="str">
        <f t="shared" si="59"/>
        <v xml:space="preserve"> </v>
      </c>
      <c r="B898" s="27"/>
      <c r="C898" s="27"/>
      <c r="D898" s="27"/>
      <c r="E898" s="27"/>
      <c r="F898" s="26"/>
      <c r="G898" s="20">
        <f t="shared" ca="1" si="60"/>
        <v>0</v>
      </c>
      <c r="H898" s="20">
        <f t="shared" ca="1" si="61"/>
        <v>0</v>
      </c>
      <c r="I898" s="27"/>
      <c r="J898" s="26"/>
      <c r="K898" s="11" t="str">
        <f>IF(B898=0,"",IF(SUMPRODUCT(($A$1:$A897=$A898)*($G$1:$G897=$G898)*($A898&lt;&gt;"") )=0,"Unique","Doublon"))</f>
        <v/>
      </c>
      <c r="L898" s="12" t="str">
        <f>IF(ISBLANK(B898),"",IF(ISERROR(MATCH(A898,A$1:A897,0)),MAX(L$1:L897)+1,INDEX(L$1:L897,MATCH(A898,A$1:A897,0))))</f>
        <v/>
      </c>
      <c r="M898" s="8" t="str">
        <f>IF(B898=0,"",IF(OR(COUNTIF(A:A,$A898)&gt;1,$J898&gt;=4),"ACCOM.SOC","PONCTUEL"))</f>
        <v/>
      </c>
      <c r="N898" s="37"/>
      <c r="O898" s="16" t="str">
        <f t="shared" si="62"/>
        <v/>
      </c>
    </row>
    <row r="899" spans="1:15" ht="23.1" customHeight="1" thickTop="1" thickBot="1" x14ac:dyDescent="0.3">
      <c r="A899" s="2" t="str">
        <f t="shared" si="59"/>
        <v xml:space="preserve"> </v>
      </c>
      <c r="B899" s="26"/>
      <c r="C899" s="26"/>
      <c r="D899" s="26"/>
      <c r="E899" s="26"/>
      <c r="F899" s="26"/>
      <c r="G899" s="19">
        <f t="shared" ca="1" si="60"/>
        <v>0</v>
      </c>
      <c r="H899" s="19">
        <f t="shared" ca="1" si="61"/>
        <v>0</v>
      </c>
      <c r="I899" s="26"/>
      <c r="J899" s="26"/>
      <c r="K899" s="11" t="str">
        <f>IF(B899=0,"",IF(SUMPRODUCT(($A$1:$A898=$A899)*($G$1:$G898=$G899)*($A899&lt;&gt;"") )=0,"Unique","Doublon"))</f>
        <v/>
      </c>
      <c r="L899" s="12" t="str">
        <f>IF(ISBLANK(B899),"",IF(ISERROR(MATCH(A899,A$1:A898,0)),MAX(L$1:L898)+1,INDEX(L$1:L898,MATCH(A899,A$1:A898,0))))</f>
        <v/>
      </c>
      <c r="M899" s="8" t="str">
        <f>IF(B899=0,"",IF(OR(COUNTIF(A:A,$A899)&gt;1,$J899&gt;=4),"ACCOM.SOC","PONCTUEL"))</f>
        <v/>
      </c>
      <c r="N899" s="38"/>
      <c r="O899" s="15" t="str">
        <f t="shared" si="62"/>
        <v/>
      </c>
    </row>
    <row r="900" spans="1:15" ht="23.1" customHeight="1" thickTop="1" thickBot="1" x14ac:dyDescent="0.3">
      <c r="A900" s="2" t="str">
        <f t="shared" si="59"/>
        <v xml:space="preserve"> </v>
      </c>
      <c r="B900" s="27"/>
      <c r="C900" s="27"/>
      <c r="D900" s="27"/>
      <c r="E900" s="27"/>
      <c r="F900" s="26"/>
      <c r="G900" s="20">
        <f t="shared" ca="1" si="60"/>
        <v>0</v>
      </c>
      <c r="H900" s="20">
        <f t="shared" ca="1" si="61"/>
        <v>0</v>
      </c>
      <c r="I900" s="27"/>
      <c r="J900" s="26"/>
      <c r="K900" s="11" t="str">
        <f>IF(B900=0,"",IF(SUMPRODUCT(($A$1:$A899=$A900)*($G$1:$G899=$G900)*($A900&lt;&gt;"") )=0,"Unique","Doublon"))</f>
        <v/>
      </c>
      <c r="L900" s="12" t="str">
        <f>IF(ISBLANK(B900),"",IF(ISERROR(MATCH(A900,A$1:A899,0)),MAX(L$1:L899)+1,INDEX(L$1:L899,MATCH(A900,A$1:A899,0))))</f>
        <v/>
      </c>
      <c r="M900" s="8" t="str">
        <f>IF(B900=0,"",IF(OR(COUNTIF(A:A,$A900)&gt;1,$J900&gt;=4),"ACCOM.SOC","PONCTUEL"))</f>
        <v/>
      </c>
      <c r="N900" s="37"/>
      <c r="O900" s="16" t="str">
        <f t="shared" si="62"/>
        <v/>
      </c>
    </row>
    <row r="901" spans="1:15" ht="23.1" customHeight="1" thickTop="1" thickBot="1" x14ac:dyDescent="0.3">
      <c r="A901" s="2" t="str">
        <f t="shared" si="59"/>
        <v xml:space="preserve"> </v>
      </c>
      <c r="B901" s="26"/>
      <c r="C901" s="26"/>
      <c r="D901" s="26"/>
      <c r="E901" s="26"/>
      <c r="F901" s="26"/>
      <c r="G901" s="19">
        <f t="shared" ca="1" si="60"/>
        <v>0</v>
      </c>
      <c r="H901" s="19">
        <f t="shared" ca="1" si="61"/>
        <v>0</v>
      </c>
      <c r="I901" s="26"/>
      <c r="J901" s="26"/>
      <c r="K901" s="11" t="str">
        <f>IF(B901=0,"",IF(SUMPRODUCT(($A$1:$A900=$A901)*($G$1:$G900=$G901)*($A901&lt;&gt;"") )=0,"Unique","Doublon"))</f>
        <v/>
      </c>
      <c r="L901" s="12" t="str">
        <f>IF(ISBLANK(B901),"",IF(ISERROR(MATCH(A901,A$1:A900,0)),MAX(L$1:L900)+1,INDEX(L$1:L900,MATCH(A901,A$1:A900,0))))</f>
        <v/>
      </c>
      <c r="M901" s="8" t="str">
        <f>IF(B901=0,"",IF(OR(COUNTIF(A:A,$A901)&gt;1,$J901&gt;=4),"ACCOM.SOC","PONCTUEL"))</f>
        <v/>
      </c>
      <c r="N901" s="38"/>
      <c r="O901" s="15" t="str">
        <f t="shared" si="62"/>
        <v/>
      </c>
    </row>
    <row r="902" spans="1:15" ht="23.1" customHeight="1" thickTop="1" thickBot="1" x14ac:dyDescent="0.3">
      <c r="A902" s="2" t="str">
        <f t="shared" ref="A902:A965" si="63">B902&amp;" "&amp;C902</f>
        <v xml:space="preserve"> </v>
      </c>
      <c r="B902" s="27"/>
      <c r="C902" s="27"/>
      <c r="D902" s="27"/>
      <c r="E902" s="27"/>
      <c r="F902" s="26"/>
      <c r="G902" s="20">
        <f t="shared" ca="1" si="60"/>
        <v>0</v>
      </c>
      <c r="H902" s="20">
        <f t="shared" ca="1" si="61"/>
        <v>0</v>
      </c>
      <c r="I902" s="27"/>
      <c r="J902" s="26"/>
      <c r="K902" s="11" t="str">
        <f>IF(B902=0,"",IF(SUMPRODUCT(($A$1:$A901=$A902)*($G$1:$G901=$G902)*($A902&lt;&gt;"") )=0,"Unique","Doublon"))</f>
        <v/>
      </c>
      <c r="L902" s="12" t="str">
        <f>IF(ISBLANK(B902),"",IF(ISERROR(MATCH(A902,A$1:A901,0)),MAX(L$1:L901)+1,INDEX(L$1:L901,MATCH(A902,A$1:A901,0))))</f>
        <v/>
      </c>
      <c r="M902" s="8" t="str">
        <f>IF(B902=0,"",IF(OR(COUNTIF(A:A,$A902)&gt;1,$J902&gt;=4),"ACCOM.SOC","PONCTUEL"))</f>
        <v/>
      </c>
      <c r="N902" s="37"/>
      <c r="O902" s="16" t="str">
        <f t="shared" si="62"/>
        <v/>
      </c>
    </row>
    <row r="903" spans="1:15" ht="23.1" customHeight="1" thickTop="1" thickBot="1" x14ac:dyDescent="0.3">
      <c r="A903" s="2" t="str">
        <f t="shared" si="63"/>
        <v xml:space="preserve"> </v>
      </c>
      <c r="B903" s="26"/>
      <c r="C903" s="26"/>
      <c r="D903" s="26"/>
      <c r="E903" s="26"/>
      <c r="F903" s="26"/>
      <c r="G903" s="19">
        <f t="shared" ca="1" si="60"/>
        <v>0</v>
      </c>
      <c r="H903" s="19">
        <f t="shared" ca="1" si="61"/>
        <v>0</v>
      </c>
      <c r="I903" s="26"/>
      <c r="J903" s="26"/>
      <c r="K903" s="11" t="str">
        <f>IF(B903=0,"",IF(SUMPRODUCT(($A$1:$A902=$A903)*($G$1:$G902=$G903)*($A903&lt;&gt;"") )=0,"Unique","Doublon"))</f>
        <v/>
      </c>
      <c r="L903" s="12" t="str">
        <f>IF(ISBLANK(B903),"",IF(ISERROR(MATCH(A903,A$1:A902,0)),MAX(L$1:L902)+1,INDEX(L$1:L902,MATCH(A903,A$1:A902,0))))</f>
        <v/>
      </c>
      <c r="M903" s="8" t="str">
        <f>IF(B903=0,"",IF(OR(COUNTIF(A:A,$A903)&gt;1,$J903&gt;=4),"ACCOM.SOC","PONCTUEL"))</f>
        <v/>
      </c>
      <c r="N903" s="38"/>
      <c r="O903" s="15" t="str">
        <f t="shared" si="62"/>
        <v/>
      </c>
    </row>
    <row r="904" spans="1:15" ht="23.1" customHeight="1" thickTop="1" thickBot="1" x14ac:dyDescent="0.3">
      <c r="A904" s="2" t="str">
        <f t="shared" si="63"/>
        <v xml:space="preserve"> </v>
      </c>
      <c r="B904" s="27"/>
      <c r="C904" s="27"/>
      <c r="D904" s="27"/>
      <c r="E904" s="27"/>
      <c r="F904" s="26"/>
      <c r="G904" s="20">
        <f t="shared" ca="1" si="60"/>
        <v>0</v>
      </c>
      <c r="H904" s="20">
        <f t="shared" ca="1" si="61"/>
        <v>0</v>
      </c>
      <c r="I904" s="27"/>
      <c r="J904" s="26"/>
      <c r="K904" s="11" t="str">
        <f>IF(B904=0,"",IF(SUMPRODUCT(($A$1:$A903=$A904)*($G$1:$G903=$G904)*($A904&lt;&gt;"") )=0,"Unique","Doublon"))</f>
        <v/>
      </c>
      <c r="L904" s="12" t="str">
        <f>IF(ISBLANK(B904),"",IF(ISERROR(MATCH(A904,A$1:A903,0)),MAX(L$1:L903)+1,INDEX(L$1:L903,MATCH(A904,A$1:A903,0))))</f>
        <v/>
      </c>
      <c r="M904" s="8" t="str">
        <f>IF(B904=0,"",IF(OR(COUNTIF(A:A,$A904)&gt;1,$J904&gt;=4),"ACCOM.SOC","PONCTUEL"))</f>
        <v/>
      </c>
      <c r="N904" s="37"/>
      <c r="O904" s="16" t="str">
        <f t="shared" si="62"/>
        <v/>
      </c>
    </row>
    <row r="905" spans="1:15" ht="23.1" customHeight="1" thickTop="1" thickBot="1" x14ac:dyDescent="0.3">
      <c r="A905" s="2" t="str">
        <f t="shared" si="63"/>
        <v xml:space="preserve"> </v>
      </c>
      <c r="B905" s="26"/>
      <c r="C905" s="26"/>
      <c r="D905" s="26"/>
      <c r="E905" s="26"/>
      <c r="F905" s="26"/>
      <c r="G905" s="19">
        <f t="shared" ca="1" si="60"/>
        <v>0</v>
      </c>
      <c r="H905" s="19">
        <f t="shared" ca="1" si="61"/>
        <v>0</v>
      </c>
      <c r="I905" s="26"/>
      <c r="J905" s="26"/>
      <c r="K905" s="11" t="str">
        <f>IF(B905=0,"",IF(SUMPRODUCT(($A$1:$A904=$A905)*($G$1:$G904=$G905)*($A905&lt;&gt;"") )=0,"Unique","Doublon"))</f>
        <v/>
      </c>
      <c r="L905" s="12" t="str">
        <f>IF(ISBLANK(B905),"",IF(ISERROR(MATCH(A905,A$1:A904,0)),MAX(L$1:L904)+1,INDEX(L$1:L904,MATCH(A905,A$1:A904,0))))</f>
        <v/>
      </c>
      <c r="M905" s="8" t="str">
        <f>IF(B905=0,"",IF(OR(COUNTIF(A:A,$A905)&gt;1,$J905&gt;=4),"ACCOM.SOC","PONCTUEL"))</f>
        <v/>
      </c>
      <c r="N905" s="38"/>
      <c r="O905" s="15" t="str">
        <f t="shared" si="62"/>
        <v/>
      </c>
    </row>
    <row r="906" spans="1:15" ht="23.1" customHeight="1" thickTop="1" thickBot="1" x14ac:dyDescent="0.3">
      <c r="A906" s="2" t="str">
        <f t="shared" si="63"/>
        <v xml:space="preserve"> </v>
      </c>
      <c r="B906" s="27"/>
      <c r="C906" s="27"/>
      <c r="D906" s="27"/>
      <c r="E906" s="27"/>
      <c r="F906" s="26"/>
      <c r="G906" s="20">
        <f t="shared" ca="1" si="60"/>
        <v>0</v>
      </c>
      <c r="H906" s="20">
        <f t="shared" ca="1" si="61"/>
        <v>0</v>
      </c>
      <c r="I906" s="27"/>
      <c r="J906" s="26"/>
      <c r="K906" s="11" t="str">
        <f>IF(B906=0,"",IF(SUMPRODUCT(($A$1:$A905=$A906)*($G$1:$G905=$G906)*($A906&lt;&gt;"") )=0,"Unique","Doublon"))</f>
        <v/>
      </c>
      <c r="L906" s="12" t="str">
        <f>IF(ISBLANK(B906),"",IF(ISERROR(MATCH(A906,A$1:A905,0)),MAX(L$1:L905)+1,INDEX(L$1:L905,MATCH(A906,A$1:A905,0))))</f>
        <v/>
      </c>
      <c r="M906" s="8" t="str">
        <f>IF(B906=0,"",IF(OR(COUNTIF(A:A,$A906)&gt;1,$J906&gt;=4),"ACCOM.SOC","PONCTUEL"))</f>
        <v/>
      </c>
      <c r="N906" s="37"/>
      <c r="O906" s="16" t="str">
        <f t="shared" si="62"/>
        <v/>
      </c>
    </row>
    <row r="907" spans="1:15" ht="23.1" customHeight="1" thickTop="1" thickBot="1" x14ac:dyDescent="0.3">
      <c r="A907" s="2" t="str">
        <f t="shared" si="63"/>
        <v xml:space="preserve"> </v>
      </c>
      <c r="B907" s="26"/>
      <c r="C907" s="26"/>
      <c r="D907" s="26"/>
      <c r="E907" s="26"/>
      <c r="F907" s="26"/>
      <c r="G907" s="19">
        <f t="shared" ca="1" si="60"/>
        <v>0</v>
      </c>
      <c r="H907" s="19">
        <f t="shared" ca="1" si="61"/>
        <v>0</v>
      </c>
      <c r="I907" s="26"/>
      <c r="J907" s="26"/>
      <c r="K907" s="11" t="str">
        <f>IF(B907=0,"",IF(SUMPRODUCT(($A$1:$A906=$A907)*($G$1:$G906=$G907)*($A907&lt;&gt;"") )=0,"Unique","Doublon"))</f>
        <v/>
      </c>
      <c r="L907" s="12" t="str">
        <f>IF(ISBLANK(B907),"",IF(ISERROR(MATCH(A907,A$1:A906,0)),MAX(L$1:L906)+1,INDEX(L$1:L906,MATCH(A907,A$1:A906,0))))</f>
        <v/>
      </c>
      <c r="M907" s="8" t="str">
        <f>IF(B907=0,"",IF(OR(COUNTIF(A:A,$A907)&gt;1,$J907&gt;=4),"ACCOM.SOC","PONCTUEL"))</f>
        <v/>
      </c>
      <c r="N907" s="38"/>
      <c r="O907" s="15" t="str">
        <f t="shared" si="62"/>
        <v/>
      </c>
    </row>
    <row r="908" spans="1:15" ht="23.1" customHeight="1" thickTop="1" thickBot="1" x14ac:dyDescent="0.3">
      <c r="A908" s="2" t="str">
        <f t="shared" si="63"/>
        <v xml:space="preserve"> </v>
      </c>
      <c r="B908" s="27"/>
      <c r="C908" s="27"/>
      <c r="D908" s="27"/>
      <c r="E908" s="27"/>
      <c r="F908" s="26"/>
      <c r="G908" s="20">
        <f t="shared" ca="1" si="60"/>
        <v>0</v>
      </c>
      <c r="H908" s="20">
        <f t="shared" ca="1" si="61"/>
        <v>0</v>
      </c>
      <c r="I908" s="27"/>
      <c r="J908" s="26"/>
      <c r="K908" s="11" t="str">
        <f>IF(B908=0,"",IF(SUMPRODUCT(($A$1:$A907=$A908)*($G$1:$G907=$G908)*($A908&lt;&gt;"") )=0,"Unique","Doublon"))</f>
        <v/>
      </c>
      <c r="L908" s="12" t="str">
        <f>IF(ISBLANK(B908),"",IF(ISERROR(MATCH(A908,A$1:A907,0)),MAX(L$1:L907)+1,INDEX(L$1:L907,MATCH(A908,A$1:A907,0))))</f>
        <v/>
      </c>
      <c r="M908" s="8" t="str">
        <f>IF(B908=0,"",IF(OR(COUNTIF(A:A,$A908)&gt;1,$J908&gt;=4),"ACCOM.SOC","PONCTUEL"))</f>
        <v/>
      </c>
      <c r="N908" s="37"/>
      <c r="O908" s="16" t="str">
        <f t="shared" si="62"/>
        <v/>
      </c>
    </row>
    <row r="909" spans="1:15" ht="23.1" customHeight="1" thickTop="1" thickBot="1" x14ac:dyDescent="0.3">
      <c r="A909" s="2" t="str">
        <f t="shared" si="63"/>
        <v xml:space="preserve"> </v>
      </c>
      <c r="B909" s="26"/>
      <c r="C909" s="26"/>
      <c r="D909" s="26"/>
      <c r="E909" s="26"/>
      <c r="F909" s="26"/>
      <c r="G909" s="19">
        <f t="shared" ca="1" si="60"/>
        <v>0</v>
      </c>
      <c r="H909" s="19">
        <f t="shared" ca="1" si="61"/>
        <v>0</v>
      </c>
      <c r="I909" s="26"/>
      <c r="J909" s="26"/>
      <c r="K909" s="11" t="str">
        <f>IF(B909=0,"",IF(SUMPRODUCT(($A$1:$A908=$A909)*($G$1:$G908=$G909)*($A909&lt;&gt;"") )=0,"Unique","Doublon"))</f>
        <v/>
      </c>
      <c r="L909" s="12" t="str">
        <f>IF(ISBLANK(B909),"",IF(ISERROR(MATCH(A909,A$1:A908,0)),MAX(L$1:L908)+1,INDEX(L$1:L908,MATCH(A909,A$1:A908,0))))</f>
        <v/>
      </c>
      <c r="M909" s="8" t="str">
        <f>IF(B909=0,"",IF(OR(COUNTIF(A:A,$A909)&gt;1,$J909&gt;=4),"ACCOM.SOC","PONCTUEL"))</f>
        <v/>
      </c>
      <c r="N909" s="38"/>
      <c r="O909" s="15" t="str">
        <f t="shared" si="62"/>
        <v/>
      </c>
    </row>
    <row r="910" spans="1:15" ht="23.1" customHeight="1" thickTop="1" thickBot="1" x14ac:dyDescent="0.3">
      <c r="A910" s="2" t="str">
        <f t="shared" si="63"/>
        <v xml:space="preserve"> </v>
      </c>
      <c r="B910" s="27"/>
      <c r="C910" s="27"/>
      <c r="D910" s="27"/>
      <c r="E910" s="27"/>
      <c r="F910" s="26"/>
      <c r="G910" s="20">
        <f t="shared" ca="1" si="60"/>
        <v>0</v>
      </c>
      <c r="H910" s="20">
        <f t="shared" ca="1" si="61"/>
        <v>0</v>
      </c>
      <c r="I910" s="27"/>
      <c r="J910" s="26"/>
      <c r="K910" s="11" t="str">
        <f>IF(B910=0,"",IF(SUMPRODUCT(($A$1:$A909=$A910)*($G$1:$G909=$G910)*($A910&lt;&gt;"") )=0,"Unique","Doublon"))</f>
        <v/>
      </c>
      <c r="L910" s="12" t="str">
        <f>IF(ISBLANK(B910),"",IF(ISERROR(MATCH(A910,A$1:A909,0)),MAX(L$1:L909)+1,INDEX(L$1:L909,MATCH(A910,A$1:A909,0))))</f>
        <v/>
      </c>
      <c r="M910" s="8" t="str">
        <f>IF(B910=0,"",IF(OR(COUNTIF(A:A,$A910)&gt;1,$J910&gt;=4),"ACCOM.SOC","PONCTUEL"))</f>
        <v/>
      </c>
      <c r="N910" s="37"/>
      <c r="O910" s="16" t="str">
        <f t="shared" si="62"/>
        <v/>
      </c>
    </row>
    <row r="911" spans="1:15" ht="23.1" customHeight="1" thickTop="1" thickBot="1" x14ac:dyDescent="0.3">
      <c r="A911" s="2" t="str">
        <f t="shared" si="63"/>
        <v xml:space="preserve"> </v>
      </c>
      <c r="B911" s="26"/>
      <c r="C911" s="26"/>
      <c r="D911" s="26"/>
      <c r="E911" s="26"/>
      <c r="F911" s="26"/>
      <c r="G911" s="19">
        <f t="shared" ca="1" si="60"/>
        <v>0</v>
      </c>
      <c r="H911" s="19">
        <f t="shared" ca="1" si="61"/>
        <v>0</v>
      </c>
      <c r="I911" s="26"/>
      <c r="J911" s="26"/>
      <c r="K911" s="11" t="str">
        <f>IF(B911=0,"",IF(SUMPRODUCT(($A$1:$A910=$A911)*($G$1:$G910=$G911)*($A911&lt;&gt;"") )=0,"Unique","Doublon"))</f>
        <v/>
      </c>
      <c r="L911" s="12" t="str">
        <f>IF(ISBLANK(B911),"",IF(ISERROR(MATCH(A911,A$1:A910,0)),MAX(L$1:L910)+1,INDEX(L$1:L910,MATCH(A911,A$1:A910,0))))</f>
        <v/>
      </c>
      <c r="M911" s="8" t="str">
        <f>IF(B911=0,"",IF(OR(COUNTIF(A:A,$A911)&gt;1,$J911&gt;=4),"ACCOM.SOC","PONCTUEL"))</f>
        <v/>
      </c>
      <c r="N911" s="38"/>
      <c r="O911" s="15" t="str">
        <f t="shared" si="62"/>
        <v/>
      </c>
    </row>
    <row r="912" spans="1:15" ht="23.1" customHeight="1" thickTop="1" thickBot="1" x14ac:dyDescent="0.3">
      <c r="A912" s="2" t="str">
        <f t="shared" si="63"/>
        <v xml:space="preserve"> </v>
      </c>
      <c r="B912" s="27"/>
      <c r="C912" s="27"/>
      <c r="D912" s="27"/>
      <c r="E912" s="27"/>
      <c r="F912" s="26"/>
      <c r="G912" s="20">
        <f t="shared" ca="1" si="60"/>
        <v>0</v>
      </c>
      <c r="H912" s="20">
        <f t="shared" ca="1" si="61"/>
        <v>0</v>
      </c>
      <c r="I912" s="27"/>
      <c r="J912" s="26"/>
      <c r="K912" s="11" t="str">
        <f>IF(B912=0,"",IF(SUMPRODUCT(($A$1:$A911=$A912)*($G$1:$G911=$G912)*($A912&lt;&gt;"") )=0,"Unique","Doublon"))</f>
        <v/>
      </c>
      <c r="L912" s="12" t="str">
        <f>IF(ISBLANK(B912),"",IF(ISERROR(MATCH(A912,A$1:A911,0)),MAX(L$1:L911)+1,INDEX(L$1:L911,MATCH(A912,A$1:A911,0))))</f>
        <v/>
      </c>
      <c r="M912" s="8" t="str">
        <f>IF(B912=0,"",IF(OR(COUNTIF(A:A,$A912)&gt;1,$J912&gt;=4),"ACCOM.SOC","PONCTUEL"))</f>
        <v/>
      </c>
      <c r="N912" s="37"/>
      <c r="O912" s="16" t="str">
        <f t="shared" si="62"/>
        <v/>
      </c>
    </row>
    <row r="913" spans="1:15" ht="23.1" customHeight="1" thickTop="1" thickBot="1" x14ac:dyDescent="0.3">
      <c r="A913" s="2" t="str">
        <f t="shared" si="63"/>
        <v xml:space="preserve"> </v>
      </c>
      <c r="B913" s="26"/>
      <c r="C913" s="26"/>
      <c r="D913" s="26"/>
      <c r="E913" s="26"/>
      <c r="F913" s="26"/>
      <c r="G913" s="19">
        <f t="shared" ca="1" si="60"/>
        <v>0</v>
      </c>
      <c r="H913" s="19">
        <f t="shared" ca="1" si="61"/>
        <v>0</v>
      </c>
      <c r="I913" s="26"/>
      <c r="J913" s="26"/>
      <c r="K913" s="11" t="str">
        <f>IF(B913=0,"",IF(SUMPRODUCT(($A$1:$A912=$A913)*($G$1:$G912=$G913)*($A913&lt;&gt;"") )=0,"Unique","Doublon"))</f>
        <v/>
      </c>
      <c r="L913" s="12" t="str">
        <f>IF(ISBLANK(B913),"",IF(ISERROR(MATCH(A913,A$1:A912,0)),MAX(L$1:L912)+1,INDEX(L$1:L912,MATCH(A913,A$1:A912,0))))</f>
        <v/>
      </c>
      <c r="M913" s="8" t="str">
        <f>IF(B913=0,"",IF(OR(COUNTIF(A:A,$A913)&gt;1,$J913&gt;=4),"ACCOM.SOC","PONCTUEL"))</f>
        <v/>
      </c>
      <c r="N913" s="38"/>
      <c r="O913" s="15" t="str">
        <f t="shared" si="62"/>
        <v/>
      </c>
    </row>
    <row r="914" spans="1:15" ht="23.1" customHeight="1" thickTop="1" thickBot="1" x14ac:dyDescent="0.3">
      <c r="A914" s="2" t="str">
        <f t="shared" si="63"/>
        <v xml:space="preserve"> </v>
      </c>
      <c r="B914" s="27"/>
      <c r="C914" s="27"/>
      <c r="D914" s="27"/>
      <c r="E914" s="27"/>
      <c r="F914" s="26"/>
      <c r="G914" s="20">
        <f t="shared" ca="1" si="60"/>
        <v>0</v>
      </c>
      <c r="H914" s="20">
        <f t="shared" ca="1" si="61"/>
        <v>0</v>
      </c>
      <c r="I914" s="27"/>
      <c r="J914" s="26"/>
      <c r="K914" s="11" t="str">
        <f>IF(B914=0,"",IF(SUMPRODUCT(($A$1:$A913=$A914)*($G$1:$G913=$G914)*($A914&lt;&gt;"") )=0,"Unique","Doublon"))</f>
        <v/>
      </c>
      <c r="L914" s="12" t="str">
        <f>IF(ISBLANK(B914),"",IF(ISERROR(MATCH(A914,A$1:A913,0)),MAX(L$1:L913)+1,INDEX(L$1:L913,MATCH(A914,A$1:A913,0))))</f>
        <v/>
      </c>
      <c r="M914" s="8" t="str">
        <f>IF(B914=0,"",IF(OR(COUNTIF(A:A,$A914)&gt;1,$J914&gt;=4),"ACCOM.SOC","PONCTUEL"))</f>
        <v/>
      </c>
      <c r="N914" s="37"/>
      <c r="O914" s="16" t="str">
        <f t="shared" si="62"/>
        <v/>
      </c>
    </row>
    <row r="915" spans="1:15" ht="23.1" customHeight="1" thickTop="1" thickBot="1" x14ac:dyDescent="0.3">
      <c r="A915" s="2" t="str">
        <f t="shared" si="63"/>
        <v xml:space="preserve"> </v>
      </c>
      <c r="B915" s="26"/>
      <c r="C915" s="26"/>
      <c r="D915" s="26"/>
      <c r="E915" s="26"/>
      <c r="F915" s="26"/>
      <c r="G915" s="19">
        <f t="shared" ca="1" si="60"/>
        <v>0</v>
      </c>
      <c r="H915" s="19">
        <f t="shared" ca="1" si="61"/>
        <v>0</v>
      </c>
      <c r="I915" s="26"/>
      <c r="J915" s="26"/>
      <c r="K915" s="11" t="str">
        <f>IF(B915=0,"",IF(SUMPRODUCT(($A$1:$A914=$A915)*($G$1:$G914=$G915)*($A915&lt;&gt;"") )=0,"Unique","Doublon"))</f>
        <v/>
      </c>
      <c r="L915" s="12" t="str">
        <f>IF(ISBLANK(B915),"",IF(ISERROR(MATCH(A915,A$1:A914,0)),MAX(L$1:L914)+1,INDEX(L$1:L914,MATCH(A915,A$1:A914,0))))</f>
        <v/>
      </c>
      <c r="M915" s="8" t="str">
        <f>IF(B915=0,"",IF(OR(COUNTIF(A:A,$A915)&gt;1,$J915&gt;=4),"ACCOM.SOC","PONCTUEL"))</f>
        <v/>
      </c>
      <c r="N915" s="38"/>
      <c r="O915" s="15" t="str">
        <f t="shared" si="62"/>
        <v/>
      </c>
    </row>
    <row r="916" spans="1:15" ht="23.1" customHeight="1" thickTop="1" thickBot="1" x14ac:dyDescent="0.3">
      <c r="A916" s="2" t="str">
        <f t="shared" si="63"/>
        <v xml:space="preserve"> </v>
      </c>
      <c r="B916" s="27"/>
      <c r="C916" s="27"/>
      <c r="D916" s="27"/>
      <c r="E916" s="27"/>
      <c r="F916" s="26"/>
      <c r="G916" s="20">
        <f t="shared" ca="1" si="60"/>
        <v>0</v>
      </c>
      <c r="H916" s="20">
        <f t="shared" ca="1" si="61"/>
        <v>0</v>
      </c>
      <c r="I916" s="27"/>
      <c r="J916" s="26"/>
      <c r="K916" s="11" t="str">
        <f>IF(B916=0,"",IF(SUMPRODUCT(($A$1:$A915=$A916)*($G$1:$G915=$G916)*($A916&lt;&gt;"") )=0,"Unique","Doublon"))</f>
        <v/>
      </c>
      <c r="L916" s="12" t="str">
        <f>IF(ISBLANK(B916),"",IF(ISERROR(MATCH(A916,A$1:A915,0)),MAX(L$1:L915)+1,INDEX(L$1:L915,MATCH(A916,A$1:A915,0))))</f>
        <v/>
      </c>
      <c r="M916" s="8" t="str">
        <f>IF(B916=0,"",IF(OR(COUNTIF(A:A,$A916)&gt;1,$J916&gt;=4),"ACCOM.SOC","PONCTUEL"))</f>
        <v/>
      </c>
      <c r="N916" s="37"/>
      <c r="O916" s="16" t="str">
        <f t="shared" si="62"/>
        <v/>
      </c>
    </row>
    <row r="917" spans="1:15" ht="23.1" customHeight="1" thickTop="1" thickBot="1" x14ac:dyDescent="0.3">
      <c r="A917" s="2" t="str">
        <f t="shared" si="63"/>
        <v xml:space="preserve"> </v>
      </c>
      <c r="B917" s="26"/>
      <c r="C917" s="26"/>
      <c r="D917" s="26"/>
      <c r="E917" s="26"/>
      <c r="F917" s="26"/>
      <c r="G917" s="19">
        <f t="shared" ca="1" si="60"/>
        <v>0</v>
      </c>
      <c r="H917" s="19">
        <f t="shared" ca="1" si="61"/>
        <v>0</v>
      </c>
      <c r="I917" s="26"/>
      <c r="J917" s="26"/>
      <c r="K917" s="11" t="str">
        <f>IF(B917=0,"",IF(SUMPRODUCT(($A$1:$A916=$A917)*($G$1:$G916=$G917)*($A917&lt;&gt;"") )=0,"Unique","Doublon"))</f>
        <v/>
      </c>
      <c r="L917" s="12" t="str">
        <f>IF(ISBLANK(B917),"",IF(ISERROR(MATCH(A917,A$1:A916,0)),MAX(L$1:L916)+1,INDEX(L$1:L916,MATCH(A917,A$1:A916,0))))</f>
        <v/>
      </c>
      <c r="M917" s="8" t="str">
        <f>IF(B917=0,"",IF(OR(COUNTIF(A:A,$A917)&gt;1,$J917&gt;=4),"ACCOM.SOC","PONCTUEL"))</f>
        <v/>
      </c>
      <c r="N917" s="38"/>
      <c r="O917" s="15" t="str">
        <f t="shared" si="62"/>
        <v/>
      </c>
    </row>
    <row r="918" spans="1:15" ht="23.1" customHeight="1" thickTop="1" thickBot="1" x14ac:dyDescent="0.3">
      <c r="A918" s="2" t="str">
        <f t="shared" si="63"/>
        <v xml:space="preserve"> </v>
      </c>
      <c r="B918" s="27"/>
      <c r="C918" s="27"/>
      <c r="D918" s="27"/>
      <c r="E918" s="26"/>
      <c r="F918" s="26"/>
      <c r="G918" s="20">
        <f t="shared" ca="1" si="60"/>
        <v>0</v>
      </c>
      <c r="H918" s="20">
        <f t="shared" ca="1" si="61"/>
        <v>0</v>
      </c>
      <c r="I918" s="26"/>
      <c r="J918" s="26"/>
      <c r="K918" s="11" t="str">
        <f>IF(B918=0,"",IF(SUMPRODUCT(($A$1:$A917=$A918)*($G$1:$G917=$G918)*($A918&lt;&gt;"") )=0,"Unique","Doublon"))</f>
        <v/>
      </c>
      <c r="L918" s="12" t="str">
        <f>IF(ISBLANK(B918),"",IF(ISERROR(MATCH(A918,A$1:A917,0)),MAX(L$1:L917)+1,INDEX(L$1:L917,MATCH(A918,A$1:A917,0))))</f>
        <v/>
      </c>
      <c r="M918" s="8" t="str">
        <f>IF(B918=0,"",IF(OR(COUNTIF(A:A,$A918)&gt;1,$J918&gt;=4),"ACCOM.SOC","PONCTUEL"))</f>
        <v/>
      </c>
      <c r="N918" s="37"/>
      <c r="O918" s="16" t="str">
        <f t="shared" si="62"/>
        <v/>
      </c>
    </row>
    <row r="919" spans="1:15" ht="23.1" customHeight="1" thickTop="1" thickBot="1" x14ac:dyDescent="0.3">
      <c r="A919" s="2" t="str">
        <f t="shared" si="63"/>
        <v xml:space="preserve"> </v>
      </c>
      <c r="B919" s="28"/>
      <c r="C919" s="28"/>
      <c r="D919" s="28"/>
      <c r="E919" s="28"/>
      <c r="F919" s="26"/>
      <c r="G919" s="19">
        <f t="shared" ca="1" si="60"/>
        <v>0</v>
      </c>
      <c r="H919" s="19">
        <f t="shared" ca="1" si="61"/>
        <v>0</v>
      </c>
      <c r="I919" s="28"/>
      <c r="J919" s="26"/>
      <c r="K919" s="11" t="str">
        <f>IF(B919=0,"",IF(SUMPRODUCT(($A$1:$A918=$A919)*($G$1:$G918=$G919)*($A919&lt;&gt;"") )=0,"Unique","Doublon"))</f>
        <v/>
      </c>
      <c r="L919" s="12" t="str">
        <f>IF(ISBLANK(B919),"",IF(ISERROR(MATCH(A919,A$1:A918,0)),MAX(L$1:L918)+1,INDEX(L$1:L918,MATCH(A919,A$1:A918,0))))</f>
        <v/>
      </c>
      <c r="M919" s="8" t="str">
        <f>IF(B919=0,"",IF(OR(COUNTIF(A:A,$A919)&gt;1,$J919&gt;=4),"ACCOM.SOC","PONCTUEL"))</f>
        <v/>
      </c>
      <c r="N919" s="38"/>
      <c r="O919" s="15" t="str">
        <f t="shared" si="62"/>
        <v/>
      </c>
    </row>
    <row r="920" spans="1:15" ht="23.1" customHeight="1" thickTop="1" thickBot="1" x14ac:dyDescent="0.3">
      <c r="A920" s="2" t="str">
        <f t="shared" si="63"/>
        <v xml:space="preserve"> </v>
      </c>
      <c r="B920" s="26"/>
      <c r="C920" s="26"/>
      <c r="D920" s="26"/>
      <c r="E920" s="26"/>
      <c r="F920" s="26"/>
      <c r="G920" s="20">
        <f t="shared" ca="1" si="60"/>
        <v>0</v>
      </c>
      <c r="H920" s="20">
        <f t="shared" ca="1" si="61"/>
        <v>0</v>
      </c>
      <c r="I920" s="26"/>
      <c r="J920" s="26"/>
      <c r="K920" s="11" t="str">
        <f>IF(B920=0,"",IF(SUMPRODUCT(($A$1:$A919=$A920)*($G$1:$G919=$G920)*($A920&lt;&gt;"") )=0,"Unique","Doublon"))</f>
        <v/>
      </c>
      <c r="L920" s="12" t="str">
        <f>IF(ISBLANK(B920),"",IF(ISERROR(MATCH(A920,A$1:A919,0)),MAX(L$1:L919)+1,INDEX(L$1:L919,MATCH(A920,A$1:A919,0))))</f>
        <v/>
      </c>
      <c r="M920" s="8" t="str">
        <f>IF(B920=0,"",IF(OR(COUNTIF(A:A,$A920)&gt;1,$J920&gt;=4),"ACCOM.SOC","PONCTUEL"))</f>
        <v/>
      </c>
      <c r="N920" s="37"/>
      <c r="O920" s="16" t="str">
        <f t="shared" si="62"/>
        <v/>
      </c>
    </row>
    <row r="921" spans="1:15" ht="23.1" customHeight="1" thickTop="1" thickBot="1" x14ac:dyDescent="0.3">
      <c r="A921" s="2" t="str">
        <f t="shared" si="63"/>
        <v xml:space="preserve"> </v>
      </c>
      <c r="B921" s="28"/>
      <c r="C921" s="28"/>
      <c r="D921" s="28"/>
      <c r="E921" s="28"/>
      <c r="F921" s="26"/>
      <c r="G921" s="19">
        <f t="shared" ca="1" si="60"/>
        <v>0</v>
      </c>
      <c r="H921" s="19">
        <f t="shared" ca="1" si="61"/>
        <v>0</v>
      </c>
      <c r="I921" s="28"/>
      <c r="J921" s="26"/>
      <c r="K921" s="11" t="str">
        <f>IF(B921=0,"",IF(SUMPRODUCT(($A$1:$A920=$A921)*($G$1:$G920=$G921)*($A921&lt;&gt;"") )=0,"Unique","Doublon"))</f>
        <v/>
      </c>
      <c r="L921" s="12" t="str">
        <f>IF(ISBLANK(B921),"",IF(ISERROR(MATCH(A921,A$1:A920,0)),MAX(L$1:L920)+1,INDEX(L$1:L920,MATCH(A921,A$1:A920,0))))</f>
        <v/>
      </c>
      <c r="M921" s="8" t="str">
        <f>IF(B921=0,"",IF(OR(COUNTIF(A:A,$A921)&gt;1,$J921&gt;=4),"ACCOM.SOC","PONCTUEL"))</f>
        <v/>
      </c>
      <c r="N921" s="38"/>
      <c r="O921" s="15" t="str">
        <f t="shared" si="62"/>
        <v/>
      </c>
    </row>
    <row r="922" spans="1:15" ht="23.1" customHeight="1" thickTop="1" thickBot="1" x14ac:dyDescent="0.3">
      <c r="A922" s="2" t="str">
        <f t="shared" si="63"/>
        <v xml:space="preserve"> </v>
      </c>
      <c r="B922" s="26"/>
      <c r="C922" s="26"/>
      <c r="D922" s="26"/>
      <c r="E922" s="26"/>
      <c r="F922" s="26"/>
      <c r="G922" s="20">
        <f t="shared" ca="1" si="60"/>
        <v>0</v>
      </c>
      <c r="H922" s="20">
        <f t="shared" ca="1" si="61"/>
        <v>0</v>
      </c>
      <c r="I922" s="26"/>
      <c r="J922" s="26"/>
      <c r="K922" s="11" t="str">
        <f>IF(B922=0,"",IF(SUMPRODUCT(($A$1:$A921=$A922)*($G$1:$G921=$G922)*($A922&lt;&gt;"") )=0,"Unique","Doublon"))</f>
        <v/>
      </c>
      <c r="L922" s="12" t="str">
        <f>IF(ISBLANK(B922),"",IF(ISERROR(MATCH(A922,A$1:A921,0)),MAX(L$1:L921)+1,INDEX(L$1:L921,MATCH(A922,A$1:A921,0))))</f>
        <v/>
      </c>
      <c r="M922" s="8" t="str">
        <f>IF(B922=0,"",IF(OR(COUNTIF(A:A,$A922)&gt;1,$J922&gt;=4),"ACCOM.SOC","PONCTUEL"))</f>
        <v/>
      </c>
      <c r="N922" s="37"/>
      <c r="O922" s="16" t="str">
        <f t="shared" si="62"/>
        <v/>
      </c>
    </row>
    <row r="923" spans="1:15" ht="23.1" customHeight="1" thickTop="1" thickBot="1" x14ac:dyDescent="0.3">
      <c r="A923" s="2" t="str">
        <f t="shared" si="63"/>
        <v xml:space="preserve"> </v>
      </c>
      <c r="B923" s="28"/>
      <c r="C923" s="28"/>
      <c r="D923" s="28"/>
      <c r="E923" s="28"/>
      <c r="F923" s="26"/>
      <c r="G923" s="19">
        <f t="shared" ca="1" si="60"/>
        <v>0</v>
      </c>
      <c r="H923" s="19">
        <f t="shared" ca="1" si="61"/>
        <v>0</v>
      </c>
      <c r="I923" s="28"/>
      <c r="J923" s="26"/>
      <c r="K923" s="11" t="str">
        <f>IF(B923=0,"",IF(SUMPRODUCT(($A$1:$A922=$A923)*($G$1:$G922=$G923)*($A923&lt;&gt;"") )=0,"Unique","Doublon"))</f>
        <v/>
      </c>
      <c r="L923" s="12" t="str">
        <f>IF(ISBLANK(B923),"",IF(ISERROR(MATCH(A923,A$1:A922,0)),MAX(L$1:L922)+1,INDEX(L$1:L922,MATCH(A923,A$1:A922,0))))</f>
        <v/>
      </c>
      <c r="M923" s="8" t="str">
        <f>IF(B923=0,"",IF(OR(COUNTIF(A:A,$A923)&gt;1,$J923&gt;=4),"ACCOM.SOC","PONCTUEL"))</f>
        <v/>
      </c>
      <c r="N923" s="38"/>
      <c r="O923" s="15" t="str">
        <f t="shared" si="62"/>
        <v/>
      </c>
    </row>
    <row r="924" spans="1:15" ht="23.1" customHeight="1" thickTop="1" thickBot="1" x14ac:dyDescent="0.3">
      <c r="A924" s="2" t="str">
        <f t="shared" si="63"/>
        <v xml:space="preserve"> </v>
      </c>
      <c r="B924" s="26"/>
      <c r="C924" s="26"/>
      <c r="D924" s="26"/>
      <c r="E924" s="26"/>
      <c r="F924" s="26"/>
      <c r="G924" s="20">
        <f t="shared" ca="1" si="60"/>
        <v>0</v>
      </c>
      <c r="H924" s="20">
        <f t="shared" ca="1" si="61"/>
        <v>0</v>
      </c>
      <c r="I924" s="26"/>
      <c r="J924" s="26"/>
      <c r="K924" s="11" t="str">
        <f>IF(B924=0,"",IF(SUMPRODUCT(($A$1:$A923=$A924)*($G$1:$G923=$G924)*($A924&lt;&gt;"") )=0,"Unique","Doublon"))</f>
        <v/>
      </c>
      <c r="L924" s="12" t="str">
        <f>IF(ISBLANK(B924),"",IF(ISERROR(MATCH(A924,A$1:A923,0)),MAX(L$1:L923)+1,INDEX(L$1:L923,MATCH(A924,A$1:A923,0))))</f>
        <v/>
      </c>
      <c r="M924" s="8" t="str">
        <f>IF(B924=0,"",IF(OR(COUNTIF(A:A,$A924)&gt;1,$J924&gt;=4),"ACCOM.SOC","PONCTUEL"))</f>
        <v/>
      </c>
      <c r="N924" s="37"/>
      <c r="O924" s="16" t="str">
        <f t="shared" si="62"/>
        <v/>
      </c>
    </row>
    <row r="925" spans="1:15" ht="23.1" customHeight="1" thickTop="1" thickBot="1" x14ac:dyDescent="0.3">
      <c r="A925" s="2" t="str">
        <f t="shared" si="63"/>
        <v xml:space="preserve"> </v>
      </c>
      <c r="B925" s="28"/>
      <c r="C925" s="28"/>
      <c r="D925" s="28"/>
      <c r="E925" s="28"/>
      <c r="F925" s="26"/>
      <c r="G925" s="19">
        <f t="shared" ca="1" si="60"/>
        <v>0</v>
      </c>
      <c r="H925" s="19">
        <f t="shared" ca="1" si="61"/>
        <v>0</v>
      </c>
      <c r="I925" s="28"/>
      <c r="J925" s="26"/>
      <c r="K925" s="11" t="str">
        <f>IF(B925=0,"",IF(SUMPRODUCT(($A$1:$A924=$A925)*($G$1:$G924=$G925)*($A925&lt;&gt;"") )=0,"Unique","Doublon"))</f>
        <v/>
      </c>
      <c r="L925" s="12" t="str">
        <f>IF(ISBLANK(B925),"",IF(ISERROR(MATCH(A925,A$1:A924,0)),MAX(L$1:L924)+1,INDEX(L$1:L924,MATCH(A925,A$1:A924,0))))</f>
        <v/>
      </c>
      <c r="M925" s="8" t="str">
        <f>IF(B925=0,"",IF(OR(COUNTIF(A:A,$A925)&gt;1,$J925&gt;=4),"ACCOM.SOC","PONCTUEL"))</f>
        <v/>
      </c>
      <c r="N925" s="38"/>
      <c r="O925" s="15" t="str">
        <f t="shared" si="62"/>
        <v/>
      </c>
    </row>
    <row r="926" spans="1:15" ht="23.1" customHeight="1" thickTop="1" thickBot="1" x14ac:dyDescent="0.3">
      <c r="A926" s="2" t="str">
        <f t="shared" si="63"/>
        <v xml:space="preserve"> </v>
      </c>
      <c r="B926" s="26"/>
      <c r="C926" s="26"/>
      <c r="D926" s="26"/>
      <c r="E926" s="26"/>
      <c r="F926" s="26"/>
      <c r="G926" s="20">
        <f t="shared" ca="1" si="60"/>
        <v>0</v>
      </c>
      <c r="H926" s="20">
        <f t="shared" ca="1" si="61"/>
        <v>0</v>
      </c>
      <c r="I926" s="26"/>
      <c r="J926" s="26"/>
      <c r="K926" s="11" t="str">
        <f>IF(B926=0,"",IF(SUMPRODUCT(($A$1:$A925=$A926)*($G$1:$G925=$G926)*($A926&lt;&gt;"") )=0,"Unique","Doublon"))</f>
        <v/>
      </c>
      <c r="L926" s="12" t="str">
        <f>IF(ISBLANK(B926),"",IF(ISERROR(MATCH(A926,A$1:A925,0)),MAX(L$1:L925)+1,INDEX(L$1:L925,MATCH(A926,A$1:A925,0))))</f>
        <v/>
      </c>
      <c r="M926" s="8" t="str">
        <f>IF(B926=0,"",IF(OR(COUNTIF(A:A,$A926)&gt;1,$J926&gt;=4),"ACCOM.SOC","PONCTUEL"))</f>
        <v/>
      </c>
      <c r="N926" s="37"/>
      <c r="O926" s="16" t="str">
        <f t="shared" si="62"/>
        <v/>
      </c>
    </row>
    <row r="927" spans="1:15" ht="23.1" customHeight="1" thickTop="1" thickBot="1" x14ac:dyDescent="0.3">
      <c r="A927" s="2" t="str">
        <f t="shared" si="63"/>
        <v xml:space="preserve"> </v>
      </c>
      <c r="B927" s="28"/>
      <c r="C927" s="28"/>
      <c r="D927" s="28"/>
      <c r="E927" s="28"/>
      <c r="F927" s="26"/>
      <c r="G927" s="19">
        <f t="shared" ca="1" si="60"/>
        <v>0</v>
      </c>
      <c r="H927" s="19">
        <f t="shared" ca="1" si="61"/>
        <v>0</v>
      </c>
      <c r="I927" s="28"/>
      <c r="J927" s="26"/>
      <c r="K927" s="11" t="str">
        <f>IF(B927=0,"",IF(SUMPRODUCT(($A$1:$A926=$A927)*($G$1:$G926=$G927)*($A927&lt;&gt;"") )=0,"Unique","Doublon"))</f>
        <v/>
      </c>
      <c r="L927" s="12" t="str">
        <f>IF(ISBLANK(B927),"",IF(ISERROR(MATCH(A927,A$1:A926,0)),MAX(L$1:L926)+1,INDEX(L$1:L926,MATCH(A927,A$1:A926,0))))</f>
        <v/>
      </c>
      <c r="M927" s="8" t="str">
        <f>IF(B927=0,"",IF(OR(COUNTIF(A:A,$A927)&gt;1,$J927&gt;=4),"ACCOM.SOC","PONCTUEL"))</f>
        <v/>
      </c>
      <c r="N927" s="38"/>
      <c r="O927" s="15" t="str">
        <f t="shared" si="62"/>
        <v/>
      </c>
    </row>
    <row r="928" spans="1:15" ht="23.1" customHeight="1" thickTop="1" thickBot="1" x14ac:dyDescent="0.3">
      <c r="A928" s="2" t="str">
        <f t="shared" si="63"/>
        <v xml:space="preserve"> </v>
      </c>
      <c r="B928" s="26"/>
      <c r="C928" s="26"/>
      <c r="D928" s="26"/>
      <c r="E928" s="26"/>
      <c r="F928" s="26"/>
      <c r="G928" s="20">
        <f t="shared" ca="1" si="60"/>
        <v>0</v>
      </c>
      <c r="H928" s="20">
        <f t="shared" ca="1" si="61"/>
        <v>0</v>
      </c>
      <c r="I928" s="26"/>
      <c r="J928" s="26"/>
      <c r="K928" s="11" t="str">
        <f>IF(B928=0,"",IF(SUMPRODUCT(($A$1:$A927=$A928)*($G$1:$G927=$G928)*($A928&lt;&gt;"") )=0,"Unique","Doublon"))</f>
        <v/>
      </c>
      <c r="L928" s="12" t="str">
        <f>IF(ISBLANK(B928),"",IF(ISERROR(MATCH(A928,A$1:A927,0)),MAX(L$1:L927)+1,INDEX(L$1:L927,MATCH(A928,A$1:A927,0))))</f>
        <v/>
      </c>
      <c r="M928" s="8" t="str">
        <f>IF(B928=0,"",IF(OR(COUNTIF(A:A,$A928)&gt;1,$J928&gt;=4),"ACCOM.SOC","PONCTUEL"))</f>
        <v/>
      </c>
      <c r="N928" s="37"/>
      <c r="O928" s="16" t="str">
        <f t="shared" si="62"/>
        <v/>
      </c>
    </row>
    <row r="929" spans="1:15" ht="23.1" customHeight="1" thickTop="1" thickBot="1" x14ac:dyDescent="0.3">
      <c r="A929" s="2" t="str">
        <f t="shared" si="63"/>
        <v xml:space="preserve"> </v>
      </c>
      <c r="B929" s="28"/>
      <c r="C929" s="28"/>
      <c r="D929" s="28"/>
      <c r="E929" s="28"/>
      <c r="F929" s="26"/>
      <c r="G929" s="19">
        <f t="shared" ca="1" si="60"/>
        <v>0</v>
      </c>
      <c r="H929" s="19">
        <f t="shared" ca="1" si="61"/>
        <v>0</v>
      </c>
      <c r="I929" s="28"/>
      <c r="J929" s="26"/>
      <c r="K929" s="11" t="str">
        <f>IF(B929=0,"",IF(SUMPRODUCT(($A$1:$A928=$A929)*($G$1:$G928=$G929)*($A929&lt;&gt;"") )=0,"Unique","Doublon"))</f>
        <v/>
      </c>
      <c r="L929" s="12" t="str">
        <f>IF(ISBLANK(B929),"",IF(ISERROR(MATCH(A929,A$1:A928,0)),MAX(L$1:L928)+1,INDEX(L$1:L928,MATCH(A929,A$1:A928,0))))</f>
        <v/>
      </c>
      <c r="M929" s="8" t="str">
        <f>IF(B929=0,"",IF(OR(COUNTIF(A:A,$A929)&gt;1,$J929&gt;=4),"ACCOM.SOC","PONCTUEL"))</f>
        <v/>
      </c>
      <c r="N929" s="38"/>
      <c r="O929" s="15" t="str">
        <f t="shared" si="62"/>
        <v/>
      </c>
    </row>
    <row r="930" spans="1:15" ht="23.1" customHeight="1" thickTop="1" thickBot="1" x14ac:dyDescent="0.3">
      <c r="A930" s="2" t="str">
        <f t="shared" si="63"/>
        <v xml:space="preserve"> </v>
      </c>
      <c r="B930" s="26"/>
      <c r="C930" s="26"/>
      <c r="D930" s="26"/>
      <c r="E930" s="26"/>
      <c r="F930" s="26"/>
      <c r="G930" s="20">
        <f t="shared" ca="1" si="60"/>
        <v>0</v>
      </c>
      <c r="H930" s="20">
        <f t="shared" ca="1" si="61"/>
        <v>0</v>
      </c>
      <c r="I930" s="26"/>
      <c r="J930" s="26"/>
      <c r="K930" s="11" t="str">
        <f>IF(B930=0,"",IF(SUMPRODUCT(($A$1:$A929=$A930)*($G$1:$G929=$G930)*($A930&lt;&gt;"") )=0,"Unique","Doublon"))</f>
        <v/>
      </c>
      <c r="L930" s="12" t="str">
        <f>IF(ISBLANK(B930),"",IF(ISERROR(MATCH(A930,A$1:A929,0)),MAX(L$1:L929)+1,INDEX(L$1:L929,MATCH(A930,A$1:A929,0))))</f>
        <v/>
      </c>
      <c r="M930" s="8" t="str">
        <f>IF(B930=0,"",IF(OR(COUNTIF(A:A,$A930)&gt;1,$J930&gt;=4),"ACCOM.SOC","PONCTUEL"))</f>
        <v/>
      </c>
      <c r="N930" s="37"/>
      <c r="O930" s="16" t="str">
        <f t="shared" si="62"/>
        <v/>
      </c>
    </row>
    <row r="931" spans="1:15" ht="23.1" customHeight="1" thickTop="1" thickBot="1" x14ac:dyDescent="0.3">
      <c r="A931" s="2" t="str">
        <f t="shared" si="63"/>
        <v xml:space="preserve"> </v>
      </c>
      <c r="B931" s="28"/>
      <c r="C931" s="28"/>
      <c r="D931" s="28"/>
      <c r="E931" s="28"/>
      <c r="F931" s="26"/>
      <c r="G931" s="19">
        <f t="shared" ca="1" si="60"/>
        <v>0</v>
      </c>
      <c r="H931" s="19">
        <f t="shared" ca="1" si="61"/>
        <v>0</v>
      </c>
      <c r="I931" s="28"/>
      <c r="J931" s="26"/>
      <c r="K931" s="11" t="str">
        <f>IF(B931=0,"",IF(SUMPRODUCT(($A$1:$A930=$A931)*($G$1:$G930=$G931)*($A931&lt;&gt;"") )=0,"Unique","Doublon"))</f>
        <v/>
      </c>
      <c r="L931" s="12" t="str">
        <f>IF(ISBLANK(B931),"",IF(ISERROR(MATCH(A931,A$1:A930,0)),MAX(L$1:L930)+1,INDEX(L$1:L930,MATCH(A931,A$1:A930,0))))</f>
        <v/>
      </c>
      <c r="M931" s="8" t="str">
        <f>IF(B931=0,"",IF(OR(COUNTIF(A:A,$A931)&gt;1,$J931&gt;=4),"ACCOM.SOC","PONCTUEL"))</f>
        <v/>
      </c>
      <c r="N931" s="38"/>
      <c r="O931" s="15" t="str">
        <f t="shared" si="62"/>
        <v/>
      </c>
    </row>
    <row r="932" spans="1:15" ht="23.1" customHeight="1" thickTop="1" thickBot="1" x14ac:dyDescent="0.3">
      <c r="A932" s="2" t="str">
        <f t="shared" si="63"/>
        <v xml:space="preserve"> </v>
      </c>
      <c r="B932" s="26"/>
      <c r="C932" s="26"/>
      <c r="D932" s="26"/>
      <c r="E932" s="26"/>
      <c r="F932" s="26"/>
      <c r="G932" s="20">
        <f t="shared" ca="1" si="60"/>
        <v>0</v>
      </c>
      <c r="H932" s="20">
        <f t="shared" ca="1" si="61"/>
        <v>0</v>
      </c>
      <c r="I932" s="26"/>
      <c r="J932" s="26"/>
      <c r="K932" s="11" t="str">
        <f>IF(B932=0,"",IF(SUMPRODUCT(($A$1:$A931=$A932)*($G$1:$G931=$G932)*($A932&lt;&gt;"") )=0,"Unique","Doublon"))</f>
        <v/>
      </c>
      <c r="L932" s="12" t="str">
        <f>IF(ISBLANK(B932),"",IF(ISERROR(MATCH(A932,A$1:A931,0)),MAX(L$1:L931)+1,INDEX(L$1:L931,MATCH(A932,A$1:A931,0))))</f>
        <v/>
      </c>
      <c r="M932" s="8" t="str">
        <f>IF(B932=0,"",IF(OR(COUNTIF(A:A,$A932)&gt;1,$J932&gt;=4),"ACCOM.SOC","PONCTUEL"))</f>
        <v/>
      </c>
      <c r="N932" s="37"/>
      <c r="O932" s="16" t="str">
        <f t="shared" si="62"/>
        <v/>
      </c>
    </row>
    <row r="933" spans="1:15" ht="23.1" customHeight="1" thickTop="1" thickBot="1" x14ac:dyDescent="0.3">
      <c r="A933" s="2" t="str">
        <f t="shared" si="63"/>
        <v xml:space="preserve"> </v>
      </c>
      <c r="B933" s="28"/>
      <c r="C933" s="28"/>
      <c r="D933" s="28"/>
      <c r="E933" s="28"/>
      <c r="F933" s="26"/>
      <c r="G933" s="19">
        <f t="shared" ca="1" si="60"/>
        <v>0</v>
      </c>
      <c r="H933" s="19">
        <f t="shared" ca="1" si="61"/>
        <v>0</v>
      </c>
      <c r="I933" s="28"/>
      <c r="J933" s="26"/>
      <c r="K933" s="11" t="str">
        <f>IF(B933=0,"",IF(SUMPRODUCT(($A$1:$A932=$A933)*($G$1:$G932=$G933)*($A933&lt;&gt;"") )=0,"Unique","Doublon"))</f>
        <v/>
      </c>
      <c r="L933" s="12" t="str">
        <f>IF(ISBLANK(B933),"",IF(ISERROR(MATCH(A933,A$1:A932,0)),MAX(L$1:L932)+1,INDEX(L$1:L932,MATCH(A933,A$1:A932,0))))</f>
        <v/>
      </c>
      <c r="M933" s="8" t="str">
        <f>IF(B933=0,"",IF(OR(COUNTIF(A:A,$A933)&gt;1,$J933&gt;=4),"ACCOM.SOC","PONCTUEL"))</f>
        <v/>
      </c>
      <c r="N933" s="38"/>
      <c r="O933" s="15" t="str">
        <f t="shared" si="62"/>
        <v/>
      </c>
    </row>
    <row r="934" spans="1:15" ht="23.1" customHeight="1" thickTop="1" thickBot="1" x14ac:dyDescent="0.3">
      <c r="A934" s="2" t="str">
        <f t="shared" si="63"/>
        <v xml:space="preserve"> </v>
      </c>
      <c r="B934" s="26"/>
      <c r="C934" s="26"/>
      <c r="D934" s="26"/>
      <c r="E934" s="26"/>
      <c r="F934" s="26"/>
      <c r="G934" s="20">
        <f t="shared" ca="1" si="60"/>
        <v>0</v>
      </c>
      <c r="H934" s="20">
        <f t="shared" ca="1" si="61"/>
        <v>0</v>
      </c>
      <c r="I934" s="26"/>
      <c r="J934" s="26"/>
      <c r="K934" s="11" t="str">
        <f>IF(B934=0,"",IF(SUMPRODUCT(($A$1:$A933=$A934)*($G$1:$G933=$G934)*($A934&lt;&gt;"") )=0,"Unique","Doublon"))</f>
        <v/>
      </c>
      <c r="L934" s="12" t="str">
        <f>IF(ISBLANK(B934),"",IF(ISERROR(MATCH(A934,A$1:A933,0)),MAX(L$1:L933)+1,INDEX(L$1:L933,MATCH(A934,A$1:A933,0))))</f>
        <v/>
      </c>
      <c r="M934" s="8" t="str">
        <f>IF(B934=0,"",IF(OR(COUNTIF(A:A,$A934)&gt;1,$J934&gt;=4),"ACCOM.SOC","PONCTUEL"))</f>
        <v/>
      </c>
      <c r="N934" s="37"/>
      <c r="O934" s="16" t="str">
        <f t="shared" si="62"/>
        <v/>
      </c>
    </row>
    <row r="935" spans="1:15" ht="23.1" customHeight="1" thickTop="1" thickBot="1" x14ac:dyDescent="0.3">
      <c r="A935" s="2" t="str">
        <f t="shared" si="63"/>
        <v xml:space="preserve"> </v>
      </c>
      <c r="B935" s="28"/>
      <c r="C935" s="28"/>
      <c r="D935" s="28"/>
      <c r="E935" s="28"/>
      <c r="F935" s="26"/>
      <c r="G935" s="19">
        <f t="shared" ca="1" si="60"/>
        <v>0</v>
      </c>
      <c r="H935" s="19">
        <f t="shared" ca="1" si="61"/>
        <v>0</v>
      </c>
      <c r="I935" s="28"/>
      <c r="J935" s="26"/>
      <c r="K935" s="11" t="str">
        <f>IF(B935=0,"",IF(SUMPRODUCT(($A$1:$A934=$A935)*($G$1:$G934=$G935)*($A935&lt;&gt;"") )=0,"Unique","Doublon"))</f>
        <v/>
      </c>
      <c r="L935" s="12" t="str">
        <f>IF(ISBLANK(B935),"",IF(ISERROR(MATCH(A935,A$1:A934,0)),MAX(L$1:L934)+1,INDEX(L$1:L934,MATCH(A935,A$1:A934,0))))</f>
        <v/>
      </c>
      <c r="M935" s="8" t="str">
        <f>IF(B935=0,"",IF(OR(COUNTIF(A:A,$A935)&gt;1,$J935&gt;=4),"ACCOM.SOC","PONCTUEL"))</f>
        <v/>
      </c>
      <c r="N935" s="38"/>
      <c r="O935" s="15" t="str">
        <f t="shared" si="62"/>
        <v/>
      </c>
    </row>
    <row r="936" spans="1:15" ht="23.1" customHeight="1" thickTop="1" thickBot="1" x14ac:dyDescent="0.3">
      <c r="A936" s="2" t="str">
        <f t="shared" si="63"/>
        <v xml:space="preserve"> </v>
      </c>
      <c r="B936" s="26"/>
      <c r="C936" s="26"/>
      <c r="D936" s="26"/>
      <c r="E936" s="26"/>
      <c r="F936" s="26"/>
      <c r="G936" s="20">
        <f t="shared" ca="1" si="60"/>
        <v>0</v>
      </c>
      <c r="H936" s="20">
        <f t="shared" ca="1" si="61"/>
        <v>0</v>
      </c>
      <c r="I936" s="26"/>
      <c r="J936" s="26"/>
      <c r="K936" s="11" t="str">
        <f>IF(B936=0,"",IF(SUMPRODUCT(($A$1:$A935=$A936)*($G$1:$G935=$G936)*($A936&lt;&gt;"") )=0,"Unique","Doublon"))</f>
        <v/>
      </c>
      <c r="L936" s="12" t="str">
        <f>IF(ISBLANK(B936),"",IF(ISERROR(MATCH(A936,A$1:A935,0)),MAX(L$1:L935)+1,INDEX(L$1:L935,MATCH(A936,A$1:A935,0))))</f>
        <v/>
      </c>
      <c r="M936" s="8" t="str">
        <f>IF(B936=0,"",IF(OR(COUNTIF(A:A,$A936)&gt;1,$J936&gt;=4),"ACCOM.SOC","PONCTUEL"))</f>
        <v/>
      </c>
      <c r="N936" s="37"/>
      <c r="O936" s="16" t="str">
        <f t="shared" si="62"/>
        <v/>
      </c>
    </row>
    <row r="937" spans="1:15" ht="23.1" customHeight="1" thickTop="1" thickBot="1" x14ac:dyDescent="0.3">
      <c r="A937" s="2" t="str">
        <f t="shared" si="63"/>
        <v xml:space="preserve"> </v>
      </c>
      <c r="B937" s="28"/>
      <c r="C937" s="28"/>
      <c r="D937" s="28"/>
      <c r="E937" s="28"/>
      <c r="F937" s="26"/>
      <c r="G937" s="19">
        <f t="shared" ca="1" si="60"/>
        <v>0</v>
      </c>
      <c r="H937" s="19">
        <f t="shared" ca="1" si="61"/>
        <v>0</v>
      </c>
      <c r="I937" s="28"/>
      <c r="J937" s="26"/>
      <c r="K937" s="11" t="str">
        <f>IF(B937=0,"",IF(SUMPRODUCT(($A$1:$A936=$A937)*($G$1:$G936=$G937)*($A937&lt;&gt;"") )=0,"Unique","Doublon"))</f>
        <v/>
      </c>
      <c r="L937" s="12" t="str">
        <f>IF(ISBLANK(B937),"",IF(ISERROR(MATCH(A937,A$1:A936,0)),MAX(L$1:L936)+1,INDEX(L$1:L936,MATCH(A937,A$1:A936,0))))</f>
        <v/>
      </c>
      <c r="M937" s="8" t="str">
        <f>IF(B937=0,"",IF(OR(COUNTIF(A:A,$A937)&gt;1,$J937&gt;=4),"ACCOM.SOC","PONCTUEL"))</f>
        <v/>
      </c>
      <c r="N937" s="38"/>
      <c r="O937" s="15" t="str">
        <f t="shared" si="62"/>
        <v/>
      </c>
    </row>
    <row r="938" spans="1:15" ht="23.1" customHeight="1" thickTop="1" thickBot="1" x14ac:dyDescent="0.3">
      <c r="A938" s="2" t="str">
        <f t="shared" si="63"/>
        <v xml:space="preserve"> </v>
      </c>
      <c r="B938" s="26"/>
      <c r="C938" s="26"/>
      <c r="D938" s="26"/>
      <c r="E938" s="26"/>
      <c r="F938" s="26"/>
      <c r="G938" s="20">
        <f t="shared" ca="1" si="60"/>
        <v>0</v>
      </c>
      <c r="H938" s="20">
        <f t="shared" ca="1" si="61"/>
        <v>0</v>
      </c>
      <c r="I938" s="26"/>
      <c r="J938" s="26"/>
      <c r="K938" s="11" t="str">
        <f>IF(B938=0,"",IF(SUMPRODUCT(($A$1:$A937=$A938)*($G$1:$G937=$G938)*($A938&lt;&gt;"") )=0,"Unique","Doublon"))</f>
        <v/>
      </c>
      <c r="L938" s="12" t="str">
        <f>IF(ISBLANK(B938),"",IF(ISERROR(MATCH(A938,A$1:A937,0)),MAX(L$1:L937)+1,INDEX(L$1:L937,MATCH(A938,A$1:A937,0))))</f>
        <v/>
      </c>
      <c r="M938" s="8" t="str">
        <f>IF(B938=0,"",IF(OR(COUNTIF(A:A,$A938)&gt;1,$J938&gt;=4),"ACCOM.SOC","PONCTUEL"))</f>
        <v/>
      </c>
      <c r="N938" s="37"/>
      <c r="O938" s="16" t="str">
        <f t="shared" si="62"/>
        <v/>
      </c>
    </row>
    <row r="939" spans="1:15" ht="23.1" customHeight="1" thickTop="1" thickBot="1" x14ac:dyDescent="0.3">
      <c r="A939" s="2" t="str">
        <f t="shared" si="63"/>
        <v xml:space="preserve"> </v>
      </c>
      <c r="B939" s="28"/>
      <c r="C939" s="28"/>
      <c r="D939" s="28"/>
      <c r="E939" s="28"/>
      <c r="F939" s="26"/>
      <c r="G939" s="19">
        <f t="shared" ca="1" si="60"/>
        <v>0</v>
      </c>
      <c r="H939" s="19">
        <f t="shared" ca="1" si="61"/>
        <v>0</v>
      </c>
      <c r="I939" s="28"/>
      <c r="J939" s="26"/>
      <c r="K939" s="11" t="str">
        <f>IF(B939=0,"",IF(SUMPRODUCT(($A$1:$A938=$A939)*($G$1:$G938=$G939)*($A939&lt;&gt;"") )=0,"Unique","Doublon"))</f>
        <v/>
      </c>
      <c r="L939" s="12" t="str">
        <f>IF(ISBLANK(B939),"",IF(ISERROR(MATCH(A939,A$1:A938,0)),MAX(L$1:L938)+1,INDEX(L$1:L938,MATCH(A939,A$1:A938,0))))</f>
        <v/>
      </c>
      <c r="M939" s="8" t="str">
        <f>IF(B939=0,"",IF(OR(COUNTIF(A:A,$A939)&gt;1,$J939&gt;=4),"ACCOM.SOC","PONCTUEL"))</f>
        <v/>
      </c>
      <c r="N939" s="38"/>
      <c r="O939" s="15" t="str">
        <f t="shared" si="62"/>
        <v/>
      </c>
    </row>
    <row r="940" spans="1:15" ht="23.1" customHeight="1" thickTop="1" thickBot="1" x14ac:dyDescent="0.3">
      <c r="A940" s="2" t="str">
        <f t="shared" si="63"/>
        <v xml:space="preserve"> </v>
      </c>
      <c r="B940" s="26"/>
      <c r="C940" s="26"/>
      <c r="D940" s="26"/>
      <c r="E940" s="26"/>
      <c r="F940" s="26"/>
      <c r="G940" s="20">
        <f t="shared" ca="1" si="60"/>
        <v>0</v>
      </c>
      <c r="H940" s="20">
        <f t="shared" ca="1" si="61"/>
        <v>0</v>
      </c>
      <c r="I940" s="26"/>
      <c r="J940" s="26"/>
      <c r="K940" s="11" t="str">
        <f>IF(B940=0,"",IF(SUMPRODUCT(($A$1:$A939=$A940)*($G$1:$G939=$G940)*($A940&lt;&gt;"") )=0,"Unique","Doublon"))</f>
        <v/>
      </c>
      <c r="L940" s="12" t="str">
        <f>IF(ISBLANK(B940),"",IF(ISERROR(MATCH(A940,A$1:A939,0)),MAX(L$1:L939)+1,INDEX(L$1:L939,MATCH(A940,A$1:A939,0))))</f>
        <v/>
      </c>
      <c r="M940" s="8" t="str">
        <f>IF(B940=0,"",IF(OR(COUNTIF(A:A,$A940)&gt;1,$J940&gt;=4),"ACCOM.SOC","PONCTUEL"))</f>
        <v/>
      </c>
      <c r="N940" s="37"/>
      <c r="O940" s="16" t="str">
        <f t="shared" si="62"/>
        <v/>
      </c>
    </row>
    <row r="941" spans="1:15" ht="23.1" customHeight="1" thickTop="1" thickBot="1" x14ac:dyDescent="0.3">
      <c r="A941" s="2" t="str">
        <f t="shared" si="63"/>
        <v xml:space="preserve"> </v>
      </c>
      <c r="B941" s="28"/>
      <c r="C941" s="28"/>
      <c r="D941" s="28"/>
      <c r="E941" s="28"/>
      <c r="F941" s="26"/>
      <c r="G941" s="19">
        <f t="shared" ca="1" si="60"/>
        <v>0</v>
      </c>
      <c r="H941" s="19">
        <f t="shared" ca="1" si="61"/>
        <v>0</v>
      </c>
      <c r="I941" s="28"/>
      <c r="J941" s="26"/>
      <c r="K941" s="11" t="str">
        <f>IF(B941=0,"",IF(SUMPRODUCT(($A$1:$A940=$A941)*($G$1:$G940=$G941)*($A941&lt;&gt;"") )=0,"Unique","Doublon"))</f>
        <v/>
      </c>
      <c r="L941" s="12" t="str">
        <f>IF(ISBLANK(B941),"",IF(ISERROR(MATCH(A941,A$1:A940,0)),MAX(L$1:L940)+1,INDEX(L$1:L940,MATCH(A941,A$1:A940,0))))</f>
        <v/>
      </c>
      <c r="M941" s="8" t="str">
        <f>IF(B941=0,"",IF(OR(COUNTIF(A:A,$A941)&gt;1,$J941&gt;=4),"ACCOM.SOC","PONCTUEL"))</f>
        <v/>
      </c>
      <c r="N941" s="38"/>
      <c r="O941" s="15" t="str">
        <f t="shared" si="62"/>
        <v/>
      </c>
    </row>
    <row r="942" spans="1:15" ht="23.1" customHeight="1" thickTop="1" thickBot="1" x14ac:dyDescent="0.3">
      <c r="A942" s="2" t="str">
        <f t="shared" si="63"/>
        <v xml:space="preserve"> </v>
      </c>
      <c r="B942" s="26"/>
      <c r="C942" s="26"/>
      <c r="D942" s="26"/>
      <c r="E942" s="26"/>
      <c r="F942" s="26"/>
      <c r="G942" s="20">
        <f t="shared" ca="1" si="60"/>
        <v>0</v>
      </c>
      <c r="H942" s="20">
        <f t="shared" ca="1" si="61"/>
        <v>0</v>
      </c>
      <c r="I942" s="26"/>
      <c r="J942" s="26"/>
      <c r="K942" s="11" t="str">
        <f>IF(B942=0,"",IF(SUMPRODUCT(($A$1:$A941=$A942)*($G$1:$G941=$G942)*($A942&lt;&gt;"") )=0,"Unique","Doublon"))</f>
        <v/>
      </c>
      <c r="L942" s="12" t="str">
        <f>IF(ISBLANK(B942),"",IF(ISERROR(MATCH(A942,A$1:A941,0)),MAX(L$1:L941)+1,INDEX(L$1:L941,MATCH(A942,A$1:A941,0))))</f>
        <v/>
      </c>
      <c r="M942" s="8" t="str">
        <f>IF(B942=0,"",IF(OR(COUNTIF(A:A,$A942)&gt;1,$J942&gt;=4),"ACCOM.SOC","PONCTUEL"))</f>
        <v/>
      </c>
      <c r="N942" s="37"/>
      <c r="O942" s="16" t="str">
        <f t="shared" si="62"/>
        <v/>
      </c>
    </row>
    <row r="943" spans="1:15" ht="23.1" customHeight="1" thickTop="1" thickBot="1" x14ac:dyDescent="0.3">
      <c r="A943" s="2" t="str">
        <f t="shared" si="63"/>
        <v xml:space="preserve"> </v>
      </c>
      <c r="B943" s="28"/>
      <c r="C943" s="28"/>
      <c r="D943" s="28"/>
      <c r="E943" s="28"/>
      <c r="F943" s="26"/>
      <c r="G943" s="19">
        <f t="shared" ca="1" si="60"/>
        <v>0</v>
      </c>
      <c r="H943" s="19">
        <f t="shared" ca="1" si="61"/>
        <v>0</v>
      </c>
      <c r="I943" s="28"/>
      <c r="J943" s="26"/>
      <c r="K943" s="11" t="str">
        <f>IF(B943=0,"",IF(SUMPRODUCT(($A$1:$A942=$A943)*($G$1:$G942=$G943)*($A943&lt;&gt;"") )=0,"Unique","Doublon"))</f>
        <v/>
      </c>
      <c r="L943" s="12" t="str">
        <f>IF(ISBLANK(B943),"",IF(ISERROR(MATCH(A943,A$1:A942,0)),MAX(L$1:L942)+1,INDEX(L$1:L942,MATCH(A943,A$1:A942,0))))</f>
        <v/>
      </c>
      <c r="M943" s="8" t="str">
        <f>IF(B943=0,"",IF(OR(COUNTIF(A:A,$A943)&gt;1,$J943&gt;=4),"ACCOM.SOC","PONCTUEL"))</f>
        <v/>
      </c>
      <c r="N943" s="38"/>
      <c r="O943" s="15" t="str">
        <f t="shared" si="62"/>
        <v/>
      </c>
    </row>
    <row r="944" spans="1:15" ht="23.1" customHeight="1" thickTop="1" thickBot="1" x14ac:dyDescent="0.3">
      <c r="A944" s="2" t="str">
        <f t="shared" si="63"/>
        <v xml:space="preserve"> </v>
      </c>
      <c r="B944" s="26"/>
      <c r="C944" s="26"/>
      <c r="D944" s="26"/>
      <c r="E944" s="26"/>
      <c r="F944" s="26"/>
      <c r="G944" s="20">
        <f t="shared" ca="1" si="60"/>
        <v>0</v>
      </c>
      <c r="H944" s="20">
        <f t="shared" ca="1" si="61"/>
        <v>0</v>
      </c>
      <c r="I944" s="26"/>
      <c r="J944" s="26"/>
      <c r="K944" s="11" t="str">
        <f>IF(B944=0,"",IF(SUMPRODUCT(($A$1:$A943=$A944)*($G$1:$G943=$G944)*($A944&lt;&gt;"") )=0,"Unique","Doublon"))</f>
        <v/>
      </c>
      <c r="L944" s="12" t="str">
        <f>IF(ISBLANK(B944),"",IF(ISERROR(MATCH(A944,A$1:A943,0)),MAX(L$1:L943)+1,INDEX(L$1:L943,MATCH(A944,A$1:A943,0))))</f>
        <v/>
      </c>
      <c r="M944" s="8" t="str">
        <f>IF(B944=0,"",IF(OR(COUNTIF(A:A,$A944)&gt;1,$J944&gt;=4),"ACCOM.SOC","PONCTUEL"))</f>
        <v/>
      </c>
      <c r="N944" s="37"/>
      <c r="O944" s="16" t="str">
        <f t="shared" si="62"/>
        <v/>
      </c>
    </row>
    <row r="945" spans="1:15" ht="23.1" customHeight="1" thickTop="1" thickBot="1" x14ac:dyDescent="0.3">
      <c r="A945" s="2" t="str">
        <f t="shared" si="63"/>
        <v xml:space="preserve"> </v>
      </c>
      <c r="B945" s="28"/>
      <c r="C945" s="28"/>
      <c r="D945" s="28"/>
      <c r="E945" s="28"/>
      <c r="F945" s="26"/>
      <c r="G945" s="19">
        <f t="shared" ca="1" si="60"/>
        <v>0</v>
      </c>
      <c r="H945" s="19">
        <f t="shared" ca="1" si="61"/>
        <v>0</v>
      </c>
      <c r="I945" s="28"/>
      <c r="J945" s="26"/>
      <c r="K945" s="11" t="str">
        <f>IF(B945=0,"",IF(SUMPRODUCT(($A$1:$A944=$A945)*($G$1:$G944=$G945)*($A945&lt;&gt;"") )=0,"Unique","Doublon"))</f>
        <v/>
      </c>
      <c r="L945" s="12" t="str">
        <f>IF(ISBLANK(B945),"",IF(ISERROR(MATCH(A945,A$1:A944,0)),MAX(L$1:L944)+1,INDEX(L$1:L944,MATCH(A945,A$1:A944,0))))</f>
        <v/>
      </c>
      <c r="M945" s="8" t="str">
        <f>IF(B945=0,"",IF(OR(COUNTIF(A:A,$A945)&gt;1,$J945&gt;=4),"ACCOM.SOC","PONCTUEL"))</f>
        <v/>
      </c>
      <c r="N945" s="38"/>
      <c r="O945" s="15" t="str">
        <f t="shared" si="62"/>
        <v/>
      </c>
    </row>
    <row r="946" spans="1:15" ht="23.1" customHeight="1" thickTop="1" thickBot="1" x14ac:dyDescent="0.3">
      <c r="A946" s="2" t="str">
        <f t="shared" si="63"/>
        <v xml:space="preserve"> </v>
      </c>
      <c r="B946" s="26"/>
      <c r="C946" s="26"/>
      <c r="D946" s="26"/>
      <c r="E946" s="26"/>
      <c r="F946" s="26"/>
      <c r="G946" s="20">
        <f t="shared" ca="1" si="60"/>
        <v>0</v>
      </c>
      <c r="H946" s="20">
        <f t="shared" ca="1" si="61"/>
        <v>0</v>
      </c>
      <c r="I946" s="26"/>
      <c r="J946" s="26"/>
      <c r="K946" s="11" t="str">
        <f>IF(B946=0,"",IF(SUMPRODUCT(($A$1:$A945=$A946)*($G$1:$G945=$G946)*($A946&lt;&gt;"") )=0,"Unique","Doublon"))</f>
        <v/>
      </c>
      <c r="L946" s="12" t="str">
        <f>IF(ISBLANK(B946),"",IF(ISERROR(MATCH(A946,A$1:A945,0)),MAX(L$1:L945)+1,INDEX(L$1:L945,MATCH(A946,A$1:A945,0))))</f>
        <v/>
      </c>
      <c r="M946" s="8" t="str">
        <f>IF(B946=0,"",IF(OR(COUNTIF(A:A,$A946)&gt;1,$J946&gt;=4),"ACCOM.SOC","PONCTUEL"))</f>
        <v/>
      </c>
      <c r="N946" s="37"/>
      <c r="O946" s="16" t="str">
        <f t="shared" si="62"/>
        <v/>
      </c>
    </row>
    <row r="947" spans="1:15" ht="23.1" customHeight="1" thickTop="1" thickBot="1" x14ac:dyDescent="0.3">
      <c r="A947" s="2" t="str">
        <f t="shared" si="63"/>
        <v xml:space="preserve"> </v>
      </c>
      <c r="B947" s="28"/>
      <c r="C947" s="28"/>
      <c r="D947" s="28"/>
      <c r="E947" s="28"/>
      <c r="F947" s="26"/>
      <c r="G947" s="19">
        <f t="shared" ref="G947:G1010" ca="1" si="64">IF(ISERROR(INDEX(rues2,MATCH($F947,rues1,0))),0,INDEX(rues2,MATCH($F947,rues1,0)))</f>
        <v>0</v>
      </c>
      <c r="H947" s="19">
        <f t="shared" ref="H947:H1010" ca="1" si="65">IF(ISERROR(INDEX(mot_cle,MATCH($F947,rues1,0))),0,INDEX(mot_cle,MATCH($F947,rues1,0)))</f>
        <v>0</v>
      </c>
      <c r="I947" s="28"/>
      <c r="J947" s="26"/>
      <c r="K947" s="11" t="str">
        <f>IF(B947=0,"",IF(SUMPRODUCT(($A$1:$A946=$A947)*($G$1:$G946=$G947)*($A947&lt;&gt;"") )=0,"Unique","Doublon"))</f>
        <v/>
      </c>
      <c r="L947" s="12" t="str">
        <f>IF(ISBLANK(B947),"",IF(ISERROR(MATCH(A947,A$1:A946,0)),MAX(L$1:L946)+1,INDEX(L$1:L946,MATCH(A947,A$1:A946,0))))</f>
        <v/>
      </c>
      <c r="M947" s="8" t="str">
        <f>IF(B947=0,"",IF(OR(COUNTIF(A:A,$A947)&gt;1,$J947&gt;=4),"ACCOM.SOC","PONCTUEL"))</f>
        <v/>
      </c>
      <c r="N947" s="38"/>
      <c r="O947" s="15" t="str">
        <f t="shared" si="62"/>
        <v/>
      </c>
    </row>
    <row r="948" spans="1:15" ht="23.1" customHeight="1" thickTop="1" thickBot="1" x14ac:dyDescent="0.3">
      <c r="A948" s="2" t="str">
        <f t="shared" si="63"/>
        <v xml:space="preserve"> </v>
      </c>
      <c r="B948" s="26"/>
      <c r="C948" s="26"/>
      <c r="D948" s="26"/>
      <c r="E948" s="26"/>
      <c r="F948" s="26"/>
      <c r="G948" s="20">
        <f t="shared" ca="1" si="64"/>
        <v>0</v>
      </c>
      <c r="H948" s="20">
        <f t="shared" ca="1" si="65"/>
        <v>0</v>
      </c>
      <c r="I948" s="26"/>
      <c r="J948" s="26"/>
      <c r="K948" s="11" t="str">
        <f>IF(B948=0,"",IF(SUMPRODUCT(($A$1:$A947=$A948)*($G$1:$G947=$G948)*($A948&lt;&gt;"") )=0,"Unique","Doublon"))</f>
        <v/>
      </c>
      <c r="L948" s="12" t="str">
        <f>IF(ISBLANK(B948),"",IF(ISERROR(MATCH(A948,A$1:A947,0)),MAX(L$1:L947)+1,INDEX(L$1:L947,MATCH(A948,A$1:A947,0))))</f>
        <v/>
      </c>
      <c r="M948" s="8" t="str">
        <f>IF(B948=0,"",IF(OR(COUNTIF(A:A,$A948)&gt;1,$J948&gt;=4),"ACCOM.SOC","PONCTUEL"))</f>
        <v/>
      </c>
      <c r="N948" s="37"/>
      <c r="O948" s="16" t="str">
        <f t="shared" ref="O948:O1011" si="66">IF(N948="","",(DATE(YEAR(N948),MONTH(N948)+18,DAY(N948))))</f>
        <v/>
      </c>
    </row>
    <row r="949" spans="1:15" ht="23.1" customHeight="1" thickTop="1" thickBot="1" x14ac:dyDescent="0.3">
      <c r="A949" s="2" t="str">
        <f t="shared" si="63"/>
        <v xml:space="preserve"> </v>
      </c>
      <c r="B949" s="28"/>
      <c r="C949" s="28"/>
      <c r="D949" s="28"/>
      <c r="E949" s="28"/>
      <c r="F949" s="26"/>
      <c r="G949" s="19">
        <f t="shared" ca="1" si="64"/>
        <v>0</v>
      </c>
      <c r="H949" s="19">
        <f t="shared" ca="1" si="65"/>
        <v>0</v>
      </c>
      <c r="I949" s="28"/>
      <c r="J949" s="26"/>
      <c r="K949" s="11" t="str">
        <f>IF(B949=0,"",IF(SUMPRODUCT(($A$1:$A948=$A949)*($G$1:$G948=$G949)*($A949&lt;&gt;"") )=0,"Unique","Doublon"))</f>
        <v/>
      </c>
      <c r="L949" s="12" t="str">
        <f>IF(ISBLANK(B949),"",IF(ISERROR(MATCH(A949,A$1:A948,0)),MAX(L$1:L948)+1,INDEX(L$1:L948,MATCH(A949,A$1:A948,0))))</f>
        <v/>
      </c>
      <c r="M949" s="8" t="str">
        <f>IF(B949=0,"",IF(OR(COUNTIF(A:A,$A949)&gt;1,$J949&gt;=4),"ACCOM.SOC","PONCTUEL"))</f>
        <v/>
      </c>
      <c r="N949" s="38"/>
      <c r="O949" s="15" t="str">
        <f t="shared" si="66"/>
        <v/>
      </c>
    </row>
    <row r="950" spans="1:15" ht="23.1" customHeight="1" thickTop="1" thickBot="1" x14ac:dyDescent="0.3">
      <c r="A950" s="2" t="str">
        <f t="shared" si="63"/>
        <v xml:space="preserve"> </v>
      </c>
      <c r="B950" s="26"/>
      <c r="C950" s="26"/>
      <c r="D950" s="26"/>
      <c r="E950" s="26"/>
      <c r="F950" s="26"/>
      <c r="G950" s="20">
        <f t="shared" ca="1" si="64"/>
        <v>0</v>
      </c>
      <c r="H950" s="20">
        <f t="shared" ca="1" si="65"/>
        <v>0</v>
      </c>
      <c r="I950" s="26"/>
      <c r="J950" s="26"/>
      <c r="K950" s="11" t="str">
        <f>IF(B950=0,"",IF(SUMPRODUCT(($A$1:$A949=$A950)*($G$1:$G949=$G950)*($A950&lt;&gt;"") )=0,"Unique","Doublon"))</f>
        <v/>
      </c>
      <c r="L950" s="12" t="str">
        <f>IF(ISBLANK(B950),"",IF(ISERROR(MATCH(A950,A$1:A949,0)),MAX(L$1:L949)+1,INDEX(L$1:L949,MATCH(A950,A$1:A949,0))))</f>
        <v/>
      </c>
      <c r="M950" s="8" t="str">
        <f>IF(B950=0,"",IF(OR(COUNTIF(A:A,$A950)&gt;1,$J950&gt;=4),"ACCOM.SOC","PONCTUEL"))</f>
        <v/>
      </c>
      <c r="N950" s="37"/>
      <c r="O950" s="16" t="str">
        <f t="shared" si="66"/>
        <v/>
      </c>
    </row>
    <row r="951" spans="1:15" ht="23.1" customHeight="1" thickTop="1" thickBot="1" x14ac:dyDescent="0.3">
      <c r="A951" s="2" t="str">
        <f t="shared" si="63"/>
        <v xml:space="preserve"> </v>
      </c>
      <c r="B951" s="28"/>
      <c r="C951" s="28"/>
      <c r="D951" s="28"/>
      <c r="E951" s="28"/>
      <c r="F951" s="26"/>
      <c r="G951" s="19">
        <f t="shared" ca="1" si="64"/>
        <v>0</v>
      </c>
      <c r="H951" s="19">
        <f t="shared" ca="1" si="65"/>
        <v>0</v>
      </c>
      <c r="I951" s="28"/>
      <c r="J951" s="26"/>
      <c r="K951" s="11" t="str">
        <f>IF(B951=0,"",IF(SUMPRODUCT(($A$1:$A950=$A951)*($G$1:$G950=$G951)*($A951&lt;&gt;"") )=0,"Unique","Doublon"))</f>
        <v/>
      </c>
      <c r="L951" s="12" t="str">
        <f>IF(ISBLANK(B951),"",IF(ISERROR(MATCH(A951,A$1:A950,0)),MAX(L$1:L950)+1,INDEX(L$1:L950,MATCH(A951,A$1:A950,0))))</f>
        <v/>
      </c>
      <c r="M951" s="8" t="str">
        <f>IF(B951=0,"",IF(OR(COUNTIF(A:A,$A951)&gt;1,$J951&gt;=4),"ACCOM.SOC","PONCTUEL"))</f>
        <v/>
      </c>
      <c r="N951" s="38"/>
      <c r="O951" s="15" t="str">
        <f t="shared" si="66"/>
        <v/>
      </c>
    </row>
    <row r="952" spans="1:15" ht="23.1" customHeight="1" thickTop="1" thickBot="1" x14ac:dyDescent="0.3">
      <c r="A952" s="2" t="str">
        <f t="shared" si="63"/>
        <v xml:space="preserve"> </v>
      </c>
      <c r="B952" s="26"/>
      <c r="C952" s="26"/>
      <c r="D952" s="26"/>
      <c r="E952" s="26"/>
      <c r="F952" s="26"/>
      <c r="G952" s="20">
        <f t="shared" ca="1" si="64"/>
        <v>0</v>
      </c>
      <c r="H952" s="20">
        <f t="shared" ca="1" si="65"/>
        <v>0</v>
      </c>
      <c r="I952" s="26"/>
      <c r="J952" s="26"/>
      <c r="K952" s="11" t="str">
        <f>IF(B952=0,"",IF(SUMPRODUCT(($A$1:$A951=$A952)*($G$1:$G951=$G952)*($A952&lt;&gt;"") )=0,"Unique","Doublon"))</f>
        <v/>
      </c>
      <c r="L952" s="12" t="str">
        <f>IF(ISBLANK(B952),"",IF(ISERROR(MATCH(A952,A$1:A951,0)),MAX(L$1:L951)+1,INDEX(L$1:L951,MATCH(A952,A$1:A951,0))))</f>
        <v/>
      </c>
      <c r="M952" s="8" t="str">
        <f>IF(B952=0,"",IF(OR(COUNTIF(A:A,$A952)&gt;1,$J952&gt;=4),"ACCOM.SOC","PONCTUEL"))</f>
        <v/>
      </c>
      <c r="N952" s="37"/>
      <c r="O952" s="16" t="str">
        <f t="shared" si="66"/>
        <v/>
      </c>
    </row>
    <row r="953" spans="1:15" ht="23.1" customHeight="1" thickTop="1" thickBot="1" x14ac:dyDescent="0.3">
      <c r="A953" s="2" t="str">
        <f t="shared" si="63"/>
        <v xml:space="preserve"> </v>
      </c>
      <c r="B953" s="28"/>
      <c r="C953" s="28"/>
      <c r="D953" s="28"/>
      <c r="E953" s="28"/>
      <c r="F953" s="26"/>
      <c r="G953" s="19">
        <f t="shared" ca="1" si="64"/>
        <v>0</v>
      </c>
      <c r="H953" s="19">
        <f t="shared" ca="1" si="65"/>
        <v>0</v>
      </c>
      <c r="I953" s="28"/>
      <c r="J953" s="26"/>
      <c r="K953" s="11" t="str">
        <f>IF(B953=0,"",IF(SUMPRODUCT(($A$1:$A952=$A953)*($G$1:$G952=$G953)*($A953&lt;&gt;"") )=0,"Unique","Doublon"))</f>
        <v/>
      </c>
      <c r="L953" s="12" t="str">
        <f>IF(ISBLANK(B953),"",IF(ISERROR(MATCH(A953,A$1:A952,0)),MAX(L$1:L952)+1,INDEX(L$1:L952,MATCH(A953,A$1:A952,0))))</f>
        <v/>
      </c>
      <c r="M953" s="8" t="str">
        <f>IF(B953=0,"",IF(OR(COUNTIF(A:A,$A953)&gt;1,$J953&gt;=4),"ACCOM.SOC","PONCTUEL"))</f>
        <v/>
      </c>
      <c r="N953" s="38"/>
      <c r="O953" s="15" t="str">
        <f t="shared" si="66"/>
        <v/>
      </c>
    </row>
    <row r="954" spans="1:15" ht="23.1" customHeight="1" thickTop="1" thickBot="1" x14ac:dyDescent="0.3">
      <c r="A954" s="2" t="str">
        <f t="shared" si="63"/>
        <v xml:space="preserve"> </v>
      </c>
      <c r="B954" s="26"/>
      <c r="C954" s="26"/>
      <c r="D954" s="26"/>
      <c r="E954" s="26"/>
      <c r="F954" s="26"/>
      <c r="G954" s="20">
        <f t="shared" ca="1" si="64"/>
        <v>0</v>
      </c>
      <c r="H954" s="20">
        <f t="shared" ca="1" si="65"/>
        <v>0</v>
      </c>
      <c r="I954" s="26"/>
      <c r="J954" s="26"/>
      <c r="K954" s="11" t="str">
        <f>IF(B954=0,"",IF(SUMPRODUCT(($A$1:$A953=$A954)*($G$1:$G953=$G954)*($A954&lt;&gt;"") )=0,"Unique","Doublon"))</f>
        <v/>
      </c>
      <c r="L954" s="12" t="str">
        <f>IF(ISBLANK(B954),"",IF(ISERROR(MATCH(A954,A$1:A953,0)),MAX(L$1:L953)+1,INDEX(L$1:L953,MATCH(A954,A$1:A953,0))))</f>
        <v/>
      </c>
      <c r="M954" s="8" t="str">
        <f>IF(B954=0,"",IF(OR(COUNTIF(A:A,$A954)&gt;1,$J954&gt;=4),"ACCOM.SOC","PONCTUEL"))</f>
        <v/>
      </c>
      <c r="N954" s="37"/>
      <c r="O954" s="16" t="str">
        <f t="shared" si="66"/>
        <v/>
      </c>
    </row>
    <row r="955" spans="1:15" ht="23.1" customHeight="1" thickTop="1" thickBot="1" x14ac:dyDescent="0.3">
      <c r="A955" s="2" t="str">
        <f t="shared" si="63"/>
        <v xml:space="preserve"> </v>
      </c>
      <c r="B955" s="28"/>
      <c r="C955" s="28"/>
      <c r="D955" s="28"/>
      <c r="E955" s="28"/>
      <c r="F955" s="26"/>
      <c r="G955" s="19">
        <f t="shared" ca="1" si="64"/>
        <v>0</v>
      </c>
      <c r="H955" s="19">
        <f t="shared" ca="1" si="65"/>
        <v>0</v>
      </c>
      <c r="I955" s="28"/>
      <c r="J955" s="26"/>
      <c r="K955" s="11" t="str">
        <f>IF(B955=0,"",IF(SUMPRODUCT(($A$1:$A954=$A955)*($G$1:$G954=$G955)*($A955&lt;&gt;"") )=0,"Unique","Doublon"))</f>
        <v/>
      </c>
      <c r="L955" s="12" t="str">
        <f>IF(ISBLANK(B955),"",IF(ISERROR(MATCH(A955,A$1:A954,0)),MAX(L$1:L954)+1,INDEX(L$1:L954,MATCH(A955,A$1:A954,0))))</f>
        <v/>
      </c>
      <c r="M955" s="8" t="str">
        <f>IF(B955=0,"",IF(OR(COUNTIF(A:A,$A955)&gt;1,$J955&gt;=4),"ACCOM.SOC","PONCTUEL"))</f>
        <v/>
      </c>
      <c r="N955" s="38"/>
      <c r="O955" s="15" t="str">
        <f t="shared" si="66"/>
        <v/>
      </c>
    </row>
    <row r="956" spans="1:15" ht="23.1" customHeight="1" thickTop="1" thickBot="1" x14ac:dyDescent="0.3">
      <c r="A956" s="2" t="str">
        <f t="shared" si="63"/>
        <v xml:space="preserve"> </v>
      </c>
      <c r="B956" s="26"/>
      <c r="C956" s="26"/>
      <c r="D956" s="26"/>
      <c r="E956" s="26"/>
      <c r="F956" s="26"/>
      <c r="G956" s="20">
        <f t="shared" ca="1" si="64"/>
        <v>0</v>
      </c>
      <c r="H956" s="20">
        <f t="shared" ca="1" si="65"/>
        <v>0</v>
      </c>
      <c r="I956" s="26"/>
      <c r="J956" s="26"/>
      <c r="K956" s="11" t="str">
        <f>IF(B956=0,"",IF(SUMPRODUCT(($A$1:$A955=$A956)*($G$1:$G955=$G956)*($A956&lt;&gt;"") )=0,"Unique","Doublon"))</f>
        <v/>
      </c>
      <c r="L956" s="12" t="str">
        <f>IF(ISBLANK(B956),"",IF(ISERROR(MATCH(A956,A$1:A955,0)),MAX(L$1:L955)+1,INDEX(L$1:L955,MATCH(A956,A$1:A955,0))))</f>
        <v/>
      </c>
      <c r="M956" s="8" t="str">
        <f>IF(B956=0,"",IF(OR(COUNTIF(A:A,$A956)&gt;1,$J956&gt;=4),"ACCOM.SOC","PONCTUEL"))</f>
        <v/>
      </c>
      <c r="N956" s="37"/>
      <c r="O956" s="16" t="str">
        <f t="shared" si="66"/>
        <v/>
      </c>
    </row>
    <row r="957" spans="1:15" ht="23.1" customHeight="1" thickTop="1" thickBot="1" x14ac:dyDescent="0.3">
      <c r="A957" s="2" t="str">
        <f t="shared" si="63"/>
        <v xml:space="preserve"> </v>
      </c>
      <c r="B957" s="28"/>
      <c r="C957" s="28"/>
      <c r="D957" s="28"/>
      <c r="E957" s="28"/>
      <c r="F957" s="26"/>
      <c r="G957" s="19">
        <f t="shared" ca="1" si="64"/>
        <v>0</v>
      </c>
      <c r="H957" s="19">
        <f t="shared" ca="1" si="65"/>
        <v>0</v>
      </c>
      <c r="I957" s="28"/>
      <c r="J957" s="26"/>
      <c r="K957" s="11" t="str">
        <f>IF(B957=0,"",IF(SUMPRODUCT(($A$1:$A956=$A957)*($G$1:$G956=$G957)*($A957&lt;&gt;"") )=0,"Unique","Doublon"))</f>
        <v/>
      </c>
      <c r="L957" s="12" t="str">
        <f>IF(ISBLANK(B957),"",IF(ISERROR(MATCH(A957,A$1:A956,0)),MAX(L$1:L956)+1,INDEX(L$1:L956,MATCH(A957,A$1:A956,0))))</f>
        <v/>
      </c>
      <c r="M957" s="8" t="str">
        <f>IF(B957=0,"",IF(OR(COUNTIF(A:A,$A957)&gt;1,$J957&gt;=4),"ACCOM.SOC","PONCTUEL"))</f>
        <v/>
      </c>
      <c r="N957" s="38"/>
      <c r="O957" s="15" t="str">
        <f t="shared" si="66"/>
        <v/>
      </c>
    </row>
    <row r="958" spans="1:15" ht="23.1" customHeight="1" thickTop="1" thickBot="1" x14ac:dyDescent="0.3">
      <c r="A958" s="2" t="str">
        <f t="shared" si="63"/>
        <v xml:space="preserve"> </v>
      </c>
      <c r="B958" s="26"/>
      <c r="C958" s="26"/>
      <c r="D958" s="26"/>
      <c r="E958" s="26"/>
      <c r="F958" s="26"/>
      <c r="G958" s="20">
        <f t="shared" ca="1" si="64"/>
        <v>0</v>
      </c>
      <c r="H958" s="20">
        <f t="shared" ca="1" si="65"/>
        <v>0</v>
      </c>
      <c r="I958" s="26"/>
      <c r="J958" s="26"/>
      <c r="K958" s="11" t="str">
        <f>IF(B958=0,"",IF(SUMPRODUCT(($A$1:$A957=$A958)*($G$1:$G957=$G958)*($A958&lt;&gt;"") )=0,"Unique","Doublon"))</f>
        <v/>
      </c>
      <c r="L958" s="12" t="str">
        <f>IF(ISBLANK(B958),"",IF(ISERROR(MATCH(A958,A$1:A957,0)),MAX(L$1:L957)+1,INDEX(L$1:L957,MATCH(A958,A$1:A957,0))))</f>
        <v/>
      </c>
      <c r="M958" s="8" t="str">
        <f>IF(B958=0,"",IF(OR(COUNTIF(A:A,$A958)&gt;1,$J958&gt;=4),"ACCOM.SOC","PONCTUEL"))</f>
        <v/>
      </c>
      <c r="N958" s="37"/>
      <c r="O958" s="16" t="str">
        <f t="shared" si="66"/>
        <v/>
      </c>
    </row>
    <row r="959" spans="1:15" ht="23.1" customHeight="1" thickTop="1" thickBot="1" x14ac:dyDescent="0.3">
      <c r="A959" s="2" t="str">
        <f t="shared" si="63"/>
        <v xml:space="preserve"> </v>
      </c>
      <c r="B959" s="28"/>
      <c r="C959" s="28"/>
      <c r="D959" s="28"/>
      <c r="E959" s="28"/>
      <c r="F959" s="26"/>
      <c r="G959" s="19">
        <f t="shared" ca="1" si="64"/>
        <v>0</v>
      </c>
      <c r="H959" s="19">
        <f t="shared" ca="1" si="65"/>
        <v>0</v>
      </c>
      <c r="I959" s="28"/>
      <c r="J959" s="26"/>
      <c r="K959" s="11" t="str">
        <f>IF(B959=0,"",IF(SUMPRODUCT(($A$1:$A958=$A959)*($G$1:$G958=$G959)*($A959&lt;&gt;"") )=0,"Unique","Doublon"))</f>
        <v/>
      </c>
      <c r="L959" s="12" t="str">
        <f>IF(ISBLANK(B959),"",IF(ISERROR(MATCH(A959,A$1:A958,0)),MAX(L$1:L958)+1,INDEX(L$1:L958,MATCH(A959,A$1:A958,0))))</f>
        <v/>
      </c>
      <c r="M959" s="8" t="str">
        <f>IF(B959=0,"",IF(OR(COUNTIF(A:A,$A959)&gt;1,$J959&gt;=4),"ACCOM.SOC","PONCTUEL"))</f>
        <v/>
      </c>
      <c r="N959" s="38"/>
      <c r="O959" s="15" t="str">
        <f t="shared" si="66"/>
        <v/>
      </c>
    </row>
    <row r="960" spans="1:15" ht="23.1" customHeight="1" thickTop="1" thickBot="1" x14ac:dyDescent="0.3">
      <c r="A960" s="2" t="str">
        <f t="shared" si="63"/>
        <v xml:space="preserve"> </v>
      </c>
      <c r="B960" s="26"/>
      <c r="C960" s="26"/>
      <c r="D960" s="26"/>
      <c r="E960" s="26"/>
      <c r="F960" s="26"/>
      <c r="G960" s="20">
        <f t="shared" ca="1" si="64"/>
        <v>0</v>
      </c>
      <c r="H960" s="20">
        <f t="shared" ca="1" si="65"/>
        <v>0</v>
      </c>
      <c r="I960" s="26"/>
      <c r="J960" s="26"/>
      <c r="K960" s="11" t="str">
        <f>IF(B960=0,"",IF(SUMPRODUCT(($A$1:$A959=$A960)*($G$1:$G959=$G960)*($A960&lt;&gt;"") )=0,"Unique","Doublon"))</f>
        <v/>
      </c>
      <c r="L960" s="12" t="str">
        <f>IF(ISBLANK(B960),"",IF(ISERROR(MATCH(A960,A$1:A959,0)),MAX(L$1:L959)+1,INDEX(L$1:L959,MATCH(A960,A$1:A959,0))))</f>
        <v/>
      </c>
      <c r="M960" s="8" t="str">
        <f>IF(B960=0,"",IF(OR(COUNTIF(A:A,$A960)&gt;1,$J960&gt;=4),"ACCOM.SOC","PONCTUEL"))</f>
        <v/>
      </c>
      <c r="N960" s="37"/>
      <c r="O960" s="16" t="str">
        <f t="shared" si="66"/>
        <v/>
      </c>
    </row>
    <row r="961" spans="1:15" ht="23.1" customHeight="1" thickTop="1" thickBot="1" x14ac:dyDescent="0.3">
      <c r="A961" s="2" t="str">
        <f t="shared" si="63"/>
        <v xml:space="preserve"> </v>
      </c>
      <c r="B961" s="28"/>
      <c r="C961" s="28"/>
      <c r="D961" s="28"/>
      <c r="E961" s="28"/>
      <c r="F961" s="26"/>
      <c r="G961" s="19">
        <f t="shared" ca="1" si="64"/>
        <v>0</v>
      </c>
      <c r="H961" s="19">
        <f t="shared" ca="1" si="65"/>
        <v>0</v>
      </c>
      <c r="I961" s="28"/>
      <c r="J961" s="26"/>
      <c r="K961" s="11" t="str">
        <f>IF(B961=0,"",IF(SUMPRODUCT(($A$1:$A960=$A961)*($G$1:$G960=$G961)*($A961&lt;&gt;"") )=0,"Unique","Doublon"))</f>
        <v/>
      </c>
      <c r="L961" s="12" t="str">
        <f>IF(ISBLANK(B961),"",IF(ISERROR(MATCH(A961,A$1:A960,0)),MAX(L$1:L960)+1,INDEX(L$1:L960,MATCH(A961,A$1:A960,0))))</f>
        <v/>
      </c>
      <c r="M961" s="8" t="str">
        <f>IF(B961=0,"",IF(OR(COUNTIF(A:A,$A961)&gt;1,$J961&gt;=4),"ACCOM.SOC","PONCTUEL"))</f>
        <v/>
      </c>
      <c r="N961" s="38"/>
      <c r="O961" s="15" t="str">
        <f t="shared" si="66"/>
        <v/>
      </c>
    </row>
    <row r="962" spans="1:15" ht="23.1" customHeight="1" thickTop="1" thickBot="1" x14ac:dyDescent="0.3">
      <c r="A962" s="2" t="str">
        <f t="shared" si="63"/>
        <v xml:space="preserve"> </v>
      </c>
      <c r="B962" s="26"/>
      <c r="C962" s="26"/>
      <c r="D962" s="26"/>
      <c r="E962" s="26"/>
      <c r="F962" s="26"/>
      <c r="G962" s="20">
        <f t="shared" ca="1" si="64"/>
        <v>0</v>
      </c>
      <c r="H962" s="20">
        <f t="shared" ca="1" si="65"/>
        <v>0</v>
      </c>
      <c r="I962" s="26"/>
      <c r="J962" s="26"/>
      <c r="K962" s="11" t="str">
        <f>IF(B962=0,"",IF(SUMPRODUCT(($A$1:$A961=$A962)*($G$1:$G961=$G962)*($A962&lt;&gt;"") )=0,"Unique","Doublon"))</f>
        <v/>
      </c>
      <c r="L962" s="12" t="str">
        <f>IF(ISBLANK(B962),"",IF(ISERROR(MATCH(A962,A$1:A961,0)),MAX(L$1:L961)+1,INDEX(L$1:L961,MATCH(A962,A$1:A961,0))))</f>
        <v/>
      </c>
      <c r="M962" s="8" t="str">
        <f>IF(B962=0,"",IF(OR(COUNTIF(A:A,$A962)&gt;1,$J962&gt;=4),"ACCOM.SOC","PONCTUEL"))</f>
        <v/>
      </c>
      <c r="N962" s="37"/>
      <c r="O962" s="16" t="str">
        <f t="shared" si="66"/>
        <v/>
      </c>
    </row>
    <row r="963" spans="1:15" ht="23.1" customHeight="1" thickTop="1" thickBot="1" x14ac:dyDescent="0.3">
      <c r="A963" s="2" t="str">
        <f t="shared" si="63"/>
        <v xml:space="preserve"> </v>
      </c>
      <c r="B963" s="28"/>
      <c r="C963" s="28"/>
      <c r="D963" s="28"/>
      <c r="E963" s="28"/>
      <c r="F963" s="26"/>
      <c r="G963" s="19">
        <f t="shared" ca="1" si="64"/>
        <v>0</v>
      </c>
      <c r="H963" s="19">
        <f t="shared" ca="1" si="65"/>
        <v>0</v>
      </c>
      <c r="I963" s="28"/>
      <c r="J963" s="26"/>
      <c r="K963" s="11" t="str">
        <f>IF(B963=0,"",IF(SUMPRODUCT(($A$1:$A962=$A963)*($G$1:$G962=$G963)*($A963&lt;&gt;"") )=0,"Unique","Doublon"))</f>
        <v/>
      </c>
      <c r="L963" s="12" t="str">
        <f>IF(ISBLANK(B963),"",IF(ISERROR(MATCH(A963,A$1:A962,0)),MAX(L$1:L962)+1,INDEX(L$1:L962,MATCH(A963,A$1:A962,0))))</f>
        <v/>
      </c>
      <c r="M963" s="8" t="str">
        <f>IF(B963=0,"",IF(OR(COUNTIF(A:A,$A963)&gt;1,$J963&gt;=4),"ACCOM.SOC","PONCTUEL"))</f>
        <v/>
      </c>
      <c r="N963" s="38"/>
      <c r="O963" s="15" t="str">
        <f t="shared" si="66"/>
        <v/>
      </c>
    </row>
    <row r="964" spans="1:15" ht="23.1" customHeight="1" thickTop="1" thickBot="1" x14ac:dyDescent="0.3">
      <c r="A964" s="2" t="str">
        <f t="shared" si="63"/>
        <v xml:space="preserve"> </v>
      </c>
      <c r="B964" s="26"/>
      <c r="C964" s="26"/>
      <c r="D964" s="26"/>
      <c r="E964" s="26"/>
      <c r="F964" s="26"/>
      <c r="G964" s="20">
        <f t="shared" ca="1" si="64"/>
        <v>0</v>
      </c>
      <c r="H964" s="20">
        <f t="shared" ca="1" si="65"/>
        <v>0</v>
      </c>
      <c r="I964" s="26"/>
      <c r="J964" s="26"/>
      <c r="K964" s="11" t="str">
        <f>IF(B964=0,"",IF(SUMPRODUCT(($A$1:$A963=$A964)*($G$1:$G963=$G964)*($A964&lt;&gt;"") )=0,"Unique","Doublon"))</f>
        <v/>
      </c>
      <c r="L964" s="12" t="str">
        <f>IF(ISBLANK(B964),"",IF(ISERROR(MATCH(A964,A$1:A963,0)),MAX(L$1:L963)+1,INDEX(L$1:L963,MATCH(A964,A$1:A963,0))))</f>
        <v/>
      </c>
      <c r="M964" s="8" t="str">
        <f>IF(B964=0,"",IF(OR(COUNTIF(A:A,$A964)&gt;1,$J964&gt;=4),"ACCOM.SOC","PONCTUEL"))</f>
        <v/>
      </c>
      <c r="N964" s="37"/>
      <c r="O964" s="16" t="str">
        <f t="shared" si="66"/>
        <v/>
      </c>
    </row>
    <row r="965" spans="1:15" ht="23.1" customHeight="1" thickTop="1" thickBot="1" x14ac:dyDescent="0.3">
      <c r="A965" s="2" t="str">
        <f t="shared" si="63"/>
        <v xml:space="preserve"> </v>
      </c>
      <c r="B965" s="28"/>
      <c r="C965" s="28"/>
      <c r="D965" s="28"/>
      <c r="E965" s="28"/>
      <c r="F965" s="26"/>
      <c r="G965" s="19">
        <f t="shared" ca="1" si="64"/>
        <v>0</v>
      </c>
      <c r="H965" s="19">
        <f t="shared" ca="1" si="65"/>
        <v>0</v>
      </c>
      <c r="I965" s="28"/>
      <c r="J965" s="26"/>
      <c r="K965" s="11" t="str">
        <f>IF(B965=0,"",IF(SUMPRODUCT(($A$1:$A964=$A965)*($G$1:$G964=$G965)*($A965&lt;&gt;"") )=0,"Unique","Doublon"))</f>
        <v/>
      </c>
      <c r="L965" s="12" t="str">
        <f>IF(ISBLANK(B965),"",IF(ISERROR(MATCH(A965,A$1:A964,0)),MAX(L$1:L964)+1,INDEX(L$1:L964,MATCH(A965,A$1:A964,0))))</f>
        <v/>
      </c>
      <c r="M965" s="8" t="str">
        <f>IF(B965=0,"",IF(OR(COUNTIF(A:A,$A965)&gt;1,$J965&gt;=4),"ACCOM.SOC","PONCTUEL"))</f>
        <v/>
      </c>
      <c r="N965" s="38"/>
      <c r="O965" s="15" t="str">
        <f t="shared" si="66"/>
        <v/>
      </c>
    </row>
    <row r="966" spans="1:15" ht="23.1" customHeight="1" thickTop="1" thickBot="1" x14ac:dyDescent="0.3">
      <c r="A966" s="2" t="str">
        <f t="shared" ref="A966:A1029" si="67">B966&amp;" "&amp;C966</f>
        <v xml:space="preserve"> </v>
      </c>
      <c r="B966" s="26"/>
      <c r="C966" s="26"/>
      <c r="D966" s="26"/>
      <c r="E966" s="26"/>
      <c r="F966" s="26"/>
      <c r="G966" s="20">
        <f t="shared" ca="1" si="64"/>
        <v>0</v>
      </c>
      <c r="H966" s="20">
        <f t="shared" ca="1" si="65"/>
        <v>0</v>
      </c>
      <c r="I966" s="26"/>
      <c r="J966" s="26"/>
      <c r="K966" s="11" t="str">
        <f>IF(B966=0,"",IF(SUMPRODUCT(($A$1:$A965=$A966)*($G$1:$G965=$G966)*($A966&lt;&gt;"") )=0,"Unique","Doublon"))</f>
        <v/>
      </c>
      <c r="L966" s="12" t="str">
        <f>IF(ISBLANK(B966),"",IF(ISERROR(MATCH(A966,A$1:A965,0)),MAX(L$1:L965)+1,INDEX(L$1:L965,MATCH(A966,A$1:A965,0))))</f>
        <v/>
      </c>
      <c r="M966" s="8" t="str">
        <f>IF(B966=0,"",IF(OR(COUNTIF(A:A,$A966)&gt;1,$J966&gt;=4),"ACCOM.SOC","PONCTUEL"))</f>
        <v/>
      </c>
      <c r="N966" s="37"/>
      <c r="O966" s="16" t="str">
        <f t="shared" si="66"/>
        <v/>
      </c>
    </row>
    <row r="967" spans="1:15" ht="23.1" customHeight="1" thickTop="1" thickBot="1" x14ac:dyDescent="0.3">
      <c r="A967" s="2" t="str">
        <f t="shared" si="67"/>
        <v xml:space="preserve"> </v>
      </c>
      <c r="B967" s="28"/>
      <c r="C967" s="28"/>
      <c r="D967" s="28"/>
      <c r="E967" s="28"/>
      <c r="F967" s="26"/>
      <c r="G967" s="19">
        <f t="shared" ca="1" si="64"/>
        <v>0</v>
      </c>
      <c r="H967" s="19">
        <f t="shared" ca="1" si="65"/>
        <v>0</v>
      </c>
      <c r="I967" s="28"/>
      <c r="J967" s="26"/>
      <c r="K967" s="11" t="str">
        <f>IF(B967=0,"",IF(SUMPRODUCT(($A$1:$A966=$A967)*($G$1:$G966=$G967)*($A967&lt;&gt;"") )=0,"Unique","Doublon"))</f>
        <v/>
      </c>
      <c r="L967" s="12" t="str">
        <f>IF(ISBLANK(B967),"",IF(ISERROR(MATCH(A967,A$1:A966,0)),MAX(L$1:L966)+1,INDEX(L$1:L966,MATCH(A967,A$1:A966,0))))</f>
        <v/>
      </c>
      <c r="M967" s="8" t="str">
        <f>IF(B967=0,"",IF(OR(COUNTIF(A:A,$A967)&gt;1,$J967&gt;=4),"ACCOM.SOC","PONCTUEL"))</f>
        <v/>
      </c>
      <c r="N967" s="38"/>
      <c r="O967" s="15" t="str">
        <f t="shared" si="66"/>
        <v/>
      </c>
    </row>
    <row r="968" spans="1:15" ht="23.1" customHeight="1" thickTop="1" thickBot="1" x14ac:dyDescent="0.3">
      <c r="A968" s="2" t="str">
        <f t="shared" si="67"/>
        <v xml:space="preserve"> </v>
      </c>
      <c r="B968" s="26"/>
      <c r="C968" s="26"/>
      <c r="D968" s="26"/>
      <c r="E968" s="26"/>
      <c r="F968" s="26"/>
      <c r="G968" s="20">
        <f t="shared" ca="1" si="64"/>
        <v>0</v>
      </c>
      <c r="H968" s="20">
        <f t="shared" ca="1" si="65"/>
        <v>0</v>
      </c>
      <c r="I968" s="26"/>
      <c r="J968" s="26"/>
      <c r="K968" s="11" t="str">
        <f>IF(B968=0,"",IF(SUMPRODUCT(($A$1:$A967=$A968)*($G$1:$G967=$G968)*($A968&lt;&gt;"") )=0,"Unique","Doublon"))</f>
        <v/>
      </c>
      <c r="L968" s="12" t="str">
        <f>IF(ISBLANK(B968),"",IF(ISERROR(MATCH(A968,A$1:A967,0)),MAX(L$1:L967)+1,INDEX(L$1:L967,MATCH(A968,A$1:A967,0))))</f>
        <v/>
      </c>
      <c r="M968" s="8" t="str">
        <f>IF(B968=0,"",IF(OR(COUNTIF(A:A,$A968)&gt;1,$J968&gt;=4),"ACCOM.SOC","PONCTUEL"))</f>
        <v/>
      </c>
      <c r="N968" s="37"/>
      <c r="O968" s="16" t="str">
        <f t="shared" si="66"/>
        <v/>
      </c>
    </row>
    <row r="969" spans="1:15" ht="23.1" customHeight="1" thickTop="1" thickBot="1" x14ac:dyDescent="0.3">
      <c r="A969" s="2" t="str">
        <f t="shared" si="67"/>
        <v xml:space="preserve"> </v>
      </c>
      <c r="B969" s="28"/>
      <c r="C969" s="28"/>
      <c r="D969" s="28"/>
      <c r="E969" s="28"/>
      <c r="F969" s="26"/>
      <c r="G969" s="19">
        <f t="shared" ca="1" si="64"/>
        <v>0</v>
      </c>
      <c r="H969" s="19">
        <f t="shared" ca="1" si="65"/>
        <v>0</v>
      </c>
      <c r="I969" s="28"/>
      <c r="J969" s="26"/>
      <c r="K969" s="11" t="str">
        <f>IF(B969=0,"",IF(SUMPRODUCT(($A$1:$A968=$A969)*($G$1:$G968=$G969)*($A969&lt;&gt;"") )=0,"Unique","Doublon"))</f>
        <v/>
      </c>
      <c r="L969" s="12" t="str">
        <f>IF(ISBLANK(B969),"",IF(ISERROR(MATCH(A969,A$1:A968,0)),MAX(L$1:L968)+1,INDEX(L$1:L968,MATCH(A969,A$1:A968,0))))</f>
        <v/>
      </c>
      <c r="M969" s="8" t="str">
        <f>IF(B969=0,"",IF(OR(COUNTIF(A:A,$A969)&gt;1,$J969&gt;=4),"ACCOM.SOC","PONCTUEL"))</f>
        <v/>
      </c>
      <c r="N969" s="38"/>
      <c r="O969" s="15" t="str">
        <f t="shared" si="66"/>
        <v/>
      </c>
    </row>
    <row r="970" spans="1:15" ht="23.1" customHeight="1" thickTop="1" thickBot="1" x14ac:dyDescent="0.3">
      <c r="A970" s="2" t="str">
        <f t="shared" si="67"/>
        <v xml:space="preserve"> </v>
      </c>
      <c r="B970" s="26"/>
      <c r="C970" s="26"/>
      <c r="D970" s="26"/>
      <c r="E970" s="26"/>
      <c r="F970" s="26"/>
      <c r="G970" s="20">
        <f t="shared" ca="1" si="64"/>
        <v>0</v>
      </c>
      <c r="H970" s="20">
        <f t="shared" ca="1" si="65"/>
        <v>0</v>
      </c>
      <c r="I970" s="26"/>
      <c r="J970" s="26"/>
      <c r="K970" s="11" t="str">
        <f>IF(B970=0,"",IF(SUMPRODUCT(($A$1:$A969=$A970)*($G$1:$G969=$G970)*($A970&lt;&gt;"") )=0,"Unique","Doublon"))</f>
        <v/>
      </c>
      <c r="L970" s="12" t="str">
        <f>IF(ISBLANK(B970),"",IF(ISERROR(MATCH(A970,A$1:A969,0)),MAX(L$1:L969)+1,INDEX(L$1:L969,MATCH(A970,A$1:A969,0))))</f>
        <v/>
      </c>
      <c r="M970" s="8" t="str">
        <f>IF(B970=0,"",IF(OR(COUNTIF(A:A,$A970)&gt;1,$J970&gt;=4),"ACCOM.SOC","PONCTUEL"))</f>
        <v/>
      </c>
      <c r="N970" s="37"/>
      <c r="O970" s="16" t="str">
        <f t="shared" si="66"/>
        <v/>
      </c>
    </row>
    <row r="971" spans="1:15" ht="23.1" customHeight="1" thickTop="1" thickBot="1" x14ac:dyDescent="0.3">
      <c r="A971" s="2" t="str">
        <f t="shared" si="67"/>
        <v xml:space="preserve"> </v>
      </c>
      <c r="B971" s="28"/>
      <c r="C971" s="28"/>
      <c r="D971" s="28"/>
      <c r="E971" s="28"/>
      <c r="F971" s="26"/>
      <c r="G971" s="19">
        <f t="shared" ca="1" si="64"/>
        <v>0</v>
      </c>
      <c r="H971" s="19">
        <f t="shared" ca="1" si="65"/>
        <v>0</v>
      </c>
      <c r="I971" s="28"/>
      <c r="J971" s="26"/>
      <c r="K971" s="11" t="str">
        <f>IF(B971=0,"",IF(SUMPRODUCT(($A$1:$A970=$A971)*($G$1:$G970=$G971)*($A971&lt;&gt;"") )=0,"Unique","Doublon"))</f>
        <v/>
      </c>
      <c r="L971" s="12" t="str">
        <f>IF(ISBLANK(B971),"",IF(ISERROR(MATCH(A971,A$1:A970,0)),MAX(L$1:L970)+1,INDEX(L$1:L970,MATCH(A971,A$1:A970,0))))</f>
        <v/>
      </c>
      <c r="M971" s="8" t="str">
        <f>IF(B971=0,"",IF(OR(COUNTIF(A:A,$A971)&gt;1,$J971&gt;=4),"ACCOM.SOC","PONCTUEL"))</f>
        <v/>
      </c>
      <c r="N971" s="38"/>
      <c r="O971" s="15" t="str">
        <f t="shared" si="66"/>
        <v/>
      </c>
    </row>
    <row r="972" spans="1:15" ht="23.1" customHeight="1" thickTop="1" thickBot="1" x14ac:dyDescent="0.3">
      <c r="A972" s="2" t="str">
        <f t="shared" si="67"/>
        <v xml:space="preserve"> </v>
      </c>
      <c r="B972" s="26"/>
      <c r="C972" s="26"/>
      <c r="D972" s="26"/>
      <c r="E972" s="26"/>
      <c r="F972" s="26"/>
      <c r="G972" s="20">
        <f t="shared" ca="1" si="64"/>
        <v>0</v>
      </c>
      <c r="H972" s="20">
        <f t="shared" ca="1" si="65"/>
        <v>0</v>
      </c>
      <c r="I972" s="26"/>
      <c r="J972" s="26"/>
      <c r="K972" s="11" t="str">
        <f>IF(B972=0,"",IF(SUMPRODUCT(($A$1:$A971=$A972)*($G$1:$G971=$G972)*($A972&lt;&gt;"") )=0,"Unique","Doublon"))</f>
        <v/>
      </c>
      <c r="L972" s="12" t="str">
        <f>IF(ISBLANK(B972),"",IF(ISERROR(MATCH(A972,A$1:A971,0)),MAX(L$1:L971)+1,INDEX(L$1:L971,MATCH(A972,A$1:A971,0))))</f>
        <v/>
      </c>
      <c r="M972" s="8" t="str">
        <f>IF(B972=0,"",IF(OR(COUNTIF(A:A,$A972)&gt;1,$J972&gt;=4),"ACCOM.SOC","PONCTUEL"))</f>
        <v/>
      </c>
      <c r="N972" s="37"/>
      <c r="O972" s="16" t="str">
        <f t="shared" si="66"/>
        <v/>
      </c>
    </row>
    <row r="973" spans="1:15" ht="23.1" customHeight="1" thickTop="1" thickBot="1" x14ac:dyDescent="0.3">
      <c r="A973" s="2" t="str">
        <f t="shared" si="67"/>
        <v xml:space="preserve"> </v>
      </c>
      <c r="B973" s="28"/>
      <c r="C973" s="28"/>
      <c r="D973" s="28"/>
      <c r="E973" s="28"/>
      <c r="F973" s="26"/>
      <c r="G973" s="19">
        <f t="shared" ca="1" si="64"/>
        <v>0</v>
      </c>
      <c r="H973" s="19">
        <f t="shared" ca="1" si="65"/>
        <v>0</v>
      </c>
      <c r="I973" s="28"/>
      <c r="J973" s="26"/>
      <c r="K973" s="11" t="str">
        <f>IF(B973=0,"",IF(SUMPRODUCT(($A$1:$A972=$A973)*($G$1:$G972=$G973)*($A973&lt;&gt;"") )=0,"Unique","Doublon"))</f>
        <v/>
      </c>
      <c r="L973" s="12" t="str">
        <f>IF(ISBLANK(B973),"",IF(ISERROR(MATCH(A973,A$1:A972,0)),MAX(L$1:L972)+1,INDEX(L$1:L972,MATCH(A973,A$1:A972,0))))</f>
        <v/>
      </c>
      <c r="M973" s="8" t="str">
        <f>IF(B973=0,"",IF(OR(COUNTIF(A:A,$A973)&gt;1,$J973&gt;=4),"ACCOM.SOC","PONCTUEL"))</f>
        <v/>
      </c>
      <c r="N973" s="38"/>
      <c r="O973" s="15" t="str">
        <f t="shared" si="66"/>
        <v/>
      </c>
    </row>
    <row r="974" spans="1:15" ht="23.1" customHeight="1" thickTop="1" thickBot="1" x14ac:dyDescent="0.3">
      <c r="A974" s="2" t="str">
        <f t="shared" si="67"/>
        <v xml:space="preserve"> </v>
      </c>
      <c r="B974" s="26"/>
      <c r="C974" s="26"/>
      <c r="D974" s="26"/>
      <c r="E974" s="26"/>
      <c r="F974" s="26"/>
      <c r="G974" s="20">
        <f t="shared" ca="1" si="64"/>
        <v>0</v>
      </c>
      <c r="H974" s="20">
        <f t="shared" ca="1" si="65"/>
        <v>0</v>
      </c>
      <c r="I974" s="26"/>
      <c r="J974" s="26"/>
      <c r="K974" s="11" t="str">
        <f>IF(B974=0,"",IF(SUMPRODUCT(($A$1:$A973=$A974)*($G$1:$G973=$G974)*($A974&lt;&gt;"") )=0,"Unique","Doublon"))</f>
        <v/>
      </c>
      <c r="L974" s="12" t="str">
        <f>IF(ISBLANK(B974),"",IF(ISERROR(MATCH(A974,A$1:A973,0)),MAX(L$1:L973)+1,INDEX(L$1:L973,MATCH(A974,A$1:A973,0))))</f>
        <v/>
      </c>
      <c r="M974" s="8" t="str">
        <f>IF(B974=0,"",IF(OR(COUNTIF(A:A,$A974)&gt;1,$J974&gt;=4),"ACCOM.SOC","PONCTUEL"))</f>
        <v/>
      </c>
      <c r="N974" s="37"/>
      <c r="O974" s="16" t="str">
        <f t="shared" si="66"/>
        <v/>
      </c>
    </row>
    <row r="975" spans="1:15" ht="23.1" customHeight="1" thickTop="1" thickBot="1" x14ac:dyDescent="0.3">
      <c r="A975" s="2" t="str">
        <f t="shared" si="67"/>
        <v xml:space="preserve"> </v>
      </c>
      <c r="B975" s="28"/>
      <c r="C975" s="28"/>
      <c r="D975" s="28"/>
      <c r="E975" s="28"/>
      <c r="F975" s="26"/>
      <c r="G975" s="19">
        <f t="shared" ca="1" si="64"/>
        <v>0</v>
      </c>
      <c r="H975" s="19">
        <f t="shared" ca="1" si="65"/>
        <v>0</v>
      </c>
      <c r="I975" s="28"/>
      <c r="J975" s="26"/>
      <c r="K975" s="11" t="str">
        <f>IF(B975=0,"",IF(SUMPRODUCT(($A$1:$A974=$A975)*($G$1:$G974=$G975)*($A975&lt;&gt;"") )=0,"Unique","Doublon"))</f>
        <v/>
      </c>
      <c r="L975" s="12" t="str">
        <f>IF(ISBLANK(B975),"",IF(ISERROR(MATCH(A975,A$1:A974,0)),MAX(L$1:L974)+1,INDEX(L$1:L974,MATCH(A975,A$1:A974,0))))</f>
        <v/>
      </c>
      <c r="M975" s="8" t="str">
        <f>IF(B975=0,"",IF(OR(COUNTIF(A:A,$A975)&gt;1,$J975&gt;=4),"ACCOM.SOC","PONCTUEL"))</f>
        <v/>
      </c>
      <c r="N975" s="38"/>
      <c r="O975" s="15" t="str">
        <f t="shared" si="66"/>
        <v/>
      </c>
    </row>
    <row r="976" spans="1:15" ht="23.1" customHeight="1" thickTop="1" thickBot="1" x14ac:dyDescent="0.3">
      <c r="A976" s="2" t="str">
        <f t="shared" si="67"/>
        <v xml:space="preserve"> </v>
      </c>
      <c r="B976" s="26"/>
      <c r="C976" s="26"/>
      <c r="D976" s="26"/>
      <c r="E976" s="26"/>
      <c r="F976" s="26"/>
      <c r="G976" s="20">
        <f t="shared" ca="1" si="64"/>
        <v>0</v>
      </c>
      <c r="H976" s="20">
        <f t="shared" ca="1" si="65"/>
        <v>0</v>
      </c>
      <c r="I976" s="26"/>
      <c r="J976" s="26"/>
      <c r="K976" s="11" t="str">
        <f>IF(B976=0,"",IF(SUMPRODUCT(($A$1:$A975=$A976)*($G$1:$G975=$G976)*($A976&lt;&gt;"") )=0,"Unique","Doublon"))</f>
        <v/>
      </c>
      <c r="L976" s="12" t="str">
        <f>IF(ISBLANK(B976),"",IF(ISERROR(MATCH(A976,A$1:A975,0)),MAX(L$1:L975)+1,INDEX(L$1:L975,MATCH(A976,A$1:A975,0))))</f>
        <v/>
      </c>
      <c r="M976" s="8" t="str">
        <f>IF(B976=0,"",IF(OR(COUNTIF(A:A,$A976)&gt;1,$J976&gt;=4),"ACCOM.SOC","PONCTUEL"))</f>
        <v/>
      </c>
      <c r="N976" s="37"/>
      <c r="O976" s="16" t="str">
        <f t="shared" si="66"/>
        <v/>
      </c>
    </row>
    <row r="977" spans="1:15" ht="23.1" customHeight="1" thickTop="1" thickBot="1" x14ac:dyDescent="0.3">
      <c r="A977" s="2" t="str">
        <f t="shared" si="67"/>
        <v xml:space="preserve"> </v>
      </c>
      <c r="B977" s="28"/>
      <c r="C977" s="28"/>
      <c r="D977" s="28"/>
      <c r="E977" s="28"/>
      <c r="F977" s="26"/>
      <c r="G977" s="19">
        <f t="shared" ca="1" si="64"/>
        <v>0</v>
      </c>
      <c r="H977" s="19">
        <f t="shared" ca="1" si="65"/>
        <v>0</v>
      </c>
      <c r="I977" s="28"/>
      <c r="J977" s="26"/>
      <c r="K977" s="11" t="str">
        <f>IF(B977=0,"",IF(SUMPRODUCT(($A$1:$A976=$A977)*($G$1:$G976=$G977)*($A977&lt;&gt;"") )=0,"Unique","Doublon"))</f>
        <v/>
      </c>
      <c r="L977" s="12" t="str">
        <f>IF(ISBLANK(B977),"",IF(ISERROR(MATCH(A977,A$1:A976,0)),MAX(L$1:L976)+1,INDEX(L$1:L976,MATCH(A977,A$1:A976,0))))</f>
        <v/>
      </c>
      <c r="M977" s="8" t="str">
        <f>IF(B977=0,"",IF(OR(COUNTIF(A:A,$A977)&gt;1,$J977&gt;=4),"ACCOM.SOC","PONCTUEL"))</f>
        <v/>
      </c>
      <c r="N977" s="38"/>
      <c r="O977" s="15" t="str">
        <f t="shared" si="66"/>
        <v/>
      </c>
    </row>
    <row r="978" spans="1:15" ht="23.1" customHeight="1" thickTop="1" thickBot="1" x14ac:dyDescent="0.3">
      <c r="A978" s="2" t="str">
        <f t="shared" si="67"/>
        <v xml:space="preserve"> </v>
      </c>
      <c r="B978" s="26"/>
      <c r="C978" s="26"/>
      <c r="D978" s="26"/>
      <c r="E978" s="26"/>
      <c r="F978" s="26"/>
      <c r="G978" s="20">
        <f t="shared" ca="1" si="64"/>
        <v>0</v>
      </c>
      <c r="H978" s="20">
        <f t="shared" ca="1" si="65"/>
        <v>0</v>
      </c>
      <c r="I978" s="26"/>
      <c r="J978" s="26"/>
      <c r="K978" s="11" t="str">
        <f>IF(B978=0,"",IF(SUMPRODUCT(($A$1:$A977=$A978)*($G$1:$G977=$G978)*($A978&lt;&gt;"") )=0,"Unique","Doublon"))</f>
        <v/>
      </c>
      <c r="L978" s="12" t="str">
        <f>IF(ISBLANK(B978),"",IF(ISERROR(MATCH(A978,A$1:A977,0)),MAX(L$1:L977)+1,INDEX(L$1:L977,MATCH(A978,A$1:A977,0))))</f>
        <v/>
      </c>
      <c r="M978" s="8" t="str">
        <f>IF(B978=0,"",IF(OR(COUNTIF(A:A,$A978)&gt;1,$J978&gt;=4),"ACCOM.SOC","PONCTUEL"))</f>
        <v/>
      </c>
      <c r="N978" s="37"/>
      <c r="O978" s="16" t="str">
        <f t="shared" si="66"/>
        <v/>
      </c>
    </row>
    <row r="979" spans="1:15" ht="23.1" customHeight="1" thickTop="1" thickBot="1" x14ac:dyDescent="0.3">
      <c r="A979" s="2" t="str">
        <f t="shared" si="67"/>
        <v xml:space="preserve"> </v>
      </c>
      <c r="B979" s="28"/>
      <c r="C979" s="28"/>
      <c r="D979" s="28"/>
      <c r="E979" s="28"/>
      <c r="F979" s="26"/>
      <c r="G979" s="19">
        <f t="shared" ca="1" si="64"/>
        <v>0</v>
      </c>
      <c r="H979" s="19">
        <f t="shared" ca="1" si="65"/>
        <v>0</v>
      </c>
      <c r="I979" s="28"/>
      <c r="J979" s="26"/>
      <c r="K979" s="11" t="str">
        <f>IF(B979=0,"",IF(SUMPRODUCT(($A$1:$A978=$A979)*($G$1:$G978=$G979)*($A979&lt;&gt;"") )=0,"Unique","Doublon"))</f>
        <v/>
      </c>
      <c r="L979" s="12" t="str">
        <f>IF(ISBLANK(B979),"",IF(ISERROR(MATCH(A979,A$1:A978,0)),MAX(L$1:L978)+1,INDEX(L$1:L978,MATCH(A979,A$1:A978,0))))</f>
        <v/>
      </c>
      <c r="M979" s="8" t="str">
        <f>IF(B979=0,"",IF(OR(COUNTIF(A:A,$A979)&gt;1,$J979&gt;=4),"ACCOM.SOC","PONCTUEL"))</f>
        <v/>
      </c>
      <c r="N979" s="38"/>
      <c r="O979" s="15" t="str">
        <f t="shared" si="66"/>
        <v/>
      </c>
    </row>
    <row r="980" spans="1:15" ht="23.1" customHeight="1" thickTop="1" thickBot="1" x14ac:dyDescent="0.3">
      <c r="A980" s="2" t="str">
        <f t="shared" si="67"/>
        <v xml:space="preserve"> </v>
      </c>
      <c r="B980" s="26"/>
      <c r="C980" s="26"/>
      <c r="D980" s="26"/>
      <c r="E980" s="26"/>
      <c r="F980" s="26"/>
      <c r="G980" s="20">
        <f t="shared" ca="1" si="64"/>
        <v>0</v>
      </c>
      <c r="H980" s="20">
        <f t="shared" ca="1" si="65"/>
        <v>0</v>
      </c>
      <c r="I980" s="26"/>
      <c r="J980" s="26"/>
      <c r="K980" s="11" t="str">
        <f>IF(B980=0,"",IF(SUMPRODUCT(($A$1:$A979=$A980)*($G$1:$G979=$G980)*($A980&lt;&gt;"") )=0,"Unique","Doublon"))</f>
        <v/>
      </c>
      <c r="L980" s="12" t="str">
        <f>IF(ISBLANK(B980),"",IF(ISERROR(MATCH(A980,A$1:A979,0)),MAX(L$1:L979)+1,INDEX(L$1:L979,MATCH(A980,A$1:A979,0))))</f>
        <v/>
      </c>
      <c r="M980" s="8" t="str">
        <f>IF(B980=0,"",IF(OR(COUNTIF(A:A,$A980)&gt;1,$J980&gt;=4),"ACCOM.SOC","PONCTUEL"))</f>
        <v/>
      </c>
      <c r="N980" s="37"/>
      <c r="O980" s="16" t="str">
        <f t="shared" si="66"/>
        <v/>
      </c>
    </row>
    <row r="981" spans="1:15" ht="23.1" customHeight="1" thickTop="1" thickBot="1" x14ac:dyDescent="0.3">
      <c r="A981" s="2" t="str">
        <f t="shared" si="67"/>
        <v xml:space="preserve"> </v>
      </c>
      <c r="B981" s="28"/>
      <c r="C981" s="28"/>
      <c r="D981" s="28"/>
      <c r="E981" s="28"/>
      <c r="F981" s="26"/>
      <c r="G981" s="19">
        <f t="shared" ca="1" si="64"/>
        <v>0</v>
      </c>
      <c r="H981" s="19">
        <f t="shared" ca="1" si="65"/>
        <v>0</v>
      </c>
      <c r="I981" s="28"/>
      <c r="J981" s="26"/>
      <c r="K981" s="11" t="str">
        <f>IF(B981=0,"",IF(SUMPRODUCT(($A$1:$A980=$A981)*($G$1:$G980=$G981)*($A981&lt;&gt;"") )=0,"Unique","Doublon"))</f>
        <v/>
      </c>
      <c r="L981" s="12" t="str">
        <f>IF(ISBLANK(B981),"",IF(ISERROR(MATCH(A981,A$1:A980,0)),MAX(L$1:L980)+1,INDEX(L$1:L980,MATCH(A981,A$1:A980,0))))</f>
        <v/>
      </c>
      <c r="M981" s="8" t="str">
        <f>IF(B981=0,"",IF(OR(COUNTIF(A:A,$A981)&gt;1,$J981&gt;=4),"ACCOM.SOC","PONCTUEL"))</f>
        <v/>
      </c>
      <c r="N981" s="38"/>
      <c r="O981" s="15" t="str">
        <f t="shared" si="66"/>
        <v/>
      </c>
    </row>
    <row r="982" spans="1:15" ht="23.1" customHeight="1" thickTop="1" thickBot="1" x14ac:dyDescent="0.3">
      <c r="A982" s="2" t="str">
        <f t="shared" si="67"/>
        <v xml:space="preserve"> </v>
      </c>
      <c r="B982" s="26"/>
      <c r="C982" s="26"/>
      <c r="D982" s="26"/>
      <c r="E982" s="26"/>
      <c r="F982" s="26"/>
      <c r="G982" s="20">
        <f t="shared" ca="1" si="64"/>
        <v>0</v>
      </c>
      <c r="H982" s="20">
        <f t="shared" ca="1" si="65"/>
        <v>0</v>
      </c>
      <c r="I982" s="26"/>
      <c r="J982" s="26"/>
      <c r="K982" s="11" t="str">
        <f>IF(B982=0,"",IF(SUMPRODUCT(($A$1:$A981=$A982)*($G$1:$G981=$G982)*($A982&lt;&gt;"") )=0,"Unique","Doublon"))</f>
        <v/>
      </c>
      <c r="L982" s="12" t="str">
        <f>IF(ISBLANK(B982),"",IF(ISERROR(MATCH(A982,A$1:A981,0)),MAX(L$1:L981)+1,INDEX(L$1:L981,MATCH(A982,A$1:A981,0))))</f>
        <v/>
      </c>
      <c r="M982" s="8" t="str">
        <f>IF(B982=0,"",IF(OR(COUNTIF(A:A,$A982)&gt;1,$J982&gt;=4),"ACCOM.SOC","PONCTUEL"))</f>
        <v/>
      </c>
      <c r="N982" s="37"/>
      <c r="O982" s="16" t="str">
        <f t="shared" si="66"/>
        <v/>
      </c>
    </row>
    <row r="983" spans="1:15" ht="23.1" customHeight="1" thickTop="1" thickBot="1" x14ac:dyDescent="0.3">
      <c r="A983" s="2" t="str">
        <f t="shared" si="67"/>
        <v xml:space="preserve"> </v>
      </c>
      <c r="B983" s="28"/>
      <c r="C983" s="28"/>
      <c r="D983" s="28"/>
      <c r="E983" s="28"/>
      <c r="F983" s="26"/>
      <c r="G983" s="19">
        <f t="shared" ca="1" si="64"/>
        <v>0</v>
      </c>
      <c r="H983" s="19">
        <f t="shared" ca="1" si="65"/>
        <v>0</v>
      </c>
      <c r="I983" s="28"/>
      <c r="J983" s="26"/>
      <c r="K983" s="11" t="str">
        <f>IF(B983=0,"",IF(SUMPRODUCT(($A$1:$A982=$A983)*($G$1:$G982=$G983)*($A983&lt;&gt;"") )=0,"Unique","Doublon"))</f>
        <v/>
      </c>
      <c r="L983" s="12" t="str">
        <f>IF(ISBLANK(B983),"",IF(ISERROR(MATCH(A983,A$1:A982,0)),MAX(L$1:L982)+1,INDEX(L$1:L982,MATCH(A983,A$1:A982,0))))</f>
        <v/>
      </c>
      <c r="M983" s="8" t="str">
        <f>IF(B983=0,"",IF(OR(COUNTIF(A:A,$A983)&gt;1,$J983&gt;=4),"ACCOM.SOC","PONCTUEL"))</f>
        <v/>
      </c>
      <c r="N983" s="38"/>
      <c r="O983" s="15" t="str">
        <f t="shared" si="66"/>
        <v/>
      </c>
    </row>
    <row r="984" spans="1:15" ht="23.1" customHeight="1" thickTop="1" thickBot="1" x14ac:dyDescent="0.3">
      <c r="A984" s="2" t="str">
        <f t="shared" si="67"/>
        <v xml:space="preserve"> </v>
      </c>
      <c r="B984" s="26"/>
      <c r="C984" s="26"/>
      <c r="D984" s="26"/>
      <c r="E984" s="26"/>
      <c r="F984" s="26"/>
      <c r="G984" s="20">
        <f t="shared" ca="1" si="64"/>
        <v>0</v>
      </c>
      <c r="H984" s="20">
        <f t="shared" ca="1" si="65"/>
        <v>0</v>
      </c>
      <c r="I984" s="26"/>
      <c r="J984" s="26"/>
      <c r="K984" s="11" t="str">
        <f>IF(B984=0,"",IF(SUMPRODUCT(($A$1:$A983=$A984)*($G$1:$G983=$G984)*($A984&lt;&gt;"") )=0,"Unique","Doublon"))</f>
        <v/>
      </c>
      <c r="L984" s="12" t="str">
        <f>IF(ISBLANK(B984),"",IF(ISERROR(MATCH(A984,A$1:A983,0)),MAX(L$1:L983)+1,INDEX(L$1:L983,MATCH(A984,A$1:A983,0))))</f>
        <v/>
      </c>
      <c r="M984" s="8" t="str">
        <f>IF(B984=0,"",IF(OR(COUNTIF(A:A,$A984)&gt;1,$J984&gt;=4),"ACCOM.SOC","PONCTUEL"))</f>
        <v/>
      </c>
      <c r="N984" s="37"/>
      <c r="O984" s="16" t="str">
        <f t="shared" si="66"/>
        <v/>
      </c>
    </row>
    <row r="985" spans="1:15" ht="23.1" customHeight="1" thickTop="1" thickBot="1" x14ac:dyDescent="0.3">
      <c r="A985" s="2" t="str">
        <f t="shared" si="67"/>
        <v xml:space="preserve"> </v>
      </c>
      <c r="B985" s="28"/>
      <c r="C985" s="28"/>
      <c r="D985" s="28"/>
      <c r="E985" s="28"/>
      <c r="F985" s="26"/>
      <c r="G985" s="19">
        <f t="shared" ca="1" si="64"/>
        <v>0</v>
      </c>
      <c r="H985" s="19">
        <f t="shared" ca="1" si="65"/>
        <v>0</v>
      </c>
      <c r="I985" s="28"/>
      <c r="J985" s="26"/>
      <c r="K985" s="11" t="str">
        <f>IF(B985=0,"",IF(SUMPRODUCT(($A$1:$A984=$A985)*($G$1:$G984=$G985)*($A985&lt;&gt;"") )=0,"Unique","Doublon"))</f>
        <v/>
      </c>
      <c r="L985" s="12" t="str">
        <f>IF(ISBLANK(B985),"",IF(ISERROR(MATCH(A985,A$1:A984,0)),MAX(L$1:L984)+1,INDEX(L$1:L984,MATCH(A985,A$1:A984,0))))</f>
        <v/>
      </c>
      <c r="M985" s="8" t="str">
        <f>IF(B985=0,"",IF(OR(COUNTIF(A:A,$A985)&gt;1,$J985&gt;=4),"ACCOM.SOC","PONCTUEL"))</f>
        <v/>
      </c>
      <c r="N985" s="38"/>
      <c r="O985" s="15" t="str">
        <f t="shared" si="66"/>
        <v/>
      </c>
    </row>
    <row r="986" spans="1:15" ht="23.1" customHeight="1" thickTop="1" thickBot="1" x14ac:dyDescent="0.3">
      <c r="A986" s="2" t="str">
        <f t="shared" si="67"/>
        <v xml:space="preserve"> </v>
      </c>
      <c r="B986" s="26"/>
      <c r="C986" s="26"/>
      <c r="D986" s="26"/>
      <c r="E986" s="26"/>
      <c r="F986" s="26"/>
      <c r="G986" s="20">
        <f t="shared" ca="1" si="64"/>
        <v>0</v>
      </c>
      <c r="H986" s="20">
        <f t="shared" ca="1" si="65"/>
        <v>0</v>
      </c>
      <c r="I986" s="26"/>
      <c r="J986" s="26"/>
      <c r="K986" s="11" t="str">
        <f>IF(B986=0,"",IF(SUMPRODUCT(($A$1:$A985=$A986)*($G$1:$G985=$G986)*($A986&lt;&gt;"") )=0,"Unique","Doublon"))</f>
        <v/>
      </c>
      <c r="L986" s="12" t="str">
        <f>IF(ISBLANK(B986),"",IF(ISERROR(MATCH(A986,A$1:A985,0)),MAX(L$1:L985)+1,INDEX(L$1:L985,MATCH(A986,A$1:A985,0))))</f>
        <v/>
      </c>
      <c r="M986" s="8" t="str">
        <f>IF(B986=0,"",IF(OR(COUNTIF(A:A,$A986)&gt;1,$J986&gt;=4),"ACCOM.SOC","PONCTUEL"))</f>
        <v/>
      </c>
      <c r="N986" s="37"/>
      <c r="O986" s="16" t="str">
        <f t="shared" si="66"/>
        <v/>
      </c>
    </row>
    <row r="987" spans="1:15" ht="23.1" customHeight="1" thickTop="1" thickBot="1" x14ac:dyDescent="0.3">
      <c r="A987" s="2" t="str">
        <f t="shared" si="67"/>
        <v xml:space="preserve"> </v>
      </c>
      <c r="B987" s="28"/>
      <c r="C987" s="28"/>
      <c r="D987" s="28"/>
      <c r="E987" s="28"/>
      <c r="F987" s="26"/>
      <c r="G987" s="19">
        <f t="shared" ca="1" si="64"/>
        <v>0</v>
      </c>
      <c r="H987" s="19">
        <f t="shared" ca="1" si="65"/>
        <v>0</v>
      </c>
      <c r="I987" s="28"/>
      <c r="J987" s="26"/>
      <c r="K987" s="11" t="str">
        <f>IF(B987=0,"",IF(SUMPRODUCT(($A$1:$A986=$A987)*($G$1:$G986=$G987)*($A987&lt;&gt;"") )=0,"Unique","Doublon"))</f>
        <v/>
      </c>
      <c r="L987" s="12" t="str">
        <f>IF(ISBLANK(B987),"",IF(ISERROR(MATCH(A987,A$1:A986,0)),MAX(L$1:L986)+1,INDEX(L$1:L986,MATCH(A987,A$1:A986,0))))</f>
        <v/>
      </c>
      <c r="M987" s="8" t="str">
        <f>IF(B987=0,"",IF(OR(COUNTIF(A:A,$A987)&gt;1,$J987&gt;=4),"ACCOM.SOC","PONCTUEL"))</f>
        <v/>
      </c>
      <c r="N987" s="38"/>
      <c r="O987" s="15" t="str">
        <f t="shared" si="66"/>
        <v/>
      </c>
    </row>
    <row r="988" spans="1:15" ht="23.1" customHeight="1" thickTop="1" thickBot="1" x14ac:dyDescent="0.3">
      <c r="A988" s="2" t="str">
        <f t="shared" si="67"/>
        <v xml:space="preserve"> </v>
      </c>
      <c r="B988" s="26"/>
      <c r="C988" s="26"/>
      <c r="D988" s="26"/>
      <c r="E988" s="26"/>
      <c r="F988" s="26"/>
      <c r="G988" s="20">
        <f t="shared" ca="1" si="64"/>
        <v>0</v>
      </c>
      <c r="H988" s="20">
        <f t="shared" ca="1" si="65"/>
        <v>0</v>
      </c>
      <c r="I988" s="26"/>
      <c r="J988" s="26"/>
      <c r="K988" s="11" t="str">
        <f>IF(B988=0,"",IF(SUMPRODUCT(($A$1:$A987=$A988)*($G$1:$G987=$G988)*($A988&lt;&gt;"") )=0,"Unique","Doublon"))</f>
        <v/>
      </c>
      <c r="L988" s="12" t="str">
        <f>IF(ISBLANK(B988),"",IF(ISERROR(MATCH(A988,A$1:A987,0)),MAX(L$1:L987)+1,INDEX(L$1:L987,MATCH(A988,A$1:A987,0))))</f>
        <v/>
      </c>
      <c r="M988" s="8" t="str">
        <f>IF(B988=0,"",IF(OR(COUNTIF(A:A,$A988)&gt;1,$J988&gt;=4),"ACCOM.SOC","PONCTUEL"))</f>
        <v/>
      </c>
      <c r="N988" s="37"/>
      <c r="O988" s="16" t="str">
        <f t="shared" si="66"/>
        <v/>
      </c>
    </row>
    <row r="989" spans="1:15" ht="23.1" customHeight="1" thickTop="1" thickBot="1" x14ac:dyDescent="0.3">
      <c r="A989" s="2" t="str">
        <f t="shared" si="67"/>
        <v xml:space="preserve"> </v>
      </c>
      <c r="B989" s="28"/>
      <c r="C989" s="28"/>
      <c r="D989" s="28"/>
      <c r="E989" s="28"/>
      <c r="F989" s="26"/>
      <c r="G989" s="19">
        <f t="shared" ca="1" si="64"/>
        <v>0</v>
      </c>
      <c r="H989" s="19">
        <f t="shared" ca="1" si="65"/>
        <v>0</v>
      </c>
      <c r="I989" s="28"/>
      <c r="J989" s="26"/>
      <c r="K989" s="11" t="str">
        <f>IF(B989=0,"",IF(SUMPRODUCT(($A$1:$A988=$A989)*($G$1:$G988=$G989)*($A989&lt;&gt;"") )=0,"Unique","Doublon"))</f>
        <v/>
      </c>
      <c r="L989" s="12" t="str">
        <f>IF(ISBLANK(B989),"",IF(ISERROR(MATCH(A989,A$1:A988,0)),MAX(L$1:L988)+1,INDEX(L$1:L988,MATCH(A989,A$1:A988,0))))</f>
        <v/>
      </c>
      <c r="M989" s="8" t="str">
        <f>IF(B989=0,"",IF(OR(COUNTIF(A:A,$A989)&gt;1,$J989&gt;=4),"ACCOM.SOC","PONCTUEL"))</f>
        <v/>
      </c>
      <c r="N989" s="38"/>
      <c r="O989" s="15" t="str">
        <f t="shared" si="66"/>
        <v/>
      </c>
    </row>
    <row r="990" spans="1:15" ht="23.1" customHeight="1" thickTop="1" thickBot="1" x14ac:dyDescent="0.3">
      <c r="A990" s="2" t="str">
        <f t="shared" si="67"/>
        <v xml:space="preserve"> </v>
      </c>
      <c r="B990" s="26"/>
      <c r="C990" s="26"/>
      <c r="D990" s="26"/>
      <c r="E990" s="26"/>
      <c r="F990" s="26"/>
      <c r="G990" s="20">
        <f t="shared" ca="1" si="64"/>
        <v>0</v>
      </c>
      <c r="H990" s="20">
        <f t="shared" ca="1" si="65"/>
        <v>0</v>
      </c>
      <c r="I990" s="26"/>
      <c r="J990" s="26"/>
      <c r="K990" s="11" t="str">
        <f>IF(B990=0,"",IF(SUMPRODUCT(($A$1:$A989=$A990)*($G$1:$G989=$G990)*($A990&lt;&gt;"") )=0,"Unique","Doublon"))</f>
        <v/>
      </c>
      <c r="L990" s="12" t="str">
        <f>IF(ISBLANK(B990),"",IF(ISERROR(MATCH(A990,A$1:A989,0)),MAX(L$1:L989)+1,INDEX(L$1:L989,MATCH(A990,A$1:A989,0))))</f>
        <v/>
      </c>
      <c r="M990" s="8" t="str">
        <f>IF(B990=0,"",IF(OR(COUNTIF(A:A,$A990)&gt;1,$J990&gt;=4),"ACCOM.SOC","PONCTUEL"))</f>
        <v/>
      </c>
      <c r="N990" s="37"/>
      <c r="O990" s="16" t="str">
        <f t="shared" si="66"/>
        <v/>
      </c>
    </row>
    <row r="991" spans="1:15" ht="23.1" customHeight="1" thickTop="1" thickBot="1" x14ac:dyDescent="0.3">
      <c r="A991" s="2" t="str">
        <f t="shared" si="67"/>
        <v xml:space="preserve"> </v>
      </c>
      <c r="B991" s="28"/>
      <c r="C991" s="28"/>
      <c r="D991" s="28"/>
      <c r="E991" s="28"/>
      <c r="F991" s="26"/>
      <c r="G991" s="19">
        <f t="shared" ca="1" si="64"/>
        <v>0</v>
      </c>
      <c r="H991" s="19">
        <f t="shared" ca="1" si="65"/>
        <v>0</v>
      </c>
      <c r="I991" s="28"/>
      <c r="J991" s="26"/>
      <c r="K991" s="11" t="str">
        <f>IF(B991=0,"",IF(SUMPRODUCT(($A$1:$A990=$A991)*($G$1:$G990=$G991)*($A991&lt;&gt;"") )=0,"Unique","Doublon"))</f>
        <v/>
      </c>
      <c r="L991" s="12" t="str">
        <f>IF(ISBLANK(B991),"",IF(ISERROR(MATCH(A991,A$1:A990,0)),MAX(L$1:L990)+1,INDEX(L$1:L990,MATCH(A991,A$1:A990,0))))</f>
        <v/>
      </c>
      <c r="M991" s="8" t="str">
        <f>IF(B991=0,"",IF(OR(COUNTIF(A:A,$A991)&gt;1,$J991&gt;=4),"ACCOM.SOC","PONCTUEL"))</f>
        <v/>
      </c>
      <c r="N991" s="38"/>
      <c r="O991" s="15" t="str">
        <f t="shared" si="66"/>
        <v/>
      </c>
    </row>
    <row r="992" spans="1:15" ht="23.1" customHeight="1" thickTop="1" thickBot="1" x14ac:dyDescent="0.3">
      <c r="A992" s="2" t="str">
        <f t="shared" si="67"/>
        <v xml:space="preserve"> </v>
      </c>
      <c r="B992" s="26"/>
      <c r="C992" s="26"/>
      <c r="D992" s="26"/>
      <c r="E992" s="26"/>
      <c r="F992" s="26"/>
      <c r="G992" s="20">
        <f t="shared" ca="1" si="64"/>
        <v>0</v>
      </c>
      <c r="H992" s="20">
        <f t="shared" ca="1" si="65"/>
        <v>0</v>
      </c>
      <c r="I992" s="26"/>
      <c r="J992" s="26"/>
      <c r="K992" s="11" t="str">
        <f>IF(B992=0,"",IF(SUMPRODUCT(($A$1:$A991=$A992)*($G$1:$G991=$G992)*($A992&lt;&gt;"") )=0,"Unique","Doublon"))</f>
        <v/>
      </c>
      <c r="L992" s="12" t="str">
        <f>IF(ISBLANK(B992),"",IF(ISERROR(MATCH(A992,A$1:A991,0)),MAX(L$1:L991)+1,INDEX(L$1:L991,MATCH(A992,A$1:A991,0))))</f>
        <v/>
      </c>
      <c r="M992" s="8" t="str">
        <f>IF(B992=0,"",IF(OR(COUNTIF(A:A,$A992)&gt;1,$J992&gt;=4),"ACCOM.SOC","PONCTUEL"))</f>
        <v/>
      </c>
      <c r="N992" s="37"/>
      <c r="O992" s="16" t="str">
        <f t="shared" si="66"/>
        <v/>
      </c>
    </row>
    <row r="993" spans="1:15" ht="23.1" customHeight="1" thickTop="1" thickBot="1" x14ac:dyDescent="0.3">
      <c r="A993" s="2" t="str">
        <f t="shared" si="67"/>
        <v xml:space="preserve"> </v>
      </c>
      <c r="B993" s="28"/>
      <c r="C993" s="28"/>
      <c r="D993" s="28"/>
      <c r="E993" s="28"/>
      <c r="F993" s="26"/>
      <c r="G993" s="19">
        <f t="shared" ca="1" si="64"/>
        <v>0</v>
      </c>
      <c r="H993" s="19">
        <f t="shared" ca="1" si="65"/>
        <v>0</v>
      </c>
      <c r="I993" s="28"/>
      <c r="J993" s="26"/>
      <c r="K993" s="11" t="str">
        <f>IF(B993=0,"",IF(SUMPRODUCT(($A$1:$A992=$A993)*($G$1:$G992=$G993)*($A993&lt;&gt;"") )=0,"Unique","Doublon"))</f>
        <v/>
      </c>
      <c r="L993" s="12" t="str">
        <f>IF(ISBLANK(B993),"",IF(ISERROR(MATCH(A993,A$1:A992,0)),MAX(L$1:L992)+1,INDEX(L$1:L992,MATCH(A993,A$1:A992,0))))</f>
        <v/>
      </c>
      <c r="M993" s="8" t="str">
        <f>IF(B993=0,"",IF(OR(COUNTIF(A:A,$A993)&gt;1,$J993&gt;=4),"ACCOM.SOC","PONCTUEL"))</f>
        <v/>
      </c>
      <c r="N993" s="38"/>
      <c r="O993" s="15" t="str">
        <f t="shared" si="66"/>
        <v/>
      </c>
    </row>
    <row r="994" spans="1:15" ht="23.1" customHeight="1" thickTop="1" thickBot="1" x14ac:dyDescent="0.3">
      <c r="A994" s="2" t="str">
        <f t="shared" si="67"/>
        <v xml:space="preserve"> </v>
      </c>
      <c r="B994" s="26"/>
      <c r="C994" s="26"/>
      <c r="D994" s="26"/>
      <c r="E994" s="26"/>
      <c r="F994" s="26"/>
      <c r="G994" s="20">
        <f t="shared" ca="1" si="64"/>
        <v>0</v>
      </c>
      <c r="H994" s="20">
        <f t="shared" ca="1" si="65"/>
        <v>0</v>
      </c>
      <c r="I994" s="26"/>
      <c r="J994" s="26"/>
      <c r="K994" s="11" t="str">
        <f>IF(B994=0,"",IF(SUMPRODUCT(($A$1:$A993=$A994)*($G$1:$G993=$G994)*($A994&lt;&gt;"") )=0,"Unique","Doublon"))</f>
        <v/>
      </c>
      <c r="L994" s="12" t="str">
        <f>IF(ISBLANK(B994),"",IF(ISERROR(MATCH(A994,A$1:A993,0)),MAX(L$1:L993)+1,INDEX(L$1:L993,MATCH(A994,A$1:A993,0))))</f>
        <v/>
      </c>
      <c r="M994" s="8" t="str">
        <f>IF(B994=0,"",IF(OR(COUNTIF(A:A,$A994)&gt;1,$J994&gt;=4),"ACCOM.SOC","PONCTUEL"))</f>
        <v/>
      </c>
      <c r="N994" s="37"/>
      <c r="O994" s="16" t="str">
        <f t="shared" si="66"/>
        <v/>
      </c>
    </row>
    <row r="995" spans="1:15" ht="23.1" customHeight="1" thickTop="1" thickBot="1" x14ac:dyDescent="0.3">
      <c r="A995" s="2" t="str">
        <f t="shared" si="67"/>
        <v xml:space="preserve"> </v>
      </c>
      <c r="B995" s="28"/>
      <c r="C995" s="28"/>
      <c r="D995" s="28"/>
      <c r="E995" s="28"/>
      <c r="F995" s="26"/>
      <c r="G995" s="19">
        <f t="shared" ca="1" si="64"/>
        <v>0</v>
      </c>
      <c r="H995" s="19">
        <f t="shared" ca="1" si="65"/>
        <v>0</v>
      </c>
      <c r="I995" s="28"/>
      <c r="J995" s="26"/>
      <c r="K995" s="11" t="str">
        <f>IF(B995=0,"",IF(SUMPRODUCT(($A$1:$A994=$A995)*($G$1:$G994=$G995)*($A995&lt;&gt;"") )=0,"Unique","Doublon"))</f>
        <v/>
      </c>
      <c r="L995" s="12" t="str">
        <f>IF(ISBLANK(B995),"",IF(ISERROR(MATCH(A995,A$1:A994,0)),MAX(L$1:L994)+1,INDEX(L$1:L994,MATCH(A995,A$1:A994,0))))</f>
        <v/>
      </c>
      <c r="M995" s="8" t="str">
        <f>IF(B995=0,"",IF(OR(COUNTIF(A:A,$A995)&gt;1,$J995&gt;=4),"ACCOM.SOC","PONCTUEL"))</f>
        <v/>
      </c>
      <c r="N995" s="38"/>
      <c r="O995" s="15" t="str">
        <f t="shared" si="66"/>
        <v/>
      </c>
    </row>
    <row r="996" spans="1:15" ht="23.1" customHeight="1" thickTop="1" thickBot="1" x14ac:dyDescent="0.3">
      <c r="A996" s="2" t="str">
        <f t="shared" si="67"/>
        <v xml:space="preserve"> </v>
      </c>
      <c r="B996" s="26"/>
      <c r="C996" s="26"/>
      <c r="D996" s="26"/>
      <c r="E996" s="26"/>
      <c r="F996" s="26"/>
      <c r="G996" s="20">
        <f t="shared" ca="1" si="64"/>
        <v>0</v>
      </c>
      <c r="H996" s="20">
        <f t="shared" ca="1" si="65"/>
        <v>0</v>
      </c>
      <c r="I996" s="26"/>
      <c r="J996" s="26"/>
      <c r="K996" s="11" t="str">
        <f>IF(B996=0,"",IF(SUMPRODUCT(($A$1:$A995=$A996)*($G$1:$G995=$G996)*($A996&lt;&gt;"") )=0,"Unique","Doublon"))</f>
        <v/>
      </c>
      <c r="L996" s="12" t="str">
        <f>IF(ISBLANK(B996),"",IF(ISERROR(MATCH(A996,A$1:A995,0)),MAX(L$1:L995)+1,INDEX(L$1:L995,MATCH(A996,A$1:A995,0))))</f>
        <v/>
      </c>
      <c r="M996" s="8" t="str">
        <f>IF(B996=0,"",IF(OR(COUNTIF(A:A,$A996)&gt;1,$J996&gt;=4),"ACCOM.SOC","PONCTUEL"))</f>
        <v/>
      </c>
      <c r="N996" s="37"/>
      <c r="O996" s="16" t="str">
        <f t="shared" si="66"/>
        <v/>
      </c>
    </row>
    <row r="997" spans="1:15" ht="23.1" customHeight="1" thickTop="1" thickBot="1" x14ac:dyDescent="0.3">
      <c r="A997" s="2" t="str">
        <f t="shared" si="67"/>
        <v xml:space="preserve"> </v>
      </c>
      <c r="B997" s="28"/>
      <c r="C997" s="28"/>
      <c r="D997" s="28"/>
      <c r="E997" s="28"/>
      <c r="F997" s="26"/>
      <c r="G997" s="19">
        <f t="shared" ca="1" si="64"/>
        <v>0</v>
      </c>
      <c r="H997" s="19">
        <f t="shared" ca="1" si="65"/>
        <v>0</v>
      </c>
      <c r="I997" s="28"/>
      <c r="J997" s="26"/>
      <c r="K997" s="11" t="str">
        <f>IF(B997=0,"",IF(SUMPRODUCT(($A$1:$A996=$A997)*($G$1:$G996=$G997)*($A997&lt;&gt;"") )=0,"Unique","Doublon"))</f>
        <v/>
      </c>
      <c r="L997" s="12" t="str">
        <f>IF(ISBLANK(B997),"",IF(ISERROR(MATCH(A997,A$1:A996,0)),MAX(L$1:L996)+1,INDEX(L$1:L996,MATCH(A997,A$1:A996,0))))</f>
        <v/>
      </c>
      <c r="M997" s="8" t="str">
        <f>IF(B997=0,"",IF(OR(COUNTIF(A:A,$A997)&gt;1,$J997&gt;=4),"ACCOM.SOC","PONCTUEL"))</f>
        <v/>
      </c>
      <c r="N997" s="38"/>
      <c r="O997" s="15" t="str">
        <f t="shared" si="66"/>
        <v/>
      </c>
    </row>
    <row r="998" spans="1:15" ht="23.1" customHeight="1" thickTop="1" thickBot="1" x14ac:dyDescent="0.3">
      <c r="A998" s="2" t="str">
        <f t="shared" si="67"/>
        <v xml:space="preserve"> </v>
      </c>
      <c r="B998" s="26"/>
      <c r="C998" s="26"/>
      <c r="D998" s="26"/>
      <c r="E998" s="26"/>
      <c r="F998" s="26"/>
      <c r="G998" s="20">
        <f t="shared" ca="1" si="64"/>
        <v>0</v>
      </c>
      <c r="H998" s="20">
        <f t="shared" ca="1" si="65"/>
        <v>0</v>
      </c>
      <c r="I998" s="26"/>
      <c r="J998" s="26"/>
      <c r="K998" s="11" t="str">
        <f>IF(B998=0,"",IF(SUMPRODUCT(($A$1:$A997=$A998)*($G$1:$G997=$G998)*($A998&lt;&gt;"") )=0,"Unique","Doublon"))</f>
        <v/>
      </c>
      <c r="L998" s="12" t="str">
        <f>IF(ISBLANK(B998),"",IF(ISERROR(MATCH(A998,A$1:A997,0)),MAX(L$1:L997)+1,INDEX(L$1:L997,MATCH(A998,A$1:A997,0))))</f>
        <v/>
      </c>
      <c r="M998" s="8" t="str">
        <f>IF(B998=0,"",IF(OR(COUNTIF(A:A,$A998)&gt;1,$J998&gt;=4),"ACCOM.SOC","PONCTUEL"))</f>
        <v/>
      </c>
      <c r="N998" s="37"/>
      <c r="O998" s="16" t="str">
        <f t="shared" si="66"/>
        <v/>
      </c>
    </row>
    <row r="999" spans="1:15" ht="23.1" customHeight="1" thickTop="1" thickBot="1" x14ac:dyDescent="0.3">
      <c r="A999" s="2" t="str">
        <f t="shared" si="67"/>
        <v xml:space="preserve"> </v>
      </c>
      <c r="B999" s="28"/>
      <c r="C999" s="28"/>
      <c r="D999" s="28"/>
      <c r="E999" s="28"/>
      <c r="F999" s="26"/>
      <c r="G999" s="19">
        <f t="shared" ca="1" si="64"/>
        <v>0</v>
      </c>
      <c r="H999" s="19">
        <f t="shared" ca="1" si="65"/>
        <v>0</v>
      </c>
      <c r="I999" s="28"/>
      <c r="J999" s="26"/>
      <c r="K999" s="11" t="str">
        <f>IF(B999=0,"",IF(SUMPRODUCT(($A$1:$A998=$A999)*($G$1:$G998=$G999)*($A999&lt;&gt;"") )=0,"Unique","Doublon"))</f>
        <v/>
      </c>
      <c r="L999" s="12" t="str">
        <f>IF(ISBLANK(B999),"",IF(ISERROR(MATCH(A999,A$1:A998,0)),MAX(L$1:L998)+1,INDEX(L$1:L998,MATCH(A999,A$1:A998,0))))</f>
        <v/>
      </c>
      <c r="M999" s="8" t="str">
        <f>IF(B999=0,"",IF(OR(COUNTIF(A:A,$A999)&gt;1,$J999&gt;=4),"ACCOM.SOC","PONCTUEL"))</f>
        <v/>
      </c>
      <c r="N999" s="38"/>
      <c r="O999" s="15" t="str">
        <f t="shared" si="66"/>
        <v/>
      </c>
    </row>
    <row r="1000" spans="1:15" ht="23.1" customHeight="1" thickTop="1" thickBot="1" x14ac:dyDescent="0.3">
      <c r="A1000" s="2" t="str">
        <f t="shared" si="67"/>
        <v xml:space="preserve"> </v>
      </c>
      <c r="B1000" s="26"/>
      <c r="C1000" s="26"/>
      <c r="D1000" s="26"/>
      <c r="E1000" s="26"/>
      <c r="F1000" s="26"/>
      <c r="G1000" s="20">
        <f t="shared" ca="1" si="64"/>
        <v>0</v>
      </c>
      <c r="H1000" s="20">
        <f t="shared" ca="1" si="65"/>
        <v>0</v>
      </c>
      <c r="I1000" s="26"/>
      <c r="J1000" s="26"/>
      <c r="K1000" s="11" t="str">
        <f>IF(B1000=0,"",IF(SUMPRODUCT(($A$1:$A999=$A1000)*($G$1:$G999=$G1000)*($A1000&lt;&gt;"") )=0,"Unique","Doublon"))</f>
        <v/>
      </c>
      <c r="L1000" s="12" t="str">
        <f>IF(ISBLANK(B1000),"",IF(ISERROR(MATCH(A1000,A$1:A999,0)),MAX(L$1:L999)+1,INDEX(L$1:L999,MATCH(A1000,A$1:A999,0))))</f>
        <v/>
      </c>
      <c r="M1000" s="8" t="str">
        <f>IF(B1000=0,"",IF(OR(COUNTIF(A:A,$A1000)&gt;1,$J1000&gt;=4),"ACCOM.SOC","PONCTUEL"))</f>
        <v/>
      </c>
      <c r="N1000" s="37"/>
      <c r="O1000" s="16" t="str">
        <f t="shared" si="66"/>
        <v/>
      </c>
    </row>
    <row r="1001" spans="1:15" ht="23.1" customHeight="1" thickTop="1" thickBot="1" x14ac:dyDescent="0.3">
      <c r="A1001" s="2" t="str">
        <f t="shared" si="67"/>
        <v xml:space="preserve"> </v>
      </c>
      <c r="B1001" s="28"/>
      <c r="C1001" s="28"/>
      <c r="D1001" s="28"/>
      <c r="E1001" s="28"/>
      <c r="F1001" s="26"/>
      <c r="G1001" s="19">
        <f t="shared" ca="1" si="64"/>
        <v>0</v>
      </c>
      <c r="H1001" s="19">
        <f t="shared" ca="1" si="65"/>
        <v>0</v>
      </c>
      <c r="I1001" s="28"/>
      <c r="J1001" s="26"/>
      <c r="K1001" s="11" t="str">
        <f>IF(B1001=0,"",IF(SUMPRODUCT(($A$1:$A1000=$A1001)*($G$1:$G1000=$G1001)*($A1001&lt;&gt;"") )=0,"Unique","Doublon"))</f>
        <v/>
      </c>
      <c r="L1001" s="12" t="str">
        <f>IF(ISBLANK(B1001),"",IF(ISERROR(MATCH(A1001,A$1:A1000,0)),MAX(L$1:L1000)+1,INDEX(L$1:L1000,MATCH(A1001,A$1:A1000,0))))</f>
        <v/>
      </c>
      <c r="M1001" s="8" t="str">
        <f>IF(B1001=0,"",IF(OR(COUNTIF(A:A,$A1001)&gt;1,$J1001&gt;=4),"ACCOM.SOC","PONCTUEL"))</f>
        <v/>
      </c>
      <c r="N1001" s="38"/>
      <c r="O1001" s="15" t="str">
        <f t="shared" si="66"/>
        <v/>
      </c>
    </row>
    <row r="1002" spans="1:15" ht="23.1" customHeight="1" thickTop="1" thickBot="1" x14ac:dyDescent="0.3">
      <c r="A1002" s="2" t="str">
        <f t="shared" si="67"/>
        <v xml:space="preserve"> </v>
      </c>
      <c r="B1002" s="26"/>
      <c r="C1002" s="26"/>
      <c r="D1002" s="26"/>
      <c r="E1002" s="26"/>
      <c r="F1002" s="26"/>
      <c r="G1002" s="20">
        <f t="shared" ca="1" si="64"/>
        <v>0</v>
      </c>
      <c r="H1002" s="20">
        <f t="shared" ca="1" si="65"/>
        <v>0</v>
      </c>
      <c r="I1002" s="26"/>
      <c r="J1002" s="26"/>
      <c r="K1002" s="11" t="str">
        <f>IF(B1002=0,"",IF(SUMPRODUCT(($A$1:$A1001=$A1002)*($G$1:$G1001=$G1002)*($A1002&lt;&gt;"") )=0,"Unique","Doublon"))</f>
        <v/>
      </c>
      <c r="L1002" s="12" t="str">
        <f>IF(ISBLANK(B1002),"",IF(ISERROR(MATCH(A1002,A$1:A1001,0)),MAX(L$1:L1001)+1,INDEX(L$1:L1001,MATCH(A1002,A$1:A1001,0))))</f>
        <v/>
      </c>
      <c r="M1002" s="8" t="str">
        <f>IF(B1002=0,"",IF(OR(COUNTIF(A:A,$A1002)&gt;1,$J1002&gt;=4),"ACCOM.SOC","PONCTUEL"))</f>
        <v/>
      </c>
      <c r="N1002" s="37"/>
      <c r="O1002" s="16" t="str">
        <f t="shared" si="66"/>
        <v/>
      </c>
    </row>
    <row r="1003" spans="1:15" ht="23.1" customHeight="1" thickTop="1" thickBot="1" x14ac:dyDescent="0.3">
      <c r="A1003" s="2" t="str">
        <f t="shared" si="67"/>
        <v xml:space="preserve"> </v>
      </c>
      <c r="B1003" s="28"/>
      <c r="C1003" s="28"/>
      <c r="D1003" s="28"/>
      <c r="E1003" s="28"/>
      <c r="F1003" s="26"/>
      <c r="G1003" s="19">
        <f t="shared" ca="1" si="64"/>
        <v>0</v>
      </c>
      <c r="H1003" s="19">
        <f t="shared" ca="1" si="65"/>
        <v>0</v>
      </c>
      <c r="I1003" s="28"/>
      <c r="J1003" s="26"/>
      <c r="K1003" s="11" t="str">
        <f>IF(B1003=0,"",IF(SUMPRODUCT(($A$1:$A1002=$A1003)*($G$1:$G1002=$G1003)*($A1003&lt;&gt;"") )=0,"Unique","Doublon"))</f>
        <v/>
      </c>
      <c r="L1003" s="12" t="str">
        <f>IF(ISBLANK(B1003),"",IF(ISERROR(MATCH(A1003,A$1:A1002,0)),MAX(L$1:L1002)+1,INDEX(L$1:L1002,MATCH(A1003,A$1:A1002,0))))</f>
        <v/>
      </c>
      <c r="M1003" s="8" t="str">
        <f>IF(B1003=0,"",IF(OR(COUNTIF(A:A,$A1003)&gt;1,$J1003&gt;=4),"ACCOM.SOC","PONCTUEL"))</f>
        <v/>
      </c>
      <c r="N1003" s="38"/>
      <c r="O1003" s="15" t="str">
        <f t="shared" si="66"/>
        <v/>
      </c>
    </row>
    <row r="1004" spans="1:15" ht="23.1" customHeight="1" thickTop="1" thickBot="1" x14ac:dyDescent="0.3">
      <c r="A1004" s="2" t="str">
        <f t="shared" si="67"/>
        <v xml:space="preserve"> </v>
      </c>
      <c r="B1004" s="26"/>
      <c r="C1004" s="26"/>
      <c r="D1004" s="26"/>
      <c r="E1004" s="26"/>
      <c r="F1004" s="26"/>
      <c r="G1004" s="20">
        <f t="shared" ca="1" si="64"/>
        <v>0</v>
      </c>
      <c r="H1004" s="20">
        <f t="shared" ca="1" si="65"/>
        <v>0</v>
      </c>
      <c r="I1004" s="26"/>
      <c r="J1004" s="26"/>
      <c r="K1004" s="11" t="str">
        <f>IF(B1004=0,"",IF(SUMPRODUCT(($A$1:$A1003=$A1004)*($G$1:$G1003=$G1004)*($A1004&lt;&gt;"") )=0,"Unique","Doublon"))</f>
        <v/>
      </c>
      <c r="L1004" s="12" t="str">
        <f>IF(ISBLANK(B1004),"",IF(ISERROR(MATCH(A1004,A$1:A1003,0)),MAX(L$1:L1003)+1,INDEX(L$1:L1003,MATCH(A1004,A$1:A1003,0))))</f>
        <v/>
      </c>
      <c r="M1004" s="8" t="str">
        <f>IF(B1004=0,"",IF(OR(COUNTIF(A:A,$A1004)&gt;1,$J1004&gt;=4),"ACCOM.SOC","PONCTUEL"))</f>
        <v/>
      </c>
      <c r="N1004" s="37"/>
      <c r="O1004" s="16" t="str">
        <f t="shared" si="66"/>
        <v/>
      </c>
    </row>
    <row r="1005" spans="1:15" ht="23.1" customHeight="1" thickTop="1" thickBot="1" x14ac:dyDescent="0.3">
      <c r="A1005" s="2" t="str">
        <f t="shared" si="67"/>
        <v xml:space="preserve"> </v>
      </c>
      <c r="B1005" s="28"/>
      <c r="C1005" s="28"/>
      <c r="D1005" s="28"/>
      <c r="E1005" s="28"/>
      <c r="F1005" s="26"/>
      <c r="G1005" s="19">
        <f t="shared" ca="1" si="64"/>
        <v>0</v>
      </c>
      <c r="H1005" s="19">
        <f t="shared" ca="1" si="65"/>
        <v>0</v>
      </c>
      <c r="I1005" s="28"/>
      <c r="J1005" s="26"/>
      <c r="K1005" s="11" t="str">
        <f>IF(B1005=0,"",IF(SUMPRODUCT(($A$1:$A1004=$A1005)*($G$1:$G1004=$G1005)*($A1005&lt;&gt;"") )=0,"Unique","Doublon"))</f>
        <v/>
      </c>
      <c r="L1005" s="12" t="str">
        <f>IF(ISBLANK(B1005),"",IF(ISERROR(MATCH(A1005,A$1:A1004,0)),MAX(L$1:L1004)+1,INDEX(L$1:L1004,MATCH(A1005,A$1:A1004,0))))</f>
        <v/>
      </c>
      <c r="M1005" s="8" t="str">
        <f>IF(B1005=0,"",IF(OR(COUNTIF(A:A,$A1005)&gt;1,$J1005&gt;=4),"ACCOM.SOC","PONCTUEL"))</f>
        <v/>
      </c>
      <c r="N1005" s="38"/>
      <c r="O1005" s="15" t="str">
        <f t="shared" si="66"/>
        <v/>
      </c>
    </row>
    <row r="1006" spans="1:15" ht="23.1" customHeight="1" thickTop="1" thickBot="1" x14ac:dyDescent="0.3">
      <c r="A1006" s="2" t="str">
        <f t="shared" si="67"/>
        <v xml:space="preserve"> </v>
      </c>
      <c r="B1006" s="26"/>
      <c r="C1006" s="26"/>
      <c r="D1006" s="26"/>
      <c r="E1006" s="26"/>
      <c r="F1006" s="26"/>
      <c r="G1006" s="20">
        <f t="shared" ca="1" si="64"/>
        <v>0</v>
      </c>
      <c r="H1006" s="20">
        <f t="shared" ca="1" si="65"/>
        <v>0</v>
      </c>
      <c r="I1006" s="26"/>
      <c r="J1006" s="26"/>
      <c r="K1006" s="11" t="str">
        <f>IF(B1006=0,"",IF(SUMPRODUCT(($A$1:$A1005=$A1006)*($G$1:$G1005=$G1006)*($A1006&lt;&gt;"") )=0,"Unique","Doublon"))</f>
        <v/>
      </c>
      <c r="L1006" s="12" t="str">
        <f>IF(ISBLANK(B1006),"",IF(ISERROR(MATCH(A1006,A$1:A1005,0)),MAX(L$1:L1005)+1,INDEX(L$1:L1005,MATCH(A1006,A$1:A1005,0))))</f>
        <v/>
      </c>
      <c r="M1006" s="8" t="str">
        <f>IF(B1006=0,"",IF(OR(COUNTIF(A:A,$A1006)&gt;1,$J1006&gt;=4),"ACCOM.SOC","PONCTUEL"))</f>
        <v/>
      </c>
      <c r="N1006" s="37"/>
      <c r="O1006" s="16" t="str">
        <f t="shared" si="66"/>
        <v/>
      </c>
    </row>
    <row r="1007" spans="1:15" ht="23.1" customHeight="1" thickTop="1" thickBot="1" x14ac:dyDescent="0.3">
      <c r="A1007" s="2" t="str">
        <f t="shared" si="67"/>
        <v xml:space="preserve"> </v>
      </c>
      <c r="B1007" s="28"/>
      <c r="C1007" s="28"/>
      <c r="D1007" s="28"/>
      <c r="E1007" s="28"/>
      <c r="F1007" s="26"/>
      <c r="G1007" s="19">
        <f t="shared" ca="1" si="64"/>
        <v>0</v>
      </c>
      <c r="H1007" s="19">
        <f t="shared" ca="1" si="65"/>
        <v>0</v>
      </c>
      <c r="I1007" s="28"/>
      <c r="J1007" s="26"/>
      <c r="K1007" s="11" t="str">
        <f>IF(B1007=0,"",IF(SUMPRODUCT(($A$1:$A1006=$A1007)*($G$1:$G1006=$G1007)*($A1007&lt;&gt;"") )=0,"Unique","Doublon"))</f>
        <v/>
      </c>
      <c r="L1007" s="12" t="str">
        <f>IF(ISBLANK(B1007),"",IF(ISERROR(MATCH(A1007,A$1:A1006,0)),MAX(L$1:L1006)+1,INDEX(L$1:L1006,MATCH(A1007,A$1:A1006,0))))</f>
        <v/>
      </c>
      <c r="M1007" s="8" t="str">
        <f>IF(B1007=0,"",IF(OR(COUNTIF(A:A,$A1007)&gt;1,$J1007&gt;=4),"ACCOM.SOC","PONCTUEL"))</f>
        <v/>
      </c>
      <c r="N1007" s="38"/>
      <c r="O1007" s="15" t="str">
        <f t="shared" si="66"/>
        <v/>
      </c>
    </row>
    <row r="1008" spans="1:15" ht="23.1" customHeight="1" thickTop="1" thickBot="1" x14ac:dyDescent="0.3">
      <c r="A1008" s="2" t="str">
        <f t="shared" si="67"/>
        <v xml:space="preserve"> </v>
      </c>
      <c r="B1008" s="26"/>
      <c r="C1008" s="26"/>
      <c r="D1008" s="26"/>
      <c r="E1008" s="26"/>
      <c r="F1008" s="26"/>
      <c r="G1008" s="20">
        <f t="shared" ca="1" si="64"/>
        <v>0</v>
      </c>
      <c r="H1008" s="20">
        <f t="shared" ca="1" si="65"/>
        <v>0</v>
      </c>
      <c r="I1008" s="26"/>
      <c r="J1008" s="26"/>
      <c r="K1008" s="11" t="str">
        <f>IF(B1008=0,"",IF(SUMPRODUCT(($A$1:$A1007=$A1008)*($G$1:$G1007=$G1008)*($A1008&lt;&gt;"") )=0,"Unique","Doublon"))</f>
        <v/>
      </c>
      <c r="L1008" s="12" t="str">
        <f>IF(ISBLANK(B1008),"",IF(ISERROR(MATCH(A1008,A$1:A1007,0)),MAX(L$1:L1007)+1,INDEX(L$1:L1007,MATCH(A1008,A$1:A1007,0))))</f>
        <v/>
      </c>
      <c r="M1008" s="8" t="str">
        <f>IF(B1008=0,"",IF(OR(COUNTIF(A:A,$A1008)&gt;1,$J1008&gt;=4),"ACCOM.SOC","PONCTUEL"))</f>
        <v/>
      </c>
      <c r="N1008" s="37"/>
      <c r="O1008" s="16" t="str">
        <f t="shared" si="66"/>
        <v/>
      </c>
    </row>
    <row r="1009" spans="1:15" ht="23.1" customHeight="1" thickTop="1" thickBot="1" x14ac:dyDescent="0.3">
      <c r="A1009" s="2" t="str">
        <f t="shared" si="67"/>
        <v xml:space="preserve"> </v>
      </c>
      <c r="B1009" s="28"/>
      <c r="C1009" s="28"/>
      <c r="D1009" s="28"/>
      <c r="E1009" s="28"/>
      <c r="F1009" s="26"/>
      <c r="G1009" s="19">
        <f t="shared" ca="1" si="64"/>
        <v>0</v>
      </c>
      <c r="H1009" s="19">
        <f t="shared" ca="1" si="65"/>
        <v>0</v>
      </c>
      <c r="I1009" s="28"/>
      <c r="J1009" s="26"/>
      <c r="K1009" s="11" t="str">
        <f>IF(B1009=0,"",IF(SUMPRODUCT(($A$1:$A1008=$A1009)*($G$1:$G1008=$G1009)*($A1009&lt;&gt;"") )=0,"Unique","Doublon"))</f>
        <v/>
      </c>
      <c r="L1009" s="12" t="str">
        <f>IF(ISBLANK(B1009),"",IF(ISERROR(MATCH(A1009,A$1:A1008,0)),MAX(L$1:L1008)+1,INDEX(L$1:L1008,MATCH(A1009,A$1:A1008,0))))</f>
        <v/>
      </c>
      <c r="M1009" s="8" t="str">
        <f>IF(B1009=0,"",IF(OR(COUNTIF(A:A,$A1009)&gt;1,$J1009&gt;=4),"ACCOM.SOC","PONCTUEL"))</f>
        <v/>
      </c>
      <c r="N1009" s="38"/>
      <c r="O1009" s="15" t="str">
        <f t="shared" si="66"/>
        <v/>
      </c>
    </row>
    <row r="1010" spans="1:15" ht="23.1" customHeight="1" thickTop="1" thickBot="1" x14ac:dyDescent="0.3">
      <c r="A1010" s="2" t="str">
        <f t="shared" si="67"/>
        <v xml:space="preserve"> </v>
      </c>
      <c r="B1010" s="26"/>
      <c r="C1010" s="26"/>
      <c r="D1010" s="26"/>
      <c r="E1010" s="26"/>
      <c r="F1010" s="26"/>
      <c r="G1010" s="20">
        <f t="shared" ca="1" si="64"/>
        <v>0</v>
      </c>
      <c r="H1010" s="20">
        <f t="shared" ca="1" si="65"/>
        <v>0</v>
      </c>
      <c r="I1010" s="26"/>
      <c r="J1010" s="26"/>
      <c r="K1010" s="11" t="str">
        <f>IF(B1010=0,"",IF(SUMPRODUCT(($A$1:$A1009=$A1010)*($G$1:$G1009=$G1010)*($A1010&lt;&gt;"") )=0,"Unique","Doublon"))</f>
        <v/>
      </c>
      <c r="L1010" s="12" t="str">
        <f>IF(ISBLANK(B1010),"",IF(ISERROR(MATCH(A1010,A$1:A1009,0)),MAX(L$1:L1009)+1,INDEX(L$1:L1009,MATCH(A1010,A$1:A1009,0))))</f>
        <v/>
      </c>
      <c r="M1010" s="8" t="str">
        <f>IF(B1010=0,"",IF(OR(COUNTIF(A:A,$A1010)&gt;1,$J1010&gt;=4),"ACCOM.SOC","PONCTUEL"))</f>
        <v/>
      </c>
      <c r="N1010" s="37"/>
      <c r="O1010" s="16" t="str">
        <f t="shared" si="66"/>
        <v/>
      </c>
    </row>
    <row r="1011" spans="1:15" ht="23.1" customHeight="1" thickTop="1" thickBot="1" x14ac:dyDescent="0.3">
      <c r="A1011" s="2" t="str">
        <f t="shared" si="67"/>
        <v xml:space="preserve"> </v>
      </c>
      <c r="B1011" s="28"/>
      <c r="C1011" s="28"/>
      <c r="D1011" s="28"/>
      <c r="E1011" s="28"/>
      <c r="F1011" s="26"/>
      <c r="G1011" s="19">
        <f t="shared" ref="G1011:G1074" ca="1" si="68">IF(ISERROR(INDEX(rues2,MATCH($F1011,rues1,0))),0,INDEX(rues2,MATCH($F1011,rues1,0)))</f>
        <v>0</v>
      </c>
      <c r="H1011" s="19">
        <f t="shared" ref="H1011:H1074" ca="1" si="69">IF(ISERROR(INDEX(mot_cle,MATCH($F1011,rues1,0))),0,INDEX(mot_cle,MATCH($F1011,rues1,0)))</f>
        <v>0</v>
      </c>
      <c r="I1011" s="28"/>
      <c r="J1011" s="26"/>
      <c r="K1011" s="11" t="str">
        <f>IF(B1011=0,"",IF(SUMPRODUCT(($A$1:$A1010=$A1011)*($G$1:$G1010=$G1011)*($A1011&lt;&gt;"") )=0,"Unique","Doublon"))</f>
        <v/>
      </c>
      <c r="L1011" s="12" t="str">
        <f>IF(ISBLANK(B1011),"",IF(ISERROR(MATCH(A1011,A$1:A1010,0)),MAX(L$1:L1010)+1,INDEX(L$1:L1010,MATCH(A1011,A$1:A1010,0))))</f>
        <v/>
      </c>
      <c r="M1011" s="8" t="str">
        <f>IF(B1011=0,"",IF(OR(COUNTIF(A:A,$A1011)&gt;1,$J1011&gt;=4),"ACCOM.SOC","PONCTUEL"))</f>
        <v/>
      </c>
      <c r="N1011" s="38"/>
      <c r="O1011" s="15" t="str">
        <f t="shared" si="66"/>
        <v/>
      </c>
    </row>
    <row r="1012" spans="1:15" ht="23.1" customHeight="1" thickTop="1" thickBot="1" x14ac:dyDescent="0.3">
      <c r="A1012" s="2" t="str">
        <f t="shared" si="67"/>
        <v xml:space="preserve"> </v>
      </c>
      <c r="B1012" s="26"/>
      <c r="C1012" s="26"/>
      <c r="D1012" s="26"/>
      <c r="E1012" s="26"/>
      <c r="F1012" s="26"/>
      <c r="G1012" s="20">
        <f t="shared" ca="1" si="68"/>
        <v>0</v>
      </c>
      <c r="H1012" s="20">
        <f t="shared" ca="1" si="69"/>
        <v>0</v>
      </c>
      <c r="I1012" s="26"/>
      <c r="J1012" s="26"/>
      <c r="K1012" s="11" t="str">
        <f>IF(B1012=0,"",IF(SUMPRODUCT(($A$1:$A1011=$A1012)*($G$1:$G1011=$G1012)*($A1012&lt;&gt;"") )=0,"Unique","Doublon"))</f>
        <v/>
      </c>
      <c r="L1012" s="12" t="str">
        <f>IF(ISBLANK(B1012),"",IF(ISERROR(MATCH(A1012,A$1:A1011,0)),MAX(L$1:L1011)+1,INDEX(L$1:L1011,MATCH(A1012,A$1:A1011,0))))</f>
        <v/>
      </c>
      <c r="M1012" s="8" t="str">
        <f>IF(B1012=0,"",IF(OR(COUNTIF(A:A,$A1012)&gt;1,$J1012&gt;=4),"ACCOM.SOC","PONCTUEL"))</f>
        <v/>
      </c>
      <c r="N1012" s="37"/>
      <c r="O1012" s="16" t="str">
        <f t="shared" ref="O1012:O1075" si="70">IF(N1012="","",(DATE(YEAR(N1012),MONTH(N1012)+18,DAY(N1012))))</f>
        <v/>
      </c>
    </row>
    <row r="1013" spans="1:15" ht="23.1" customHeight="1" thickTop="1" thickBot="1" x14ac:dyDescent="0.3">
      <c r="A1013" s="2" t="str">
        <f t="shared" si="67"/>
        <v xml:space="preserve"> </v>
      </c>
      <c r="B1013" s="28"/>
      <c r="C1013" s="28"/>
      <c r="D1013" s="28"/>
      <c r="E1013" s="28"/>
      <c r="F1013" s="26"/>
      <c r="G1013" s="19">
        <f t="shared" ca="1" si="68"/>
        <v>0</v>
      </c>
      <c r="H1013" s="19">
        <f t="shared" ca="1" si="69"/>
        <v>0</v>
      </c>
      <c r="I1013" s="28"/>
      <c r="J1013" s="26"/>
      <c r="K1013" s="11" t="str">
        <f>IF(B1013=0,"",IF(SUMPRODUCT(($A$1:$A1012=$A1013)*($G$1:$G1012=$G1013)*($A1013&lt;&gt;"") )=0,"Unique","Doublon"))</f>
        <v/>
      </c>
      <c r="L1013" s="12" t="str">
        <f>IF(ISBLANK(B1013),"",IF(ISERROR(MATCH(A1013,A$1:A1012,0)),MAX(L$1:L1012)+1,INDEX(L$1:L1012,MATCH(A1013,A$1:A1012,0))))</f>
        <v/>
      </c>
      <c r="M1013" s="8" t="str">
        <f>IF(B1013=0,"",IF(OR(COUNTIF(A:A,$A1013)&gt;1,$J1013&gt;=4),"ACCOM.SOC","PONCTUEL"))</f>
        <v/>
      </c>
      <c r="N1013" s="38"/>
      <c r="O1013" s="15" t="str">
        <f t="shared" si="70"/>
        <v/>
      </c>
    </row>
    <row r="1014" spans="1:15" ht="23.1" customHeight="1" thickTop="1" thickBot="1" x14ac:dyDescent="0.3">
      <c r="A1014" s="2" t="str">
        <f t="shared" si="67"/>
        <v xml:space="preserve"> </v>
      </c>
      <c r="B1014" s="26"/>
      <c r="C1014" s="26"/>
      <c r="D1014" s="26"/>
      <c r="E1014" s="26"/>
      <c r="F1014" s="26"/>
      <c r="G1014" s="20">
        <f t="shared" ca="1" si="68"/>
        <v>0</v>
      </c>
      <c r="H1014" s="20">
        <f t="shared" ca="1" si="69"/>
        <v>0</v>
      </c>
      <c r="I1014" s="26"/>
      <c r="J1014" s="26"/>
      <c r="K1014" s="11" t="str">
        <f>IF(B1014=0,"",IF(SUMPRODUCT(($A$1:$A1013=$A1014)*($G$1:$G1013=$G1014)*($A1014&lt;&gt;"") )=0,"Unique","Doublon"))</f>
        <v/>
      </c>
      <c r="L1014" s="12" t="str">
        <f>IF(ISBLANK(B1014),"",IF(ISERROR(MATCH(A1014,A$1:A1013,0)),MAX(L$1:L1013)+1,INDEX(L$1:L1013,MATCH(A1014,A$1:A1013,0))))</f>
        <v/>
      </c>
      <c r="M1014" s="8" t="str">
        <f>IF(B1014=0,"",IF(OR(COUNTIF(A:A,$A1014)&gt;1,$J1014&gt;=4),"ACCOM.SOC","PONCTUEL"))</f>
        <v/>
      </c>
      <c r="N1014" s="37"/>
      <c r="O1014" s="16" t="str">
        <f t="shared" si="70"/>
        <v/>
      </c>
    </row>
    <row r="1015" spans="1:15" ht="23.1" customHeight="1" thickTop="1" thickBot="1" x14ac:dyDescent="0.3">
      <c r="A1015" s="2" t="str">
        <f t="shared" si="67"/>
        <v xml:space="preserve"> </v>
      </c>
      <c r="B1015" s="28"/>
      <c r="C1015" s="28"/>
      <c r="D1015" s="28"/>
      <c r="E1015" s="28"/>
      <c r="F1015" s="26"/>
      <c r="G1015" s="19">
        <f t="shared" ca="1" si="68"/>
        <v>0</v>
      </c>
      <c r="H1015" s="19">
        <f t="shared" ca="1" si="69"/>
        <v>0</v>
      </c>
      <c r="I1015" s="28"/>
      <c r="J1015" s="26"/>
      <c r="K1015" s="11" t="str">
        <f>IF(B1015=0,"",IF(SUMPRODUCT(($A$1:$A1014=$A1015)*($G$1:$G1014=$G1015)*($A1015&lt;&gt;"") )=0,"Unique","Doublon"))</f>
        <v/>
      </c>
      <c r="L1015" s="12" t="str">
        <f>IF(ISBLANK(B1015),"",IF(ISERROR(MATCH(A1015,A$1:A1014,0)),MAX(L$1:L1014)+1,INDEX(L$1:L1014,MATCH(A1015,A$1:A1014,0))))</f>
        <v/>
      </c>
      <c r="M1015" s="8" t="str">
        <f>IF(B1015=0,"",IF(OR(COUNTIF(A:A,$A1015)&gt;1,$J1015&gt;=4),"ACCOM.SOC","PONCTUEL"))</f>
        <v/>
      </c>
      <c r="N1015" s="38"/>
      <c r="O1015" s="15" t="str">
        <f t="shared" si="70"/>
        <v/>
      </c>
    </row>
    <row r="1016" spans="1:15" ht="23.1" customHeight="1" thickTop="1" thickBot="1" x14ac:dyDescent="0.3">
      <c r="A1016" s="2" t="str">
        <f t="shared" si="67"/>
        <v xml:space="preserve"> </v>
      </c>
      <c r="B1016" s="26"/>
      <c r="C1016" s="26"/>
      <c r="D1016" s="26"/>
      <c r="E1016" s="26"/>
      <c r="F1016" s="26"/>
      <c r="G1016" s="20">
        <f t="shared" ca="1" si="68"/>
        <v>0</v>
      </c>
      <c r="H1016" s="20">
        <f t="shared" ca="1" si="69"/>
        <v>0</v>
      </c>
      <c r="I1016" s="26"/>
      <c r="J1016" s="26"/>
      <c r="K1016" s="11" t="str">
        <f>IF(B1016=0,"",IF(SUMPRODUCT(($A$1:$A1015=$A1016)*($G$1:$G1015=$G1016)*($A1016&lt;&gt;"") )=0,"Unique","Doublon"))</f>
        <v/>
      </c>
      <c r="L1016" s="12" t="str">
        <f>IF(ISBLANK(B1016),"",IF(ISERROR(MATCH(A1016,A$1:A1015,0)),MAX(L$1:L1015)+1,INDEX(L$1:L1015,MATCH(A1016,A$1:A1015,0))))</f>
        <v/>
      </c>
      <c r="M1016" s="8" t="str">
        <f>IF(B1016=0,"",IF(OR(COUNTIF(A:A,$A1016)&gt;1,$J1016&gt;=4),"ACCOM.SOC","PONCTUEL"))</f>
        <v/>
      </c>
      <c r="N1016" s="37"/>
      <c r="O1016" s="16" t="str">
        <f t="shared" si="70"/>
        <v/>
      </c>
    </row>
    <row r="1017" spans="1:15" ht="23.1" customHeight="1" thickTop="1" thickBot="1" x14ac:dyDescent="0.3">
      <c r="A1017" s="2" t="str">
        <f t="shared" si="67"/>
        <v xml:space="preserve"> </v>
      </c>
      <c r="B1017" s="28"/>
      <c r="C1017" s="28"/>
      <c r="D1017" s="28"/>
      <c r="E1017" s="28"/>
      <c r="F1017" s="26"/>
      <c r="G1017" s="19">
        <f t="shared" ca="1" si="68"/>
        <v>0</v>
      </c>
      <c r="H1017" s="19">
        <f t="shared" ca="1" si="69"/>
        <v>0</v>
      </c>
      <c r="I1017" s="28"/>
      <c r="J1017" s="26"/>
      <c r="K1017" s="11" t="str">
        <f>IF(B1017=0,"",IF(SUMPRODUCT(($A$1:$A1016=$A1017)*($G$1:$G1016=$G1017)*($A1017&lt;&gt;"") )=0,"Unique","Doublon"))</f>
        <v/>
      </c>
      <c r="L1017" s="12" t="str">
        <f>IF(ISBLANK(B1017),"",IF(ISERROR(MATCH(A1017,A$1:A1016,0)),MAX(L$1:L1016)+1,INDEX(L$1:L1016,MATCH(A1017,A$1:A1016,0))))</f>
        <v/>
      </c>
      <c r="M1017" s="8" t="str">
        <f>IF(B1017=0,"",IF(OR(COUNTIF(A:A,$A1017)&gt;1,$J1017&gt;=4),"ACCOM.SOC","PONCTUEL"))</f>
        <v/>
      </c>
      <c r="N1017" s="38"/>
      <c r="O1017" s="15" t="str">
        <f t="shared" si="70"/>
        <v/>
      </c>
    </row>
    <row r="1018" spans="1:15" ht="23.1" customHeight="1" thickTop="1" thickBot="1" x14ac:dyDescent="0.3">
      <c r="A1018" s="2" t="str">
        <f t="shared" si="67"/>
        <v xml:space="preserve"> </v>
      </c>
      <c r="B1018" s="26"/>
      <c r="C1018" s="26"/>
      <c r="D1018" s="26"/>
      <c r="E1018" s="26"/>
      <c r="F1018" s="26"/>
      <c r="G1018" s="20">
        <f t="shared" ca="1" si="68"/>
        <v>0</v>
      </c>
      <c r="H1018" s="20">
        <f t="shared" ca="1" si="69"/>
        <v>0</v>
      </c>
      <c r="I1018" s="26"/>
      <c r="J1018" s="26"/>
      <c r="K1018" s="11" t="str">
        <f>IF(B1018=0,"",IF(SUMPRODUCT(($A$1:$A1017=$A1018)*($G$1:$G1017=$G1018)*($A1018&lt;&gt;"") )=0,"Unique","Doublon"))</f>
        <v/>
      </c>
      <c r="L1018" s="12" t="str">
        <f>IF(ISBLANK(B1018),"",IF(ISERROR(MATCH(A1018,A$1:A1017,0)),MAX(L$1:L1017)+1,INDEX(L$1:L1017,MATCH(A1018,A$1:A1017,0))))</f>
        <v/>
      </c>
      <c r="M1018" s="8" t="str">
        <f>IF(B1018=0,"",IF(OR(COUNTIF(A:A,$A1018)&gt;1,$J1018&gt;=4),"ACCOM.SOC","PONCTUEL"))</f>
        <v/>
      </c>
      <c r="N1018" s="37"/>
      <c r="O1018" s="16" t="str">
        <f t="shared" si="70"/>
        <v/>
      </c>
    </row>
    <row r="1019" spans="1:15" ht="23.1" customHeight="1" thickTop="1" thickBot="1" x14ac:dyDescent="0.3">
      <c r="A1019" s="2" t="str">
        <f t="shared" si="67"/>
        <v xml:space="preserve"> </v>
      </c>
      <c r="B1019" s="28"/>
      <c r="C1019" s="28"/>
      <c r="D1019" s="28"/>
      <c r="E1019" s="28"/>
      <c r="F1019" s="26"/>
      <c r="G1019" s="19">
        <f t="shared" ca="1" si="68"/>
        <v>0</v>
      </c>
      <c r="H1019" s="19">
        <f t="shared" ca="1" si="69"/>
        <v>0</v>
      </c>
      <c r="I1019" s="28"/>
      <c r="J1019" s="26"/>
      <c r="K1019" s="11" t="str">
        <f>IF(B1019=0,"",IF(SUMPRODUCT(($A$1:$A1018=$A1019)*($G$1:$G1018=$G1019)*($A1019&lt;&gt;"") )=0,"Unique","Doublon"))</f>
        <v/>
      </c>
      <c r="L1019" s="12" t="str">
        <f>IF(ISBLANK(B1019),"",IF(ISERROR(MATCH(A1019,A$1:A1018,0)),MAX(L$1:L1018)+1,INDEX(L$1:L1018,MATCH(A1019,A$1:A1018,0))))</f>
        <v/>
      </c>
      <c r="M1019" s="8" t="str">
        <f>IF(B1019=0,"",IF(OR(COUNTIF(A:A,$A1019)&gt;1,$J1019&gt;=4),"ACCOM.SOC","PONCTUEL"))</f>
        <v/>
      </c>
      <c r="N1019" s="38"/>
      <c r="O1019" s="15" t="str">
        <f t="shared" si="70"/>
        <v/>
      </c>
    </row>
    <row r="1020" spans="1:15" ht="23.1" customHeight="1" thickTop="1" thickBot="1" x14ac:dyDescent="0.3">
      <c r="A1020" s="2" t="str">
        <f t="shared" si="67"/>
        <v xml:space="preserve"> </v>
      </c>
      <c r="B1020" s="26"/>
      <c r="C1020" s="26"/>
      <c r="D1020" s="26"/>
      <c r="E1020" s="26"/>
      <c r="F1020" s="26"/>
      <c r="G1020" s="20">
        <f t="shared" ca="1" si="68"/>
        <v>0</v>
      </c>
      <c r="H1020" s="20">
        <f t="shared" ca="1" si="69"/>
        <v>0</v>
      </c>
      <c r="I1020" s="26"/>
      <c r="J1020" s="26"/>
      <c r="K1020" s="11" t="str">
        <f>IF(B1020=0,"",IF(SUMPRODUCT(($A$1:$A1019=$A1020)*($G$1:$G1019=$G1020)*($A1020&lt;&gt;"") )=0,"Unique","Doublon"))</f>
        <v/>
      </c>
      <c r="L1020" s="12" t="str">
        <f>IF(ISBLANK(B1020),"",IF(ISERROR(MATCH(A1020,A$1:A1019,0)),MAX(L$1:L1019)+1,INDEX(L$1:L1019,MATCH(A1020,A$1:A1019,0))))</f>
        <v/>
      </c>
      <c r="M1020" s="8" t="str">
        <f>IF(B1020=0,"",IF(OR(COUNTIF(A:A,$A1020)&gt;1,$J1020&gt;=4),"ACCOM.SOC","PONCTUEL"))</f>
        <v/>
      </c>
      <c r="N1020" s="37"/>
      <c r="O1020" s="16" t="str">
        <f t="shared" si="70"/>
        <v/>
      </c>
    </row>
    <row r="1021" spans="1:15" ht="23.1" customHeight="1" thickTop="1" thickBot="1" x14ac:dyDescent="0.3">
      <c r="A1021" s="2" t="str">
        <f t="shared" si="67"/>
        <v xml:space="preserve"> </v>
      </c>
      <c r="B1021" s="28"/>
      <c r="C1021" s="28"/>
      <c r="D1021" s="28"/>
      <c r="E1021" s="28"/>
      <c r="F1021" s="26"/>
      <c r="G1021" s="19">
        <f t="shared" ca="1" si="68"/>
        <v>0</v>
      </c>
      <c r="H1021" s="19">
        <f t="shared" ca="1" si="69"/>
        <v>0</v>
      </c>
      <c r="I1021" s="28"/>
      <c r="J1021" s="26"/>
      <c r="K1021" s="11" t="str">
        <f>IF(B1021=0,"",IF(SUMPRODUCT(($A$1:$A1020=$A1021)*($G$1:$G1020=$G1021)*($A1021&lt;&gt;"") )=0,"Unique","Doublon"))</f>
        <v/>
      </c>
      <c r="L1021" s="12" t="str">
        <f>IF(ISBLANK(B1021),"",IF(ISERROR(MATCH(A1021,A$1:A1020,0)),MAX(L$1:L1020)+1,INDEX(L$1:L1020,MATCH(A1021,A$1:A1020,0))))</f>
        <v/>
      </c>
      <c r="M1021" s="8" t="str">
        <f>IF(B1021=0,"",IF(OR(COUNTIF(A:A,$A1021)&gt;1,$J1021&gt;=4),"ACCOM.SOC","PONCTUEL"))</f>
        <v/>
      </c>
      <c r="N1021" s="38"/>
      <c r="O1021" s="15" t="str">
        <f t="shared" si="70"/>
        <v/>
      </c>
    </row>
    <row r="1022" spans="1:15" ht="23.1" customHeight="1" thickTop="1" thickBot="1" x14ac:dyDescent="0.3">
      <c r="A1022" s="2" t="str">
        <f t="shared" si="67"/>
        <v xml:space="preserve"> </v>
      </c>
      <c r="B1022" s="26"/>
      <c r="C1022" s="26"/>
      <c r="D1022" s="26"/>
      <c r="E1022" s="26"/>
      <c r="F1022" s="26"/>
      <c r="G1022" s="20">
        <f t="shared" ca="1" si="68"/>
        <v>0</v>
      </c>
      <c r="H1022" s="20">
        <f t="shared" ca="1" si="69"/>
        <v>0</v>
      </c>
      <c r="I1022" s="26"/>
      <c r="J1022" s="26"/>
      <c r="K1022" s="11" t="str">
        <f>IF(B1022=0,"",IF(SUMPRODUCT(($A$1:$A1021=$A1022)*($G$1:$G1021=$G1022)*($A1022&lt;&gt;"") )=0,"Unique","Doublon"))</f>
        <v/>
      </c>
      <c r="L1022" s="12" t="str">
        <f>IF(ISBLANK(B1022),"",IF(ISERROR(MATCH(A1022,A$1:A1021,0)),MAX(L$1:L1021)+1,INDEX(L$1:L1021,MATCH(A1022,A$1:A1021,0))))</f>
        <v/>
      </c>
      <c r="M1022" s="8" t="str">
        <f>IF(B1022=0,"",IF(OR(COUNTIF(A:A,$A1022)&gt;1,$J1022&gt;=4),"ACCOM.SOC","PONCTUEL"))</f>
        <v/>
      </c>
      <c r="N1022" s="37"/>
      <c r="O1022" s="16" t="str">
        <f t="shared" si="70"/>
        <v/>
      </c>
    </row>
    <row r="1023" spans="1:15" ht="23.1" customHeight="1" thickTop="1" thickBot="1" x14ac:dyDescent="0.3">
      <c r="A1023" s="2" t="str">
        <f t="shared" si="67"/>
        <v xml:space="preserve"> </v>
      </c>
      <c r="B1023" s="28"/>
      <c r="C1023" s="28"/>
      <c r="D1023" s="28"/>
      <c r="E1023" s="28"/>
      <c r="F1023" s="26"/>
      <c r="G1023" s="19">
        <f t="shared" ca="1" si="68"/>
        <v>0</v>
      </c>
      <c r="H1023" s="19">
        <f t="shared" ca="1" si="69"/>
        <v>0</v>
      </c>
      <c r="I1023" s="28"/>
      <c r="J1023" s="26"/>
      <c r="K1023" s="11" t="str">
        <f>IF(B1023=0,"",IF(SUMPRODUCT(($A$1:$A1022=$A1023)*($G$1:$G1022=$G1023)*($A1023&lt;&gt;"") )=0,"Unique","Doublon"))</f>
        <v/>
      </c>
      <c r="L1023" s="12" t="str">
        <f>IF(ISBLANK(B1023),"",IF(ISERROR(MATCH(A1023,A$1:A1022,0)),MAX(L$1:L1022)+1,INDEX(L$1:L1022,MATCH(A1023,A$1:A1022,0))))</f>
        <v/>
      </c>
      <c r="M1023" s="8" t="str">
        <f>IF(B1023=0,"",IF(OR(COUNTIF(A:A,$A1023)&gt;1,$J1023&gt;=4),"ACCOM.SOC","PONCTUEL"))</f>
        <v/>
      </c>
      <c r="N1023" s="38"/>
      <c r="O1023" s="15" t="str">
        <f t="shared" si="70"/>
        <v/>
      </c>
    </row>
    <row r="1024" spans="1:15" ht="23.1" customHeight="1" thickTop="1" thickBot="1" x14ac:dyDescent="0.3">
      <c r="A1024" s="2" t="str">
        <f t="shared" si="67"/>
        <v xml:space="preserve"> </v>
      </c>
      <c r="B1024" s="30"/>
      <c r="C1024" s="30"/>
      <c r="D1024" s="30"/>
      <c r="E1024" s="30"/>
      <c r="F1024" s="26"/>
      <c r="G1024" s="20">
        <f t="shared" ca="1" si="68"/>
        <v>0</v>
      </c>
      <c r="H1024" s="20">
        <f t="shared" ca="1" si="69"/>
        <v>0</v>
      </c>
      <c r="I1024" s="30"/>
      <c r="J1024" s="26"/>
      <c r="K1024" s="11" t="str">
        <f>IF(B1024=0,"",IF(SUMPRODUCT(($A$1:$A1023=$A1024)*($G$1:$G1023=$G1024)*($A1024&lt;&gt;"") )=0,"Unique","Doublon"))</f>
        <v/>
      </c>
      <c r="L1024" s="12" t="str">
        <f>IF(ISBLANK(B1024),"",IF(ISERROR(MATCH(A1024,A$1:A1023,0)),MAX(L$1:L1023)+1,INDEX(L$1:L1023,MATCH(A1024,A$1:A1023,0))))</f>
        <v/>
      </c>
      <c r="M1024" s="8" t="str">
        <f>IF(B1024=0,"",IF(OR(COUNTIF(A:A,$A1024)&gt;1,$J1024&gt;=4),"ACCOM.SOC","PONCTUEL"))</f>
        <v/>
      </c>
      <c r="N1024" s="37"/>
      <c r="O1024" s="16" t="str">
        <f t="shared" si="70"/>
        <v/>
      </c>
    </row>
    <row r="1025" spans="1:15" ht="23.1" customHeight="1" thickTop="1" thickBot="1" x14ac:dyDescent="0.3">
      <c r="A1025" s="2" t="str">
        <f t="shared" si="67"/>
        <v xml:space="preserve"> </v>
      </c>
      <c r="B1025" s="29"/>
      <c r="C1025" s="29"/>
      <c r="D1025" s="29"/>
      <c r="E1025" s="29"/>
      <c r="F1025" s="26"/>
      <c r="G1025" s="19">
        <f t="shared" ca="1" si="68"/>
        <v>0</v>
      </c>
      <c r="H1025" s="19">
        <f t="shared" ca="1" si="69"/>
        <v>0</v>
      </c>
      <c r="I1025" s="29"/>
      <c r="J1025" s="26"/>
      <c r="K1025" s="11" t="str">
        <f>IF(B1025=0,"",IF(SUMPRODUCT(($A$1:$A1024=$A1025)*($G$1:$G1024=$G1025)*($A1025&lt;&gt;"") )=0,"Unique","Doublon"))</f>
        <v/>
      </c>
      <c r="L1025" s="12" t="str">
        <f>IF(ISBLANK(B1025),"",IF(ISERROR(MATCH(A1025,A$1:A1024,0)),MAX(L$1:L1024)+1,INDEX(L$1:L1024,MATCH(A1025,A$1:A1024,0))))</f>
        <v/>
      </c>
      <c r="M1025" s="8" t="str">
        <f>IF(B1025=0,"",IF(OR(COUNTIF(A:A,$A1025)&gt;1,$J1025&gt;=4),"ACCOM.SOC","PONCTUEL"))</f>
        <v/>
      </c>
      <c r="N1025" s="38"/>
      <c r="O1025" s="15" t="str">
        <f t="shared" si="70"/>
        <v/>
      </c>
    </row>
    <row r="1026" spans="1:15" ht="23.1" customHeight="1" thickTop="1" thickBot="1" x14ac:dyDescent="0.3">
      <c r="A1026" s="2" t="str">
        <f t="shared" si="67"/>
        <v xml:space="preserve"> </v>
      </c>
      <c r="B1026" s="26"/>
      <c r="C1026" s="26"/>
      <c r="D1026" s="26"/>
      <c r="E1026" s="26"/>
      <c r="F1026" s="26"/>
      <c r="G1026" s="20">
        <f t="shared" ca="1" si="68"/>
        <v>0</v>
      </c>
      <c r="H1026" s="20">
        <f t="shared" ca="1" si="69"/>
        <v>0</v>
      </c>
      <c r="I1026" s="26"/>
      <c r="J1026" s="26"/>
      <c r="K1026" s="11" t="str">
        <f>IF(B1026=0,"",IF(SUMPRODUCT(($A$1:$A1025=$A1026)*($G$1:$G1025=$G1026)*($A1026&lt;&gt;"") )=0,"Unique","Doublon"))</f>
        <v/>
      </c>
      <c r="L1026" s="12" t="str">
        <f>IF(ISBLANK(B1026),"",IF(ISERROR(MATCH(A1026,A$1:A1025,0)),MAX(L$1:L1025)+1,INDEX(L$1:L1025,MATCH(A1026,A$1:A1025,0))))</f>
        <v/>
      </c>
      <c r="M1026" s="8" t="str">
        <f>IF(B1026=0,"",IF(OR(COUNTIF(A:A,$A1026)&gt;1,$J1026&gt;=4),"ACCOM.SOC","PONCTUEL"))</f>
        <v/>
      </c>
      <c r="N1026" s="37"/>
      <c r="O1026" s="16" t="str">
        <f t="shared" si="70"/>
        <v/>
      </c>
    </row>
    <row r="1027" spans="1:15" ht="23.1" customHeight="1" thickTop="1" thickBot="1" x14ac:dyDescent="0.3">
      <c r="A1027" s="2" t="str">
        <f t="shared" si="67"/>
        <v xml:space="preserve"> </v>
      </c>
      <c r="B1027" s="28"/>
      <c r="C1027" s="28"/>
      <c r="D1027" s="28"/>
      <c r="E1027" s="28"/>
      <c r="F1027" s="26"/>
      <c r="G1027" s="19">
        <f t="shared" ca="1" si="68"/>
        <v>0</v>
      </c>
      <c r="H1027" s="19">
        <f t="shared" ca="1" si="69"/>
        <v>0</v>
      </c>
      <c r="I1027" s="28"/>
      <c r="J1027" s="26"/>
      <c r="K1027" s="11" t="str">
        <f>IF(B1027=0,"",IF(SUMPRODUCT(($A$1:$A1026=$A1027)*($G$1:$G1026=$G1027)*($A1027&lt;&gt;"") )=0,"Unique","Doublon"))</f>
        <v/>
      </c>
      <c r="L1027" s="12" t="str">
        <f>IF(ISBLANK(B1027),"",IF(ISERROR(MATCH(A1027,A$1:A1026,0)),MAX(L$1:L1026)+1,INDEX(L$1:L1026,MATCH(A1027,A$1:A1026,0))))</f>
        <v/>
      </c>
      <c r="M1027" s="8" t="str">
        <f>IF(B1027=0,"",IF(OR(COUNTIF(A:A,$A1027)&gt;1,$J1027&gt;=4),"ACCOM.SOC","PONCTUEL"))</f>
        <v/>
      </c>
      <c r="N1027" s="38"/>
      <c r="O1027" s="15" t="str">
        <f t="shared" si="70"/>
        <v/>
      </c>
    </row>
    <row r="1028" spans="1:15" ht="23.1" customHeight="1" thickTop="1" thickBot="1" x14ac:dyDescent="0.3">
      <c r="A1028" s="2" t="str">
        <f t="shared" si="67"/>
        <v xml:space="preserve"> </v>
      </c>
      <c r="B1028" s="26"/>
      <c r="C1028" s="26"/>
      <c r="D1028" s="26"/>
      <c r="E1028" s="26"/>
      <c r="F1028" s="26"/>
      <c r="G1028" s="20">
        <f t="shared" ca="1" si="68"/>
        <v>0</v>
      </c>
      <c r="H1028" s="20">
        <f t="shared" ca="1" si="69"/>
        <v>0</v>
      </c>
      <c r="I1028" s="26"/>
      <c r="J1028" s="26"/>
      <c r="K1028" s="11" t="str">
        <f>IF(B1028=0,"",IF(SUMPRODUCT(($A$1:$A1027=$A1028)*($G$1:$G1027=$G1028)*($A1028&lt;&gt;"") )=0,"Unique","Doublon"))</f>
        <v/>
      </c>
      <c r="L1028" s="12" t="str">
        <f>IF(ISBLANK(B1028),"",IF(ISERROR(MATCH(A1028,A$1:A1027,0)),MAX(L$1:L1027)+1,INDEX(L$1:L1027,MATCH(A1028,A$1:A1027,0))))</f>
        <v/>
      </c>
      <c r="M1028" s="8" t="str">
        <f>IF(B1028=0,"",IF(OR(COUNTIF(A:A,$A1028)&gt;1,$J1028&gt;=4),"ACCOM.SOC","PONCTUEL"))</f>
        <v/>
      </c>
      <c r="N1028" s="37"/>
      <c r="O1028" s="16" t="str">
        <f t="shared" si="70"/>
        <v/>
      </c>
    </row>
    <row r="1029" spans="1:15" ht="23.1" customHeight="1" thickTop="1" thickBot="1" x14ac:dyDescent="0.3">
      <c r="A1029" s="2" t="str">
        <f t="shared" si="67"/>
        <v xml:space="preserve"> </v>
      </c>
      <c r="B1029" s="28"/>
      <c r="C1029" s="28"/>
      <c r="D1029" s="28"/>
      <c r="E1029" s="28"/>
      <c r="F1029" s="26"/>
      <c r="G1029" s="19">
        <f t="shared" ca="1" si="68"/>
        <v>0</v>
      </c>
      <c r="H1029" s="19">
        <f t="shared" ca="1" si="69"/>
        <v>0</v>
      </c>
      <c r="I1029" s="28"/>
      <c r="J1029" s="26"/>
      <c r="K1029" s="11" t="str">
        <f>IF(B1029=0,"",IF(SUMPRODUCT(($A$1:$A1028=$A1029)*($G$1:$G1028=$G1029)*($A1029&lt;&gt;"") )=0,"Unique","Doublon"))</f>
        <v/>
      </c>
      <c r="L1029" s="12" t="str">
        <f>IF(ISBLANK(B1029),"",IF(ISERROR(MATCH(A1029,A$1:A1028,0)),MAX(L$1:L1028)+1,INDEX(L$1:L1028,MATCH(A1029,A$1:A1028,0))))</f>
        <v/>
      </c>
      <c r="M1029" s="8" t="str">
        <f>IF(B1029=0,"",IF(OR(COUNTIF(A:A,$A1029)&gt;1,$J1029&gt;=4),"ACCOM.SOC","PONCTUEL"))</f>
        <v/>
      </c>
      <c r="N1029" s="38"/>
      <c r="O1029" s="15" t="str">
        <f t="shared" si="70"/>
        <v/>
      </c>
    </row>
    <row r="1030" spans="1:15" ht="23.1" customHeight="1" thickTop="1" thickBot="1" x14ac:dyDescent="0.3">
      <c r="A1030" s="2" t="str">
        <f t="shared" ref="A1030:A1093" si="71">B1030&amp;" "&amp;C1030</f>
        <v xml:space="preserve"> </v>
      </c>
      <c r="B1030" s="26"/>
      <c r="C1030" s="26"/>
      <c r="D1030" s="26"/>
      <c r="E1030" s="26"/>
      <c r="F1030" s="26"/>
      <c r="G1030" s="20">
        <f t="shared" ca="1" si="68"/>
        <v>0</v>
      </c>
      <c r="H1030" s="20">
        <f t="shared" ca="1" si="69"/>
        <v>0</v>
      </c>
      <c r="I1030" s="26"/>
      <c r="J1030" s="26"/>
      <c r="K1030" s="11" t="str">
        <f>IF(B1030=0,"",IF(SUMPRODUCT(($A$1:$A1029=$A1030)*($G$1:$G1029=$G1030)*($A1030&lt;&gt;"") )=0,"Unique","Doublon"))</f>
        <v/>
      </c>
      <c r="L1030" s="12" t="str">
        <f>IF(ISBLANK(B1030),"",IF(ISERROR(MATCH(A1030,A$1:A1029,0)),MAX(L$1:L1029)+1,INDEX(L$1:L1029,MATCH(A1030,A$1:A1029,0))))</f>
        <v/>
      </c>
      <c r="M1030" s="8" t="str">
        <f>IF(B1030=0,"",IF(OR(COUNTIF(A:A,$A1030)&gt;1,$J1030&gt;=4),"ACCOM.SOC","PONCTUEL"))</f>
        <v/>
      </c>
      <c r="N1030" s="37"/>
      <c r="O1030" s="16" t="str">
        <f t="shared" si="70"/>
        <v/>
      </c>
    </row>
    <row r="1031" spans="1:15" ht="23.1" customHeight="1" thickTop="1" thickBot="1" x14ac:dyDescent="0.3">
      <c r="A1031" s="2" t="str">
        <f t="shared" si="71"/>
        <v xml:space="preserve"> </v>
      </c>
      <c r="B1031" s="28"/>
      <c r="C1031" s="28"/>
      <c r="D1031" s="28"/>
      <c r="E1031" s="28"/>
      <c r="F1031" s="26"/>
      <c r="G1031" s="19">
        <f t="shared" ca="1" si="68"/>
        <v>0</v>
      </c>
      <c r="H1031" s="19">
        <f t="shared" ca="1" si="69"/>
        <v>0</v>
      </c>
      <c r="I1031" s="28"/>
      <c r="J1031" s="26"/>
      <c r="K1031" s="11" t="str">
        <f>IF(B1031=0,"",IF(SUMPRODUCT(($A$1:$A1030=$A1031)*($G$1:$G1030=$G1031)*($A1031&lt;&gt;"") )=0,"Unique","Doublon"))</f>
        <v/>
      </c>
      <c r="L1031" s="12" t="str">
        <f>IF(ISBLANK(B1031),"",IF(ISERROR(MATCH(A1031,A$1:A1030,0)),MAX(L$1:L1030)+1,INDEX(L$1:L1030,MATCH(A1031,A$1:A1030,0))))</f>
        <v/>
      </c>
      <c r="M1031" s="8" t="str">
        <f>IF(B1031=0,"",IF(OR(COUNTIF(A:A,$A1031)&gt;1,$J1031&gt;=4),"ACCOM.SOC","PONCTUEL"))</f>
        <v/>
      </c>
      <c r="N1031" s="38"/>
      <c r="O1031" s="15" t="str">
        <f t="shared" si="70"/>
        <v/>
      </c>
    </row>
    <row r="1032" spans="1:15" ht="23.1" customHeight="1" thickTop="1" thickBot="1" x14ac:dyDescent="0.3">
      <c r="A1032" s="2" t="str">
        <f t="shared" si="71"/>
        <v xml:space="preserve"> </v>
      </c>
      <c r="B1032" s="26"/>
      <c r="C1032" s="26"/>
      <c r="D1032" s="26"/>
      <c r="E1032" s="26"/>
      <c r="F1032" s="26"/>
      <c r="G1032" s="20">
        <f t="shared" ca="1" si="68"/>
        <v>0</v>
      </c>
      <c r="H1032" s="20">
        <f t="shared" ca="1" si="69"/>
        <v>0</v>
      </c>
      <c r="I1032" s="26"/>
      <c r="J1032" s="26"/>
      <c r="K1032" s="11" t="str">
        <f>IF(B1032=0,"",IF(SUMPRODUCT(($A$1:$A1031=$A1032)*($G$1:$G1031=$G1032)*($A1032&lt;&gt;"") )=0,"Unique","Doublon"))</f>
        <v/>
      </c>
      <c r="L1032" s="12" t="str">
        <f>IF(ISBLANK(B1032),"",IF(ISERROR(MATCH(A1032,A$1:A1031,0)),MAX(L$1:L1031)+1,INDEX(L$1:L1031,MATCH(A1032,A$1:A1031,0))))</f>
        <v/>
      </c>
      <c r="M1032" s="8" t="str">
        <f>IF(B1032=0,"",IF(OR(COUNTIF(A:A,$A1032)&gt;1,$J1032&gt;=4),"ACCOM.SOC","PONCTUEL"))</f>
        <v/>
      </c>
      <c r="N1032" s="37"/>
      <c r="O1032" s="16" t="str">
        <f t="shared" si="70"/>
        <v/>
      </c>
    </row>
    <row r="1033" spans="1:15" ht="23.1" customHeight="1" thickTop="1" thickBot="1" x14ac:dyDescent="0.3">
      <c r="A1033" s="2" t="str">
        <f t="shared" si="71"/>
        <v xml:space="preserve"> </v>
      </c>
      <c r="B1033" s="28"/>
      <c r="C1033" s="28"/>
      <c r="D1033" s="28"/>
      <c r="E1033" s="28"/>
      <c r="F1033" s="26"/>
      <c r="G1033" s="19">
        <f t="shared" ca="1" si="68"/>
        <v>0</v>
      </c>
      <c r="H1033" s="19">
        <f t="shared" ca="1" si="69"/>
        <v>0</v>
      </c>
      <c r="I1033" s="28"/>
      <c r="J1033" s="26"/>
      <c r="K1033" s="11" t="str">
        <f>IF(B1033=0,"",IF(SUMPRODUCT(($A$1:$A1032=$A1033)*($G$1:$G1032=$G1033)*($A1033&lt;&gt;"") )=0,"Unique","Doublon"))</f>
        <v/>
      </c>
      <c r="L1033" s="12" t="str">
        <f>IF(ISBLANK(B1033),"",IF(ISERROR(MATCH(A1033,A$1:A1032,0)),MAX(L$1:L1032)+1,INDEX(L$1:L1032,MATCH(A1033,A$1:A1032,0))))</f>
        <v/>
      </c>
      <c r="M1033" s="8" t="str">
        <f>IF(B1033=0,"",IF(OR(COUNTIF(A:A,$A1033)&gt;1,$J1033&gt;=4),"ACCOM.SOC","PONCTUEL"))</f>
        <v/>
      </c>
      <c r="N1033" s="38"/>
      <c r="O1033" s="15" t="str">
        <f t="shared" si="70"/>
        <v/>
      </c>
    </row>
    <row r="1034" spans="1:15" ht="23.1" customHeight="1" thickTop="1" thickBot="1" x14ac:dyDescent="0.3">
      <c r="A1034" s="2" t="str">
        <f t="shared" si="71"/>
        <v xml:space="preserve"> </v>
      </c>
      <c r="B1034" s="26"/>
      <c r="C1034" s="26"/>
      <c r="D1034" s="26"/>
      <c r="E1034" s="26"/>
      <c r="F1034" s="26"/>
      <c r="G1034" s="20">
        <f t="shared" ca="1" si="68"/>
        <v>0</v>
      </c>
      <c r="H1034" s="20">
        <f t="shared" ca="1" si="69"/>
        <v>0</v>
      </c>
      <c r="I1034" s="26"/>
      <c r="J1034" s="26"/>
      <c r="K1034" s="11" t="str">
        <f>IF(B1034=0,"",IF(SUMPRODUCT(($A$1:$A1033=$A1034)*($G$1:$G1033=$G1034)*($A1034&lt;&gt;"") )=0,"Unique","Doublon"))</f>
        <v/>
      </c>
      <c r="L1034" s="12" t="str">
        <f>IF(ISBLANK(B1034),"",IF(ISERROR(MATCH(A1034,A$1:A1033,0)),MAX(L$1:L1033)+1,INDEX(L$1:L1033,MATCH(A1034,A$1:A1033,0))))</f>
        <v/>
      </c>
      <c r="M1034" s="8" t="str">
        <f>IF(B1034=0,"",IF(OR(COUNTIF(A:A,$A1034)&gt;1,$J1034&gt;=4),"ACCOM.SOC","PONCTUEL"))</f>
        <v/>
      </c>
      <c r="N1034" s="37"/>
      <c r="O1034" s="16" t="str">
        <f t="shared" si="70"/>
        <v/>
      </c>
    </row>
    <row r="1035" spans="1:15" ht="23.1" customHeight="1" thickTop="1" thickBot="1" x14ac:dyDescent="0.3">
      <c r="A1035" s="2" t="str">
        <f t="shared" si="71"/>
        <v xml:space="preserve"> </v>
      </c>
      <c r="B1035" s="28"/>
      <c r="C1035" s="28"/>
      <c r="D1035" s="28"/>
      <c r="E1035" s="28"/>
      <c r="F1035" s="26"/>
      <c r="G1035" s="19">
        <f t="shared" ca="1" si="68"/>
        <v>0</v>
      </c>
      <c r="H1035" s="19">
        <f t="shared" ca="1" si="69"/>
        <v>0</v>
      </c>
      <c r="I1035" s="28"/>
      <c r="J1035" s="26"/>
      <c r="K1035" s="11" t="str">
        <f>IF(B1035=0,"",IF(SUMPRODUCT(($A$1:$A1034=$A1035)*($G$1:$G1034=$G1035)*($A1035&lt;&gt;"") )=0,"Unique","Doublon"))</f>
        <v/>
      </c>
      <c r="L1035" s="12" t="str">
        <f>IF(ISBLANK(B1035),"",IF(ISERROR(MATCH(A1035,A$1:A1034,0)),MAX(L$1:L1034)+1,INDEX(L$1:L1034,MATCH(A1035,A$1:A1034,0))))</f>
        <v/>
      </c>
      <c r="M1035" s="8" t="str">
        <f>IF(B1035=0,"",IF(OR(COUNTIF(A:A,$A1035)&gt;1,$J1035&gt;=4),"ACCOM.SOC","PONCTUEL"))</f>
        <v/>
      </c>
      <c r="N1035" s="38"/>
      <c r="O1035" s="15" t="str">
        <f t="shared" si="70"/>
        <v/>
      </c>
    </row>
    <row r="1036" spans="1:15" ht="23.1" customHeight="1" thickTop="1" thickBot="1" x14ac:dyDescent="0.3">
      <c r="A1036" s="2" t="str">
        <f t="shared" si="71"/>
        <v xml:space="preserve"> </v>
      </c>
      <c r="B1036" s="26"/>
      <c r="C1036" s="26"/>
      <c r="D1036" s="26"/>
      <c r="E1036" s="26"/>
      <c r="F1036" s="26"/>
      <c r="G1036" s="20">
        <f t="shared" ca="1" si="68"/>
        <v>0</v>
      </c>
      <c r="H1036" s="20">
        <f t="shared" ca="1" si="69"/>
        <v>0</v>
      </c>
      <c r="I1036" s="26"/>
      <c r="J1036" s="26"/>
      <c r="K1036" s="11" t="str">
        <f>IF(B1036=0,"",IF(SUMPRODUCT(($A$1:$A1035=$A1036)*($G$1:$G1035=$G1036)*($A1036&lt;&gt;"") )=0,"Unique","Doublon"))</f>
        <v/>
      </c>
      <c r="L1036" s="12" t="str">
        <f>IF(ISBLANK(B1036),"",IF(ISERROR(MATCH(A1036,A$1:A1035,0)),MAX(L$1:L1035)+1,INDEX(L$1:L1035,MATCH(A1036,A$1:A1035,0))))</f>
        <v/>
      </c>
      <c r="M1036" s="8" t="str">
        <f>IF(B1036=0,"",IF(OR(COUNTIF(A:A,$A1036)&gt;1,$J1036&gt;=4),"ACCOM.SOC","PONCTUEL"))</f>
        <v/>
      </c>
      <c r="N1036" s="37"/>
      <c r="O1036" s="16" t="str">
        <f t="shared" si="70"/>
        <v/>
      </c>
    </row>
    <row r="1037" spans="1:15" ht="23.1" customHeight="1" thickTop="1" thickBot="1" x14ac:dyDescent="0.3">
      <c r="A1037" s="2" t="str">
        <f t="shared" si="71"/>
        <v xml:space="preserve"> </v>
      </c>
      <c r="B1037" s="28"/>
      <c r="C1037" s="28"/>
      <c r="D1037" s="28"/>
      <c r="E1037" s="28"/>
      <c r="F1037" s="26"/>
      <c r="G1037" s="19">
        <f t="shared" ca="1" si="68"/>
        <v>0</v>
      </c>
      <c r="H1037" s="19">
        <f t="shared" ca="1" si="69"/>
        <v>0</v>
      </c>
      <c r="I1037" s="28"/>
      <c r="J1037" s="26"/>
      <c r="K1037" s="11" t="str">
        <f>IF(B1037=0,"",IF(SUMPRODUCT(($A$1:$A1036=$A1037)*($G$1:$G1036=$G1037)*($A1037&lt;&gt;"") )=0,"Unique","Doublon"))</f>
        <v/>
      </c>
      <c r="L1037" s="12" t="str">
        <f>IF(ISBLANK(B1037),"",IF(ISERROR(MATCH(A1037,A$1:A1036,0)),MAX(L$1:L1036)+1,INDEX(L$1:L1036,MATCH(A1037,A$1:A1036,0))))</f>
        <v/>
      </c>
      <c r="M1037" s="8" t="str">
        <f>IF(B1037=0,"",IF(OR(COUNTIF(A:A,$A1037)&gt;1,$J1037&gt;=4),"ACCOM.SOC","PONCTUEL"))</f>
        <v/>
      </c>
      <c r="N1037" s="38"/>
      <c r="O1037" s="15" t="str">
        <f t="shared" si="70"/>
        <v/>
      </c>
    </row>
    <row r="1038" spans="1:15" ht="23.1" customHeight="1" thickTop="1" thickBot="1" x14ac:dyDescent="0.3">
      <c r="A1038" s="2" t="str">
        <f t="shared" si="71"/>
        <v xml:space="preserve"> </v>
      </c>
      <c r="B1038" s="26"/>
      <c r="C1038" s="26"/>
      <c r="D1038" s="26"/>
      <c r="E1038" s="26"/>
      <c r="F1038" s="26"/>
      <c r="G1038" s="20">
        <f t="shared" ca="1" si="68"/>
        <v>0</v>
      </c>
      <c r="H1038" s="20">
        <f t="shared" ca="1" si="69"/>
        <v>0</v>
      </c>
      <c r="I1038" s="26"/>
      <c r="J1038" s="26"/>
      <c r="K1038" s="11" t="str">
        <f>IF(B1038=0,"",IF(SUMPRODUCT(($A$1:$A1037=$A1038)*($G$1:$G1037=$G1038)*($A1038&lt;&gt;"") )=0,"Unique","Doublon"))</f>
        <v/>
      </c>
      <c r="L1038" s="12" t="str">
        <f>IF(ISBLANK(B1038),"",IF(ISERROR(MATCH(A1038,A$1:A1037,0)),MAX(L$1:L1037)+1,INDEX(L$1:L1037,MATCH(A1038,A$1:A1037,0))))</f>
        <v/>
      </c>
      <c r="M1038" s="8" t="str">
        <f>IF(B1038=0,"",IF(OR(COUNTIF(A:A,$A1038)&gt;1,$J1038&gt;=4),"ACCOM.SOC","PONCTUEL"))</f>
        <v/>
      </c>
      <c r="N1038" s="37"/>
      <c r="O1038" s="16" t="str">
        <f t="shared" si="70"/>
        <v/>
      </c>
    </row>
    <row r="1039" spans="1:15" ht="23.1" customHeight="1" thickTop="1" thickBot="1" x14ac:dyDescent="0.3">
      <c r="A1039" s="2" t="str">
        <f t="shared" si="71"/>
        <v xml:space="preserve"> </v>
      </c>
      <c r="B1039" s="28"/>
      <c r="C1039" s="28"/>
      <c r="D1039" s="28"/>
      <c r="E1039" s="28"/>
      <c r="F1039" s="26"/>
      <c r="G1039" s="19">
        <f t="shared" ca="1" si="68"/>
        <v>0</v>
      </c>
      <c r="H1039" s="19">
        <f t="shared" ca="1" si="69"/>
        <v>0</v>
      </c>
      <c r="I1039" s="28"/>
      <c r="J1039" s="26"/>
      <c r="K1039" s="11" t="str">
        <f>IF(B1039=0,"",IF(SUMPRODUCT(($A$1:$A1038=$A1039)*($G$1:$G1038=$G1039)*($A1039&lt;&gt;"") )=0,"Unique","Doublon"))</f>
        <v/>
      </c>
      <c r="L1039" s="12" t="str">
        <f>IF(ISBLANK(B1039),"",IF(ISERROR(MATCH(A1039,A$1:A1038,0)),MAX(L$1:L1038)+1,INDEX(L$1:L1038,MATCH(A1039,A$1:A1038,0))))</f>
        <v/>
      </c>
      <c r="M1039" s="8" t="str">
        <f>IF(B1039=0,"",IF(OR(COUNTIF(A:A,$A1039)&gt;1,$J1039&gt;=4),"ACCOM.SOC","PONCTUEL"))</f>
        <v/>
      </c>
      <c r="N1039" s="38"/>
      <c r="O1039" s="15" t="str">
        <f t="shared" si="70"/>
        <v/>
      </c>
    </row>
    <row r="1040" spans="1:15" ht="23.1" customHeight="1" thickTop="1" thickBot="1" x14ac:dyDescent="0.3">
      <c r="A1040" s="2" t="str">
        <f t="shared" si="71"/>
        <v xml:space="preserve"> </v>
      </c>
      <c r="B1040" s="26"/>
      <c r="C1040" s="26"/>
      <c r="D1040" s="26"/>
      <c r="E1040" s="26"/>
      <c r="F1040" s="26"/>
      <c r="G1040" s="20">
        <f t="shared" ca="1" si="68"/>
        <v>0</v>
      </c>
      <c r="H1040" s="20">
        <f t="shared" ca="1" si="69"/>
        <v>0</v>
      </c>
      <c r="I1040" s="26"/>
      <c r="J1040" s="26"/>
      <c r="K1040" s="11" t="str">
        <f>IF(B1040=0,"",IF(SUMPRODUCT(($A$1:$A1039=$A1040)*($G$1:$G1039=$G1040)*($A1040&lt;&gt;"") )=0,"Unique","Doublon"))</f>
        <v/>
      </c>
      <c r="L1040" s="12" t="str">
        <f>IF(ISBLANK(B1040),"",IF(ISERROR(MATCH(A1040,A$1:A1039,0)),MAX(L$1:L1039)+1,INDEX(L$1:L1039,MATCH(A1040,A$1:A1039,0))))</f>
        <v/>
      </c>
      <c r="M1040" s="8" t="str">
        <f>IF(B1040=0,"",IF(OR(COUNTIF(A:A,$A1040)&gt;1,$J1040&gt;=4),"ACCOM.SOC","PONCTUEL"))</f>
        <v/>
      </c>
      <c r="N1040" s="37"/>
      <c r="O1040" s="16" t="str">
        <f t="shared" si="70"/>
        <v/>
      </c>
    </row>
    <row r="1041" spans="1:15" ht="23.1" customHeight="1" thickTop="1" thickBot="1" x14ac:dyDescent="0.3">
      <c r="A1041" s="2" t="str">
        <f t="shared" si="71"/>
        <v xml:space="preserve"> </v>
      </c>
      <c r="B1041" s="28"/>
      <c r="C1041" s="28"/>
      <c r="D1041" s="28"/>
      <c r="E1041" s="28"/>
      <c r="F1041" s="26"/>
      <c r="G1041" s="19">
        <f t="shared" ca="1" si="68"/>
        <v>0</v>
      </c>
      <c r="H1041" s="19">
        <f t="shared" ca="1" si="69"/>
        <v>0</v>
      </c>
      <c r="I1041" s="28"/>
      <c r="J1041" s="26"/>
      <c r="K1041" s="11" t="str">
        <f>IF(B1041=0,"",IF(SUMPRODUCT(($A$1:$A1040=$A1041)*($G$1:$G1040=$G1041)*($A1041&lt;&gt;"") )=0,"Unique","Doublon"))</f>
        <v/>
      </c>
      <c r="L1041" s="12" t="str">
        <f>IF(ISBLANK(B1041),"",IF(ISERROR(MATCH(A1041,A$1:A1040,0)),MAX(L$1:L1040)+1,INDEX(L$1:L1040,MATCH(A1041,A$1:A1040,0))))</f>
        <v/>
      </c>
      <c r="M1041" s="8" t="str">
        <f>IF(B1041=0,"",IF(OR(COUNTIF(A:A,$A1041)&gt;1,$J1041&gt;=4),"ACCOM.SOC","PONCTUEL"))</f>
        <v/>
      </c>
      <c r="N1041" s="38"/>
      <c r="O1041" s="15" t="str">
        <f t="shared" si="70"/>
        <v/>
      </c>
    </row>
    <row r="1042" spans="1:15" ht="23.1" customHeight="1" thickTop="1" thickBot="1" x14ac:dyDescent="0.3">
      <c r="A1042" s="2" t="str">
        <f t="shared" si="71"/>
        <v xml:space="preserve"> </v>
      </c>
      <c r="B1042" s="26"/>
      <c r="C1042" s="26"/>
      <c r="D1042" s="26"/>
      <c r="E1042" s="26"/>
      <c r="F1042" s="26"/>
      <c r="G1042" s="20">
        <f t="shared" ca="1" si="68"/>
        <v>0</v>
      </c>
      <c r="H1042" s="20">
        <f t="shared" ca="1" si="69"/>
        <v>0</v>
      </c>
      <c r="I1042" s="26"/>
      <c r="J1042" s="26"/>
      <c r="K1042" s="11" t="str">
        <f>IF(B1042=0,"",IF(SUMPRODUCT(($A$1:$A1041=$A1042)*($G$1:$G1041=$G1042)*($A1042&lt;&gt;"") )=0,"Unique","Doublon"))</f>
        <v/>
      </c>
      <c r="L1042" s="12" t="str">
        <f>IF(ISBLANK(B1042),"",IF(ISERROR(MATCH(A1042,A$1:A1041,0)),MAX(L$1:L1041)+1,INDEX(L$1:L1041,MATCH(A1042,A$1:A1041,0))))</f>
        <v/>
      </c>
      <c r="M1042" s="8" t="str">
        <f>IF(B1042=0,"",IF(OR(COUNTIF(A:A,$A1042)&gt;1,$J1042&gt;=4),"ACCOM.SOC","PONCTUEL"))</f>
        <v/>
      </c>
      <c r="N1042" s="37"/>
      <c r="O1042" s="16" t="str">
        <f t="shared" si="70"/>
        <v/>
      </c>
    </row>
    <row r="1043" spans="1:15" ht="23.1" customHeight="1" thickTop="1" thickBot="1" x14ac:dyDescent="0.3">
      <c r="A1043" s="2" t="str">
        <f t="shared" si="71"/>
        <v xml:space="preserve"> </v>
      </c>
      <c r="B1043" s="28"/>
      <c r="C1043" s="28"/>
      <c r="D1043" s="28"/>
      <c r="E1043" s="28"/>
      <c r="F1043" s="26"/>
      <c r="G1043" s="19">
        <f t="shared" ca="1" si="68"/>
        <v>0</v>
      </c>
      <c r="H1043" s="19">
        <f t="shared" ca="1" si="69"/>
        <v>0</v>
      </c>
      <c r="I1043" s="28"/>
      <c r="J1043" s="26"/>
      <c r="K1043" s="11" t="str">
        <f>IF(B1043=0,"",IF(SUMPRODUCT(($A$1:$A1042=$A1043)*($G$1:$G1042=$G1043)*($A1043&lt;&gt;"") )=0,"Unique","Doublon"))</f>
        <v/>
      </c>
      <c r="L1043" s="12" t="str">
        <f>IF(ISBLANK(B1043),"",IF(ISERROR(MATCH(A1043,A$1:A1042,0)),MAX(L$1:L1042)+1,INDEX(L$1:L1042,MATCH(A1043,A$1:A1042,0))))</f>
        <v/>
      </c>
      <c r="M1043" s="8" t="str">
        <f>IF(B1043=0,"",IF(OR(COUNTIF(A:A,$A1043)&gt;1,$J1043&gt;=4),"ACCOM.SOC","PONCTUEL"))</f>
        <v/>
      </c>
      <c r="N1043" s="38"/>
      <c r="O1043" s="15" t="str">
        <f t="shared" si="70"/>
        <v/>
      </c>
    </row>
    <row r="1044" spans="1:15" ht="23.1" customHeight="1" thickTop="1" thickBot="1" x14ac:dyDescent="0.3">
      <c r="A1044" s="2" t="str">
        <f t="shared" si="71"/>
        <v xml:space="preserve"> </v>
      </c>
      <c r="B1044" s="26"/>
      <c r="C1044" s="26"/>
      <c r="D1044" s="26"/>
      <c r="E1044" s="26"/>
      <c r="F1044" s="26"/>
      <c r="G1044" s="20">
        <f t="shared" ca="1" si="68"/>
        <v>0</v>
      </c>
      <c r="H1044" s="20">
        <f t="shared" ca="1" si="69"/>
        <v>0</v>
      </c>
      <c r="I1044" s="26"/>
      <c r="J1044" s="26"/>
      <c r="K1044" s="11" t="str">
        <f>IF(B1044=0,"",IF(SUMPRODUCT(($A$1:$A1043=$A1044)*($G$1:$G1043=$G1044)*($A1044&lt;&gt;"") )=0,"Unique","Doublon"))</f>
        <v/>
      </c>
      <c r="L1044" s="12" t="str">
        <f>IF(ISBLANK(B1044),"",IF(ISERROR(MATCH(A1044,A$1:A1043,0)),MAX(L$1:L1043)+1,INDEX(L$1:L1043,MATCH(A1044,A$1:A1043,0))))</f>
        <v/>
      </c>
      <c r="M1044" s="8" t="str">
        <f>IF(B1044=0,"",IF(OR(COUNTIF(A:A,$A1044)&gt;1,$J1044&gt;=4),"ACCOM.SOC","PONCTUEL"))</f>
        <v/>
      </c>
      <c r="N1044" s="37"/>
      <c r="O1044" s="16" t="str">
        <f t="shared" si="70"/>
        <v/>
      </c>
    </row>
    <row r="1045" spans="1:15" ht="23.1" customHeight="1" thickTop="1" thickBot="1" x14ac:dyDescent="0.3">
      <c r="A1045" s="2" t="str">
        <f t="shared" si="71"/>
        <v xml:space="preserve"> </v>
      </c>
      <c r="B1045" s="28"/>
      <c r="C1045" s="28"/>
      <c r="D1045" s="28"/>
      <c r="E1045" s="28"/>
      <c r="F1045" s="26"/>
      <c r="G1045" s="19">
        <f t="shared" ca="1" si="68"/>
        <v>0</v>
      </c>
      <c r="H1045" s="19">
        <f t="shared" ca="1" si="69"/>
        <v>0</v>
      </c>
      <c r="I1045" s="28"/>
      <c r="J1045" s="26"/>
      <c r="K1045" s="11" t="str">
        <f>IF(B1045=0,"",IF(SUMPRODUCT(($A$1:$A1044=$A1045)*($G$1:$G1044=$G1045)*($A1045&lt;&gt;"") )=0,"Unique","Doublon"))</f>
        <v/>
      </c>
      <c r="L1045" s="12" t="str">
        <f>IF(ISBLANK(B1045),"",IF(ISERROR(MATCH(A1045,A$1:A1044,0)),MAX(L$1:L1044)+1,INDEX(L$1:L1044,MATCH(A1045,A$1:A1044,0))))</f>
        <v/>
      </c>
      <c r="M1045" s="8" t="str">
        <f>IF(B1045=0,"",IF(OR(COUNTIF(A:A,$A1045)&gt;1,$J1045&gt;=4),"ACCOM.SOC","PONCTUEL"))</f>
        <v/>
      </c>
      <c r="N1045" s="38"/>
      <c r="O1045" s="15" t="str">
        <f t="shared" si="70"/>
        <v/>
      </c>
    </row>
    <row r="1046" spans="1:15" ht="23.1" customHeight="1" thickTop="1" thickBot="1" x14ac:dyDescent="0.3">
      <c r="A1046" s="2" t="str">
        <f t="shared" si="71"/>
        <v xml:space="preserve"> </v>
      </c>
      <c r="B1046" s="26"/>
      <c r="C1046" s="26"/>
      <c r="D1046" s="26"/>
      <c r="E1046" s="26"/>
      <c r="F1046" s="26"/>
      <c r="G1046" s="20">
        <f t="shared" ca="1" si="68"/>
        <v>0</v>
      </c>
      <c r="H1046" s="20">
        <f t="shared" ca="1" si="69"/>
        <v>0</v>
      </c>
      <c r="I1046" s="26"/>
      <c r="J1046" s="26"/>
      <c r="K1046" s="11" t="str">
        <f>IF(B1046=0,"",IF(SUMPRODUCT(($A$1:$A1045=$A1046)*($G$1:$G1045=$G1046)*($A1046&lt;&gt;"") )=0,"Unique","Doublon"))</f>
        <v/>
      </c>
      <c r="L1046" s="12" t="str">
        <f>IF(ISBLANK(B1046),"",IF(ISERROR(MATCH(A1046,A$1:A1045,0)),MAX(L$1:L1045)+1,INDEX(L$1:L1045,MATCH(A1046,A$1:A1045,0))))</f>
        <v/>
      </c>
      <c r="M1046" s="8" t="str">
        <f>IF(B1046=0,"",IF(OR(COUNTIF(A:A,$A1046)&gt;1,$J1046&gt;=4),"ACCOM.SOC","PONCTUEL"))</f>
        <v/>
      </c>
      <c r="N1046" s="37"/>
      <c r="O1046" s="16" t="str">
        <f t="shared" si="70"/>
        <v/>
      </c>
    </row>
    <row r="1047" spans="1:15" ht="23.1" customHeight="1" thickTop="1" thickBot="1" x14ac:dyDescent="0.3">
      <c r="A1047" s="2" t="str">
        <f t="shared" si="71"/>
        <v xml:space="preserve"> </v>
      </c>
      <c r="B1047" s="28"/>
      <c r="C1047" s="28"/>
      <c r="D1047" s="28"/>
      <c r="E1047" s="28"/>
      <c r="F1047" s="26"/>
      <c r="G1047" s="19">
        <f t="shared" ca="1" si="68"/>
        <v>0</v>
      </c>
      <c r="H1047" s="19">
        <f t="shared" ca="1" si="69"/>
        <v>0</v>
      </c>
      <c r="I1047" s="28"/>
      <c r="J1047" s="26"/>
      <c r="K1047" s="11" t="str">
        <f>IF(B1047=0,"",IF(SUMPRODUCT(($A$1:$A1046=$A1047)*($G$1:$G1046=$G1047)*($A1047&lt;&gt;"") )=0,"Unique","Doublon"))</f>
        <v/>
      </c>
      <c r="L1047" s="12" t="str">
        <f>IF(ISBLANK(B1047),"",IF(ISERROR(MATCH(A1047,A$1:A1046,0)),MAX(L$1:L1046)+1,INDEX(L$1:L1046,MATCH(A1047,A$1:A1046,0))))</f>
        <v/>
      </c>
      <c r="M1047" s="8" t="str">
        <f>IF(B1047=0,"",IF(OR(COUNTIF(A:A,$A1047)&gt;1,$J1047&gt;=4),"ACCOM.SOC","PONCTUEL"))</f>
        <v/>
      </c>
      <c r="N1047" s="38"/>
      <c r="O1047" s="15" t="str">
        <f t="shared" si="70"/>
        <v/>
      </c>
    </row>
    <row r="1048" spans="1:15" ht="23.1" customHeight="1" thickTop="1" thickBot="1" x14ac:dyDescent="0.3">
      <c r="A1048" s="2" t="str">
        <f t="shared" si="71"/>
        <v xml:space="preserve"> </v>
      </c>
      <c r="B1048" s="26"/>
      <c r="C1048" s="26"/>
      <c r="D1048" s="26"/>
      <c r="E1048" s="26"/>
      <c r="F1048" s="26"/>
      <c r="G1048" s="20">
        <f t="shared" ca="1" si="68"/>
        <v>0</v>
      </c>
      <c r="H1048" s="20">
        <f t="shared" ca="1" si="69"/>
        <v>0</v>
      </c>
      <c r="I1048" s="26"/>
      <c r="J1048" s="26"/>
      <c r="K1048" s="11" t="str">
        <f>IF(B1048=0,"",IF(SUMPRODUCT(($A$1:$A1047=$A1048)*($G$1:$G1047=$G1048)*($A1048&lt;&gt;"") )=0,"Unique","Doublon"))</f>
        <v/>
      </c>
      <c r="L1048" s="12" t="str">
        <f>IF(ISBLANK(B1048),"",IF(ISERROR(MATCH(A1048,A$1:A1047,0)),MAX(L$1:L1047)+1,INDEX(L$1:L1047,MATCH(A1048,A$1:A1047,0))))</f>
        <v/>
      </c>
      <c r="M1048" s="8" t="str">
        <f>IF(B1048=0,"",IF(OR(COUNTIF(A:A,$A1048)&gt;1,$J1048&gt;=4),"ACCOM.SOC","PONCTUEL"))</f>
        <v/>
      </c>
      <c r="N1048" s="37"/>
      <c r="O1048" s="16" t="str">
        <f t="shared" si="70"/>
        <v/>
      </c>
    </row>
    <row r="1049" spans="1:15" ht="23.1" customHeight="1" thickTop="1" thickBot="1" x14ac:dyDescent="0.3">
      <c r="A1049" s="2" t="str">
        <f t="shared" si="71"/>
        <v xml:space="preserve"> </v>
      </c>
      <c r="B1049" s="28"/>
      <c r="C1049" s="28"/>
      <c r="D1049" s="28"/>
      <c r="E1049" s="28"/>
      <c r="F1049" s="26"/>
      <c r="G1049" s="19">
        <f t="shared" ca="1" si="68"/>
        <v>0</v>
      </c>
      <c r="H1049" s="19">
        <f t="shared" ca="1" si="69"/>
        <v>0</v>
      </c>
      <c r="I1049" s="28"/>
      <c r="J1049" s="26"/>
      <c r="K1049" s="11" t="str">
        <f>IF(B1049=0,"",IF(SUMPRODUCT(($A$1:$A1048=$A1049)*($G$1:$G1048=$G1049)*($A1049&lt;&gt;"") )=0,"Unique","Doublon"))</f>
        <v/>
      </c>
      <c r="L1049" s="12" t="str">
        <f>IF(ISBLANK(B1049),"",IF(ISERROR(MATCH(A1049,A$1:A1048,0)),MAX(L$1:L1048)+1,INDEX(L$1:L1048,MATCH(A1049,A$1:A1048,0))))</f>
        <v/>
      </c>
      <c r="M1049" s="8" t="str">
        <f>IF(B1049=0,"",IF(OR(COUNTIF(A:A,$A1049)&gt;1,$J1049&gt;=4),"ACCOM.SOC","PONCTUEL"))</f>
        <v/>
      </c>
      <c r="N1049" s="38"/>
      <c r="O1049" s="15" t="str">
        <f t="shared" si="70"/>
        <v/>
      </c>
    </row>
    <row r="1050" spans="1:15" ht="23.1" customHeight="1" thickTop="1" thickBot="1" x14ac:dyDescent="0.3">
      <c r="A1050" s="2" t="str">
        <f t="shared" si="71"/>
        <v xml:space="preserve"> </v>
      </c>
      <c r="B1050" s="26"/>
      <c r="C1050" s="26"/>
      <c r="D1050" s="26"/>
      <c r="E1050" s="26"/>
      <c r="F1050" s="26"/>
      <c r="G1050" s="20">
        <f t="shared" ca="1" si="68"/>
        <v>0</v>
      </c>
      <c r="H1050" s="20">
        <f t="shared" ca="1" si="69"/>
        <v>0</v>
      </c>
      <c r="I1050" s="26"/>
      <c r="J1050" s="26"/>
      <c r="K1050" s="11" t="str">
        <f>IF(B1050=0,"",IF(SUMPRODUCT(($A$1:$A1049=$A1050)*($G$1:$G1049=$G1050)*($A1050&lt;&gt;"") )=0,"Unique","Doublon"))</f>
        <v/>
      </c>
      <c r="L1050" s="12" t="str">
        <f>IF(ISBLANK(B1050),"",IF(ISERROR(MATCH(A1050,A$1:A1049,0)),MAX(L$1:L1049)+1,INDEX(L$1:L1049,MATCH(A1050,A$1:A1049,0))))</f>
        <v/>
      </c>
      <c r="M1050" s="8" t="str">
        <f>IF(B1050=0,"",IF(OR(COUNTIF(A:A,$A1050)&gt;1,$J1050&gt;=4),"ACCOM.SOC","PONCTUEL"))</f>
        <v/>
      </c>
      <c r="N1050" s="37"/>
      <c r="O1050" s="16" t="str">
        <f t="shared" si="70"/>
        <v/>
      </c>
    </row>
    <row r="1051" spans="1:15" ht="23.1" customHeight="1" thickTop="1" thickBot="1" x14ac:dyDescent="0.3">
      <c r="A1051" s="2" t="str">
        <f t="shared" si="71"/>
        <v xml:space="preserve"> </v>
      </c>
      <c r="B1051" s="28"/>
      <c r="C1051" s="28"/>
      <c r="D1051" s="28"/>
      <c r="E1051" s="28"/>
      <c r="F1051" s="26"/>
      <c r="G1051" s="19">
        <f t="shared" ca="1" si="68"/>
        <v>0</v>
      </c>
      <c r="H1051" s="19">
        <f t="shared" ca="1" si="69"/>
        <v>0</v>
      </c>
      <c r="I1051" s="28"/>
      <c r="J1051" s="26"/>
      <c r="K1051" s="11" t="str">
        <f>IF(B1051=0,"",IF(SUMPRODUCT(($A$1:$A1050=$A1051)*($G$1:$G1050=$G1051)*($A1051&lt;&gt;"") )=0,"Unique","Doublon"))</f>
        <v/>
      </c>
      <c r="L1051" s="12" t="str">
        <f>IF(ISBLANK(B1051),"",IF(ISERROR(MATCH(A1051,A$1:A1050,0)),MAX(L$1:L1050)+1,INDEX(L$1:L1050,MATCH(A1051,A$1:A1050,0))))</f>
        <v/>
      </c>
      <c r="M1051" s="8" t="str">
        <f>IF(B1051=0,"",IF(OR(COUNTIF(A:A,$A1051)&gt;1,$J1051&gt;=4),"ACCOM.SOC","PONCTUEL"))</f>
        <v/>
      </c>
      <c r="N1051" s="38"/>
      <c r="O1051" s="15" t="str">
        <f t="shared" si="70"/>
        <v/>
      </c>
    </row>
    <row r="1052" spans="1:15" ht="23.1" customHeight="1" thickTop="1" thickBot="1" x14ac:dyDescent="0.3">
      <c r="A1052" s="2" t="str">
        <f t="shared" si="71"/>
        <v xml:space="preserve"> </v>
      </c>
      <c r="B1052" s="26"/>
      <c r="C1052" s="26"/>
      <c r="D1052" s="26"/>
      <c r="E1052" s="26"/>
      <c r="F1052" s="26"/>
      <c r="G1052" s="20">
        <f t="shared" ca="1" si="68"/>
        <v>0</v>
      </c>
      <c r="H1052" s="20">
        <f t="shared" ca="1" si="69"/>
        <v>0</v>
      </c>
      <c r="I1052" s="26"/>
      <c r="J1052" s="26"/>
      <c r="K1052" s="11" t="str">
        <f>IF(B1052=0,"",IF(SUMPRODUCT(($A$1:$A1051=$A1052)*($G$1:$G1051=$G1052)*($A1052&lt;&gt;"") )=0,"Unique","Doublon"))</f>
        <v/>
      </c>
      <c r="L1052" s="12" t="str">
        <f>IF(ISBLANK(B1052),"",IF(ISERROR(MATCH(A1052,A$1:A1051,0)),MAX(L$1:L1051)+1,INDEX(L$1:L1051,MATCH(A1052,A$1:A1051,0))))</f>
        <v/>
      </c>
      <c r="M1052" s="8" t="str">
        <f>IF(B1052=0,"",IF(OR(COUNTIF(A:A,$A1052)&gt;1,$J1052&gt;=4),"ACCOM.SOC","PONCTUEL"))</f>
        <v/>
      </c>
      <c r="N1052" s="37"/>
      <c r="O1052" s="16" t="str">
        <f t="shared" si="70"/>
        <v/>
      </c>
    </row>
    <row r="1053" spans="1:15" ht="23.1" customHeight="1" thickTop="1" thickBot="1" x14ac:dyDescent="0.3">
      <c r="A1053" s="2" t="str">
        <f t="shared" si="71"/>
        <v xml:space="preserve"> </v>
      </c>
      <c r="B1053" s="28"/>
      <c r="C1053" s="28"/>
      <c r="D1053" s="28"/>
      <c r="E1053" s="28"/>
      <c r="F1053" s="26"/>
      <c r="G1053" s="19">
        <f t="shared" ca="1" si="68"/>
        <v>0</v>
      </c>
      <c r="H1053" s="19">
        <f t="shared" ca="1" si="69"/>
        <v>0</v>
      </c>
      <c r="I1053" s="28"/>
      <c r="J1053" s="26"/>
      <c r="K1053" s="11" t="str">
        <f>IF(B1053=0,"",IF(SUMPRODUCT(($A$1:$A1052=$A1053)*($G$1:$G1052=$G1053)*($A1053&lt;&gt;"") )=0,"Unique","Doublon"))</f>
        <v/>
      </c>
      <c r="L1053" s="12" t="str">
        <f>IF(ISBLANK(B1053),"",IF(ISERROR(MATCH(A1053,A$1:A1052,0)),MAX(L$1:L1052)+1,INDEX(L$1:L1052,MATCH(A1053,A$1:A1052,0))))</f>
        <v/>
      </c>
      <c r="M1053" s="8" t="str">
        <f>IF(B1053=0,"",IF(OR(COUNTIF(A:A,$A1053)&gt;1,$J1053&gt;=4),"ACCOM.SOC","PONCTUEL"))</f>
        <v/>
      </c>
      <c r="N1053" s="38"/>
      <c r="O1053" s="15" t="str">
        <f t="shared" si="70"/>
        <v/>
      </c>
    </row>
    <row r="1054" spans="1:15" ht="23.1" customHeight="1" thickTop="1" thickBot="1" x14ac:dyDescent="0.3">
      <c r="A1054" s="2" t="str">
        <f t="shared" si="71"/>
        <v xml:space="preserve"> </v>
      </c>
      <c r="B1054" s="26"/>
      <c r="C1054" s="26"/>
      <c r="D1054" s="26"/>
      <c r="E1054" s="26"/>
      <c r="F1054" s="26"/>
      <c r="G1054" s="20">
        <f t="shared" ca="1" si="68"/>
        <v>0</v>
      </c>
      <c r="H1054" s="20">
        <f t="shared" ca="1" si="69"/>
        <v>0</v>
      </c>
      <c r="I1054" s="26"/>
      <c r="J1054" s="26"/>
      <c r="K1054" s="11" t="str">
        <f>IF(B1054=0,"",IF(SUMPRODUCT(($A$1:$A1053=$A1054)*($G$1:$G1053=$G1054)*($A1054&lt;&gt;"") )=0,"Unique","Doublon"))</f>
        <v/>
      </c>
      <c r="L1054" s="12" t="str">
        <f>IF(ISBLANK(B1054),"",IF(ISERROR(MATCH(A1054,A$1:A1053,0)),MAX(L$1:L1053)+1,INDEX(L$1:L1053,MATCH(A1054,A$1:A1053,0))))</f>
        <v/>
      </c>
      <c r="M1054" s="8" t="str">
        <f>IF(B1054=0,"",IF(OR(COUNTIF(A:A,$A1054)&gt;1,$J1054&gt;=4),"ACCOM.SOC","PONCTUEL"))</f>
        <v/>
      </c>
      <c r="N1054" s="37"/>
      <c r="O1054" s="16" t="str">
        <f t="shared" si="70"/>
        <v/>
      </c>
    </row>
    <row r="1055" spans="1:15" ht="23.1" customHeight="1" thickTop="1" thickBot="1" x14ac:dyDescent="0.3">
      <c r="A1055" s="2" t="str">
        <f t="shared" si="71"/>
        <v xml:space="preserve"> </v>
      </c>
      <c r="B1055" s="28"/>
      <c r="C1055" s="28"/>
      <c r="D1055" s="28"/>
      <c r="E1055" s="28"/>
      <c r="F1055" s="26"/>
      <c r="G1055" s="19">
        <f t="shared" ca="1" si="68"/>
        <v>0</v>
      </c>
      <c r="H1055" s="19">
        <f t="shared" ca="1" si="69"/>
        <v>0</v>
      </c>
      <c r="I1055" s="28"/>
      <c r="J1055" s="26"/>
      <c r="K1055" s="11" t="str">
        <f>IF(B1055=0,"",IF(SUMPRODUCT(($A$1:$A1054=$A1055)*($G$1:$G1054=$G1055)*($A1055&lt;&gt;"") )=0,"Unique","Doublon"))</f>
        <v/>
      </c>
      <c r="L1055" s="12" t="str">
        <f>IF(ISBLANK(B1055),"",IF(ISERROR(MATCH(A1055,A$1:A1054,0)),MAX(L$1:L1054)+1,INDEX(L$1:L1054,MATCH(A1055,A$1:A1054,0))))</f>
        <v/>
      </c>
      <c r="M1055" s="8" t="str">
        <f>IF(B1055=0,"",IF(OR(COUNTIF(A:A,$A1055)&gt;1,$J1055&gt;=4),"ACCOM.SOC","PONCTUEL"))</f>
        <v/>
      </c>
      <c r="N1055" s="38"/>
      <c r="O1055" s="15" t="str">
        <f t="shared" si="70"/>
        <v/>
      </c>
    </row>
    <row r="1056" spans="1:15" ht="23.1" customHeight="1" thickTop="1" thickBot="1" x14ac:dyDescent="0.3">
      <c r="A1056" s="2" t="str">
        <f t="shared" si="71"/>
        <v xml:space="preserve"> </v>
      </c>
      <c r="B1056" s="26"/>
      <c r="C1056" s="26"/>
      <c r="D1056" s="26"/>
      <c r="E1056" s="26"/>
      <c r="F1056" s="26"/>
      <c r="G1056" s="20">
        <f t="shared" ca="1" si="68"/>
        <v>0</v>
      </c>
      <c r="H1056" s="20">
        <f t="shared" ca="1" si="69"/>
        <v>0</v>
      </c>
      <c r="I1056" s="26"/>
      <c r="J1056" s="26"/>
      <c r="K1056" s="11" t="str">
        <f>IF(B1056=0,"",IF(SUMPRODUCT(($A$1:$A1055=$A1056)*($G$1:$G1055=$G1056)*($A1056&lt;&gt;"") )=0,"Unique","Doublon"))</f>
        <v/>
      </c>
      <c r="L1056" s="12" t="str">
        <f>IF(ISBLANK(B1056),"",IF(ISERROR(MATCH(A1056,A$1:A1055,0)),MAX(L$1:L1055)+1,INDEX(L$1:L1055,MATCH(A1056,A$1:A1055,0))))</f>
        <v/>
      </c>
      <c r="M1056" s="8" t="str">
        <f>IF(B1056=0,"",IF(OR(COUNTIF(A:A,$A1056)&gt;1,$J1056&gt;=4),"ACCOM.SOC","PONCTUEL"))</f>
        <v/>
      </c>
      <c r="N1056" s="37"/>
      <c r="O1056" s="16" t="str">
        <f t="shared" si="70"/>
        <v/>
      </c>
    </row>
    <row r="1057" spans="1:15" ht="23.1" customHeight="1" thickTop="1" thickBot="1" x14ac:dyDescent="0.3">
      <c r="A1057" s="2" t="str">
        <f t="shared" si="71"/>
        <v xml:space="preserve"> </v>
      </c>
      <c r="B1057" s="28"/>
      <c r="C1057" s="28"/>
      <c r="D1057" s="28"/>
      <c r="E1057" s="28"/>
      <c r="F1057" s="26"/>
      <c r="G1057" s="19">
        <f t="shared" ca="1" si="68"/>
        <v>0</v>
      </c>
      <c r="H1057" s="19">
        <f t="shared" ca="1" si="69"/>
        <v>0</v>
      </c>
      <c r="I1057" s="28"/>
      <c r="J1057" s="26"/>
      <c r="K1057" s="11" t="str">
        <f>IF(B1057=0,"",IF(SUMPRODUCT(($A$1:$A1056=$A1057)*($G$1:$G1056=$G1057)*($A1057&lt;&gt;"") )=0,"Unique","Doublon"))</f>
        <v/>
      </c>
      <c r="L1057" s="12" t="str">
        <f>IF(ISBLANK(B1057),"",IF(ISERROR(MATCH(A1057,A$1:A1056,0)),MAX(L$1:L1056)+1,INDEX(L$1:L1056,MATCH(A1057,A$1:A1056,0))))</f>
        <v/>
      </c>
      <c r="M1057" s="8" t="str">
        <f>IF(B1057=0,"",IF(OR(COUNTIF(A:A,$A1057)&gt;1,$J1057&gt;=4),"ACCOM.SOC","PONCTUEL"))</f>
        <v/>
      </c>
      <c r="N1057" s="38"/>
      <c r="O1057" s="15" t="str">
        <f t="shared" si="70"/>
        <v/>
      </c>
    </row>
    <row r="1058" spans="1:15" ht="23.1" customHeight="1" thickTop="1" thickBot="1" x14ac:dyDescent="0.3">
      <c r="A1058" s="2" t="str">
        <f t="shared" si="71"/>
        <v xml:space="preserve"> </v>
      </c>
      <c r="B1058" s="26"/>
      <c r="C1058" s="26"/>
      <c r="D1058" s="26"/>
      <c r="E1058" s="26"/>
      <c r="F1058" s="26"/>
      <c r="G1058" s="20">
        <f t="shared" ca="1" si="68"/>
        <v>0</v>
      </c>
      <c r="H1058" s="20">
        <f t="shared" ca="1" si="69"/>
        <v>0</v>
      </c>
      <c r="I1058" s="26"/>
      <c r="J1058" s="26"/>
      <c r="K1058" s="11" t="str">
        <f>IF(B1058=0,"",IF(SUMPRODUCT(($A$1:$A1057=$A1058)*($G$1:$G1057=$G1058)*($A1058&lt;&gt;"") )=0,"Unique","Doublon"))</f>
        <v/>
      </c>
      <c r="L1058" s="12" t="str">
        <f>IF(ISBLANK(B1058),"",IF(ISERROR(MATCH(A1058,A$1:A1057,0)),MAX(L$1:L1057)+1,INDEX(L$1:L1057,MATCH(A1058,A$1:A1057,0))))</f>
        <v/>
      </c>
      <c r="M1058" s="8" t="str">
        <f>IF(B1058=0,"",IF(OR(COUNTIF(A:A,$A1058)&gt;1,$J1058&gt;=4),"ACCOM.SOC","PONCTUEL"))</f>
        <v/>
      </c>
      <c r="N1058" s="37"/>
      <c r="O1058" s="16" t="str">
        <f t="shared" si="70"/>
        <v/>
      </c>
    </row>
    <row r="1059" spans="1:15" ht="23.1" customHeight="1" thickTop="1" thickBot="1" x14ac:dyDescent="0.3">
      <c r="A1059" s="2" t="str">
        <f t="shared" si="71"/>
        <v xml:space="preserve"> </v>
      </c>
      <c r="B1059" s="28"/>
      <c r="C1059" s="28"/>
      <c r="D1059" s="28"/>
      <c r="E1059" s="28"/>
      <c r="F1059" s="26"/>
      <c r="G1059" s="19">
        <f t="shared" ca="1" si="68"/>
        <v>0</v>
      </c>
      <c r="H1059" s="19">
        <f t="shared" ca="1" si="69"/>
        <v>0</v>
      </c>
      <c r="I1059" s="28"/>
      <c r="J1059" s="26"/>
      <c r="K1059" s="11" t="str">
        <f>IF(B1059=0,"",IF(SUMPRODUCT(($A$1:$A1058=$A1059)*($G$1:$G1058=$G1059)*($A1059&lt;&gt;"") )=0,"Unique","Doublon"))</f>
        <v/>
      </c>
      <c r="L1059" s="12" t="str">
        <f>IF(ISBLANK(B1059),"",IF(ISERROR(MATCH(A1059,A$1:A1058,0)),MAX(L$1:L1058)+1,INDEX(L$1:L1058,MATCH(A1059,A$1:A1058,0))))</f>
        <v/>
      </c>
      <c r="M1059" s="8" t="str">
        <f>IF(B1059=0,"",IF(OR(COUNTIF(A:A,$A1059)&gt;1,$J1059&gt;=4),"ACCOM.SOC","PONCTUEL"))</f>
        <v/>
      </c>
      <c r="N1059" s="38"/>
      <c r="O1059" s="15" t="str">
        <f t="shared" si="70"/>
        <v/>
      </c>
    </row>
    <row r="1060" spans="1:15" ht="23.1" customHeight="1" thickTop="1" thickBot="1" x14ac:dyDescent="0.3">
      <c r="A1060" s="2" t="str">
        <f t="shared" si="71"/>
        <v xml:space="preserve"> </v>
      </c>
      <c r="B1060" s="26"/>
      <c r="C1060" s="26"/>
      <c r="D1060" s="26"/>
      <c r="E1060" s="26"/>
      <c r="F1060" s="26"/>
      <c r="G1060" s="20">
        <f t="shared" ca="1" si="68"/>
        <v>0</v>
      </c>
      <c r="H1060" s="20">
        <f t="shared" ca="1" si="69"/>
        <v>0</v>
      </c>
      <c r="I1060" s="26"/>
      <c r="J1060" s="26"/>
      <c r="K1060" s="11" t="str">
        <f>IF(B1060=0,"",IF(SUMPRODUCT(($A$1:$A1059=$A1060)*($G$1:$G1059=$G1060)*($A1060&lt;&gt;"") )=0,"Unique","Doublon"))</f>
        <v/>
      </c>
      <c r="L1060" s="12" t="str">
        <f>IF(ISBLANK(B1060),"",IF(ISERROR(MATCH(A1060,A$1:A1059,0)),MAX(L$1:L1059)+1,INDEX(L$1:L1059,MATCH(A1060,A$1:A1059,0))))</f>
        <v/>
      </c>
      <c r="M1060" s="8" t="str">
        <f>IF(B1060=0,"",IF(OR(COUNTIF(A:A,$A1060)&gt;1,$J1060&gt;=4),"ACCOM.SOC","PONCTUEL"))</f>
        <v/>
      </c>
      <c r="N1060" s="37"/>
      <c r="O1060" s="16" t="str">
        <f t="shared" si="70"/>
        <v/>
      </c>
    </row>
    <row r="1061" spans="1:15" ht="23.1" customHeight="1" thickTop="1" thickBot="1" x14ac:dyDescent="0.3">
      <c r="A1061" s="2" t="str">
        <f t="shared" si="71"/>
        <v xml:space="preserve"> </v>
      </c>
      <c r="B1061" s="28"/>
      <c r="C1061" s="28"/>
      <c r="D1061" s="28"/>
      <c r="E1061" s="28"/>
      <c r="F1061" s="26"/>
      <c r="G1061" s="19">
        <f t="shared" ca="1" si="68"/>
        <v>0</v>
      </c>
      <c r="H1061" s="19">
        <f t="shared" ca="1" si="69"/>
        <v>0</v>
      </c>
      <c r="I1061" s="28"/>
      <c r="J1061" s="26"/>
      <c r="K1061" s="11" t="str">
        <f>IF(B1061=0,"",IF(SUMPRODUCT(($A$1:$A1060=$A1061)*($G$1:$G1060=$G1061)*($A1061&lt;&gt;"") )=0,"Unique","Doublon"))</f>
        <v/>
      </c>
      <c r="L1061" s="12" t="str">
        <f>IF(ISBLANK(B1061),"",IF(ISERROR(MATCH(A1061,A$1:A1060,0)),MAX(L$1:L1060)+1,INDEX(L$1:L1060,MATCH(A1061,A$1:A1060,0))))</f>
        <v/>
      </c>
      <c r="M1061" s="8" t="str">
        <f>IF(B1061=0,"",IF(OR(COUNTIF(A:A,$A1061)&gt;1,$J1061&gt;=4),"ACCOM.SOC","PONCTUEL"))</f>
        <v/>
      </c>
      <c r="N1061" s="38"/>
      <c r="O1061" s="15" t="str">
        <f t="shared" si="70"/>
        <v/>
      </c>
    </row>
    <row r="1062" spans="1:15" ht="23.1" customHeight="1" thickTop="1" thickBot="1" x14ac:dyDescent="0.3">
      <c r="A1062" s="2" t="str">
        <f t="shared" si="71"/>
        <v xml:space="preserve"> </v>
      </c>
      <c r="B1062" s="26"/>
      <c r="C1062" s="26"/>
      <c r="D1062" s="26"/>
      <c r="E1062" s="27"/>
      <c r="F1062" s="26"/>
      <c r="G1062" s="20">
        <f t="shared" ca="1" si="68"/>
        <v>0</v>
      </c>
      <c r="H1062" s="20">
        <f t="shared" ca="1" si="69"/>
        <v>0</v>
      </c>
      <c r="I1062" s="26"/>
      <c r="J1062" s="26"/>
      <c r="K1062" s="11" t="str">
        <f>IF(B1062=0,"",IF(SUMPRODUCT(($A$1:$A1061=$A1062)*($G$1:$G1061=$G1062)*($A1062&lt;&gt;"") )=0,"Unique","Doublon"))</f>
        <v/>
      </c>
      <c r="L1062" s="12" t="str">
        <f>IF(ISBLANK(B1062),"",IF(ISERROR(MATCH(A1062,A$1:A1061,0)),MAX(L$1:L1061)+1,INDEX(L$1:L1061,MATCH(A1062,A$1:A1061,0))))</f>
        <v/>
      </c>
      <c r="M1062" s="8" t="str">
        <f>IF(B1062=0,"",IF(OR(COUNTIF(A:A,$A1062)&gt;1,$J1062&gt;=4),"ACCOM.SOC","PONCTUEL"))</f>
        <v/>
      </c>
      <c r="N1062" s="37"/>
      <c r="O1062" s="16" t="str">
        <f t="shared" si="70"/>
        <v/>
      </c>
    </row>
    <row r="1063" spans="1:15" ht="23.1" customHeight="1" thickTop="1" thickBot="1" x14ac:dyDescent="0.3">
      <c r="A1063" s="2" t="str">
        <f t="shared" si="71"/>
        <v xml:space="preserve"> </v>
      </c>
      <c r="B1063" s="28"/>
      <c r="C1063" s="28"/>
      <c r="D1063" s="28"/>
      <c r="E1063" s="28"/>
      <c r="F1063" s="26"/>
      <c r="G1063" s="19">
        <f t="shared" ca="1" si="68"/>
        <v>0</v>
      </c>
      <c r="H1063" s="19">
        <f t="shared" ca="1" si="69"/>
        <v>0</v>
      </c>
      <c r="I1063" s="28"/>
      <c r="J1063" s="26"/>
      <c r="K1063" s="11" t="str">
        <f>IF(B1063=0,"",IF(SUMPRODUCT(($A$1:$A1062=$A1063)*($G$1:$G1062=$G1063)*($A1063&lt;&gt;"") )=0,"Unique","Doublon"))</f>
        <v/>
      </c>
      <c r="L1063" s="12" t="str">
        <f>IF(ISBLANK(B1063),"",IF(ISERROR(MATCH(A1063,A$1:A1062,0)),MAX(L$1:L1062)+1,INDEX(L$1:L1062,MATCH(A1063,A$1:A1062,0))))</f>
        <v/>
      </c>
      <c r="M1063" s="8" t="str">
        <f>IF(B1063=0,"",IF(OR(COUNTIF(A:A,$A1063)&gt;1,$J1063&gt;=4),"ACCOM.SOC","PONCTUEL"))</f>
        <v/>
      </c>
      <c r="N1063" s="38"/>
      <c r="O1063" s="15" t="str">
        <f t="shared" si="70"/>
        <v/>
      </c>
    </row>
    <row r="1064" spans="1:15" ht="23.1" customHeight="1" thickTop="1" thickBot="1" x14ac:dyDescent="0.3">
      <c r="A1064" s="2" t="str">
        <f t="shared" si="71"/>
        <v xml:space="preserve"> </v>
      </c>
      <c r="B1064" s="26"/>
      <c r="C1064" s="26"/>
      <c r="D1064" s="26"/>
      <c r="E1064" s="26"/>
      <c r="F1064" s="26"/>
      <c r="G1064" s="20">
        <f t="shared" ca="1" si="68"/>
        <v>0</v>
      </c>
      <c r="H1064" s="20">
        <f t="shared" ca="1" si="69"/>
        <v>0</v>
      </c>
      <c r="I1064" s="26"/>
      <c r="J1064" s="26"/>
      <c r="K1064" s="11" t="str">
        <f>IF(B1064=0,"",IF(SUMPRODUCT(($A$1:$A1063=$A1064)*($G$1:$G1063=$G1064)*($A1064&lt;&gt;"") )=0,"Unique","Doublon"))</f>
        <v/>
      </c>
      <c r="L1064" s="12" t="str">
        <f>IF(ISBLANK(B1064),"",IF(ISERROR(MATCH(A1064,A$1:A1063,0)),MAX(L$1:L1063)+1,INDEX(L$1:L1063,MATCH(A1064,A$1:A1063,0))))</f>
        <v/>
      </c>
      <c r="M1064" s="8" t="str">
        <f>IF(B1064=0,"",IF(OR(COUNTIF(A:A,$A1064)&gt;1,$J1064&gt;=4),"ACCOM.SOC","PONCTUEL"))</f>
        <v/>
      </c>
      <c r="N1064" s="37"/>
      <c r="O1064" s="16" t="str">
        <f t="shared" si="70"/>
        <v/>
      </c>
    </row>
    <row r="1065" spans="1:15" ht="23.1" customHeight="1" thickTop="1" thickBot="1" x14ac:dyDescent="0.3">
      <c r="A1065" s="2" t="str">
        <f t="shared" si="71"/>
        <v xml:space="preserve"> </v>
      </c>
      <c r="B1065" s="28"/>
      <c r="C1065" s="28"/>
      <c r="D1065" s="28"/>
      <c r="E1065" s="28"/>
      <c r="F1065" s="26"/>
      <c r="G1065" s="19">
        <f t="shared" ca="1" si="68"/>
        <v>0</v>
      </c>
      <c r="H1065" s="19">
        <f t="shared" ca="1" si="69"/>
        <v>0</v>
      </c>
      <c r="I1065" s="28"/>
      <c r="J1065" s="26"/>
      <c r="K1065" s="11" t="str">
        <f>IF(B1065=0,"",IF(SUMPRODUCT(($A$1:$A1064=$A1065)*($G$1:$G1064=$G1065)*($A1065&lt;&gt;"") )=0,"Unique","Doublon"))</f>
        <v/>
      </c>
      <c r="L1065" s="12" t="str">
        <f>IF(ISBLANK(B1065),"",IF(ISERROR(MATCH(A1065,A$1:A1064,0)),MAX(L$1:L1064)+1,INDEX(L$1:L1064,MATCH(A1065,A$1:A1064,0))))</f>
        <v/>
      </c>
      <c r="M1065" s="8" t="str">
        <f>IF(B1065=0,"",IF(OR(COUNTIF(A:A,$A1065)&gt;1,$J1065&gt;=4),"ACCOM.SOC","PONCTUEL"))</f>
        <v/>
      </c>
      <c r="N1065" s="38"/>
      <c r="O1065" s="15" t="str">
        <f t="shared" si="70"/>
        <v/>
      </c>
    </row>
    <row r="1066" spans="1:15" ht="23.1" customHeight="1" thickTop="1" thickBot="1" x14ac:dyDescent="0.3">
      <c r="A1066" s="2" t="str">
        <f t="shared" si="71"/>
        <v xml:space="preserve"> </v>
      </c>
      <c r="B1066" s="26"/>
      <c r="C1066" s="26"/>
      <c r="D1066" s="26"/>
      <c r="E1066" s="26"/>
      <c r="F1066" s="26"/>
      <c r="G1066" s="20">
        <f t="shared" ca="1" si="68"/>
        <v>0</v>
      </c>
      <c r="H1066" s="20">
        <f t="shared" ca="1" si="69"/>
        <v>0</v>
      </c>
      <c r="I1066" s="26"/>
      <c r="J1066" s="26"/>
      <c r="K1066" s="11" t="str">
        <f>IF(B1066=0,"",IF(SUMPRODUCT(($A$1:$A1065=$A1066)*($G$1:$G1065=$G1066)*($A1066&lt;&gt;"") )=0,"Unique","Doublon"))</f>
        <v/>
      </c>
      <c r="L1066" s="12" t="str">
        <f>IF(ISBLANK(B1066),"",IF(ISERROR(MATCH(A1066,A$1:A1065,0)),MAX(L$1:L1065)+1,INDEX(L$1:L1065,MATCH(A1066,A$1:A1065,0))))</f>
        <v/>
      </c>
      <c r="M1066" s="8" t="str">
        <f>IF(B1066=0,"",IF(OR(COUNTIF(A:A,$A1066)&gt;1,$J1066&gt;=4),"ACCOM.SOC","PONCTUEL"))</f>
        <v/>
      </c>
      <c r="N1066" s="37"/>
      <c r="O1066" s="16" t="str">
        <f t="shared" si="70"/>
        <v/>
      </c>
    </row>
    <row r="1067" spans="1:15" ht="23.1" customHeight="1" thickTop="1" thickBot="1" x14ac:dyDescent="0.3">
      <c r="A1067" s="2" t="str">
        <f t="shared" si="71"/>
        <v xml:space="preserve"> </v>
      </c>
      <c r="B1067" s="28"/>
      <c r="C1067" s="28"/>
      <c r="D1067" s="28"/>
      <c r="E1067" s="28"/>
      <c r="F1067" s="26"/>
      <c r="G1067" s="19">
        <f t="shared" ca="1" si="68"/>
        <v>0</v>
      </c>
      <c r="H1067" s="19">
        <f t="shared" ca="1" si="69"/>
        <v>0</v>
      </c>
      <c r="I1067" s="28"/>
      <c r="J1067" s="26"/>
      <c r="K1067" s="11" t="str">
        <f>IF(B1067=0,"",IF(SUMPRODUCT(($A$1:$A1066=$A1067)*($G$1:$G1066=$G1067)*($A1067&lt;&gt;"") )=0,"Unique","Doublon"))</f>
        <v/>
      </c>
      <c r="L1067" s="12" t="str">
        <f>IF(ISBLANK(B1067),"",IF(ISERROR(MATCH(A1067,A$1:A1066,0)),MAX(L$1:L1066)+1,INDEX(L$1:L1066,MATCH(A1067,A$1:A1066,0))))</f>
        <v/>
      </c>
      <c r="M1067" s="8" t="str">
        <f>IF(B1067=0,"",IF(OR(COUNTIF(A:A,$A1067)&gt;1,$J1067&gt;=4),"ACCOM.SOC","PONCTUEL"))</f>
        <v/>
      </c>
      <c r="N1067" s="38"/>
      <c r="O1067" s="15" t="str">
        <f t="shared" si="70"/>
        <v/>
      </c>
    </row>
    <row r="1068" spans="1:15" ht="23.1" customHeight="1" thickTop="1" thickBot="1" x14ac:dyDescent="0.3">
      <c r="A1068" s="2" t="str">
        <f t="shared" si="71"/>
        <v xml:space="preserve"> </v>
      </c>
      <c r="B1068" s="26"/>
      <c r="C1068" s="26"/>
      <c r="D1068" s="26"/>
      <c r="E1068" s="26"/>
      <c r="F1068" s="26"/>
      <c r="G1068" s="20">
        <f t="shared" ca="1" si="68"/>
        <v>0</v>
      </c>
      <c r="H1068" s="20">
        <f t="shared" ca="1" si="69"/>
        <v>0</v>
      </c>
      <c r="I1068" s="26"/>
      <c r="J1068" s="26"/>
      <c r="K1068" s="11" t="str">
        <f>IF(B1068=0,"",IF(SUMPRODUCT(($A$1:$A1067=$A1068)*($G$1:$G1067=$G1068)*($A1068&lt;&gt;"") )=0,"Unique","Doublon"))</f>
        <v/>
      </c>
      <c r="L1068" s="12" t="str">
        <f>IF(ISBLANK(B1068),"",IF(ISERROR(MATCH(A1068,A$1:A1067,0)),MAX(L$1:L1067)+1,INDEX(L$1:L1067,MATCH(A1068,A$1:A1067,0))))</f>
        <v/>
      </c>
      <c r="M1068" s="8" t="str">
        <f>IF(B1068=0,"",IF(OR(COUNTIF(A:A,$A1068)&gt;1,$J1068&gt;=4),"ACCOM.SOC","PONCTUEL"))</f>
        <v/>
      </c>
      <c r="N1068" s="37"/>
      <c r="O1068" s="16" t="str">
        <f t="shared" si="70"/>
        <v/>
      </c>
    </row>
    <row r="1069" spans="1:15" ht="23.1" customHeight="1" thickTop="1" thickBot="1" x14ac:dyDescent="0.3">
      <c r="A1069" s="2" t="str">
        <f t="shared" si="71"/>
        <v xml:space="preserve"> </v>
      </c>
      <c r="B1069" s="28"/>
      <c r="C1069" s="28"/>
      <c r="D1069" s="28"/>
      <c r="E1069" s="28"/>
      <c r="F1069" s="26"/>
      <c r="G1069" s="19">
        <f t="shared" ca="1" si="68"/>
        <v>0</v>
      </c>
      <c r="H1069" s="19">
        <f t="shared" ca="1" si="69"/>
        <v>0</v>
      </c>
      <c r="I1069" s="28"/>
      <c r="J1069" s="26"/>
      <c r="K1069" s="11" t="str">
        <f>IF(B1069=0,"",IF(SUMPRODUCT(($A$1:$A1068=$A1069)*($G$1:$G1068=$G1069)*($A1069&lt;&gt;"") )=0,"Unique","Doublon"))</f>
        <v/>
      </c>
      <c r="L1069" s="12" t="str">
        <f>IF(ISBLANK(B1069),"",IF(ISERROR(MATCH(A1069,A$1:A1068,0)),MAX(L$1:L1068)+1,INDEX(L$1:L1068,MATCH(A1069,A$1:A1068,0))))</f>
        <v/>
      </c>
      <c r="M1069" s="8" t="str">
        <f>IF(B1069=0,"",IF(OR(COUNTIF(A:A,$A1069)&gt;1,$J1069&gt;=4),"ACCOM.SOC","PONCTUEL"))</f>
        <v/>
      </c>
      <c r="N1069" s="38"/>
      <c r="O1069" s="15" t="str">
        <f t="shared" si="70"/>
        <v/>
      </c>
    </row>
    <row r="1070" spans="1:15" ht="23.1" customHeight="1" thickTop="1" thickBot="1" x14ac:dyDescent="0.3">
      <c r="A1070" s="2" t="str">
        <f t="shared" si="71"/>
        <v xml:space="preserve"> </v>
      </c>
      <c r="B1070" s="26"/>
      <c r="C1070" s="26"/>
      <c r="D1070" s="26"/>
      <c r="E1070" s="26"/>
      <c r="F1070" s="26"/>
      <c r="G1070" s="20">
        <f t="shared" ca="1" si="68"/>
        <v>0</v>
      </c>
      <c r="H1070" s="20">
        <f t="shared" ca="1" si="69"/>
        <v>0</v>
      </c>
      <c r="I1070" s="26"/>
      <c r="J1070" s="26"/>
      <c r="K1070" s="11" t="str">
        <f>IF(B1070=0,"",IF(SUMPRODUCT(($A$1:$A1069=$A1070)*($G$1:$G1069=$G1070)*($A1070&lt;&gt;"") )=0,"Unique","Doublon"))</f>
        <v/>
      </c>
      <c r="L1070" s="12" t="str">
        <f>IF(ISBLANK(B1070),"",IF(ISERROR(MATCH(A1070,A$1:A1069,0)),MAX(L$1:L1069)+1,INDEX(L$1:L1069,MATCH(A1070,A$1:A1069,0))))</f>
        <v/>
      </c>
      <c r="M1070" s="8" t="str">
        <f>IF(B1070=0,"",IF(OR(COUNTIF(A:A,$A1070)&gt;1,$J1070&gt;=4),"ACCOM.SOC","PONCTUEL"))</f>
        <v/>
      </c>
      <c r="N1070" s="37"/>
      <c r="O1070" s="16" t="str">
        <f t="shared" si="70"/>
        <v/>
      </c>
    </row>
    <row r="1071" spans="1:15" ht="23.1" customHeight="1" thickTop="1" thickBot="1" x14ac:dyDescent="0.3">
      <c r="A1071" s="2" t="str">
        <f t="shared" si="71"/>
        <v xml:space="preserve"> </v>
      </c>
      <c r="B1071" s="28"/>
      <c r="C1071" s="28"/>
      <c r="D1071" s="28"/>
      <c r="E1071" s="28"/>
      <c r="F1071" s="26"/>
      <c r="G1071" s="19">
        <f t="shared" ca="1" si="68"/>
        <v>0</v>
      </c>
      <c r="H1071" s="19">
        <f t="shared" ca="1" si="69"/>
        <v>0</v>
      </c>
      <c r="I1071" s="28"/>
      <c r="J1071" s="26"/>
      <c r="K1071" s="11" t="str">
        <f>IF(B1071=0,"",IF(SUMPRODUCT(($A$1:$A1070=$A1071)*($G$1:$G1070=$G1071)*($A1071&lt;&gt;"") )=0,"Unique","Doublon"))</f>
        <v/>
      </c>
      <c r="L1071" s="12" t="str">
        <f>IF(ISBLANK(B1071),"",IF(ISERROR(MATCH(A1071,A$1:A1070,0)),MAX(L$1:L1070)+1,INDEX(L$1:L1070,MATCH(A1071,A$1:A1070,0))))</f>
        <v/>
      </c>
      <c r="M1071" s="8" t="str">
        <f>IF(B1071=0,"",IF(OR(COUNTIF(A:A,$A1071)&gt;1,$J1071&gt;=4),"ACCOM.SOC","PONCTUEL"))</f>
        <v/>
      </c>
      <c r="N1071" s="38"/>
      <c r="O1071" s="15" t="str">
        <f t="shared" si="70"/>
        <v/>
      </c>
    </row>
    <row r="1072" spans="1:15" ht="23.1" customHeight="1" thickTop="1" thickBot="1" x14ac:dyDescent="0.3">
      <c r="A1072" s="2" t="str">
        <f t="shared" si="71"/>
        <v xml:space="preserve"> </v>
      </c>
      <c r="B1072" s="26"/>
      <c r="C1072" s="26"/>
      <c r="D1072" s="26"/>
      <c r="E1072" s="26"/>
      <c r="F1072" s="26"/>
      <c r="G1072" s="20">
        <f t="shared" ca="1" si="68"/>
        <v>0</v>
      </c>
      <c r="H1072" s="20">
        <f t="shared" ca="1" si="69"/>
        <v>0</v>
      </c>
      <c r="I1072" s="26"/>
      <c r="J1072" s="26"/>
      <c r="K1072" s="11" t="str">
        <f>IF(B1072=0,"",IF(SUMPRODUCT(($A$1:$A1071=$A1072)*($G$1:$G1071=$G1072)*($A1072&lt;&gt;"") )=0,"Unique","Doublon"))</f>
        <v/>
      </c>
      <c r="L1072" s="12" t="str">
        <f>IF(ISBLANK(B1072),"",IF(ISERROR(MATCH(A1072,A$1:A1071,0)),MAX(L$1:L1071)+1,INDEX(L$1:L1071,MATCH(A1072,A$1:A1071,0))))</f>
        <v/>
      </c>
      <c r="M1072" s="8" t="str">
        <f>IF(B1072=0,"",IF(OR(COUNTIF(A:A,$A1072)&gt;1,$J1072&gt;=4),"ACCOM.SOC","PONCTUEL"))</f>
        <v/>
      </c>
      <c r="N1072" s="37"/>
      <c r="O1072" s="16" t="str">
        <f t="shared" si="70"/>
        <v/>
      </c>
    </row>
    <row r="1073" spans="1:15" ht="23.1" customHeight="1" thickTop="1" thickBot="1" x14ac:dyDescent="0.3">
      <c r="A1073" s="2" t="str">
        <f t="shared" si="71"/>
        <v xml:space="preserve"> </v>
      </c>
      <c r="B1073" s="28"/>
      <c r="C1073" s="28"/>
      <c r="D1073" s="28"/>
      <c r="E1073" s="28"/>
      <c r="F1073" s="26"/>
      <c r="G1073" s="19">
        <f t="shared" ca="1" si="68"/>
        <v>0</v>
      </c>
      <c r="H1073" s="19">
        <f t="shared" ca="1" si="69"/>
        <v>0</v>
      </c>
      <c r="I1073" s="28"/>
      <c r="J1073" s="26"/>
      <c r="K1073" s="11" t="str">
        <f>IF(B1073=0,"",IF(SUMPRODUCT(($A$1:$A1072=$A1073)*($G$1:$G1072=$G1073)*($A1073&lt;&gt;"") )=0,"Unique","Doublon"))</f>
        <v/>
      </c>
      <c r="L1073" s="12" t="str">
        <f>IF(ISBLANK(B1073),"",IF(ISERROR(MATCH(A1073,A$1:A1072,0)),MAX(L$1:L1072)+1,INDEX(L$1:L1072,MATCH(A1073,A$1:A1072,0))))</f>
        <v/>
      </c>
      <c r="M1073" s="8" t="str">
        <f>IF(B1073=0,"",IF(OR(COUNTIF(A:A,$A1073)&gt;1,$J1073&gt;=4),"ACCOM.SOC","PONCTUEL"))</f>
        <v/>
      </c>
      <c r="N1073" s="38"/>
      <c r="O1073" s="15" t="str">
        <f t="shared" si="70"/>
        <v/>
      </c>
    </row>
    <row r="1074" spans="1:15" ht="23.1" customHeight="1" thickTop="1" thickBot="1" x14ac:dyDescent="0.3">
      <c r="A1074" s="2" t="str">
        <f t="shared" si="71"/>
        <v xml:space="preserve"> </v>
      </c>
      <c r="B1074" s="26"/>
      <c r="C1074" s="26"/>
      <c r="D1074" s="26"/>
      <c r="E1074" s="26"/>
      <c r="F1074" s="26"/>
      <c r="G1074" s="20">
        <f t="shared" ca="1" si="68"/>
        <v>0</v>
      </c>
      <c r="H1074" s="20">
        <f t="shared" ca="1" si="69"/>
        <v>0</v>
      </c>
      <c r="I1074" s="26"/>
      <c r="J1074" s="26"/>
      <c r="K1074" s="11" t="str">
        <f>IF(B1074=0,"",IF(SUMPRODUCT(($A$1:$A1073=$A1074)*($G$1:$G1073=$G1074)*($A1074&lt;&gt;"") )=0,"Unique","Doublon"))</f>
        <v/>
      </c>
      <c r="L1074" s="12" t="str">
        <f>IF(ISBLANK(B1074),"",IF(ISERROR(MATCH(A1074,A$1:A1073,0)),MAX(L$1:L1073)+1,INDEX(L$1:L1073,MATCH(A1074,A$1:A1073,0))))</f>
        <v/>
      </c>
      <c r="M1074" s="8" t="str">
        <f>IF(B1074=0,"",IF(OR(COUNTIF(A:A,$A1074)&gt;1,$J1074&gt;=4),"ACCOM.SOC","PONCTUEL"))</f>
        <v/>
      </c>
      <c r="N1074" s="37"/>
      <c r="O1074" s="16" t="str">
        <f t="shared" si="70"/>
        <v/>
      </c>
    </row>
    <row r="1075" spans="1:15" ht="23.1" customHeight="1" thickTop="1" thickBot="1" x14ac:dyDescent="0.3">
      <c r="A1075" s="2" t="str">
        <f t="shared" si="71"/>
        <v xml:space="preserve"> </v>
      </c>
      <c r="B1075" s="28"/>
      <c r="C1075" s="28"/>
      <c r="D1075" s="28"/>
      <c r="E1075" s="28"/>
      <c r="F1075" s="26"/>
      <c r="G1075" s="19">
        <f t="shared" ref="G1075:G1138" ca="1" si="72">IF(ISERROR(INDEX(rues2,MATCH($F1075,rues1,0))),0,INDEX(rues2,MATCH($F1075,rues1,0)))</f>
        <v>0</v>
      </c>
      <c r="H1075" s="19">
        <f t="shared" ref="H1075:H1138" ca="1" si="73">IF(ISERROR(INDEX(mot_cle,MATCH($F1075,rues1,0))),0,INDEX(mot_cle,MATCH($F1075,rues1,0)))</f>
        <v>0</v>
      </c>
      <c r="I1075" s="28"/>
      <c r="J1075" s="26"/>
      <c r="K1075" s="11" t="str">
        <f>IF(B1075=0,"",IF(SUMPRODUCT(($A$1:$A1074=$A1075)*($G$1:$G1074=$G1075)*($A1075&lt;&gt;"") )=0,"Unique","Doublon"))</f>
        <v/>
      </c>
      <c r="L1075" s="12" t="str">
        <f>IF(ISBLANK(B1075),"",IF(ISERROR(MATCH(A1075,A$1:A1074,0)),MAX(L$1:L1074)+1,INDEX(L$1:L1074,MATCH(A1075,A$1:A1074,0))))</f>
        <v/>
      </c>
      <c r="M1075" s="8" t="str">
        <f>IF(B1075=0,"",IF(OR(COUNTIF(A:A,$A1075)&gt;1,$J1075&gt;=4),"ACCOM.SOC","PONCTUEL"))</f>
        <v/>
      </c>
      <c r="N1075" s="38"/>
      <c r="O1075" s="15" t="str">
        <f t="shared" si="70"/>
        <v/>
      </c>
    </row>
    <row r="1076" spans="1:15" ht="23.1" customHeight="1" thickTop="1" thickBot="1" x14ac:dyDescent="0.3">
      <c r="A1076" s="2" t="str">
        <f t="shared" si="71"/>
        <v xml:space="preserve"> </v>
      </c>
      <c r="B1076" s="26"/>
      <c r="C1076" s="26"/>
      <c r="D1076" s="26"/>
      <c r="E1076" s="26"/>
      <c r="F1076" s="26"/>
      <c r="G1076" s="20">
        <f t="shared" ca="1" si="72"/>
        <v>0</v>
      </c>
      <c r="H1076" s="20">
        <f t="shared" ca="1" si="73"/>
        <v>0</v>
      </c>
      <c r="I1076" s="26"/>
      <c r="J1076" s="26"/>
      <c r="K1076" s="11" t="str">
        <f>IF(B1076=0,"",IF(SUMPRODUCT(($A$1:$A1075=$A1076)*($G$1:$G1075=$G1076)*($A1076&lt;&gt;"") )=0,"Unique","Doublon"))</f>
        <v/>
      </c>
      <c r="L1076" s="12" t="str">
        <f>IF(ISBLANK(B1076),"",IF(ISERROR(MATCH(A1076,A$1:A1075,0)),MAX(L$1:L1075)+1,INDEX(L$1:L1075,MATCH(A1076,A$1:A1075,0))))</f>
        <v/>
      </c>
      <c r="M1076" s="8" t="str">
        <f>IF(B1076=0,"",IF(OR(COUNTIF(A:A,$A1076)&gt;1,$J1076&gt;=4),"ACCOM.SOC","PONCTUEL"))</f>
        <v/>
      </c>
      <c r="N1076" s="37"/>
      <c r="O1076" s="16" t="str">
        <f t="shared" ref="O1076:O1139" si="74">IF(N1076="","",(DATE(YEAR(N1076),MONTH(N1076)+18,DAY(N1076))))</f>
        <v/>
      </c>
    </row>
    <row r="1077" spans="1:15" ht="23.1" customHeight="1" thickTop="1" thickBot="1" x14ac:dyDescent="0.3">
      <c r="A1077" s="2" t="str">
        <f t="shared" si="71"/>
        <v xml:space="preserve"> </v>
      </c>
      <c r="B1077" s="29"/>
      <c r="C1077" s="29"/>
      <c r="D1077" s="29"/>
      <c r="E1077" s="29"/>
      <c r="F1077" s="26"/>
      <c r="G1077" s="19">
        <f t="shared" ca="1" si="72"/>
        <v>0</v>
      </c>
      <c r="H1077" s="19">
        <f t="shared" ca="1" si="73"/>
        <v>0</v>
      </c>
      <c r="I1077" s="29"/>
      <c r="J1077" s="26"/>
      <c r="K1077" s="11" t="str">
        <f>IF(B1077=0,"",IF(SUMPRODUCT(($A$1:$A1076=$A1077)*($G$1:$G1076=$G1077)*($A1077&lt;&gt;"") )=0,"Unique","Doublon"))</f>
        <v/>
      </c>
      <c r="L1077" s="12" t="str">
        <f>IF(ISBLANK(B1077),"",IF(ISERROR(MATCH(A1077,A$1:A1076,0)),MAX(L$1:L1076)+1,INDEX(L$1:L1076,MATCH(A1077,A$1:A1076,0))))</f>
        <v/>
      </c>
      <c r="M1077" s="8" t="str">
        <f>IF(B1077=0,"",IF(OR(COUNTIF(A:A,$A1077)&gt;1,$J1077&gt;=4),"ACCOM.SOC","PONCTUEL"))</f>
        <v/>
      </c>
      <c r="N1077" s="38"/>
      <c r="O1077" s="15" t="str">
        <f t="shared" si="74"/>
        <v/>
      </c>
    </row>
    <row r="1078" spans="1:15" ht="23.1" customHeight="1" thickTop="1" thickBot="1" x14ac:dyDescent="0.3">
      <c r="A1078" s="2" t="str">
        <f t="shared" si="71"/>
        <v xml:space="preserve"> </v>
      </c>
      <c r="B1078" s="30"/>
      <c r="C1078" s="30"/>
      <c r="D1078" s="30"/>
      <c r="E1078" s="30"/>
      <c r="F1078" s="26"/>
      <c r="G1078" s="20">
        <f t="shared" ca="1" si="72"/>
        <v>0</v>
      </c>
      <c r="H1078" s="20">
        <f t="shared" ca="1" si="73"/>
        <v>0</v>
      </c>
      <c r="I1078" s="30"/>
      <c r="J1078" s="26"/>
      <c r="K1078" s="11" t="str">
        <f>IF(B1078=0,"",IF(SUMPRODUCT(($A$1:$A1077=$A1078)*($G$1:$G1077=$G1078)*($A1078&lt;&gt;"") )=0,"Unique","Doublon"))</f>
        <v/>
      </c>
      <c r="L1078" s="12" t="str">
        <f>IF(ISBLANK(B1078),"",IF(ISERROR(MATCH(A1078,A$1:A1077,0)),MAX(L$1:L1077)+1,INDEX(L$1:L1077,MATCH(A1078,A$1:A1077,0))))</f>
        <v/>
      </c>
      <c r="M1078" s="8" t="str">
        <f>IF(B1078=0,"",IF(OR(COUNTIF(A:A,$A1078)&gt;1,$J1078&gt;=4),"ACCOM.SOC","PONCTUEL"))</f>
        <v/>
      </c>
      <c r="N1078" s="37"/>
      <c r="O1078" s="16" t="str">
        <f t="shared" si="74"/>
        <v/>
      </c>
    </row>
    <row r="1079" spans="1:15" ht="23.1" customHeight="1" thickTop="1" thickBot="1" x14ac:dyDescent="0.3">
      <c r="A1079" s="2" t="str">
        <f t="shared" si="71"/>
        <v xml:space="preserve"> </v>
      </c>
      <c r="B1079" s="28"/>
      <c r="C1079" s="28"/>
      <c r="D1079" s="28"/>
      <c r="E1079" s="28"/>
      <c r="F1079" s="26"/>
      <c r="G1079" s="19">
        <f t="shared" ca="1" si="72"/>
        <v>0</v>
      </c>
      <c r="H1079" s="19">
        <f t="shared" ca="1" si="73"/>
        <v>0</v>
      </c>
      <c r="I1079" s="28"/>
      <c r="J1079" s="26"/>
      <c r="K1079" s="11" t="str">
        <f>IF(B1079=0,"",IF(SUMPRODUCT(($A$1:$A1078=$A1079)*($G$1:$G1078=$G1079)*($A1079&lt;&gt;"") )=0,"Unique","Doublon"))</f>
        <v/>
      </c>
      <c r="L1079" s="12" t="str">
        <f>IF(ISBLANK(B1079),"",IF(ISERROR(MATCH(A1079,A$1:A1078,0)),MAX(L$1:L1078)+1,INDEX(L$1:L1078,MATCH(A1079,A$1:A1078,0))))</f>
        <v/>
      </c>
      <c r="M1079" s="8" t="str">
        <f>IF(B1079=0,"",IF(OR(COUNTIF(A:A,$A1079)&gt;1,$J1079&gt;=4),"ACCOM.SOC","PONCTUEL"))</f>
        <v/>
      </c>
      <c r="N1079" s="38"/>
      <c r="O1079" s="15" t="str">
        <f t="shared" si="74"/>
        <v/>
      </c>
    </row>
    <row r="1080" spans="1:15" ht="23.1" customHeight="1" thickTop="1" thickBot="1" x14ac:dyDescent="0.3">
      <c r="A1080" s="2" t="str">
        <f t="shared" si="71"/>
        <v xml:space="preserve"> </v>
      </c>
      <c r="B1080" s="26"/>
      <c r="C1080" s="26"/>
      <c r="D1080" s="26"/>
      <c r="E1080" s="26"/>
      <c r="F1080" s="26"/>
      <c r="G1080" s="20">
        <f t="shared" ca="1" si="72"/>
        <v>0</v>
      </c>
      <c r="H1080" s="20">
        <f t="shared" ca="1" si="73"/>
        <v>0</v>
      </c>
      <c r="I1080" s="26"/>
      <c r="J1080" s="26"/>
      <c r="K1080" s="11" t="str">
        <f>IF(B1080=0,"",IF(SUMPRODUCT(($A$1:$A1079=$A1080)*($G$1:$G1079=$G1080)*($A1080&lt;&gt;"") )=0,"Unique","Doublon"))</f>
        <v/>
      </c>
      <c r="L1080" s="12" t="str">
        <f>IF(ISBLANK(B1080),"",IF(ISERROR(MATCH(A1080,A$1:A1079,0)),MAX(L$1:L1079)+1,INDEX(L$1:L1079,MATCH(A1080,A$1:A1079,0))))</f>
        <v/>
      </c>
      <c r="M1080" s="8" t="str">
        <f>IF(B1080=0,"",IF(OR(COUNTIF(A:A,$A1080)&gt;1,$J1080&gt;=4),"ACCOM.SOC","PONCTUEL"))</f>
        <v/>
      </c>
      <c r="N1080" s="37"/>
      <c r="O1080" s="16" t="str">
        <f t="shared" si="74"/>
        <v/>
      </c>
    </row>
    <row r="1081" spans="1:15" ht="23.1" customHeight="1" thickTop="1" thickBot="1" x14ac:dyDescent="0.3">
      <c r="A1081" s="2" t="str">
        <f t="shared" si="71"/>
        <v xml:space="preserve"> </v>
      </c>
      <c r="B1081" s="28"/>
      <c r="C1081" s="28"/>
      <c r="D1081" s="28"/>
      <c r="E1081" s="28"/>
      <c r="F1081" s="26"/>
      <c r="G1081" s="19">
        <f t="shared" ca="1" si="72"/>
        <v>0</v>
      </c>
      <c r="H1081" s="19">
        <f t="shared" ca="1" si="73"/>
        <v>0</v>
      </c>
      <c r="I1081" s="28"/>
      <c r="J1081" s="26"/>
      <c r="K1081" s="11" t="str">
        <f>IF(B1081=0,"",IF(SUMPRODUCT(($A$1:$A1080=$A1081)*($G$1:$G1080=$G1081)*($A1081&lt;&gt;"") )=0,"Unique","Doublon"))</f>
        <v/>
      </c>
      <c r="L1081" s="12" t="str">
        <f>IF(ISBLANK(B1081),"",IF(ISERROR(MATCH(A1081,A$1:A1080,0)),MAX(L$1:L1080)+1,INDEX(L$1:L1080,MATCH(A1081,A$1:A1080,0))))</f>
        <v/>
      </c>
      <c r="M1081" s="8" t="str">
        <f>IF(B1081=0,"",IF(OR(COUNTIF(A:A,$A1081)&gt;1,$J1081&gt;=4),"ACCOM.SOC","PONCTUEL"))</f>
        <v/>
      </c>
      <c r="N1081" s="38"/>
      <c r="O1081" s="15" t="str">
        <f t="shared" si="74"/>
        <v/>
      </c>
    </row>
    <row r="1082" spans="1:15" ht="23.1" customHeight="1" thickTop="1" thickBot="1" x14ac:dyDescent="0.3">
      <c r="A1082" s="2" t="str">
        <f t="shared" si="71"/>
        <v xml:space="preserve"> </v>
      </c>
      <c r="B1082" s="26"/>
      <c r="C1082" s="26"/>
      <c r="D1082" s="26"/>
      <c r="E1082" s="26"/>
      <c r="F1082" s="26"/>
      <c r="G1082" s="20">
        <f t="shared" ca="1" si="72"/>
        <v>0</v>
      </c>
      <c r="H1082" s="20">
        <f t="shared" ca="1" si="73"/>
        <v>0</v>
      </c>
      <c r="I1082" s="26"/>
      <c r="J1082" s="26"/>
      <c r="K1082" s="11" t="str">
        <f>IF(B1082=0,"",IF(SUMPRODUCT(($A$1:$A1081=$A1082)*($G$1:$G1081=$G1082)*($A1082&lt;&gt;"") )=0,"Unique","Doublon"))</f>
        <v/>
      </c>
      <c r="L1082" s="12" t="str">
        <f>IF(ISBLANK(B1082),"",IF(ISERROR(MATCH(A1082,A$1:A1081,0)),MAX(L$1:L1081)+1,INDEX(L$1:L1081,MATCH(A1082,A$1:A1081,0))))</f>
        <v/>
      </c>
      <c r="M1082" s="8" t="str">
        <f>IF(B1082=0,"",IF(OR(COUNTIF(A:A,$A1082)&gt;1,$J1082&gt;=4),"ACCOM.SOC","PONCTUEL"))</f>
        <v/>
      </c>
      <c r="N1082" s="37"/>
      <c r="O1082" s="16" t="str">
        <f t="shared" si="74"/>
        <v/>
      </c>
    </row>
    <row r="1083" spans="1:15" ht="23.1" customHeight="1" thickTop="1" thickBot="1" x14ac:dyDescent="0.3">
      <c r="A1083" s="2" t="str">
        <f t="shared" si="71"/>
        <v xml:space="preserve"> </v>
      </c>
      <c r="B1083" s="28"/>
      <c r="C1083" s="28"/>
      <c r="D1083" s="28"/>
      <c r="E1083" s="28"/>
      <c r="F1083" s="26"/>
      <c r="G1083" s="19">
        <f t="shared" ca="1" si="72"/>
        <v>0</v>
      </c>
      <c r="H1083" s="19">
        <f t="shared" ca="1" si="73"/>
        <v>0</v>
      </c>
      <c r="I1083" s="28"/>
      <c r="J1083" s="26"/>
      <c r="K1083" s="11" t="str">
        <f>IF(B1083=0,"",IF(SUMPRODUCT(($A$1:$A1082=$A1083)*($G$1:$G1082=$G1083)*($A1083&lt;&gt;"") )=0,"Unique","Doublon"))</f>
        <v/>
      </c>
      <c r="L1083" s="12" t="str">
        <f>IF(ISBLANK(B1083),"",IF(ISERROR(MATCH(A1083,A$1:A1082,0)),MAX(L$1:L1082)+1,INDEX(L$1:L1082,MATCH(A1083,A$1:A1082,0))))</f>
        <v/>
      </c>
      <c r="M1083" s="8" t="str">
        <f>IF(B1083=0,"",IF(OR(COUNTIF(A:A,$A1083)&gt;1,$J1083&gt;=4),"ACCOM.SOC","PONCTUEL"))</f>
        <v/>
      </c>
      <c r="N1083" s="38"/>
      <c r="O1083" s="15" t="str">
        <f t="shared" si="74"/>
        <v/>
      </c>
    </row>
    <row r="1084" spans="1:15" ht="23.1" customHeight="1" thickTop="1" thickBot="1" x14ac:dyDescent="0.3">
      <c r="A1084" s="2" t="str">
        <f t="shared" si="71"/>
        <v xml:space="preserve"> </v>
      </c>
      <c r="B1084" s="26"/>
      <c r="C1084" s="26"/>
      <c r="D1084" s="26"/>
      <c r="E1084" s="26"/>
      <c r="F1084" s="26"/>
      <c r="G1084" s="20">
        <f t="shared" ca="1" si="72"/>
        <v>0</v>
      </c>
      <c r="H1084" s="20">
        <f t="shared" ca="1" si="73"/>
        <v>0</v>
      </c>
      <c r="I1084" s="26"/>
      <c r="J1084" s="26"/>
      <c r="K1084" s="11" t="str">
        <f>IF(B1084=0,"",IF(SUMPRODUCT(($A$1:$A1083=$A1084)*($G$1:$G1083=$G1084)*($A1084&lt;&gt;"") )=0,"Unique","Doublon"))</f>
        <v/>
      </c>
      <c r="L1084" s="12" t="str">
        <f>IF(ISBLANK(B1084),"",IF(ISERROR(MATCH(A1084,A$1:A1083,0)),MAX(L$1:L1083)+1,INDEX(L$1:L1083,MATCH(A1084,A$1:A1083,0))))</f>
        <v/>
      </c>
      <c r="M1084" s="8" t="str">
        <f>IF(B1084=0,"",IF(OR(COUNTIF(A:A,$A1084)&gt;1,$J1084&gt;=4),"ACCOM.SOC","PONCTUEL"))</f>
        <v/>
      </c>
      <c r="N1084" s="37"/>
      <c r="O1084" s="16" t="str">
        <f t="shared" si="74"/>
        <v/>
      </c>
    </row>
    <row r="1085" spans="1:15" ht="23.1" customHeight="1" thickTop="1" thickBot="1" x14ac:dyDescent="0.3">
      <c r="A1085" s="2" t="str">
        <f t="shared" si="71"/>
        <v xml:space="preserve"> </v>
      </c>
      <c r="B1085" s="28"/>
      <c r="C1085" s="28"/>
      <c r="D1085" s="28"/>
      <c r="E1085" s="28"/>
      <c r="F1085" s="26"/>
      <c r="G1085" s="19">
        <f t="shared" ca="1" si="72"/>
        <v>0</v>
      </c>
      <c r="H1085" s="19">
        <f t="shared" ca="1" si="73"/>
        <v>0</v>
      </c>
      <c r="I1085" s="28"/>
      <c r="J1085" s="26"/>
      <c r="K1085" s="11" t="str">
        <f>IF(B1085=0,"",IF(SUMPRODUCT(($A$1:$A1084=$A1085)*($G$1:$G1084=$G1085)*($A1085&lt;&gt;"") )=0,"Unique","Doublon"))</f>
        <v/>
      </c>
      <c r="L1085" s="12" t="str">
        <f>IF(ISBLANK(B1085),"",IF(ISERROR(MATCH(A1085,A$1:A1084,0)),MAX(L$1:L1084)+1,INDEX(L$1:L1084,MATCH(A1085,A$1:A1084,0))))</f>
        <v/>
      </c>
      <c r="M1085" s="8" t="str">
        <f>IF(B1085=0,"",IF(OR(COUNTIF(A:A,$A1085)&gt;1,$J1085&gt;=4),"ACCOM.SOC","PONCTUEL"))</f>
        <v/>
      </c>
      <c r="N1085" s="38"/>
      <c r="O1085" s="15" t="str">
        <f t="shared" si="74"/>
        <v/>
      </c>
    </row>
    <row r="1086" spans="1:15" ht="23.1" customHeight="1" thickTop="1" thickBot="1" x14ac:dyDescent="0.3">
      <c r="A1086" s="2" t="str">
        <f t="shared" si="71"/>
        <v xml:space="preserve"> </v>
      </c>
      <c r="B1086" s="26"/>
      <c r="C1086" s="26"/>
      <c r="D1086" s="26"/>
      <c r="E1086" s="26"/>
      <c r="F1086" s="26"/>
      <c r="G1086" s="20">
        <f t="shared" ca="1" si="72"/>
        <v>0</v>
      </c>
      <c r="H1086" s="20">
        <f t="shared" ca="1" si="73"/>
        <v>0</v>
      </c>
      <c r="I1086" s="26"/>
      <c r="J1086" s="26"/>
      <c r="K1086" s="11" t="str">
        <f>IF(B1086=0,"",IF(SUMPRODUCT(($A$1:$A1085=$A1086)*($G$1:$G1085=$G1086)*($A1086&lt;&gt;"") )=0,"Unique","Doublon"))</f>
        <v/>
      </c>
      <c r="L1086" s="12" t="str">
        <f>IF(ISBLANK(B1086),"",IF(ISERROR(MATCH(A1086,A$1:A1085,0)),MAX(L$1:L1085)+1,INDEX(L$1:L1085,MATCH(A1086,A$1:A1085,0))))</f>
        <v/>
      </c>
      <c r="M1086" s="8" t="str">
        <f>IF(B1086=0,"",IF(OR(COUNTIF(A:A,$A1086)&gt;1,$J1086&gt;=4),"ACCOM.SOC","PONCTUEL"))</f>
        <v/>
      </c>
      <c r="N1086" s="37"/>
      <c r="O1086" s="16" t="str">
        <f t="shared" si="74"/>
        <v/>
      </c>
    </row>
    <row r="1087" spans="1:15" ht="23.1" customHeight="1" thickTop="1" thickBot="1" x14ac:dyDescent="0.3">
      <c r="A1087" s="2" t="str">
        <f t="shared" si="71"/>
        <v xml:space="preserve"> </v>
      </c>
      <c r="B1087" s="28"/>
      <c r="C1087" s="28"/>
      <c r="D1087" s="28"/>
      <c r="E1087" s="28"/>
      <c r="F1087" s="26"/>
      <c r="G1087" s="19">
        <f t="shared" ca="1" si="72"/>
        <v>0</v>
      </c>
      <c r="H1087" s="19">
        <f t="shared" ca="1" si="73"/>
        <v>0</v>
      </c>
      <c r="I1087" s="28"/>
      <c r="J1087" s="26"/>
      <c r="K1087" s="11" t="str">
        <f>IF(B1087=0,"",IF(SUMPRODUCT(($A$1:$A1086=$A1087)*($G$1:$G1086=$G1087)*($A1087&lt;&gt;"") )=0,"Unique","Doublon"))</f>
        <v/>
      </c>
      <c r="L1087" s="12" t="str">
        <f>IF(ISBLANK(B1087),"",IF(ISERROR(MATCH(A1087,A$1:A1086,0)),MAX(L$1:L1086)+1,INDEX(L$1:L1086,MATCH(A1087,A$1:A1086,0))))</f>
        <v/>
      </c>
      <c r="M1087" s="8" t="str">
        <f>IF(B1087=0,"",IF(OR(COUNTIF(A:A,$A1087)&gt;1,$J1087&gt;=4),"ACCOM.SOC","PONCTUEL"))</f>
        <v/>
      </c>
      <c r="N1087" s="38"/>
      <c r="O1087" s="15" t="str">
        <f t="shared" si="74"/>
        <v/>
      </c>
    </row>
    <row r="1088" spans="1:15" ht="23.1" customHeight="1" thickTop="1" thickBot="1" x14ac:dyDescent="0.3">
      <c r="A1088" s="2" t="str">
        <f t="shared" si="71"/>
        <v xml:space="preserve"> </v>
      </c>
      <c r="B1088" s="26"/>
      <c r="C1088" s="26"/>
      <c r="D1088" s="26"/>
      <c r="E1088" s="26"/>
      <c r="F1088" s="26"/>
      <c r="G1088" s="20">
        <f t="shared" ca="1" si="72"/>
        <v>0</v>
      </c>
      <c r="H1088" s="20">
        <f t="shared" ca="1" si="73"/>
        <v>0</v>
      </c>
      <c r="I1088" s="26"/>
      <c r="J1088" s="26"/>
      <c r="K1088" s="11" t="str">
        <f>IF(B1088=0,"",IF(SUMPRODUCT(($A$1:$A1087=$A1088)*($G$1:$G1087=$G1088)*($A1088&lt;&gt;"") )=0,"Unique","Doublon"))</f>
        <v/>
      </c>
      <c r="L1088" s="12" t="str">
        <f>IF(ISBLANK(B1088),"",IF(ISERROR(MATCH(A1088,A$1:A1087,0)),MAX(L$1:L1087)+1,INDEX(L$1:L1087,MATCH(A1088,A$1:A1087,0))))</f>
        <v/>
      </c>
      <c r="M1088" s="8" t="str">
        <f>IF(B1088=0,"",IF(OR(COUNTIF(A:A,$A1088)&gt;1,$J1088&gt;=4),"ACCOM.SOC","PONCTUEL"))</f>
        <v/>
      </c>
      <c r="N1088" s="37"/>
      <c r="O1088" s="16" t="str">
        <f t="shared" si="74"/>
        <v/>
      </c>
    </row>
    <row r="1089" spans="1:15" ht="23.1" customHeight="1" thickTop="1" thickBot="1" x14ac:dyDescent="0.3">
      <c r="A1089" s="2" t="str">
        <f t="shared" si="71"/>
        <v xml:space="preserve"> </v>
      </c>
      <c r="B1089" s="28"/>
      <c r="C1089" s="28"/>
      <c r="D1089" s="28"/>
      <c r="E1089" s="28"/>
      <c r="F1089" s="26"/>
      <c r="G1089" s="19">
        <f t="shared" ca="1" si="72"/>
        <v>0</v>
      </c>
      <c r="H1089" s="19">
        <f t="shared" ca="1" si="73"/>
        <v>0</v>
      </c>
      <c r="I1089" s="28"/>
      <c r="J1089" s="26"/>
      <c r="K1089" s="11" t="str">
        <f>IF(B1089=0,"",IF(SUMPRODUCT(($A$1:$A1088=$A1089)*($G$1:$G1088=$G1089)*($A1089&lt;&gt;"") )=0,"Unique","Doublon"))</f>
        <v/>
      </c>
      <c r="L1089" s="12" t="str">
        <f>IF(ISBLANK(B1089),"",IF(ISERROR(MATCH(A1089,A$1:A1088,0)),MAX(L$1:L1088)+1,INDEX(L$1:L1088,MATCH(A1089,A$1:A1088,0))))</f>
        <v/>
      </c>
      <c r="M1089" s="8" t="str">
        <f>IF(B1089=0,"",IF(OR(COUNTIF(A:A,$A1089)&gt;1,$J1089&gt;=4),"ACCOM.SOC","PONCTUEL"))</f>
        <v/>
      </c>
      <c r="N1089" s="38"/>
      <c r="O1089" s="15" t="str">
        <f t="shared" si="74"/>
        <v/>
      </c>
    </row>
    <row r="1090" spans="1:15" ht="23.1" customHeight="1" thickTop="1" thickBot="1" x14ac:dyDescent="0.3">
      <c r="A1090" s="2" t="str">
        <f t="shared" si="71"/>
        <v xml:space="preserve"> </v>
      </c>
      <c r="B1090" s="26"/>
      <c r="C1090" s="26"/>
      <c r="D1090" s="26"/>
      <c r="E1090" s="26"/>
      <c r="F1090" s="26"/>
      <c r="G1090" s="20">
        <f t="shared" ca="1" si="72"/>
        <v>0</v>
      </c>
      <c r="H1090" s="20">
        <f t="shared" ca="1" si="73"/>
        <v>0</v>
      </c>
      <c r="I1090" s="26"/>
      <c r="J1090" s="26"/>
      <c r="K1090" s="11" t="str">
        <f>IF(B1090=0,"",IF(SUMPRODUCT(($A$1:$A1089=$A1090)*($G$1:$G1089=$G1090)*($A1090&lt;&gt;"") )=0,"Unique","Doublon"))</f>
        <v/>
      </c>
      <c r="L1090" s="12" t="str">
        <f>IF(ISBLANK(B1090),"",IF(ISERROR(MATCH(A1090,A$1:A1089,0)),MAX(L$1:L1089)+1,INDEX(L$1:L1089,MATCH(A1090,A$1:A1089,0))))</f>
        <v/>
      </c>
      <c r="M1090" s="8" t="str">
        <f>IF(B1090=0,"",IF(OR(COUNTIF(A:A,$A1090)&gt;1,$J1090&gt;=4),"ACCOM.SOC","PONCTUEL"))</f>
        <v/>
      </c>
      <c r="N1090" s="37"/>
      <c r="O1090" s="16" t="str">
        <f t="shared" si="74"/>
        <v/>
      </c>
    </row>
    <row r="1091" spans="1:15" ht="23.1" customHeight="1" thickTop="1" thickBot="1" x14ac:dyDescent="0.3">
      <c r="A1091" s="2" t="str">
        <f t="shared" si="71"/>
        <v xml:space="preserve"> </v>
      </c>
      <c r="B1091" s="28"/>
      <c r="C1091" s="28"/>
      <c r="D1091" s="28"/>
      <c r="E1091" s="28"/>
      <c r="F1091" s="26"/>
      <c r="G1091" s="19">
        <f t="shared" ca="1" si="72"/>
        <v>0</v>
      </c>
      <c r="H1091" s="19">
        <f t="shared" ca="1" si="73"/>
        <v>0</v>
      </c>
      <c r="I1091" s="28"/>
      <c r="J1091" s="26"/>
      <c r="K1091" s="11" t="str">
        <f>IF(B1091=0,"",IF(SUMPRODUCT(($A$1:$A1090=$A1091)*($G$1:$G1090=$G1091)*($A1091&lt;&gt;"") )=0,"Unique","Doublon"))</f>
        <v/>
      </c>
      <c r="L1091" s="12" t="str">
        <f>IF(ISBLANK(B1091),"",IF(ISERROR(MATCH(A1091,A$1:A1090,0)),MAX(L$1:L1090)+1,INDEX(L$1:L1090,MATCH(A1091,A$1:A1090,0))))</f>
        <v/>
      </c>
      <c r="M1091" s="8" t="str">
        <f>IF(B1091=0,"",IF(OR(COUNTIF(A:A,$A1091)&gt;1,$J1091&gt;=4),"ACCOM.SOC","PONCTUEL"))</f>
        <v/>
      </c>
      <c r="N1091" s="38"/>
      <c r="O1091" s="15" t="str">
        <f t="shared" si="74"/>
        <v/>
      </c>
    </row>
    <row r="1092" spans="1:15" ht="23.1" customHeight="1" thickTop="1" thickBot="1" x14ac:dyDescent="0.3">
      <c r="A1092" s="2" t="str">
        <f t="shared" si="71"/>
        <v xml:space="preserve"> </v>
      </c>
      <c r="B1092" s="26"/>
      <c r="C1092" s="26"/>
      <c r="D1092" s="26"/>
      <c r="E1092" s="26"/>
      <c r="F1092" s="26"/>
      <c r="G1092" s="20">
        <f t="shared" ca="1" si="72"/>
        <v>0</v>
      </c>
      <c r="H1092" s="20">
        <f t="shared" ca="1" si="73"/>
        <v>0</v>
      </c>
      <c r="I1092" s="26"/>
      <c r="J1092" s="26"/>
      <c r="K1092" s="11" t="str">
        <f>IF(B1092=0,"",IF(SUMPRODUCT(($A$1:$A1091=$A1092)*($G$1:$G1091=$G1092)*($A1092&lt;&gt;"") )=0,"Unique","Doublon"))</f>
        <v/>
      </c>
      <c r="L1092" s="12" t="str">
        <f>IF(ISBLANK(B1092),"",IF(ISERROR(MATCH(A1092,A$1:A1091,0)),MAX(L$1:L1091)+1,INDEX(L$1:L1091,MATCH(A1092,A$1:A1091,0))))</f>
        <v/>
      </c>
      <c r="M1092" s="8" t="str">
        <f>IF(B1092=0,"",IF(OR(COUNTIF(A:A,$A1092)&gt;1,$J1092&gt;=4),"ACCOM.SOC","PONCTUEL"))</f>
        <v/>
      </c>
      <c r="N1092" s="37"/>
      <c r="O1092" s="16" t="str">
        <f t="shared" si="74"/>
        <v/>
      </c>
    </row>
    <row r="1093" spans="1:15" ht="23.1" customHeight="1" thickTop="1" thickBot="1" x14ac:dyDescent="0.3">
      <c r="A1093" s="2" t="str">
        <f t="shared" si="71"/>
        <v xml:space="preserve"> </v>
      </c>
      <c r="B1093" s="28"/>
      <c r="C1093" s="28"/>
      <c r="D1093" s="28"/>
      <c r="E1093" s="28"/>
      <c r="F1093" s="26"/>
      <c r="G1093" s="19">
        <f t="shared" ca="1" si="72"/>
        <v>0</v>
      </c>
      <c r="H1093" s="19">
        <f t="shared" ca="1" si="73"/>
        <v>0</v>
      </c>
      <c r="I1093" s="28"/>
      <c r="J1093" s="26"/>
      <c r="K1093" s="11" t="str">
        <f>IF(B1093=0,"",IF(SUMPRODUCT(($A$1:$A1092=$A1093)*($G$1:$G1092=$G1093)*($A1093&lt;&gt;"") )=0,"Unique","Doublon"))</f>
        <v/>
      </c>
      <c r="L1093" s="12" t="str">
        <f>IF(ISBLANK(B1093),"",IF(ISERROR(MATCH(A1093,A$1:A1092,0)),MAX(L$1:L1092)+1,INDEX(L$1:L1092,MATCH(A1093,A$1:A1092,0))))</f>
        <v/>
      </c>
      <c r="M1093" s="8" t="str">
        <f>IF(B1093=0,"",IF(OR(COUNTIF(A:A,$A1093)&gt;1,$J1093&gt;=4),"ACCOM.SOC","PONCTUEL"))</f>
        <v/>
      </c>
      <c r="N1093" s="38"/>
      <c r="O1093" s="15" t="str">
        <f t="shared" si="74"/>
        <v/>
      </c>
    </row>
    <row r="1094" spans="1:15" ht="23.1" customHeight="1" thickTop="1" thickBot="1" x14ac:dyDescent="0.3">
      <c r="A1094" s="2" t="str">
        <f t="shared" ref="A1094:A1157" si="75">B1094&amp;" "&amp;C1094</f>
        <v xml:space="preserve"> </v>
      </c>
      <c r="B1094" s="26"/>
      <c r="C1094" s="26"/>
      <c r="D1094" s="26"/>
      <c r="E1094" s="26"/>
      <c r="F1094" s="26"/>
      <c r="G1094" s="20">
        <f t="shared" ca="1" si="72"/>
        <v>0</v>
      </c>
      <c r="H1094" s="20">
        <f t="shared" ca="1" si="73"/>
        <v>0</v>
      </c>
      <c r="I1094" s="26"/>
      <c r="J1094" s="26"/>
      <c r="K1094" s="11" t="str">
        <f>IF(B1094=0,"",IF(SUMPRODUCT(($A$1:$A1093=$A1094)*($G$1:$G1093=$G1094)*($A1094&lt;&gt;"") )=0,"Unique","Doublon"))</f>
        <v/>
      </c>
      <c r="L1094" s="12" t="str">
        <f>IF(ISBLANK(B1094),"",IF(ISERROR(MATCH(A1094,A$1:A1093,0)),MAX(L$1:L1093)+1,INDEX(L$1:L1093,MATCH(A1094,A$1:A1093,0))))</f>
        <v/>
      </c>
      <c r="M1094" s="8" t="str">
        <f>IF(B1094=0,"",IF(OR(COUNTIF(A:A,$A1094)&gt;1,$J1094&gt;=4),"ACCOM.SOC","PONCTUEL"))</f>
        <v/>
      </c>
      <c r="N1094" s="37"/>
      <c r="O1094" s="16" t="str">
        <f t="shared" si="74"/>
        <v/>
      </c>
    </row>
    <row r="1095" spans="1:15" ht="23.1" customHeight="1" thickTop="1" thickBot="1" x14ac:dyDescent="0.3">
      <c r="A1095" s="2" t="str">
        <f t="shared" si="75"/>
        <v xml:space="preserve"> </v>
      </c>
      <c r="B1095" s="28"/>
      <c r="C1095" s="28"/>
      <c r="D1095" s="28"/>
      <c r="E1095" s="28"/>
      <c r="F1095" s="26"/>
      <c r="G1095" s="19">
        <f t="shared" ca="1" si="72"/>
        <v>0</v>
      </c>
      <c r="H1095" s="19">
        <f t="shared" ca="1" si="73"/>
        <v>0</v>
      </c>
      <c r="I1095" s="28"/>
      <c r="J1095" s="26"/>
      <c r="K1095" s="11" t="str">
        <f>IF(B1095=0,"",IF(SUMPRODUCT(($A$1:$A1094=$A1095)*($G$1:$G1094=$G1095)*($A1095&lt;&gt;"") )=0,"Unique","Doublon"))</f>
        <v/>
      </c>
      <c r="L1095" s="12" t="str">
        <f>IF(ISBLANK(B1095),"",IF(ISERROR(MATCH(A1095,A$1:A1094,0)),MAX(L$1:L1094)+1,INDEX(L$1:L1094,MATCH(A1095,A$1:A1094,0))))</f>
        <v/>
      </c>
      <c r="M1095" s="8" t="str">
        <f>IF(B1095=0,"",IF(OR(COUNTIF(A:A,$A1095)&gt;1,$J1095&gt;=4),"ACCOM.SOC","PONCTUEL"))</f>
        <v/>
      </c>
      <c r="N1095" s="38"/>
      <c r="O1095" s="15" t="str">
        <f t="shared" si="74"/>
        <v/>
      </c>
    </row>
    <row r="1096" spans="1:15" ht="23.1" customHeight="1" thickTop="1" thickBot="1" x14ac:dyDescent="0.3">
      <c r="A1096" s="2" t="str">
        <f t="shared" si="75"/>
        <v xml:space="preserve"> </v>
      </c>
      <c r="B1096" s="26"/>
      <c r="C1096" s="26"/>
      <c r="D1096" s="26"/>
      <c r="E1096" s="26"/>
      <c r="F1096" s="26"/>
      <c r="G1096" s="20">
        <f t="shared" ca="1" si="72"/>
        <v>0</v>
      </c>
      <c r="H1096" s="20">
        <f t="shared" ca="1" si="73"/>
        <v>0</v>
      </c>
      <c r="I1096" s="26"/>
      <c r="J1096" s="26"/>
      <c r="K1096" s="11" t="str">
        <f>IF(B1096=0,"",IF(SUMPRODUCT(($A$1:$A1095=$A1096)*($G$1:$G1095=$G1096)*($A1096&lt;&gt;"") )=0,"Unique","Doublon"))</f>
        <v/>
      </c>
      <c r="L1096" s="12" t="str">
        <f>IF(ISBLANK(B1096),"",IF(ISERROR(MATCH(A1096,A$1:A1095,0)),MAX(L$1:L1095)+1,INDEX(L$1:L1095,MATCH(A1096,A$1:A1095,0))))</f>
        <v/>
      </c>
      <c r="M1096" s="8" t="str">
        <f>IF(B1096=0,"",IF(OR(COUNTIF(A:A,$A1096)&gt;1,$J1096&gt;=4),"ACCOM.SOC","PONCTUEL"))</f>
        <v/>
      </c>
      <c r="N1096" s="37"/>
      <c r="O1096" s="16" t="str">
        <f t="shared" si="74"/>
        <v/>
      </c>
    </row>
    <row r="1097" spans="1:15" ht="23.1" customHeight="1" thickTop="1" thickBot="1" x14ac:dyDescent="0.3">
      <c r="A1097" s="2" t="str">
        <f t="shared" si="75"/>
        <v xml:space="preserve"> </v>
      </c>
      <c r="B1097" s="28"/>
      <c r="C1097" s="28"/>
      <c r="D1097" s="28"/>
      <c r="E1097" s="28"/>
      <c r="F1097" s="26"/>
      <c r="G1097" s="19">
        <f t="shared" ca="1" si="72"/>
        <v>0</v>
      </c>
      <c r="H1097" s="19">
        <f t="shared" ca="1" si="73"/>
        <v>0</v>
      </c>
      <c r="I1097" s="28"/>
      <c r="J1097" s="26"/>
      <c r="K1097" s="11" t="str">
        <f>IF(B1097=0,"",IF(SUMPRODUCT(($A$1:$A1096=$A1097)*($G$1:$G1096=$G1097)*($A1097&lt;&gt;"") )=0,"Unique","Doublon"))</f>
        <v/>
      </c>
      <c r="L1097" s="12" t="str">
        <f>IF(ISBLANK(B1097),"",IF(ISERROR(MATCH(A1097,A$1:A1096,0)),MAX(L$1:L1096)+1,INDEX(L$1:L1096,MATCH(A1097,A$1:A1096,0))))</f>
        <v/>
      </c>
      <c r="M1097" s="8" t="str">
        <f>IF(B1097=0,"",IF(OR(COUNTIF(A:A,$A1097)&gt;1,$J1097&gt;=4),"ACCOM.SOC","PONCTUEL"))</f>
        <v/>
      </c>
      <c r="N1097" s="38"/>
      <c r="O1097" s="15" t="str">
        <f t="shared" si="74"/>
        <v/>
      </c>
    </row>
    <row r="1098" spans="1:15" ht="23.1" customHeight="1" thickTop="1" thickBot="1" x14ac:dyDescent="0.3">
      <c r="A1098" s="2" t="str">
        <f t="shared" si="75"/>
        <v xml:space="preserve"> </v>
      </c>
      <c r="B1098" s="26"/>
      <c r="C1098" s="26"/>
      <c r="D1098" s="26"/>
      <c r="E1098" s="26"/>
      <c r="F1098" s="26"/>
      <c r="G1098" s="20">
        <f t="shared" ca="1" si="72"/>
        <v>0</v>
      </c>
      <c r="H1098" s="20">
        <f t="shared" ca="1" si="73"/>
        <v>0</v>
      </c>
      <c r="I1098" s="26"/>
      <c r="J1098" s="26"/>
      <c r="K1098" s="11" t="str">
        <f>IF(B1098=0,"",IF(SUMPRODUCT(($A$1:$A1097=$A1098)*($G$1:$G1097=$G1098)*($A1098&lt;&gt;"") )=0,"Unique","Doublon"))</f>
        <v/>
      </c>
      <c r="L1098" s="12" t="str">
        <f>IF(ISBLANK(B1098),"",IF(ISERROR(MATCH(A1098,A$1:A1097,0)),MAX(L$1:L1097)+1,INDEX(L$1:L1097,MATCH(A1098,A$1:A1097,0))))</f>
        <v/>
      </c>
      <c r="M1098" s="8" t="str">
        <f>IF(B1098=0,"",IF(OR(COUNTIF(A:A,$A1098)&gt;1,$J1098&gt;=4),"ACCOM.SOC","PONCTUEL"))</f>
        <v/>
      </c>
      <c r="N1098" s="37"/>
      <c r="O1098" s="16" t="str">
        <f t="shared" si="74"/>
        <v/>
      </c>
    </row>
    <row r="1099" spans="1:15" ht="23.1" customHeight="1" thickTop="1" thickBot="1" x14ac:dyDescent="0.3">
      <c r="A1099" s="2" t="str">
        <f t="shared" si="75"/>
        <v xml:space="preserve"> </v>
      </c>
      <c r="B1099" s="28"/>
      <c r="C1099" s="28"/>
      <c r="D1099" s="28"/>
      <c r="E1099" s="28"/>
      <c r="F1099" s="26"/>
      <c r="G1099" s="19">
        <f t="shared" ca="1" si="72"/>
        <v>0</v>
      </c>
      <c r="H1099" s="19">
        <f t="shared" ca="1" si="73"/>
        <v>0</v>
      </c>
      <c r="I1099" s="28"/>
      <c r="J1099" s="26"/>
      <c r="K1099" s="11" t="str">
        <f>IF(B1099=0,"",IF(SUMPRODUCT(($A$1:$A1098=$A1099)*($G$1:$G1098=$G1099)*($A1099&lt;&gt;"") )=0,"Unique","Doublon"))</f>
        <v/>
      </c>
      <c r="L1099" s="12" t="str">
        <f>IF(ISBLANK(B1099),"",IF(ISERROR(MATCH(A1099,A$1:A1098,0)),MAX(L$1:L1098)+1,INDEX(L$1:L1098,MATCH(A1099,A$1:A1098,0))))</f>
        <v/>
      </c>
      <c r="M1099" s="8" t="str">
        <f>IF(B1099=0,"",IF(OR(COUNTIF(A:A,$A1099)&gt;1,$J1099&gt;=4),"ACCOM.SOC","PONCTUEL"))</f>
        <v/>
      </c>
      <c r="N1099" s="38"/>
      <c r="O1099" s="15" t="str">
        <f t="shared" si="74"/>
        <v/>
      </c>
    </row>
    <row r="1100" spans="1:15" ht="23.1" customHeight="1" thickTop="1" thickBot="1" x14ac:dyDescent="0.3">
      <c r="A1100" s="2" t="str">
        <f t="shared" si="75"/>
        <v xml:space="preserve"> </v>
      </c>
      <c r="B1100" s="26"/>
      <c r="C1100" s="26"/>
      <c r="D1100" s="26"/>
      <c r="E1100" s="26"/>
      <c r="F1100" s="26"/>
      <c r="G1100" s="20">
        <f t="shared" ca="1" si="72"/>
        <v>0</v>
      </c>
      <c r="H1100" s="20">
        <f t="shared" ca="1" si="73"/>
        <v>0</v>
      </c>
      <c r="I1100" s="26"/>
      <c r="J1100" s="26"/>
      <c r="K1100" s="11" t="str">
        <f>IF(B1100=0,"",IF(SUMPRODUCT(($A$1:$A1099=$A1100)*($G$1:$G1099=$G1100)*($A1100&lt;&gt;"") )=0,"Unique","Doublon"))</f>
        <v/>
      </c>
      <c r="L1100" s="12" t="str">
        <f>IF(ISBLANK(B1100),"",IF(ISERROR(MATCH(A1100,A$1:A1099,0)),MAX(L$1:L1099)+1,INDEX(L$1:L1099,MATCH(A1100,A$1:A1099,0))))</f>
        <v/>
      </c>
      <c r="M1100" s="8" t="str">
        <f>IF(B1100=0,"",IF(OR(COUNTIF(A:A,$A1100)&gt;1,$J1100&gt;=4),"ACCOM.SOC","PONCTUEL"))</f>
        <v/>
      </c>
      <c r="N1100" s="37"/>
      <c r="O1100" s="16" t="str">
        <f t="shared" si="74"/>
        <v/>
      </c>
    </row>
    <row r="1101" spans="1:15" ht="23.1" customHeight="1" thickTop="1" thickBot="1" x14ac:dyDescent="0.3">
      <c r="A1101" s="2" t="str">
        <f t="shared" si="75"/>
        <v xml:space="preserve"> </v>
      </c>
      <c r="B1101" s="28"/>
      <c r="C1101" s="28"/>
      <c r="D1101" s="28"/>
      <c r="E1101" s="28"/>
      <c r="F1101" s="26"/>
      <c r="G1101" s="19">
        <f t="shared" ca="1" si="72"/>
        <v>0</v>
      </c>
      <c r="H1101" s="19">
        <f t="shared" ca="1" si="73"/>
        <v>0</v>
      </c>
      <c r="I1101" s="28"/>
      <c r="J1101" s="26"/>
      <c r="K1101" s="11" t="str">
        <f>IF(B1101=0,"",IF(SUMPRODUCT(($A$1:$A1100=$A1101)*($G$1:$G1100=$G1101)*($A1101&lt;&gt;"") )=0,"Unique","Doublon"))</f>
        <v/>
      </c>
      <c r="L1101" s="12" t="str">
        <f>IF(ISBLANK(B1101),"",IF(ISERROR(MATCH(A1101,A$1:A1100,0)),MAX(L$1:L1100)+1,INDEX(L$1:L1100,MATCH(A1101,A$1:A1100,0))))</f>
        <v/>
      </c>
      <c r="M1101" s="8" t="str">
        <f>IF(B1101=0,"",IF(OR(COUNTIF(A:A,$A1101)&gt;1,$J1101&gt;=4),"ACCOM.SOC","PONCTUEL"))</f>
        <v/>
      </c>
      <c r="N1101" s="38"/>
      <c r="O1101" s="15" t="str">
        <f t="shared" si="74"/>
        <v/>
      </c>
    </row>
    <row r="1102" spans="1:15" ht="23.1" customHeight="1" thickTop="1" thickBot="1" x14ac:dyDescent="0.3">
      <c r="A1102" s="2" t="str">
        <f t="shared" si="75"/>
        <v xml:space="preserve"> </v>
      </c>
      <c r="B1102" s="26"/>
      <c r="C1102" s="26"/>
      <c r="D1102" s="26"/>
      <c r="E1102" s="26"/>
      <c r="F1102" s="26"/>
      <c r="G1102" s="20">
        <f t="shared" ca="1" si="72"/>
        <v>0</v>
      </c>
      <c r="H1102" s="20">
        <f t="shared" ca="1" si="73"/>
        <v>0</v>
      </c>
      <c r="I1102" s="26"/>
      <c r="J1102" s="26"/>
      <c r="K1102" s="11" t="str">
        <f>IF(B1102=0,"",IF(SUMPRODUCT(($A$1:$A1101=$A1102)*($G$1:$G1101=$G1102)*($A1102&lt;&gt;"") )=0,"Unique","Doublon"))</f>
        <v/>
      </c>
      <c r="L1102" s="12" t="str">
        <f>IF(ISBLANK(B1102),"",IF(ISERROR(MATCH(A1102,A$1:A1101,0)),MAX(L$1:L1101)+1,INDEX(L$1:L1101,MATCH(A1102,A$1:A1101,0))))</f>
        <v/>
      </c>
      <c r="M1102" s="8" t="str">
        <f>IF(B1102=0,"",IF(OR(COUNTIF(A:A,$A1102)&gt;1,$J1102&gt;=4),"ACCOM.SOC","PONCTUEL"))</f>
        <v/>
      </c>
      <c r="N1102" s="37"/>
      <c r="O1102" s="16" t="str">
        <f t="shared" si="74"/>
        <v/>
      </c>
    </row>
    <row r="1103" spans="1:15" ht="23.1" customHeight="1" thickTop="1" thickBot="1" x14ac:dyDescent="0.3">
      <c r="A1103" s="2" t="str">
        <f t="shared" si="75"/>
        <v xml:space="preserve"> </v>
      </c>
      <c r="B1103" s="28"/>
      <c r="C1103" s="28"/>
      <c r="D1103" s="28"/>
      <c r="E1103" s="28"/>
      <c r="F1103" s="26"/>
      <c r="G1103" s="19">
        <f t="shared" ca="1" si="72"/>
        <v>0</v>
      </c>
      <c r="H1103" s="19">
        <f t="shared" ca="1" si="73"/>
        <v>0</v>
      </c>
      <c r="I1103" s="28"/>
      <c r="J1103" s="26"/>
      <c r="K1103" s="11" t="str">
        <f>IF(B1103=0,"",IF(SUMPRODUCT(($A$1:$A1102=$A1103)*($G$1:$G1102=$G1103)*($A1103&lt;&gt;"") )=0,"Unique","Doublon"))</f>
        <v/>
      </c>
      <c r="L1103" s="12" t="str">
        <f>IF(ISBLANK(B1103),"",IF(ISERROR(MATCH(A1103,A$1:A1102,0)),MAX(L$1:L1102)+1,INDEX(L$1:L1102,MATCH(A1103,A$1:A1102,0))))</f>
        <v/>
      </c>
      <c r="M1103" s="8" t="str">
        <f>IF(B1103=0,"",IF(OR(COUNTIF(A:A,$A1103)&gt;1,$J1103&gt;=4),"ACCOM.SOC","PONCTUEL"))</f>
        <v/>
      </c>
      <c r="N1103" s="38"/>
      <c r="O1103" s="15" t="str">
        <f t="shared" si="74"/>
        <v/>
      </c>
    </row>
    <row r="1104" spans="1:15" ht="23.1" customHeight="1" thickTop="1" thickBot="1" x14ac:dyDescent="0.3">
      <c r="A1104" s="2" t="str">
        <f t="shared" si="75"/>
        <v xml:space="preserve"> </v>
      </c>
      <c r="B1104" s="26"/>
      <c r="C1104" s="26"/>
      <c r="D1104" s="26"/>
      <c r="E1104" s="26"/>
      <c r="F1104" s="26"/>
      <c r="G1104" s="20">
        <f t="shared" ca="1" si="72"/>
        <v>0</v>
      </c>
      <c r="H1104" s="20">
        <f t="shared" ca="1" si="73"/>
        <v>0</v>
      </c>
      <c r="I1104" s="26"/>
      <c r="J1104" s="26"/>
      <c r="K1104" s="11" t="str">
        <f>IF(B1104=0,"",IF(SUMPRODUCT(($A$1:$A1103=$A1104)*($G$1:$G1103=$G1104)*($A1104&lt;&gt;"") )=0,"Unique","Doublon"))</f>
        <v/>
      </c>
      <c r="L1104" s="12" t="str">
        <f>IF(ISBLANK(B1104),"",IF(ISERROR(MATCH(A1104,A$1:A1103,0)),MAX(L$1:L1103)+1,INDEX(L$1:L1103,MATCH(A1104,A$1:A1103,0))))</f>
        <v/>
      </c>
      <c r="M1104" s="8" t="str">
        <f>IF(B1104=0,"",IF(OR(COUNTIF(A:A,$A1104)&gt;1,$J1104&gt;=4),"ACCOM.SOC","PONCTUEL"))</f>
        <v/>
      </c>
      <c r="N1104" s="37"/>
      <c r="O1104" s="16" t="str">
        <f t="shared" si="74"/>
        <v/>
      </c>
    </row>
    <row r="1105" spans="1:15" ht="23.1" customHeight="1" thickTop="1" thickBot="1" x14ac:dyDescent="0.3">
      <c r="A1105" s="2" t="str">
        <f t="shared" si="75"/>
        <v xml:space="preserve"> </v>
      </c>
      <c r="B1105" s="28"/>
      <c r="C1105" s="28"/>
      <c r="D1105" s="28"/>
      <c r="E1105" s="28"/>
      <c r="F1105" s="26"/>
      <c r="G1105" s="19">
        <f t="shared" ca="1" si="72"/>
        <v>0</v>
      </c>
      <c r="H1105" s="19">
        <f t="shared" ca="1" si="73"/>
        <v>0</v>
      </c>
      <c r="I1105" s="28"/>
      <c r="J1105" s="26"/>
      <c r="K1105" s="11" t="str">
        <f>IF(B1105=0,"",IF(SUMPRODUCT(($A$1:$A1104=$A1105)*($G$1:$G1104=$G1105)*($A1105&lt;&gt;"") )=0,"Unique","Doublon"))</f>
        <v/>
      </c>
      <c r="L1105" s="12" t="str">
        <f>IF(ISBLANK(B1105),"",IF(ISERROR(MATCH(A1105,A$1:A1104,0)),MAX(L$1:L1104)+1,INDEX(L$1:L1104,MATCH(A1105,A$1:A1104,0))))</f>
        <v/>
      </c>
      <c r="M1105" s="8" t="str">
        <f>IF(B1105=0,"",IF(OR(COUNTIF(A:A,$A1105)&gt;1,$J1105&gt;=4),"ACCOM.SOC","PONCTUEL"))</f>
        <v/>
      </c>
      <c r="N1105" s="38"/>
      <c r="O1105" s="15" t="str">
        <f t="shared" si="74"/>
        <v/>
      </c>
    </row>
    <row r="1106" spans="1:15" ht="23.1" customHeight="1" thickTop="1" thickBot="1" x14ac:dyDescent="0.3">
      <c r="A1106" s="2" t="str">
        <f t="shared" si="75"/>
        <v xml:space="preserve"> </v>
      </c>
      <c r="B1106" s="26"/>
      <c r="C1106" s="26"/>
      <c r="D1106" s="26"/>
      <c r="E1106" s="26"/>
      <c r="F1106" s="26"/>
      <c r="G1106" s="20">
        <f t="shared" ca="1" si="72"/>
        <v>0</v>
      </c>
      <c r="H1106" s="20">
        <f t="shared" ca="1" si="73"/>
        <v>0</v>
      </c>
      <c r="I1106" s="26"/>
      <c r="J1106" s="26"/>
      <c r="K1106" s="11" t="str">
        <f>IF(B1106=0,"",IF(SUMPRODUCT(($A$1:$A1105=$A1106)*($G$1:$G1105=$G1106)*($A1106&lt;&gt;"") )=0,"Unique","Doublon"))</f>
        <v/>
      </c>
      <c r="L1106" s="12" t="str">
        <f>IF(ISBLANK(B1106),"",IF(ISERROR(MATCH(A1106,A$1:A1105,0)),MAX(L$1:L1105)+1,INDEX(L$1:L1105,MATCH(A1106,A$1:A1105,0))))</f>
        <v/>
      </c>
      <c r="M1106" s="8" t="str">
        <f>IF(B1106=0,"",IF(OR(COUNTIF(A:A,$A1106)&gt;1,$J1106&gt;=4),"ACCOM.SOC","PONCTUEL"))</f>
        <v/>
      </c>
      <c r="N1106" s="37"/>
      <c r="O1106" s="16" t="str">
        <f t="shared" si="74"/>
        <v/>
      </c>
    </row>
    <row r="1107" spans="1:15" ht="23.1" customHeight="1" thickTop="1" thickBot="1" x14ac:dyDescent="0.3">
      <c r="A1107" s="2" t="str">
        <f t="shared" si="75"/>
        <v xml:space="preserve"> </v>
      </c>
      <c r="B1107" s="28"/>
      <c r="C1107" s="28"/>
      <c r="D1107" s="28"/>
      <c r="E1107" s="28"/>
      <c r="F1107" s="26"/>
      <c r="G1107" s="19">
        <f t="shared" ca="1" si="72"/>
        <v>0</v>
      </c>
      <c r="H1107" s="19">
        <f t="shared" ca="1" si="73"/>
        <v>0</v>
      </c>
      <c r="I1107" s="28"/>
      <c r="J1107" s="26"/>
      <c r="K1107" s="11" t="str">
        <f>IF(B1107=0,"",IF(SUMPRODUCT(($A$1:$A1106=$A1107)*($G$1:$G1106=$G1107)*($A1107&lt;&gt;"") )=0,"Unique","Doublon"))</f>
        <v/>
      </c>
      <c r="L1107" s="12" t="str">
        <f>IF(ISBLANK(B1107),"",IF(ISERROR(MATCH(A1107,A$1:A1106,0)),MAX(L$1:L1106)+1,INDEX(L$1:L1106,MATCH(A1107,A$1:A1106,0))))</f>
        <v/>
      </c>
      <c r="M1107" s="8" t="str">
        <f>IF(B1107=0,"",IF(OR(COUNTIF(A:A,$A1107)&gt;1,$J1107&gt;=4),"ACCOM.SOC","PONCTUEL"))</f>
        <v/>
      </c>
      <c r="N1107" s="38"/>
      <c r="O1107" s="15" t="str">
        <f t="shared" si="74"/>
        <v/>
      </c>
    </row>
    <row r="1108" spans="1:15" ht="23.1" customHeight="1" thickTop="1" thickBot="1" x14ac:dyDescent="0.3">
      <c r="A1108" s="2" t="str">
        <f t="shared" si="75"/>
        <v xml:space="preserve"> </v>
      </c>
      <c r="B1108" s="26"/>
      <c r="C1108" s="26"/>
      <c r="D1108" s="26"/>
      <c r="E1108" s="26"/>
      <c r="F1108" s="26"/>
      <c r="G1108" s="20">
        <f t="shared" ca="1" si="72"/>
        <v>0</v>
      </c>
      <c r="H1108" s="20">
        <f t="shared" ca="1" si="73"/>
        <v>0</v>
      </c>
      <c r="I1108" s="26"/>
      <c r="J1108" s="26"/>
      <c r="K1108" s="11" t="str">
        <f>IF(B1108=0,"",IF(SUMPRODUCT(($A$1:$A1107=$A1108)*($G$1:$G1107=$G1108)*($A1108&lt;&gt;"") )=0,"Unique","Doublon"))</f>
        <v/>
      </c>
      <c r="L1108" s="12" t="str">
        <f>IF(ISBLANK(B1108),"",IF(ISERROR(MATCH(A1108,A$1:A1107,0)),MAX(L$1:L1107)+1,INDEX(L$1:L1107,MATCH(A1108,A$1:A1107,0))))</f>
        <v/>
      </c>
      <c r="M1108" s="8" t="str">
        <f>IF(B1108=0,"",IF(OR(COUNTIF(A:A,$A1108)&gt;1,$J1108&gt;=4),"ACCOM.SOC","PONCTUEL"))</f>
        <v/>
      </c>
      <c r="N1108" s="37"/>
      <c r="O1108" s="16" t="str">
        <f t="shared" si="74"/>
        <v/>
      </c>
    </row>
    <row r="1109" spans="1:15" ht="23.1" customHeight="1" thickTop="1" thickBot="1" x14ac:dyDescent="0.3">
      <c r="A1109" s="2" t="str">
        <f t="shared" si="75"/>
        <v xml:space="preserve"> </v>
      </c>
      <c r="B1109" s="28"/>
      <c r="C1109" s="28"/>
      <c r="D1109" s="28"/>
      <c r="E1109" s="28"/>
      <c r="F1109" s="26"/>
      <c r="G1109" s="19">
        <f t="shared" ca="1" si="72"/>
        <v>0</v>
      </c>
      <c r="H1109" s="19">
        <f t="shared" ca="1" si="73"/>
        <v>0</v>
      </c>
      <c r="I1109" s="28"/>
      <c r="J1109" s="26"/>
      <c r="K1109" s="11" t="str">
        <f>IF(B1109=0,"",IF(SUMPRODUCT(($A$1:$A1108=$A1109)*($G$1:$G1108=$G1109)*($A1109&lt;&gt;"") )=0,"Unique","Doublon"))</f>
        <v/>
      </c>
      <c r="L1109" s="12" t="str">
        <f>IF(ISBLANK(B1109),"",IF(ISERROR(MATCH(A1109,A$1:A1108,0)),MAX(L$1:L1108)+1,INDEX(L$1:L1108,MATCH(A1109,A$1:A1108,0))))</f>
        <v/>
      </c>
      <c r="M1109" s="8" t="str">
        <f>IF(B1109=0,"",IF(OR(COUNTIF(A:A,$A1109)&gt;1,$J1109&gt;=4),"ACCOM.SOC","PONCTUEL"))</f>
        <v/>
      </c>
      <c r="N1109" s="38"/>
      <c r="O1109" s="15" t="str">
        <f t="shared" si="74"/>
        <v/>
      </c>
    </row>
    <row r="1110" spans="1:15" ht="23.1" customHeight="1" thickTop="1" thickBot="1" x14ac:dyDescent="0.3">
      <c r="A1110" s="2" t="str">
        <f t="shared" si="75"/>
        <v xml:space="preserve"> </v>
      </c>
      <c r="B1110" s="26"/>
      <c r="C1110" s="26"/>
      <c r="D1110" s="26"/>
      <c r="E1110" s="26"/>
      <c r="F1110" s="26"/>
      <c r="G1110" s="20">
        <f t="shared" ca="1" si="72"/>
        <v>0</v>
      </c>
      <c r="H1110" s="20">
        <f t="shared" ca="1" si="73"/>
        <v>0</v>
      </c>
      <c r="I1110" s="26"/>
      <c r="J1110" s="26"/>
      <c r="K1110" s="11" t="str">
        <f>IF(B1110=0,"",IF(SUMPRODUCT(($A$1:$A1109=$A1110)*($G$1:$G1109=$G1110)*($A1110&lt;&gt;"") )=0,"Unique","Doublon"))</f>
        <v/>
      </c>
      <c r="L1110" s="12" t="str">
        <f>IF(ISBLANK(B1110),"",IF(ISERROR(MATCH(A1110,A$1:A1109,0)),MAX(L$1:L1109)+1,INDEX(L$1:L1109,MATCH(A1110,A$1:A1109,0))))</f>
        <v/>
      </c>
      <c r="M1110" s="8" t="str">
        <f>IF(B1110=0,"",IF(OR(COUNTIF(A:A,$A1110)&gt;1,$J1110&gt;=4),"ACCOM.SOC","PONCTUEL"))</f>
        <v/>
      </c>
      <c r="N1110" s="37"/>
      <c r="O1110" s="16" t="str">
        <f t="shared" si="74"/>
        <v/>
      </c>
    </row>
    <row r="1111" spans="1:15" ht="23.1" customHeight="1" thickTop="1" thickBot="1" x14ac:dyDescent="0.3">
      <c r="A1111" s="2" t="str">
        <f t="shared" si="75"/>
        <v xml:space="preserve"> </v>
      </c>
      <c r="B1111" s="28"/>
      <c r="C1111" s="28"/>
      <c r="D1111" s="28"/>
      <c r="E1111" s="28"/>
      <c r="F1111" s="26"/>
      <c r="G1111" s="19">
        <f t="shared" ca="1" si="72"/>
        <v>0</v>
      </c>
      <c r="H1111" s="19">
        <f t="shared" ca="1" si="73"/>
        <v>0</v>
      </c>
      <c r="I1111" s="28"/>
      <c r="J1111" s="26"/>
      <c r="K1111" s="11" t="str">
        <f>IF(B1111=0,"",IF(SUMPRODUCT(($A$1:$A1110=$A1111)*($G$1:$G1110=$G1111)*($A1111&lt;&gt;"") )=0,"Unique","Doublon"))</f>
        <v/>
      </c>
      <c r="L1111" s="12" t="str">
        <f>IF(ISBLANK(B1111),"",IF(ISERROR(MATCH(A1111,A$1:A1110,0)),MAX(L$1:L1110)+1,INDEX(L$1:L1110,MATCH(A1111,A$1:A1110,0))))</f>
        <v/>
      </c>
      <c r="M1111" s="8" t="str">
        <f>IF(B1111=0,"",IF(OR(COUNTIF(A:A,$A1111)&gt;1,$J1111&gt;=4),"ACCOM.SOC","PONCTUEL"))</f>
        <v/>
      </c>
      <c r="N1111" s="38"/>
      <c r="O1111" s="15" t="str">
        <f t="shared" si="74"/>
        <v/>
      </c>
    </row>
    <row r="1112" spans="1:15" ht="23.1" customHeight="1" thickTop="1" thickBot="1" x14ac:dyDescent="0.3">
      <c r="A1112" s="2" t="str">
        <f t="shared" si="75"/>
        <v xml:space="preserve"> </v>
      </c>
      <c r="B1112" s="26"/>
      <c r="C1112" s="26"/>
      <c r="D1112" s="26"/>
      <c r="E1112" s="27"/>
      <c r="F1112" s="26"/>
      <c r="G1112" s="20">
        <f t="shared" ca="1" si="72"/>
        <v>0</v>
      </c>
      <c r="H1112" s="20">
        <f t="shared" ca="1" si="73"/>
        <v>0</v>
      </c>
      <c r="I1112" s="26"/>
      <c r="J1112" s="26"/>
      <c r="K1112" s="11" t="str">
        <f>IF(B1112=0,"",IF(SUMPRODUCT(($A$1:$A1111=$A1112)*($G$1:$G1111=$G1112)*($A1112&lt;&gt;"") )=0,"Unique","Doublon"))</f>
        <v/>
      </c>
      <c r="L1112" s="12" t="str">
        <f>IF(ISBLANK(B1112),"",IF(ISERROR(MATCH(A1112,A$1:A1111,0)),MAX(L$1:L1111)+1,INDEX(L$1:L1111,MATCH(A1112,A$1:A1111,0))))</f>
        <v/>
      </c>
      <c r="M1112" s="8" t="str">
        <f>IF(B1112=0,"",IF(OR(COUNTIF(A:A,$A1112)&gt;1,$J1112&gt;=4),"ACCOM.SOC","PONCTUEL"))</f>
        <v/>
      </c>
      <c r="N1112" s="37"/>
      <c r="O1112" s="16" t="str">
        <f t="shared" si="74"/>
        <v/>
      </c>
    </row>
    <row r="1113" spans="1:15" ht="23.1" customHeight="1" thickTop="1" thickBot="1" x14ac:dyDescent="0.3">
      <c r="A1113" s="2" t="str">
        <f t="shared" si="75"/>
        <v xml:space="preserve"> </v>
      </c>
      <c r="B1113" s="28"/>
      <c r="C1113" s="28"/>
      <c r="D1113" s="28"/>
      <c r="E1113" s="28"/>
      <c r="F1113" s="26"/>
      <c r="G1113" s="19">
        <f t="shared" ca="1" si="72"/>
        <v>0</v>
      </c>
      <c r="H1113" s="19">
        <f t="shared" ca="1" si="73"/>
        <v>0</v>
      </c>
      <c r="I1113" s="28"/>
      <c r="J1113" s="26"/>
      <c r="K1113" s="11" t="str">
        <f>IF(B1113=0,"",IF(SUMPRODUCT(($A$1:$A1112=$A1113)*($G$1:$G1112=$G1113)*($A1113&lt;&gt;"") )=0,"Unique","Doublon"))</f>
        <v/>
      </c>
      <c r="L1113" s="12" t="str">
        <f>IF(ISBLANK(B1113),"",IF(ISERROR(MATCH(A1113,A$1:A1112,0)),MAX(L$1:L1112)+1,INDEX(L$1:L1112,MATCH(A1113,A$1:A1112,0))))</f>
        <v/>
      </c>
      <c r="M1113" s="8" t="str">
        <f>IF(B1113=0,"",IF(OR(COUNTIF(A:A,$A1113)&gt;1,$J1113&gt;=4),"ACCOM.SOC","PONCTUEL"))</f>
        <v/>
      </c>
      <c r="N1113" s="38"/>
      <c r="O1113" s="15" t="str">
        <f t="shared" si="74"/>
        <v/>
      </c>
    </row>
    <row r="1114" spans="1:15" ht="23.1" customHeight="1" thickTop="1" thickBot="1" x14ac:dyDescent="0.3">
      <c r="A1114" s="2" t="str">
        <f t="shared" si="75"/>
        <v xml:space="preserve"> </v>
      </c>
      <c r="B1114" s="26"/>
      <c r="C1114" s="26"/>
      <c r="D1114" s="26"/>
      <c r="E1114" s="27"/>
      <c r="F1114" s="26"/>
      <c r="G1114" s="20">
        <f t="shared" ca="1" si="72"/>
        <v>0</v>
      </c>
      <c r="H1114" s="20">
        <f t="shared" ca="1" si="73"/>
        <v>0</v>
      </c>
      <c r="I1114" s="26"/>
      <c r="J1114" s="26"/>
      <c r="K1114" s="11" t="str">
        <f>IF(B1114=0,"",IF(SUMPRODUCT(($A$1:$A1113=$A1114)*($G$1:$G1113=$G1114)*($A1114&lt;&gt;"") )=0,"Unique","Doublon"))</f>
        <v/>
      </c>
      <c r="L1114" s="12" t="str">
        <f>IF(ISBLANK(B1114),"",IF(ISERROR(MATCH(A1114,A$1:A1113,0)),MAX(L$1:L1113)+1,INDEX(L$1:L1113,MATCH(A1114,A$1:A1113,0))))</f>
        <v/>
      </c>
      <c r="M1114" s="8" t="str">
        <f>IF(B1114=0,"",IF(OR(COUNTIF(A:A,$A1114)&gt;1,$J1114&gt;=4),"ACCOM.SOC","PONCTUEL"))</f>
        <v/>
      </c>
      <c r="N1114" s="37"/>
      <c r="O1114" s="16" t="str">
        <f t="shared" si="74"/>
        <v/>
      </c>
    </row>
    <row r="1115" spans="1:15" ht="23.1" customHeight="1" thickTop="1" thickBot="1" x14ac:dyDescent="0.3">
      <c r="A1115" s="2" t="str">
        <f t="shared" si="75"/>
        <v xml:space="preserve"> </v>
      </c>
      <c r="B1115" s="28"/>
      <c r="C1115" s="28"/>
      <c r="D1115" s="28"/>
      <c r="E1115" s="28"/>
      <c r="F1115" s="26"/>
      <c r="G1115" s="19">
        <f t="shared" ca="1" si="72"/>
        <v>0</v>
      </c>
      <c r="H1115" s="19">
        <f t="shared" ca="1" si="73"/>
        <v>0</v>
      </c>
      <c r="I1115" s="28"/>
      <c r="J1115" s="26"/>
      <c r="K1115" s="11" t="str">
        <f>IF(B1115=0,"",IF(SUMPRODUCT(($A$1:$A1114=$A1115)*($G$1:$G1114=$G1115)*($A1115&lt;&gt;"") )=0,"Unique","Doublon"))</f>
        <v/>
      </c>
      <c r="L1115" s="12" t="str">
        <f>IF(ISBLANK(B1115),"",IF(ISERROR(MATCH(A1115,A$1:A1114,0)),MAX(L$1:L1114)+1,INDEX(L$1:L1114,MATCH(A1115,A$1:A1114,0))))</f>
        <v/>
      </c>
      <c r="M1115" s="8" t="str">
        <f>IF(B1115=0,"",IF(OR(COUNTIF(A:A,$A1115)&gt;1,$J1115&gt;=4),"ACCOM.SOC","PONCTUEL"))</f>
        <v/>
      </c>
      <c r="N1115" s="38"/>
      <c r="O1115" s="15" t="str">
        <f t="shared" si="74"/>
        <v/>
      </c>
    </row>
    <row r="1116" spans="1:15" ht="23.1" customHeight="1" thickTop="1" thickBot="1" x14ac:dyDescent="0.3">
      <c r="A1116" s="2" t="str">
        <f t="shared" si="75"/>
        <v xml:space="preserve"> </v>
      </c>
      <c r="B1116" s="26"/>
      <c r="C1116" s="26"/>
      <c r="D1116" s="26"/>
      <c r="E1116" s="26"/>
      <c r="F1116" s="26"/>
      <c r="G1116" s="20">
        <f t="shared" ca="1" si="72"/>
        <v>0</v>
      </c>
      <c r="H1116" s="20">
        <f t="shared" ca="1" si="73"/>
        <v>0</v>
      </c>
      <c r="I1116" s="26"/>
      <c r="J1116" s="26"/>
      <c r="K1116" s="11" t="str">
        <f>IF(B1116=0,"",IF(SUMPRODUCT(($A$1:$A1115=$A1116)*($G$1:$G1115=$G1116)*($A1116&lt;&gt;"") )=0,"Unique","Doublon"))</f>
        <v/>
      </c>
      <c r="L1116" s="12" t="str">
        <f>IF(ISBLANK(B1116),"",IF(ISERROR(MATCH(A1116,A$1:A1115,0)),MAX(L$1:L1115)+1,INDEX(L$1:L1115,MATCH(A1116,A$1:A1115,0))))</f>
        <v/>
      </c>
      <c r="M1116" s="8" t="str">
        <f>IF(B1116=0,"",IF(OR(COUNTIF(A:A,$A1116)&gt;1,$J1116&gt;=4),"ACCOM.SOC","PONCTUEL"))</f>
        <v/>
      </c>
      <c r="N1116" s="37"/>
      <c r="O1116" s="16" t="str">
        <f t="shared" si="74"/>
        <v/>
      </c>
    </row>
    <row r="1117" spans="1:15" ht="23.1" customHeight="1" thickTop="1" thickBot="1" x14ac:dyDescent="0.3">
      <c r="A1117" s="2" t="str">
        <f t="shared" si="75"/>
        <v xml:space="preserve"> </v>
      </c>
      <c r="B1117" s="28"/>
      <c r="C1117" s="28"/>
      <c r="D1117" s="28"/>
      <c r="E1117" s="28"/>
      <c r="F1117" s="26"/>
      <c r="G1117" s="19">
        <f t="shared" ca="1" si="72"/>
        <v>0</v>
      </c>
      <c r="H1117" s="19">
        <f t="shared" ca="1" si="73"/>
        <v>0</v>
      </c>
      <c r="I1117" s="28"/>
      <c r="J1117" s="26"/>
      <c r="K1117" s="11" t="str">
        <f>IF(B1117=0,"",IF(SUMPRODUCT(($A$1:$A1116=$A1117)*($G$1:$G1116=$G1117)*($A1117&lt;&gt;"") )=0,"Unique","Doublon"))</f>
        <v/>
      </c>
      <c r="L1117" s="12" t="str">
        <f>IF(ISBLANK(B1117),"",IF(ISERROR(MATCH(A1117,A$1:A1116,0)),MAX(L$1:L1116)+1,INDEX(L$1:L1116,MATCH(A1117,A$1:A1116,0))))</f>
        <v/>
      </c>
      <c r="M1117" s="8" t="str">
        <f>IF(B1117=0,"",IF(OR(COUNTIF(A:A,$A1117)&gt;1,$J1117&gt;=4),"ACCOM.SOC","PONCTUEL"))</f>
        <v/>
      </c>
      <c r="N1117" s="38"/>
      <c r="O1117" s="15" t="str">
        <f t="shared" si="74"/>
        <v/>
      </c>
    </row>
    <row r="1118" spans="1:15" ht="23.1" customHeight="1" thickTop="1" thickBot="1" x14ac:dyDescent="0.3">
      <c r="A1118" s="2" t="str">
        <f t="shared" si="75"/>
        <v xml:space="preserve"> </v>
      </c>
      <c r="B1118" s="26"/>
      <c r="C1118" s="26"/>
      <c r="D1118" s="26"/>
      <c r="E1118" s="26"/>
      <c r="F1118" s="26"/>
      <c r="G1118" s="20">
        <f t="shared" ca="1" si="72"/>
        <v>0</v>
      </c>
      <c r="H1118" s="20">
        <f t="shared" ca="1" si="73"/>
        <v>0</v>
      </c>
      <c r="I1118" s="26"/>
      <c r="J1118" s="26"/>
      <c r="K1118" s="11" t="str">
        <f>IF(B1118=0,"",IF(SUMPRODUCT(($A$1:$A1117=$A1118)*($G$1:$G1117=$G1118)*($A1118&lt;&gt;"") )=0,"Unique","Doublon"))</f>
        <v/>
      </c>
      <c r="L1118" s="12" t="str">
        <f>IF(ISBLANK(B1118),"",IF(ISERROR(MATCH(A1118,A$1:A1117,0)),MAX(L$1:L1117)+1,INDEX(L$1:L1117,MATCH(A1118,A$1:A1117,0))))</f>
        <v/>
      </c>
      <c r="M1118" s="8" t="str">
        <f>IF(B1118=0,"",IF(OR(COUNTIF(A:A,$A1118)&gt;1,$J1118&gt;=4),"ACCOM.SOC","PONCTUEL"))</f>
        <v/>
      </c>
      <c r="N1118" s="37"/>
      <c r="O1118" s="16" t="str">
        <f t="shared" si="74"/>
        <v/>
      </c>
    </row>
    <row r="1119" spans="1:15" ht="23.1" customHeight="1" thickTop="1" thickBot="1" x14ac:dyDescent="0.3">
      <c r="A1119" s="2" t="str">
        <f t="shared" si="75"/>
        <v xml:space="preserve"> </v>
      </c>
      <c r="B1119" s="28"/>
      <c r="C1119" s="28"/>
      <c r="D1119" s="28"/>
      <c r="E1119" s="28"/>
      <c r="F1119" s="26"/>
      <c r="G1119" s="19">
        <f t="shared" ca="1" si="72"/>
        <v>0</v>
      </c>
      <c r="H1119" s="19">
        <f t="shared" ca="1" si="73"/>
        <v>0</v>
      </c>
      <c r="I1119" s="28"/>
      <c r="J1119" s="26"/>
      <c r="K1119" s="11" t="str">
        <f>IF(B1119=0,"",IF(SUMPRODUCT(($A$1:$A1118=$A1119)*($G$1:$G1118=$G1119)*($A1119&lt;&gt;"") )=0,"Unique","Doublon"))</f>
        <v/>
      </c>
      <c r="L1119" s="12" t="str">
        <f>IF(ISBLANK(B1119),"",IF(ISERROR(MATCH(A1119,A$1:A1118,0)),MAX(L$1:L1118)+1,INDEX(L$1:L1118,MATCH(A1119,A$1:A1118,0))))</f>
        <v/>
      </c>
      <c r="M1119" s="8" t="str">
        <f>IF(B1119=0,"",IF(OR(COUNTIF(A:A,$A1119)&gt;1,$J1119&gt;=4),"ACCOM.SOC","PONCTUEL"))</f>
        <v/>
      </c>
      <c r="N1119" s="38"/>
      <c r="O1119" s="15" t="str">
        <f t="shared" si="74"/>
        <v/>
      </c>
    </row>
    <row r="1120" spans="1:15" ht="23.1" customHeight="1" thickTop="1" thickBot="1" x14ac:dyDescent="0.3">
      <c r="A1120" s="2" t="str">
        <f t="shared" si="75"/>
        <v xml:space="preserve"> </v>
      </c>
      <c r="B1120" s="26"/>
      <c r="C1120" s="26"/>
      <c r="D1120" s="26"/>
      <c r="E1120" s="26"/>
      <c r="F1120" s="26"/>
      <c r="G1120" s="20">
        <f t="shared" ca="1" si="72"/>
        <v>0</v>
      </c>
      <c r="H1120" s="20">
        <f t="shared" ca="1" si="73"/>
        <v>0</v>
      </c>
      <c r="I1120" s="26"/>
      <c r="J1120" s="26"/>
      <c r="K1120" s="11" t="str">
        <f>IF(B1120=0,"",IF(SUMPRODUCT(($A$1:$A1119=$A1120)*($G$1:$G1119=$G1120)*($A1120&lt;&gt;"") )=0,"Unique","Doublon"))</f>
        <v/>
      </c>
      <c r="L1120" s="12" t="str">
        <f>IF(ISBLANK(B1120),"",IF(ISERROR(MATCH(A1120,A$1:A1119,0)),MAX(L$1:L1119)+1,INDEX(L$1:L1119,MATCH(A1120,A$1:A1119,0))))</f>
        <v/>
      </c>
      <c r="M1120" s="8" t="str">
        <f>IF(B1120=0,"",IF(OR(COUNTIF(A:A,$A1120)&gt;1,$J1120&gt;=4),"ACCOM.SOC","PONCTUEL"))</f>
        <v/>
      </c>
      <c r="N1120" s="37"/>
      <c r="O1120" s="16" t="str">
        <f t="shared" si="74"/>
        <v/>
      </c>
    </row>
    <row r="1121" spans="1:15" ht="23.1" customHeight="1" thickTop="1" thickBot="1" x14ac:dyDescent="0.3">
      <c r="A1121" s="2" t="str">
        <f t="shared" si="75"/>
        <v xml:space="preserve"> </v>
      </c>
      <c r="B1121" s="28"/>
      <c r="C1121" s="28"/>
      <c r="D1121" s="28"/>
      <c r="E1121" s="28"/>
      <c r="F1121" s="26"/>
      <c r="G1121" s="19">
        <f t="shared" ca="1" si="72"/>
        <v>0</v>
      </c>
      <c r="H1121" s="19">
        <f t="shared" ca="1" si="73"/>
        <v>0</v>
      </c>
      <c r="I1121" s="28"/>
      <c r="J1121" s="26"/>
      <c r="K1121" s="11" t="str">
        <f>IF(B1121=0,"",IF(SUMPRODUCT(($A$1:$A1120=$A1121)*($G$1:$G1120=$G1121)*($A1121&lt;&gt;"") )=0,"Unique","Doublon"))</f>
        <v/>
      </c>
      <c r="L1121" s="12" t="str">
        <f>IF(ISBLANK(B1121),"",IF(ISERROR(MATCH(A1121,A$1:A1120,0)),MAX(L$1:L1120)+1,INDEX(L$1:L1120,MATCH(A1121,A$1:A1120,0))))</f>
        <v/>
      </c>
      <c r="M1121" s="8" t="str">
        <f>IF(B1121=0,"",IF(OR(COUNTIF(A:A,$A1121)&gt;1,$J1121&gt;=4),"ACCOM.SOC","PONCTUEL"))</f>
        <v/>
      </c>
      <c r="N1121" s="38"/>
      <c r="O1121" s="15" t="str">
        <f t="shared" si="74"/>
        <v/>
      </c>
    </row>
    <row r="1122" spans="1:15" ht="23.1" customHeight="1" thickTop="1" thickBot="1" x14ac:dyDescent="0.3">
      <c r="A1122" s="2" t="str">
        <f t="shared" si="75"/>
        <v xml:space="preserve"> </v>
      </c>
      <c r="B1122" s="26"/>
      <c r="C1122" s="26"/>
      <c r="D1122" s="26"/>
      <c r="E1122" s="26"/>
      <c r="F1122" s="26"/>
      <c r="G1122" s="20">
        <f t="shared" ca="1" si="72"/>
        <v>0</v>
      </c>
      <c r="H1122" s="20">
        <f t="shared" ca="1" si="73"/>
        <v>0</v>
      </c>
      <c r="I1122" s="26"/>
      <c r="J1122" s="26"/>
      <c r="K1122" s="11" t="str">
        <f>IF(B1122=0,"",IF(SUMPRODUCT(($A$1:$A1121=$A1122)*($G$1:$G1121=$G1122)*($A1122&lt;&gt;"") )=0,"Unique","Doublon"))</f>
        <v/>
      </c>
      <c r="L1122" s="12" t="str">
        <f>IF(ISBLANK(B1122),"",IF(ISERROR(MATCH(A1122,A$1:A1121,0)),MAX(L$1:L1121)+1,INDEX(L$1:L1121,MATCH(A1122,A$1:A1121,0))))</f>
        <v/>
      </c>
      <c r="M1122" s="8" t="str">
        <f>IF(B1122=0,"",IF(OR(COUNTIF(A:A,$A1122)&gt;1,$J1122&gt;=4),"ACCOM.SOC","PONCTUEL"))</f>
        <v/>
      </c>
      <c r="N1122" s="37"/>
      <c r="O1122" s="16" t="str">
        <f t="shared" si="74"/>
        <v/>
      </c>
    </row>
    <row r="1123" spans="1:15" ht="23.1" customHeight="1" thickTop="1" thickBot="1" x14ac:dyDescent="0.3">
      <c r="A1123" s="2" t="str">
        <f t="shared" si="75"/>
        <v xml:space="preserve"> </v>
      </c>
      <c r="B1123" s="28"/>
      <c r="C1123" s="28"/>
      <c r="D1123" s="28"/>
      <c r="E1123" s="28"/>
      <c r="F1123" s="26"/>
      <c r="G1123" s="19">
        <f t="shared" ca="1" si="72"/>
        <v>0</v>
      </c>
      <c r="H1123" s="19">
        <f t="shared" ca="1" si="73"/>
        <v>0</v>
      </c>
      <c r="I1123" s="28"/>
      <c r="J1123" s="26"/>
      <c r="K1123" s="11" t="str">
        <f>IF(B1123=0,"",IF(SUMPRODUCT(($A$1:$A1122=$A1123)*($G$1:$G1122=$G1123)*($A1123&lt;&gt;"") )=0,"Unique","Doublon"))</f>
        <v/>
      </c>
      <c r="L1123" s="12" t="str">
        <f>IF(ISBLANK(B1123),"",IF(ISERROR(MATCH(A1123,A$1:A1122,0)),MAX(L$1:L1122)+1,INDEX(L$1:L1122,MATCH(A1123,A$1:A1122,0))))</f>
        <v/>
      </c>
      <c r="M1123" s="8" t="str">
        <f>IF(B1123=0,"",IF(OR(COUNTIF(A:A,$A1123)&gt;1,$J1123&gt;=4),"ACCOM.SOC","PONCTUEL"))</f>
        <v/>
      </c>
      <c r="N1123" s="38"/>
      <c r="O1123" s="15" t="str">
        <f t="shared" si="74"/>
        <v/>
      </c>
    </row>
    <row r="1124" spans="1:15" ht="23.1" customHeight="1" thickTop="1" thickBot="1" x14ac:dyDescent="0.3">
      <c r="A1124" s="2" t="str">
        <f t="shared" si="75"/>
        <v xml:space="preserve"> </v>
      </c>
      <c r="B1124" s="26"/>
      <c r="C1124" s="26"/>
      <c r="D1124" s="26"/>
      <c r="E1124" s="26"/>
      <c r="F1124" s="26"/>
      <c r="G1124" s="20">
        <f t="shared" ca="1" si="72"/>
        <v>0</v>
      </c>
      <c r="H1124" s="20">
        <f t="shared" ca="1" si="73"/>
        <v>0</v>
      </c>
      <c r="I1124" s="26"/>
      <c r="J1124" s="26"/>
      <c r="K1124" s="11" t="str">
        <f>IF(B1124=0,"",IF(SUMPRODUCT(($A$1:$A1123=$A1124)*($G$1:$G1123=$G1124)*($A1124&lt;&gt;"") )=0,"Unique","Doublon"))</f>
        <v/>
      </c>
      <c r="L1124" s="12" t="str">
        <f>IF(ISBLANK(B1124),"",IF(ISERROR(MATCH(A1124,A$1:A1123,0)),MAX(L$1:L1123)+1,INDEX(L$1:L1123,MATCH(A1124,A$1:A1123,0))))</f>
        <v/>
      </c>
      <c r="M1124" s="8" t="str">
        <f>IF(B1124=0,"",IF(OR(COUNTIF(A:A,$A1124)&gt;1,$J1124&gt;=4),"ACCOM.SOC","PONCTUEL"))</f>
        <v/>
      </c>
      <c r="N1124" s="37"/>
      <c r="O1124" s="16" t="str">
        <f t="shared" si="74"/>
        <v/>
      </c>
    </row>
    <row r="1125" spans="1:15" ht="23.1" customHeight="1" thickTop="1" thickBot="1" x14ac:dyDescent="0.3">
      <c r="A1125" s="2" t="str">
        <f t="shared" si="75"/>
        <v xml:space="preserve"> </v>
      </c>
      <c r="B1125" s="28"/>
      <c r="C1125" s="28"/>
      <c r="D1125" s="28"/>
      <c r="E1125" s="28"/>
      <c r="F1125" s="26"/>
      <c r="G1125" s="19">
        <f t="shared" ca="1" si="72"/>
        <v>0</v>
      </c>
      <c r="H1125" s="19">
        <f t="shared" ca="1" si="73"/>
        <v>0</v>
      </c>
      <c r="I1125" s="28"/>
      <c r="J1125" s="26"/>
      <c r="K1125" s="11" t="str">
        <f>IF(B1125=0,"",IF(SUMPRODUCT(($A$1:$A1124=$A1125)*($G$1:$G1124=$G1125)*($A1125&lt;&gt;"") )=0,"Unique","Doublon"))</f>
        <v/>
      </c>
      <c r="L1125" s="12" t="str">
        <f>IF(ISBLANK(B1125),"",IF(ISERROR(MATCH(A1125,A$1:A1124,0)),MAX(L$1:L1124)+1,INDEX(L$1:L1124,MATCH(A1125,A$1:A1124,0))))</f>
        <v/>
      </c>
      <c r="M1125" s="8" t="str">
        <f>IF(B1125=0,"",IF(OR(COUNTIF(A:A,$A1125)&gt;1,$J1125&gt;=4),"ACCOM.SOC","PONCTUEL"))</f>
        <v/>
      </c>
      <c r="N1125" s="38"/>
      <c r="O1125" s="15" t="str">
        <f t="shared" si="74"/>
        <v/>
      </c>
    </row>
    <row r="1126" spans="1:15" ht="23.1" customHeight="1" thickTop="1" thickBot="1" x14ac:dyDescent="0.3">
      <c r="A1126" s="2" t="str">
        <f t="shared" si="75"/>
        <v xml:space="preserve"> </v>
      </c>
      <c r="B1126" s="26"/>
      <c r="C1126" s="26"/>
      <c r="D1126" s="26"/>
      <c r="E1126" s="26"/>
      <c r="F1126" s="26"/>
      <c r="G1126" s="20">
        <f t="shared" ca="1" si="72"/>
        <v>0</v>
      </c>
      <c r="H1126" s="20">
        <f t="shared" ca="1" si="73"/>
        <v>0</v>
      </c>
      <c r="I1126" s="26"/>
      <c r="J1126" s="26"/>
      <c r="K1126" s="11" t="str">
        <f>IF(B1126=0,"",IF(SUMPRODUCT(($A$1:$A1125=$A1126)*($G$1:$G1125=$G1126)*($A1126&lt;&gt;"") )=0,"Unique","Doublon"))</f>
        <v/>
      </c>
      <c r="L1126" s="12" t="str">
        <f>IF(ISBLANK(B1126),"",IF(ISERROR(MATCH(A1126,A$1:A1125,0)),MAX(L$1:L1125)+1,INDEX(L$1:L1125,MATCH(A1126,A$1:A1125,0))))</f>
        <v/>
      </c>
      <c r="M1126" s="8" t="str">
        <f>IF(B1126=0,"",IF(OR(COUNTIF(A:A,$A1126)&gt;1,$J1126&gt;=4),"ACCOM.SOC","PONCTUEL"))</f>
        <v/>
      </c>
      <c r="N1126" s="37"/>
      <c r="O1126" s="16" t="str">
        <f t="shared" si="74"/>
        <v/>
      </c>
    </row>
    <row r="1127" spans="1:15" ht="23.1" customHeight="1" thickTop="1" thickBot="1" x14ac:dyDescent="0.3">
      <c r="A1127" s="2" t="str">
        <f t="shared" si="75"/>
        <v xml:space="preserve"> </v>
      </c>
      <c r="B1127" s="28"/>
      <c r="C1127" s="28"/>
      <c r="D1127" s="28"/>
      <c r="E1127" s="26"/>
      <c r="F1127" s="26"/>
      <c r="G1127" s="19">
        <f t="shared" ca="1" si="72"/>
        <v>0</v>
      </c>
      <c r="H1127" s="19">
        <f t="shared" ca="1" si="73"/>
        <v>0</v>
      </c>
      <c r="I1127" s="26"/>
      <c r="J1127" s="26"/>
      <c r="K1127" s="11" t="str">
        <f>IF(B1127=0,"",IF(SUMPRODUCT(($A$1:$A1126=$A1127)*($G$1:$G1126=$G1127)*($A1127&lt;&gt;"") )=0,"Unique","Doublon"))</f>
        <v/>
      </c>
      <c r="L1127" s="12" t="str">
        <f>IF(ISBLANK(B1127),"",IF(ISERROR(MATCH(A1127,A$1:A1126,0)),MAX(L$1:L1126)+1,INDEX(L$1:L1126,MATCH(A1127,A$1:A1126,0))))</f>
        <v/>
      </c>
      <c r="M1127" s="8" t="str">
        <f>IF(B1127=0,"",IF(OR(COUNTIF(A:A,$A1127)&gt;1,$J1127&gt;=4),"ACCOM.SOC","PONCTUEL"))</f>
        <v/>
      </c>
      <c r="N1127" s="38"/>
      <c r="O1127" s="15" t="str">
        <f t="shared" si="74"/>
        <v/>
      </c>
    </row>
    <row r="1128" spans="1:15" ht="23.1" customHeight="1" thickTop="1" thickBot="1" x14ac:dyDescent="0.3">
      <c r="A1128" s="2" t="str">
        <f t="shared" si="75"/>
        <v xml:space="preserve"> </v>
      </c>
      <c r="B1128" s="27"/>
      <c r="C1128" s="27"/>
      <c r="D1128" s="27"/>
      <c r="E1128" s="27"/>
      <c r="F1128" s="26"/>
      <c r="G1128" s="20">
        <f t="shared" ca="1" si="72"/>
        <v>0</v>
      </c>
      <c r="H1128" s="20">
        <f t="shared" ca="1" si="73"/>
        <v>0</v>
      </c>
      <c r="I1128" s="27"/>
      <c r="J1128" s="26"/>
      <c r="K1128" s="11" t="str">
        <f>IF(B1128=0,"",IF(SUMPRODUCT(($A$1:$A1127=$A1128)*($G$1:$G1127=$G1128)*($A1128&lt;&gt;"") )=0,"Unique","Doublon"))</f>
        <v/>
      </c>
      <c r="L1128" s="12" t="str">
        <f>IF(ISBLANK(B1128),"",IF(ISERROR(MATCH(A1128,A$1:A1127,0)),MAX(L$1:L1127)+1,INDEX(L$1:L1127,MATCH(A1128,A$1:A1127,0))))</f>
        <v/>
      </c>
      <c r="M1128" s="8" t="str">
        <f>IF(B1128=0,"",IF(OR(COUNTIF(A:A,$A1128)&gt;1,$J1128&gt;=4),"ACCOM.SOC","PONCTUEL"))</f>
        <v/>
      </c>
      <c r="N1128" s="37"/>
      <c r="O1128" s="16" t="str">
        <f t="shared" si="74"/>
        <v/>
      </c>
    </row>
    <row r="1129" spans="1:15" ht="23.1" customHeight="1" thickTop="1" thickBot="1" x14ac:dyDescent="0.3">
      <c r="A1129" s="2" t="str">
        <f t="shared" si="75"/>
        <v xml:space="preserve"> </v>
      </c>
      <c r="B1129" s="26"/>
      <c r="C1129" s="26"/>
      <c r="D1129" s="26"/>
      <c r="E1129" s="26"/>
      <c r="F1129" s="26"/>
      <c r="G1129" s="19">
        <f t="shared" ca="1" si="72"/>
        <v>0</v>
      </c>
      <c r="H1129" s="19">
        <f t="shared" ca="1" si="73"/>
        <v>0</v>
      </c>
      <c r="I1129" s="26"/>
      <c r="J1129" s="26"/>
      <c r="K1129" s="11" t="str">
        <f>IF(B1129=0,"",IF(SUMPRODUCT(($A$1:$A1128=$A1129)*($G$1:$G1128=$G1129)*($A1129&lt;&gt;"") )=0,"Unique","Doublon"))</f>
        <v/>
      </c>
      <c r="L1129" s="12" t="str">
        <f>IF(ISBLANK(B1129),"",IF(ISERROR(MATCH(A1129,A$1:A1128,0)),MAX(L$1:L1128)+1,INDEX(L$1:L1128,MATCH(A1129,A$1:A1128,0))))</f>
        <v/>
      </c>
      <c r="M1129" s="8" t="str">
        <f>IF(B1129=0,"",IF(OR(COUNTIF(A:A,$A1129)&gt;1,$J1129&gt;=4),"ACCOM.SOC","PONCTUEL"))</f>
        <v/>
      </c>
      <c r="N1129" s="38"/>
      <c r="O1129" s="15" t="str">
        <f t="shared" si="74"/>
        <v/>
      </c>
    </row>
    <row r="1130" spans="1:15" ht="23.1" customHeight="1" thickTop="1" thickBot="1" x14ac:dyDescent="0.3">
      <c r="A1130" s="2" t="str">
        <f t="shared" si="75"/>
        <v xml:space="preserve"> </v>
      </c>
      <c r="B1130" s="27"/>
      <c r="C1130" s="27"/>
      <c r="D1130" s="27"/>
      <c r="E1130" s="27"/>
      <c r="F1130" s="26"/>
      <c r="G1130" s="20">
        <f t="shared" ca="1" si="72"/>
        <v>0</v>
      </c>
      <c r="H1130" s="20">
        <f t="shared" ca="1" si="73"/>
        <v>0</v>
      </c>
      <c r="I1130" s="27"/>
      <c r="J1130" s="26"/>
      <c r="K1130" s="11" t="str">
        <f>IF(B1130=0,"",IF(SUMPRODUCT(($A$1:$A1129=$A1130)*($G$1:$G1129=$G1130)*($A1130&lt;&gt;"") )=0,"Unique","Doublon"))</f>
        <v/>
      </c>
      <c r="L1130" s="12" t="str">
        <f>IF(ISBLANK(B1130),"",IF(ISERROR(MATCH(A1130,A$1:A1129,0)),MAX(L$1:L1129)+1,INDEX(L$1:L1129,MATCH(A1130,A$1:A1129,0))))</f>
        <v/>
      </c>
      <c r="M1130" s="8" t="str">
        <f>IF(B1130=0,"",IF(OR(COUNTIF(A:A,$A1130)&gt;1,$J1130&gt;=4),"ACCOM.SOC","PONCTUEL"))</f>
        <v/>
      </c>
      <c r="N1130" s="37"/>
      <c r="O1130" s="16" t="str">
        <f t="shared" si="74"/>
        <v/>
      </c>
    </row>
    <row r="1131" spans="1:15" ht="23.1" customHeight="1" thickTop="1" thickBot="1" x14ac:dyDescent="0.3">
      <c r="A1131" s="2" t="str">
        <f t="shared" si="75"/>
        <v xml:space="preserve"> </v>
      </c>
      <c r="B1131" s="26"/>
      <c r="C1131" s="26"/>
      <c r="D1131" s="26"/>
      <c r="E1131" s="26"/>
      <c r="F1131" s="26"/>
      <c r="G1131" s="19">
        <f t="shared" ca="1" si="72"/>
        <v>0</v>
      </c>
      <c r="H1131" s="19">
        <f t="shared" ca="1" si="73"/>
        <v>0</v>
      </c>
      <c r="I1131" s="26"/>
      <c r="J1131" s="26"/>
      <c r="K1131" s="11" t="str">
        <f>IF(B1131=0,"",IF(SUMPRODUCT(($A$1:$A1130=$A1131)*($G$1:$G1130=$G1131)*($A1131&lt;&gt;"") )=0,"Unique","Doublon"))</f>
        <v/>
      </c>
      <c r="L1131" s="12" t="str">
        <f>IF(ISBLANK(B1131),"",IF(ISERROR(MATCH(A1131,A$1:A1130,0)),MAX(L$1:L1130)+1,INDEX(L$1:L1130,MATCH(A1131,A$1:A1130,0))))</f>
        <v/>
      </c>
      <c r="M1131" s="8" t="str">
        <f>IF(B1131=0,"",IF(OR(COUNTIF(A:A,$A1131)&gt;1,$J1131&gt;=4),"ACCOM.SOC","PONCTUEL"))</f>
        <v/>
      </c>
      <c r="N1131" s="38"/>
      <c r="O1131" s="15" t="str">
        <f t="shared" si="74"/>
        <v/>
      </c>
    </row>
    <row r="1132" spans="1:15" ht="23.1" customHeight="1" thickTop="1" thickBot="1" x14ac:dyDescent="0.3">
      <c r="A1132" s="2" t="str">
        <f t="shared" si="75"/>
        <v xml:space="preserve"> </v>
      </c>
      <c r="B1132" s="27"/>
      <c r="C1132" s="27"/>
      <c r="D1132" s="27"/>
      <c r="E1132" s="27"/>
      <c r="F1132" s="26"/>
      <c r="G1132" s="20">
        <f t="shared" ca="1" si="72"/>
        <v>0</v>
      </c>
      <c r="H1132" s="20">
        <f t="shared" ca="1" si="73"/>
        <v>0</v>
      </c>
      <c r="I1132" s="27"/>
      <c r="J1132" s="26"/>
      <c r="K1132" s="11" t="str">
        <f>IF(B1132=0,"",IF(SUMPRODUCT(($A$1:$A1131=$A1132)*($G$1:$G1131=$G1132)*($A1132&lt;&gt;"") )=0,"Unique","Doublon"))</f>
        <v/>
      </c>
      <c r="L1132" s="12" t="str">
        <f>IF(ISBLANK(B1132),"",IF(ISERROR(MATCH(A1132,A$1:A1131,0)),MAX(L$1:L1131)+1,INDEX(L$1:L1131,MATCH(A1132,A$1:A1131,0))))</f>
        <v/>
      </c>
      <c r="M1132" s="8" t="str">
        <f>IF(B1132=0,"",IF(OR(COUNTIF(A:A,$A1132)&gt;1,$J1132&gt;=4),"ACCOM.SOC","PONCTUEL"))</f>
        <v/>
      </c>
      <c r="N1132" s="37"/>
      <c r="O1132" s="16" t="str">
        <f t="shared" si="74"/>
        <v/>
      </c>
    </row>
    <row r="1133" spans="1:15" ht="23.1" customHeight="1" thickTop="1" thickBot="1" x14ac:dyDescent="0.3">
      <c r="A1133" s="2" t="str">
        <f t="shared" si="75"/>
        <v xml:space="preserve"> </v>
      </c>
      <c r="B1133" s="26"/>
      <c r="C1133" s="26"/>
      <c r="D1133" s="26"/>
      <c r="E1133" s="26"/>
      <c r="F1133" s="26"/>
      <c r="G1133" s="19">
        <f t="shared" ca="1" si="72"/>
        <v>0</v>
      </c>
      <c r="H1133" s="19">
        <f t="shared" ca="1" si="73"/>
        <v>0</v>
      </c>
      <c r="I1133" s="26"/>
      <c r="J1133" s="26"/>
      <c r="K1133" s="11" t="str">
        <f>IF(B1133=0,"",IF(SUMPRODUCT(($A$1:$A1132=$A1133)*($G$1:$G1132=$G1133)*($A1133&lt;&gt;"") )=0,"Unique","Doublon"))</f>
        <v/>
      </c>
      <c r="L1133" s="12" t="str">
        <f>IF(ISBLANK(B1133),"",IF(ISERROR(MATCH(A1133,A$1:A1132,0)),MAX(L$1:L1132)+1,INDEX(L$1:L1132,MATCH(A1133,A$1:A1132,0))))</f>
        <v/>
      </c>
      <c r="M1133" s="8" t="str">
        <f>IF(B1133=0,"",IF(OR(COUNTIF(A:A,$A1133)&gt;1,$J1133&gt;=4),"ACCOM.SOC","PONCTUEL"))</f>
        <v/>
      </c>
      <c r="N1133" s="38"/>
      <c r="O1133" s="15" t="str">
        <f t="shared" si="74"/>
        <v/>
      </c>
    </row>
    <row r="1134" spans="1:15" ht="23.1" customHeight="1" thickTop="1" thickBot="1" x14ac:dyDescent="0.3">
      <c r="A1134" s="2" t="str">
        <f t="shared" si="75"/>
        <v xml:space="preserve"> </v>
      </c>
      <c r="B1134" s="27"/>
      <c r="C1134" s="27"/>
      <c r="D1134" s="27"/>
      <c r="E1134" s="27"/>
      <c r="F1134" s="26"/>
      <c r="G1134" s="20">
        <f t="shared" ca="1" si="72"/>
        <v>0</v>
      </c>
      <c r="H1134" s="20">
        <f t="shared" ca="1" si="73"/>
        <v>0</v>
      </c>
      <c r="I1134" s="27"/>
      <c r="J1134" s="26"/>
      <c r="K1134" s="11" t="str">
        <f>IF(B1134=0,"",IF(SUMPRODUCT(($A$1:$A1133=$A1134)*($G$1:$G1133=$G1134)*($A1134&lt;&gt;"") )=0,"Unique","Doublon"))</f>
        <v/>
      </c>
      <c r="L1134" s="12" t="str">
        <f>IF(ISBLANK(B1134),"",IF(ISERROR(MATCH(A1134,A$1:A1133,0)),MAX(L$1:L1133)+1,INDEX(L$1:L1133,MATCH(A1134,A$1:A1133,0))))</f>
        <v/>
      </c>
      <c r="M1134" s="8" t="str">
        <f>IF(B1134=0,"",IF(OR(COUNTIF(A:A,$A1134)&gt;1,$J1134&gt;=4),"ACCOM.SOC","PONCTUEL"))</f>
        <v/>
      </c>
      <c r="N1134" s="37"/>
      <c r="O1134" s="16" t="str">
        <f t="shared" si="74"/>
        <v/>
      </c>
    </row>
    <row r="1135" spans="1:15" ht="23.1" customHeight="1" thickTop="1" thickBot="1" x14ac:dyDescent="0.3">
      <c r="A1135" s="2" t="str">
        <f t="shared" si="75"/>
        <v xml:space="preserve"> </v>
      </c>
      <c r="B1135" s="26"/>
      <c r="C1135" s="26"/>
      <c r="D1135" s="26"/>
      <c r="E1135" s="26"/>
      <c r="F1135" s="26"/>
      <c r="G1135" s="19">
        <f t="shared" ca="1" si="72"/>
        <v>0</v>
      </c>
      <c r="H1135" s="19">
        <f t="shared" ca="1" si="73"/>
        <v>0</v>
      </c>
      <c r="I1135" s="26"/>
      <c r="J1135" s="26"/>
      <c r="K1135" s="11" t="str">
        <f>IF(B1135=0,"",IF(SUMPRODUCT(($A$1:$A1134=$A1135)*($G$1:$G1134=$G1135)*($A1135&lt;&gt;"") )=0,"Unique","Doublon"))</f>
        <v/>
      </c>
      <c r="L1135" s="12" t="str">
        <f>IF(ISBLANK(B1135),"",IF(ISERROR(MATCH(A1135,A$1:A1134,0)),MAX(L$1:L1134)+1,INDEX(L$1:L1134,MATCH(A1135,A$1:A1134,0))))</f>
        <v/>
      </c>
      <c r="M1135" s="8" t="str">
        <f>IF(B1135=0,"",IF(OR(COUNTIF(A:A,$A1135)&gt;1,$J1135&gt;=4),"ACCOM.SOC","PONCTUEL"))</f>
        <v/>
      </c>
      <c r="N1135" s="38"/>
      <c r="O1135" s="15" t="str">
        <f t="shared" si="74"/>
        <v/>
      </c>
    </row>
    <row r="1136" spans="1:15" ht="23.1" customHeight="1" thickTop="1" thickBot="1" x14ac:dyDescent="0.3">
      <c r="A1136" s="2" t="str">
        <f t="shared" si="75"/>
        <v xml:space="preserve"> </v>
      </c>
      <c r="B1136" s="27"/>
      <c r="C1136" s="27"/>
      <c r="D1136" s="27"/>
      <c r="E1136" s="27"/>
      <c r="F1136" s="26"/>
      <c r="G1136" s="20">
        <f t="shared" ca="1" si="72"/>
        <v>0</v>
      </c>
      <c r="H1136" s="20">
        <f t="shared" ca="1" si="73"/>
        <v>0</v>
      </c>
      <c r="I1136" s="27"/>
      <c r="J1136" s="26"/>
      <c r="K1136" s="11" t="str">
        <f>IF(B1136=0,"",IF(SUMPRODUCT(($A$1:$A1135=$A1136)*($G$1:$G1135=$G1136)*($A1136&lt;&gt;"") )=0,"Unique","Doublon"))</f>
        <v/>
      </c>
      <c r="L1136" s="12" t="str">
        <f>IF(ISBLANK(B1136),"",IF(ISERROR(MATCH(A1136,A$1:A1135,0)),MAX(L$1:L1135)+1,INDEX(L$1:L1135,MATCH(A1136,A$1:A1135,0))))</f>
        <v/>
      </c>
      <c r="M1136" s="8" t="str">
        <f>IF(B1136=0,"",IF(OR(COUNTIF(A:A,$A1136)&gt;1,$J1136&gt;=4),"ACCOM.SOC","PONCTUEL"))</f>
        <v/>
      </c>
      <c r="N1136" s="37"/>
      <c r="O1136" s="16" t="str">
        <f t="shared" si="74"/>
        <v/>
      </c>
    </row>
    <row r="1137" spans="1:15" ht="23.1" customHeight="1" thickTop="1" thickBot="1" x14ac:dyDescent="0.3">
      <c r="A1137" s="2" t="str">
        <f t="shared" si="75"/>
        <v xml:space="preserve"> </v>
      </c>
      <c r="B1137" s="26"/>
      <c r="C1137" s="26"/>
      <c r="D1137" s="26"/>
      <c r="E1137" s="26"/>
      <c r="F1137" s="26"/>
      <c r="G1137" s="19">
        <f t="shared" ca="1" si="72"/>
        <v>0</v>
      </c>
      <c r="H1137" s="19">
        <f t="shared" ca="1" si="73"/>
        <v>0</v>
      </c>
      <c r="I1137" s="26"/>
      <c r="J1137" s="26"/>
      <c r="K1137" s="11" t="str">
        <f>IF(B1137=0,"",IF(SUMPRODUCT(($A$1:$A1136=$A1137)*($G$1:$G1136=$G1137)*($A1137&lt;&gt;"") )=0,"Unique","Doublon"))</f>
        <v/>
      </c>
      <c r="L1137" s="12" t="str">
        <f>IF(ISBLANK(B1137),"",IF(ISERROR(MATCH(A1137,A$1:A1136,0)),MAX(L$1:L1136)+1,INDEX(L$1:L1136,MATCH(A1137,A$1:A1136,0))))</f>
        <v/>
      </c>
      <c r="M1137" s="8" t="str">
        <f>IF(B1137=0,"",IF(OR(COUNTIF(A:A,$A1137)&gt;1,$J1137&gt;=4),"ACCOM.SOC","PONCTUEL"))</f>
        <v/>
      </c>
      <c r="N1137" s="38"/>
      <c r="O1137" s="15" t="str">
        <f t="shared" si="74"/>
        <v/>
      </c>
    </row>
    <row r="1138" spans="1:15" ht="23.1" customHeight="1" thickTop="1" thickBot="1" x14ac:dyDescent="0.3">
      <c r="A1138" s="2" t="str">
        <f t="shared" si="75"/>
        <v xml:space="preserve"> </v>
      </c>
      <c r="B1138" s="27"/>
      <c r="C1138" s="27"/>
      <c r="D1138" s="27"/>
      <c r="E1138" s="27"/>
      <c r="F1138" s="26"/>
      <c r="G1138" s="20">
        <f t="shared" ca="1" si="72"/>
        <v>0</v>
      </c>
      <c r="H1138" s="20">
        <f t="shared" ca="1" si="73"/>
        <v>0</v>
      </c>
      <c r="I1138" s="27"/>
      <c r="J1138" s="26"/>
      <c r="K1138" s="11" t="str">
        <f>IF(B1138=0,"",IF(SUMPRODUCT(($A$1:$A1137=$A1138)*($G$1:$G1137=$G1138)*($A1138&lt;&gt;"") )=0,"Unique","Doublon"))</f>
        <v/>
      </c>
      <c r="L1138" s="12" t="str">
        <f>IF(ISBLANK(B1138),"",IF(ISERROR(MATCH(A1138,A$1:A1137,0)),MAX(L$1:L1137)+1,INDEX(L$1:L1137,MATCH(A1138,A$1:A1137,0))))</f>
        <v/>
      </c>
      <c r="M1138" s="8" t="str">
        <f>IF(B1138=0,"",IF(OR(COUNTIF(A:A,$A1138)&gt;1,$J1138&gt;=4),"ACCOM.SOC","PONCTUEL"))</f>
        <v/>
      </c>
      <c r="N1138" s="37"/>
      <c r="O1138" s="16" t="str">
        <f t="shared" si="74"/>
        <v/>
      </c>
    </row>
    <row r="1139" spans="1:15" ht="23.1" customHeight="1" thickTop="1" thickBot="1" x14ac:dyDescent="0.3">
      <c r="A1139" s="2" t="str">
        <f t="shared" si="75"/>
        <v xml:space="preserve"> </v>
      </c>
      <c r="B1139" s="26"/>
      <c r="C1139" s="26"/>
      <c r="D1139" s="26"/>
      <c r="E1139" s="26"/>
      <c r="F1139" s="26"/>
      <c r="G1139" s="19">
        <f t="shared" ref="G1139:G1202" ca="1" si="76">IF(ISERROR(INDEX(rues2,MATCH($F1139,rues1,0))),0,INDEX(rues2,MATCH($F1139,rues1,0)))</f>
        <v>0</v>
      </c>
      <c r="H1139" s="19">
        <f t="shared" ref="H1139:H1202" ca="1" si="77">IF(ISERROR(INDEX(mot_cle,MATCH($F1139,rues1,0))),0,INDEX(mot_cle,MATCH($F1139,rues1,0)))</f>
        <v>0</v>
      </c>
      <c r="I1139" s="26"/>
      <c r="J1139" s="26"/>
      <c r="K1139" s="11" t="str">
        <f>IF(B1139=0,"",IF(SUMPRODUCT(($A$1:$A1138=$A1139)*($G$1:$G1138=$G1139)*($A1139&lt;&gt;"") )=0,"Unique","Doublon"))</f>
        <v/>
      </c>
      <c r="L1139" s="12" t="str">
        <f>IF(ISBLANK(B1139),"",IF(ISERROR(MATCH(A1139,A$1:A1138,0)),MAX(L$1:L1138)+1,INDEX(L$1:L1138,MATCH(A1139,A$1:A1138,0))))</f>
        <v/>
      </c>
      <c r="M1139" s="8" t="str">
        <f>IF(B1139=0,"",IF(OR(COUNTIF(A:A,$A1139)&gt;1,$J1139&gt;=4),"ACCOM.SOC","PONCTUEL"))</f>
        <v/>
      </c>
      <c r="N1139" s="38"/>
      <c r="O1139" s="15" t="str">
        <f t="shared" si="74"/>
        <v/>
      </c>
    </row>
    <row r="1140" spans="1:15" ht="23.1" customHeight="1" thickTop="1" thickBot="1" x14ac:dyDescent="0.3">
      <c r="A1140" s="2" t="str">
        <f t="shared" si="75"/>
        <v xml:space="preserve"> </v>
      </c>
      <c r="B1140" s="27"/>
      <c r="C1140" s="27"/>
      <c r="D1140" s="27"/>
      <c r="E1140" s="27"/>
      <c r="F1140" s="26"/>
      <c r="G1140" s="20">
        <f t="shared" ca="1" si="76"/>
        <v>0</v>
      </c>
      <c r="H1140" s="20">
        <f t="shared" ca="1" si="77"/>
        <v>0</v>
      </c>
      <c r="I1140" s="27"/>
      <c r="J1140" s="26"/>
      <c r="K1140" s="11" t="str">
        <f>IF(B1140=0,"",IF(SUMPRODUCT(($A$1:$A1139=$A1140)*($G$1:$G1139=$G1140)*($A1140&lt;&gt;"") )=0,"Unique","Doublon"))</f>
        <v/>
      </c>
      <c r="L1140" s="12" t="str">
        <f>IF(ISBLANK(B1140),"",IF(ISERROR(MATCH(A1140,A$1:A1139,0)),MAX(L$1:L1139)+1,INDEX(L$1:L1139,MATCH(A1140,A$1:A1139,0))))</f>
        <v/>
      </c>
      <c r="M1140" s="8" t="str">
        <f>IF(B1140=0,"",IF(OR(COUNTIF(A:A,$A1140)&gt;1,$J1140&gt;=4),"ACCOM.SOC","PONCTUEL"))</f>
        <v/>
      </c>
      <c r="N1140" s="37"/>
      <c r="O1140" s="16" t="str">
        <f t="shared" ref="O1140:O1203" si="78">IF(N1140="","",(DATE(YEAR(N1140),MONTH(N1140)+18,DAY(N1140))))</f>
        <v/>
      </c>
    </row>
    <row r="1141" spans="1:15" ht="23.1" customHeight="1" thickTop="1" thickBot="1" x14ac:dyDescent="0.3">
      <c r="A1141" s="2" t="str">
        <f t="shared" si="75"/>
        <v xml:space="preserve"> </v>
      </c>
      <c r="B1141" s="26"/>
      <c r="C1141" s="26"/>
      <c r="D1141" s="26"/>
      <c r="E1141" s="26"/>
      <c r="F1141" s="26"/>
      <c r="G1141" s="19">
        <f t="shared" ca="1" si="76"/>
        <v>0</v>
      </c>
      <c r="H1141" s="19">
        <f t="shared" ca="1" si="77"/>
        <v>0</v>
      </c>
      <c r="I1141" s="26"/>
      <c r="J1141" s="26"/>
      <c r="K1141" s="11" t="str">
        <f>IF(B1141=0,"",IF(SUMPRODUCT(($A$1:$A1140=$A1141)*($G$1:$G1140=$G1141)*($A1141&lt;&gt;"") )=0,"Unique","Doublon"))</f>
        <v/>
      </c>
      <c r="L1141" s="12" t="str">
        <f>IF(ISBLANK(B1141),"",IF(ISERROR(MATCH(A1141,A$1:A1140,0)),MAX(L$1:L1140)+1,INDEX(L$1:L1140,MATCH(A1141,A$1:A1140,0))))</f>
        <v/>
      </c>
      <c r="M1141" s="8" t="str">
        <f>IF(B1141=0,"",IF(OR(COUNTIF(A:A,$A1141)&gt;1,$J1141&gt;=4),"ACCOM.SOC","PONCTUEL"))</f>
        <v/>
      </c>
      <c r="N1141" s="38"/>
      <c r="O1141" s="15" t="str">
        <f t="shared" si="78"/>
        <v/>
      </c>
    </row>
    <row r="1142" spans="1:15" ht="23.1" customHeight="1" thickTop="1" thickBot="1" x14ac:dyDescent="0.3">
      <c r="A1142" s="2" t="str">
        <f t="shared" si="75"/>
        <v xml:space="preserve"> </v>
      </c>
      <c r="B1142" s="27"/>
      <c r="C1142" s="27"/>
      <c r="D1142" s="27"/>
      <c r="E1142" s="27"/>
      <c r="F1142" s="26"/>
      <c r="G1142" s="20">
        <f t="shared" ca="1" si="76"/>
        <v>0</v>
      </c>
      <c r="H1142" s="20">
        <f t="shared" ca="1" si="77"/>
        <v>0</v>
      </c>
      <c r="I1142" s="27"/>
      <c r="J1142" s="26"/>
      <c r="K1142" s="11" t="str">
        <f>IF(B1142=0,"",IF(SUMPRODUCT(($A$1:$A1141=$A1142)*($G$1:$G1141=$G1142)*($A1142&lt;&gt;"") )=0,"Unique","Doublon"))</f>
        <v/>
      </c>
      <c r="L1142" s="12" t="str">
        <f>IF(ISBLANK(B1142),"",IF(ISERROR(MATCH(A1142,A$1:A1141,0)),MAX(L$1:L1141)+1,INDEX(L$1:L1141,MATCH(A1142,A$1:A1141,0))))</f>
        <v/>
      </c>
      <c r="M1142" s="8" t="str">
        <f>IF(B1142=0,"",IF(OR(COUNTIF(A:A,$A1142)&gt;1,$J1142&gt;=4),"ACCOM.SOC","PONCTUEL"))</f>
        <v/>
      </c>
      <c r="N1142" s="37"/>
      <c r="O1142" s="16" t="str">
        <f t="shared" si="78"/>
        <v/>
      </c>
    </row>
    <row r="1143" spans="1:15" ht="23.1" customHeight="1" thickTop="1" thickBot="1" x14ac:dyDescent="0.3">
      <c r="A1143" s="2" t="str">
        <f t="shared" si="75"/>
        <v xml:space="preserve"> </v>
      </c>
      <c r="B1143" s="26"/>
      <c r="C1143" s="26"/>
      <c r="D1143" s="26"/>
      <c r="E1143" s="26"/>
      <c r="F1143" s="26"/>
      <c r="G1143" s="19">
        <f t="shared" ca="1" si="76"/>
        <v>0</v>
      </c>
      <c r="H1143" s="19">
        <f t="shared" ca="1" si="77"/>
        <v>0</v>
      </c>
      <c r="I1143" s="26"/>
      <c r="J1143" s="26"/>
      <c r="K1143" s="11" t="str">
        <f>IF(B1143=0,"",IF(SUMPRODUCT(($A$1:$A1142=$A1143)*($G$1:$G1142=$G1143)*($A1143&lt;&gt;"") )=0,"Unique","Doublon"))</f>
        <v/>
      </c>
      <c r="L1143" s="12" t="str">
        <f>IF(ISBLANK(B1143),"",IF(ISERROR(MATCH(A1143,A$1:A1142,0)),MAX(L$1:L1142)+1,INDEX(L$1:L1142,MATCH(A1143,A$1:A1142,0))))</f>
        <v/>
      </c>
      <c r="M1143" s="8" t="str">
        <f>IF(B1143=0,"",IF(OR(COUNTIF(A:A,$A1143)&gt;1,$J1143&gt;=4),"ACCOM.SOC","PONCTUEL"))</f>
        <v/>
      </c>
      <c r="N1143" s="38"/>
      <c r="O1143" s="15" t="str">
        <f t="shared" si="78"/>
        <v/>
      </c>
    </row>
    <row r="1144" spans="1:15" ht="23.1" customHeight="1" thickTop="1" thickBot="1" x14ac:dyDescent="0.3">
      <c r="A1144" s="2" t="str">
        <f t="shared" si="75"/>
        <v xml:space="preserve"> </v>
      </c>
      <c r="B1144" s="27"/>
      <c r="C1144" s="27"/>
      <c r="D1144" s="27"/>
      <c r="E1144" s="27"/>
      <c r="F1144" s="26"/>
      <c r="G1144" s="20">
        <f t="shared" ca="1" si="76"/>
        <v>0</v>
      </c>
      <c r="H1144" s="20">
        <f t="shared" ca="1" si="77"/>
        <v>0</v>
      </c>
      <c r="I1144" s="27"/>
      <c r="J1144" s="26"/>
      <c r="K1144" s="11" t="str">
        <f>IF(B1144=0,"",IF(SUMPRODUCT(($A$1:$A1143=$A1144)*($G$1:$G1143=$G1144)*($A1144&lt;&gt;"") )=0,"Unique","Doublon"))</f>
        <v/>
      </c>
      <c r="L1144" s="12" t="str">
        <f>IF(ISBLANK(B1144),"",IF(ISERROR(MATCH(A1144,A$1:A1143,0)),MAX(L$1:L1143)+1,INDEX(L$1:L1143,MATCH(A1144,A$1:A1143,0))))</f>
        <v/>
      </c>
      <c r="M1144" s="8" t="str">
        <f>IF(B1144=0,"",IF(OR(COUNTIF(A:A,$A1144)&gt;1,$J1144&gt;=4),"ACCOM.SOC","PONCTUEL"))</f>
        <v/>
      </c>
      <c r="N1144" s="37"/>
      <c r="O1144" s="16" t="str">
        <f t="shared" si="78"/>
        <v/>
      </c>
    </row>
    <row r="1145" spans="1:15" ht="23.1" customHeight="1" thickTop="1" thickBot="1" x14ac:dyDescent="0.3">
      <c r="A1145" s="2" t="str">
        <f t="shared" si="75"/>
        <v xml:space="preserve"> </v>
      </c>
      <c r="B1145" s="26"/>
      <c r="C1145" s="26"/>
      <c r="D1145" s="26"/>
      <c r="E1145" s="26"/>
      <c r="F1145" s="26"/>
      <c r="G1145" s="19">
        <f t="shared" ca="1" si="76"/>
        <v>0</v>
      </c>
      <c r="H1145" s="19">
        <f t="shared" ca="1" si="77"/>
        <v>0</v>
      </c>
      <c r="I1145" s="26"/>
      <c r="J1145" s="26"/>
      <c r="K1145" s="11" t="str">
        <f>IF(B1145=0,"",IF(SUMPRODUCT(($A$1:$A1144=$A1145)*($G$1:$G1144=$G1145)*($A1145&lt;&gt;"") )=0,"Unique","Doublon"))</f>
        <v/>
      </c>
      <c r="L1145" s="12" t="str">
        <f>IF(ISBLANK(B1145),"",IF(ISERROR(MATCH(A1145,A$1:A1144,0)),MAX(L$1:L1144)+1,INDEX(L$1:L1144,MATCH(A1145,A$1:A1144,0))))</f>
        <v/>
      </c>
      <c r="M1145" s="8" t="str">
        <f>IF(B1145=0,"",IF(OR(COUNTIF(A:A,$A1145)&gt;1,$J1145&gt;=4),"ACCOM.SOC","PONCTUEL"))</f>
        <v/>
      </c>
      <c r="N1145" s="38"/>
      <c r="O1145" s="15" t="str">
        <f t="shared" si="78"/>
        <v/>
      </c>
    </row>
    <row r="1146" spans="1:15" ht="23.1" customHeight="1" thickTop="1" thickBot="1" x14ac:dyDescent="0.3">
      <c r="A1146" s="2" t="str">
        <f t="shared" si="75"/>
        <v xml:space="preserve"> </v>
      </c>
      <c r="B1146" s="27"/>
      <c r="C1146" s="27"/>
      <c r="D1146" s="27"/>
      <c r="E1146" s="27"/>
      <c r="F1146" s="26"/>
      <c r="G1146" s="20">
        <f t="shared" ca="1" si="76"/>
        <v>0</v>
      </c>
      <c r="H1146" s="20">
        <f t="shared" ca="1" si="77"/>
        <v>0</v>
      </c>
      <c r="I1146" s="27"/>
      <c r="J1146" s="26"/>
      <c r="K1146" s="11" t="str">
        <f>IF(B1146=0,"",IF(SUMPRODUCT(($A$1:$A1145=$A1146)*($G$1:$G1145=$G1146)*($A1146&lt;&gt;"") )=0,"Unique","Doublon"))</f>
        <v/>
      </c>
      <c r="L1146" s="12" t="str">
        <f>IF(ISBLANK(B1146),"",IF(ISERROR(MATCH(A1146,A$1:A1145,0)),MAX(L$1:L1145)+1,INDEX(L$1:L1145,MATCH(A1146,A$1:A1145,0))))</f>
        <v/>
      </c>
      <c r="M1146" s="8" t="str">
        <f>IF(B1146=0,"",IF(OR(COUNTIF(A:A,$A1146)&gt;1,$J1146&gt;=4),"ACCOM.SOC","PONCTUEL"))</f>
        <v/>
      </c>
      <c r="N1146" s="37"/>
      <c r="O1146" s="16" t="str">
        <f t="shared" si="78"/>
        <v/>
      </c>
    </row>
    <row r="1147" spans="1:15" ht="23.1" customHeight="1" thickTop="1" thickBot="1" x14ac:dyDescent="0.3">
      <c r="A1147" s="2" t="str">
        <f t="shared" si="75"/>
        <v xml:space="preserve"> </v>
      </c>
      <c r="B1147" s="26"/>
      <c r="C1147" s="26"/>
      <c r="D1147" s="26"/>
      <c r="E1147" s="26"/>
      <c r="F1147" s="26"/>
      <c r="G1147" s="19">
        <f t="shared" ca="1" si="76"/>
        <v>0</v>
      </c>
      <c r="H1147" s="19">
        <f t="shared" ca="1" si="77"/>
        <v>0</v>
      </c>
      <c r="I1147" s="26"/>
      <c r="J1147" s="26"/>
      <c r="K1147" s="11" t="str">
        <f>IF(B1147=0,"",IF(SUMPRODUCT(($A$1:$A1146=$A1147)*($G$1:$G1146=$G1147)*($A1147&lt;&gt;"") )=0,"Unique","Doublon"))</f>
        <v/>
      </c>
      <c r="L1147" s="12" t="str">
        <f>IF(ISBLANK(B1147),"",IF(ISERROR(MATCH(A1147,A$1:A1146,0)),MAX(L$1:L1146)+1,INDEX(L$1:L1146,MATCH(A1147,A$1:A1146,0))))</f>
        <v/>
      </c>
      <c r="M1147" s="8" t="str">
        <f>IF(B1147=0,"",IF(OR(COUNTIF(A:A,$A1147)&gt;1,$J1147&gt;=4),"ACCOM.SOC","PONCTUEL"))</f>
        <v/>
      </c>
      <c r="N1147" s="38"/>
      <c r="O1147" s="15" t="str">
        <f t="shared" si="78"/>
        <v/>
      </c>
    </row>
    <row r="1148" spans="1:15" ht="23.1" customHeight="1" thickTop="1" thickBot="1" x14ac:dyDescent="0.3">
      <c r="A1148" s="2" t="str">
        <f t="shared" si="75"/>
        <v xml:space="preserve"> </v>
      </c>
      <c r="B1148" s="27"/>
      <c r="C1148" s="27"/>
      <c r="D1148" s="27"/>
      <c r="E1148" s="27"/>
      <c r="F1148" s="26"/>
      <c r="G1148" s="20">
        <f t="shared" ca="1" si="76"/>
        <v>0</v>
      </c>
      <c r="H1148" s="20">
        <f t="shared" ca="1" si="77"/>
        <v>0</v>
      </c>
      <c r="I1148" s="27"/>
      <c r="J1148" s="26"/>
      <c r="K1148" s="11" t="str">
        <f>IF(B1148=0,"",IF(SUMPRODUCT(($A$1:$A1147=$A1148)*($G$1:$G1147=$G1148)*($A1148&lt;&gt;"") )=0,"Unique","Doublon"))</f>
        <v/>
      </c>
      <c r="L1148" s="12" t="str">
        <f>IF(ISBLANK(B1148),"",IF(ISERROR(MATCH(A1148,A$1:A1147,0)),MAX(L$1:L1147)+1,INDEX(L$1:L1147,MATCH(A1148,A$1:A1147,0))))</f>
        <v/>
      </c>
      <c r="M1148" s="8" t="str">
        <f>IF(B1148=0,"",IF(OR(COUNTIF(A:A,$A1148)&gt;1,$J1148&gt;=4),"ACCOM.SOC","PONCTUEL"))</f>
        <v/>
      </c>
      <c r="N1148" s="37"/>
      <c r="O1148" s="16" t="str">
        <f t="shared" si="78"/>
        <v/>
      </c>
    </row>
    <row r="1149" spans="1:15" ht="23.1" customHeight="1" thickTop="1" thickBot="1" x14ac:dyDescent="0.3">
      <c r="A1149" s="2" t="str">
        <f t="shared" si="75"/>
        <v xml:space="preserve"> </v>
      </c>
      <c r="B1149" s="26"/>
      <c r="C1149" s="26"/>
      <c r="D1149" s="26"/>
      <c r="E1149" s="26"/>
      <c r="F1149" s="26"/>
      <c r="G1149" s="19">
        <f t="shared" ca="1" si="76"/>
        <v>0</v>
      </c>
      <c r="H1149" s="19">
        <f t="shared" ca="1" si="77"/>
        <v>0</v>
      </c>
      <c r="I1149" s="26"/>
      <c r="J1149" s="26"/>
      <c r="K1149" s="11" t="str">
        <f>IF(B1149=0,"",IF(SUMPRODUCT(($A$1:$A1148=$A1149)*($G$1:$G1148=$G1149)*($A1149&lt;&gt;"") )=0,"Unique","Doublon"))</f>
        <v/>
      </c>
      <c r="L1149" s="12" t="str">
        <f>IF(ISBLANK(B1149),"",IF(ISERROR(MATCH(A1149,A$1:A1148,0)),MAX(L$1:L1148)+1,INDEX(L$1:L1148,MATCH(A1149,A$1:A1148,0))))</f>
        <v/>
      </c>
      <c r="M1149" s="8" t="str">
        <f>IF(B1149=0,"",IF(OR(COUNTIF(A:A,$A1149)&gt;1,$J1149&gt;=4),"ACCOM.SOC","PONCTUEL"))</f>
        <v/>
      </c>
      <c r="N1149" s="38"/>
      <c r="O1149" s="15" t="str">
        <f t="shared" si="78"/>
        <v/>
      </c>
    </row>
    <row r="1150" spans="1:15" ht="23.1" customHeight="1" thickTop="1" thickBot="1" x14ac:dyDescent="0.3">
      <c r="A1150" s="2" t="str">
        <f t="shared" si="75"/>
        <v xml:space="preserve"> </v>
      </c>
      <c r="B1150" s="27"/>
      <c r="C1150" s="27"/>
      <c r="D1150" s="27"/>
      <c r="E1150" s="27"/>
      <c r="F1150" s="26"/>
      <c r="G1150" s="20">
        <f t="shared" ca="1" si="76"/>
        <v>0</v>
      </c>
      <c r="H1150" s="20">
        <f t="shared" ca="1" si="77"/>
        <v>0</v>
      </c>
      <c r="I1150" s="27"/>
      <c r="J1150" s="26"/>
      <c r="K1150" s="11" t="str">
        <f>IF(B1150=0,"",IF(SUMPRODUCT(($A$1:$A1149=$A1150)*($G$1:$G1149=$G1150)*($A1150&lt;&gt;"") )=0,"Unique","Doublon"))</f>
        <v/>
      </c>
      <c r="L1150" s="12" t="str">
        <f>IF(ISBLANK(B1150),"",IF(ISERROR(MATCH(A1150,A$1:A1149,0)),MAX(L$1:L1149)+1,INDEX(L$1:L1149,MATCH(A1150,A$1:A1149,0))))</f>
        <v/>
      </c>
      <c r="M1150" s="8" t="str">
        <f>IF(B1150=0,"",IF(OR(COUNTIF(A:A,$A1150)&gt;1,$J1150&gt;=4),"ACCOM.SOC","PONCTUEL"))</f>
        <v/>
      </c>
      <c r="N1150" s="37"/>
      <c r="O1150" s="16" t="str">
        <f t="shared" si="78"/>
        <v/>
      </c>
    </row>
    <row r="1151" spans="1:15" ht="23.1" customHeight="1" thickTop="1" thickBot="1" x14ac:dyDescent="0.3">
      <c r="A1151" s="2" t="str">
        <f t="shared" si="75"/>
        <v xml:space="preserve"> </v>
      </c>
      <c r="B1151" s="26"/>
      <c r="C1151" s="26"/>
      <c r="D1151" s="26"/>
      <c r="E1151" s="26"/>
      <c r="F1151" s="26"/>
      <c r="G1151" s="19">
        <f t="shared" ca="1" si="76"/>
        <v>0</v>
      </c>
      <c r="H1151" s="19">
        <f t="shared" ca="1" si="77"/>
        <v>0</v>
      </c>
      <c r="I1151" s="26"/>
      <c r="J1151" s="26"/>
      <c r="K1151" s="11" t="str">
        <f>IF(B1151=0,"",IF(SUMPRODUCT(($A$1:$A1150=$A1151)*($G$1:$G1150=$G1151)*($A1151&lt;&gt;"") )=0,"Unique","Doublon"))</f>
        <v/>
      </c>
      <c r="L1151" s="12" t="str">
        <f>IF(ISBLANK(B1151),"",IF(ISERROR(MATCH(A1151,A$1:A1150,0)),MAX(L$1:L1150)+1,INDEX(L$1:L1150,MATCH(A1151,A$1:A1150,0))))</f>
        <v/>
      </c>
      <c r="M1151" s="8" t="str">
        <f>IF(B1151=0,"",IF(OR(COUNTIF(A:A,$A1151)&gt;1,$J1151&gt;=4),"ACCOM.SOC","PONCTUEL"))</f>
        <v/>
      </c>
      <c r="N1151" s="38"/>
      <c r="O1151" s="15" t="str">
        <f t="shared" si="78"/>
        <v/>
      </c>
    </row>
    <row r="1152" spans="1:15" ht="23.1" customHeight="1" thickTop="1" thickBot="1" x14ac:dyDescent="0.3">
      <c r="A1152" s="2" t="str">
        <f t="shared" si="75"/>
        <v xml:space="preserve"> </v>
      </c>
      <c r="B1152" s="27"/>
      <c r="C1152" s="27"/>
      <c r="D1152" s="27"/>
      <c r="E1152" s="27"/>
      <c r="F1152" s="26"/>
      <c r="G1152" s="20">
        <f t="shared" ca="1" si="76"/>
        <v>0</v>
      </c>
      <c r="H1152" s="20">
        <f t="shared" ca="1" si="77"/>
        <v>0</v>
      </c>
      <c r="I1152" s="27"/>
      <c r="J1152" s="26"/>
      <c r="K1152" s="11" t="str">
        <f>IF(B1152=0,"",IF(SUMPRODUCT(($A$1:$A1151=$A1152)*($G$1:$G1151=$G1152)*($A1152&lt;&gt;"") )=0,"Unique","Doublon"))</f>
        <v/>
      </c>
      <c r="L1152" s="12" t="str">
        <f>IF(ISBLANK(B1152),"",IF(ISERROR(MATCH(A1152,A$1:A1151,0)),MAX(L$1:L1151)+1,INDEX(L$1:L1151,MATCH(A1152,A$1:A1151,0))))</f>
        <v/>
      </c>
      <c r="M1152" s="8" t="str">
        <f>IF(B1152=0,"",IF(OR(COUNTIF(A:A,$A1152)&gt;1,$J1152&gt;=4),"ACCOM.SOC","PONCTUEL"))</f>
        <v/>
      </c>
      <c r="N1152" s="37"/>
      <c r="O1152" s="16" t="str">
        <f t="shared" si="78"/>
        <v/>
      </c>
    </row>
    <row r="1153" spans="1:15" ht="23.1" customHeight="1" thickTop="1" thickBot="1" x14ac:dyDescent="0.3">
      <c r="A1153" s="2" t="str">
        <f t="shared" si="75"/>
        <v xml:space="preserve"> </v>
      </c>
      <c r="B1153" s="26"/>
      <c r="C1153" s="26"/>
      <c r="D1153" s="26"/>
      <c r="E1153" s="26"/>
      <c r="F1153" s="26"/>
      <c r="G1153" s="19">
        <f t="shared" ca="1" si="76"/>
        <v>0</v>
      </c>
      <c r="H1153" s="19">
        <f t="shared" ca="1" si="77"/>
        <v>0</v>
      </c>
      <c r="I1153" s="26"/>
      <c r="J1153" s="26"/>
      <c r="K1153" s="11" t="str">
        <f>IF(B1153=0,"",IF(SUMPRODUCT(($A$1:$A1152=$A1153)*($G$1:$G1152=$G1153)*($A1153&lt;&gt;"") )=0,"Unique","Doublon"))</f>
        <v/>
      </c>
      <c r="L1153" s="12" t="str">
        <f>IF(ISBLANK(B1153),"",IF(ISERROR(MATCH(A1153,A$1:A1152,0)),MAX(L$1:L1152)+1,INDEX(L$1:L1152,MATCH(A1153,A$1:A1152,0))))</f>
        <v/>
      </c>
      <c r="M1153" s="8" t="str">
        <f>IF(B1153=0,"",IF(OR(COUNTIF(A:A,$A1153)&gt;1,$J1153&gt;=4),"ACCOM.SOC","PONCTUEL"))</f>
        <v/>
      </c>
      <c r="N1153" s="38"/>
      <c r="O1153" s="15" t="str">
        <f t="shared" si="78"/>
        <v/>
      </c>
    </row>
    <row r="1154" spans="1:15" ht="23.1" customHeight="1" thickTop="1" thickBot="1" x14ac:dyDescent="0.3">
      <c r="A1154" s="2" t="str">
        <f t="shared" si="75"/>
        <v xml:space="preserve"> </v>
      </c>
      <c r="B1154" s="27"/>
      <c r="C1154" s="27"/>
      <c r="D1154" s="27"/>
      <c r="E1154" s="27"/>
      <c r="F1154" s="26"/>
      <c r="G1154" s="20">
        <f t="shared" ca="1" si="76"/>
        <v>0</v>
      </c>
      <c r="H1154" s="20">
        <f t="shared" ca="1" si="77"/>
        <v>0</v>
      </c>
      <c r="I1154" s="27"/>
      <c r="J1154" s="26"/>
      <c r="K1154" s="11" t="str">
        <f>IF(B1154=0,"",IF(SUMPRODUCT(($A$1:$A1153=$A1154)*($G$1:$G1153=$G1154)*($A1154&lt;&gt;"") )=0,"Unique","Doublon"))</f>
        <v/>
      </c>
      <c r="L1154" s="12" t="str">
        <f>IF(ISBLANK(B1154),"",IF(ISERROR(MATCH(A1154,A$1:A1153,0)),MAX(L$1:L1153)+1,INDEX(L$1:L1153,MATCH(A1154,A$1:A1153,0))))</f>
        <v/>
      </c>
      <c r="M1154" s="8" t="str">
        <f>IF(B1154=0,"",IF(OR(COUNTIF(A:A,$A1154)&gt;1,$J1154&gt;=4),"ACCOM.SOC","PONCTUEL"))</f>
        <v/>
      </c>
      <c r="N1154" s="37"/>
      <c r="O1154" s="16" t="str">
        <f t="shared" si="78"/>
        <v/>
      </c>
    </row>
    <row r="1155" spans="1:15" ht="23.1" customHeight="1" thickTop="1" thickBot="1" x14ac:dyDescent="0.3">
      <c r="A1155" s="2" t="str">
        <f t="shared" si="75"/>
        <v xml:space="preserve"> </v>
      </c>
      <c r="B1155" s="26"/>
      <c r="C1155" s="26"/>
      <c r="D1155" s="26"/>
      <c r="E1155" s="26"/>
      <c r="F1155" s="26"/>
      <c r="G1155" s="19">
        <f t="shared" ca="1" si="76"/>
        <v>0</v>
      </c>
      <c r="H1155" s="19">
        <f t="shared" ca="1" si="77"/>
        <v>0</v>
      </c>
      <c r="I1155" s="26"/>
      <c r="J1155" s="26"/>
      <c r="K1155" s="11" t="str">
        <f>IF(B1155=0,"",IF(SUMPRODUCT(($A$1:$A1154=$A1155)*($G$1:$G1154=$G1155)*($A1155&lt;&gt;"") )=0,"Unique","Doublon"))</f>
        <v/>
      </c>
      <c r="L1155" s="12" t="str">
        <f>IF(ISBLANK(B1155),"",IF(ISERROR(MATCH(A1155,A$1:A1154,0)),MAX(L$1:L1154)+1,INDEX(L$1:L1154,MATCH(A1155,A$1:A1154,0))))</f>
        <v/>
      </c>
      <c r="M1155" s="8" t="str">
        <f>IF(B1155=0,"",IF(OR(COUNTIF(A:A,$A1155)&gt;1,$J1155&gt;=4),"ACCOM.SOC","PONCTUEL"))</f>
        <v/>
      </c>
      <c r="N1155" s="38"/>
      <c r="O1155" s="15" t="str">
        <f t="shared" si="78"/>
        <v/>
      </c>
    </row>
    <row r="1156" spans="1:15" ht="23.1" customHeight="1" thickTop="1" thickBot="1" x14ac:dyDescent="0.3">
      <c r="A1156" s="2" t="str">
        <f t="shared" si="75"/>
        <v xml:space="preserve"> </v>
      </c>
      <c r="B1156" s="27"/>
      <c r="C1156" s="27"/>
      <c r="D1156" s="27"/>
      <c r="E1156" s="27"/>
      <c r="F1156" s="26"/>
      <c r="G1156" s="20">
        <f t="shared" ca="1" si="76"/>
        <v>0</v>
      </c>
      <c r="H1156" s="20">
        <f t="shared" ca="1" si="77"/>
        <v>0</v>
      </c>
      <c r="I1156" s="27"/>
      <c r="J1156" s="26"/>
      <c r="K1156" s="11" t="str">
        <f>IF(B1156=0,"",IF(SUMPRODUCT(($A$1:$A1155=$A1156)*($G$1:$G1155=$G1156)*($A1156&lt;&gt;"") )=0,"Unique","Doublon"))</f>
        <v/>
      </c>
      <c r="L1156" s="12" t="str">
        <f>IF(ISBLANK(B1156),"",IF(ISERROR(MATCH(A1156,A$1:A1155,0)),MAX(L$1:L1155)+1,INDEX(L$1:L1155,MATCH(A1156,A$1:A1155,0))))</f>
        <v/>
      </c>
      <c r="M1156" s="8" t="str">
        <f>IF(B1156=0,"",IF(OR(COUNTIF(A:A,$A1156)&gt;1,$J1156&gt;=4),"ACCOM.SOC","PONCTUEL"))</f>
        <v/>
      </c>
      <c r="N1156" s="37"/>
      <c r="O1156" s="16" t="str">
        <f t="shared" si="78"/>
        <v/>
      </c>
    </row>
    <row r="1157" spans="1:15" ht="23.1" customHeight="1" thickTop="1" thickBot="1" x14ac:dyDescent="0.3">
      <c r="A1157" s="2" t="str">
        <f t="shared" si="75"/>
        <v xml:space="preserve"> </v>
      </c>
      <c r="B1157" s="26"/>
      <c r="C1157" s="26"/>
      <c r="D1157" s="26"/>
      <c r="E1157" s="26"/>
      <c r="F1157" s="26"/>
      <c r="G1157" s="19">
        <f t="shared" ca="1" si="76"/>
        <v>0</v>
      </c>
      <c r="H1157" s="19">
        <f t="shared" ca="1" si="77"/>
        <v>0</v>
      </c>
      <c r="I1157" s="26"/>
      <c r="J1157" s="26"/>
      <c r="K1157" s="11" t="str">
        <f>IF(B1157=0,"",IF(SUMPRODUCT(($A$1:$A1156=$A1157)*($G$1:$G1156=$G1157)*($A1157&lt;&gt;"") )=0,"Unique","Doublon"))</f>
        <v/>
      </c>
      <c r="L1157" s="12" t="str">
        <f>IF(ISBLANK(B1157),"",IF(ISERROR(MATCH(A1157,A$1:A1156,0)),MAX(L$1:L1156)+1,INDEX(L$1:L1156,MATCH(A1157,A$1:A1156,0))))</f>
        <v/>
      </c>
      <c r="M1157" s="8" t="str">
        <f>IF(B1157=0,"",IF(OR(COUNTIF(A:A,$A1157)&gt;1,$J1157&gt;=4),"ACCOM.SOC","PONCTUEL"))</f>
        <v/>
      </c>
      <c r="N1157" s="38"/>
      <c r="O1157" s="15" t="str">
        <f t="shared" si="78"/>
        <v/>
      </c>
    </row>
    <row r="1158" spans="1:15" ht="23.1" customHeight="1" thickTop="1" thickBot="1" x14ac:dyDescent="0.3">
      <c r="A1158" s="2" t="str">
        <f t="shared" ref="A1158:A1221" si="79">B1158&amp;" "&amp;C1158</f>
        <v xml:space="preserve"> </v>
      </c>
      <c r="B1158" s="27"/>
      <c r="C1158" s="27"/>
      <c r="D1158" s="27"/>
      <c r="E1158" s="27"/>
      <c r="F1158" s="26"/>
      <c r="G1158" s="20">
        <f t="shared" ca="1" si="76"/>
        <v>0</v>
      </c>
      <c r="H1158" s="20">
        <f t="shared" ca="1" si="77"/>
        <v>0</v>
      </c>
      <c r="I1158" s="27"/>
      <c r="J1158" s="26"/>
      <c r="K1158" s="11" t="str">
        <f>IF(B1158=0,"",IF(SUMPRODUCT(($A$1:$A1157=$A1158)*($G$1:$G1157=$G1158)*($A1158&lt;&gt;"") )=0,"Unique","Doublon"))</f>
        <v/>
      </c>
      <c r="L1158" s="12" t="str">
        <f>IF(ISBLANK(B1158),"",IF(ISERROR(MATCH(A1158,A$1:A1157,0)),MAX(L$1:L1157)+1,INDEX(L$1:L1157,MATCH(A1158,A$1:A1157,0))))</f>
        <v/>
      </c>
      <c r="M1158" s="8" t="str">
        <f>IF(B1158=0,"",IF(OR(COUNTIF(A:A,$A1158)&gt;1,$J1158&gt;=4),"ACCOM.SOC","PONCTUEL"))</f>
        <v/>
      </c>
      <c r="N1158" s="37"/>
      <c r="O1158" s="16" t="str">
        <f t="shared" si="78"/>
        <v/>
      </c>
    </row>
    <row r="1159" spans="1:15" ht="23.1" customHeight="1" thickTop="1" thickBot="1" x14ac:dyDescent="0.3">
      <c r="A1159" s="2" t="str">
        <f t="shared" si="79"/>
        <v xml:space="preserve"> </v>
      </c>
      <c r="B1159" s="26"/>
      <c r="C1159" s="26"/>
      <c r="D1159" s="26"/>
      <c r="E1159" s="26"/>
      <c r="F1159" s="26"/>
      <c r="G1159" s="19">
        <f t="shared" ca="1" si="76"/>
        <v>0</v>
      </c>
      <c r="H1159" s="19">
        <f t="shared" ca="1" si="77"/>
        <v>0</v>
      </c>
      <c r="I1159" s="26"/>
      <c r="J1159" s="26"/>
      <c r="K1159" s="11" t="str">
        <f>IF(B1159=0,"",IF(SUMPRODUCT(($A$1:$A1158=$A1159)*($G$1:$G1158=$G1159)*($A1159&lt;&gt;"") )=0,"Unique","Doublon"))</f>
        <v/>
      </c>
      <c r="L1159" s="12" t="str">
        <f>IF(ISBLANK(B1159),"",IF(ISERROR(MATCH(A1159,A$1:A1158,0)),MAX(L$1:L1158)+1,INDEX(L$1:L1158,MATCH(A1159,A$1:A1158,0))))</f>
        <v/>
      </c>
      <c r="M1159" s="8" t="str">
        <f>IF(B1159=0,"",IF(OR(COUNTIF(A:A,$A1159)&gt;1,$J1159&gt;=4),"ACCOM.SOC","PONCTUEL"))</f>
        <v/>
      </c>
      <c r="N1159" s="38"/>
      <c r="O1159" s="15" t="str">
        <f t="shared" si="78"/>
        <v/>
      </c>
    </row>
    <row r="1160" spans="1:15" ht="23.1" customHeight="1" thickTop="1" thickBot="1" x14ac:dyDescent="0.3">
      <c r="A1160" s="2" t="str">
        <f t="shared" si="79"/>
        <v xml:space="preserve"> </v>
      </c>
      <c r="B1160" s="27"/>
      <c r="C1160" s="27"/>
      <c r="D1160" s="27"/>
      <c r="E1160" s="26"/>
      <c r="F1160" s="26"/>
      <c r="G1160" s="20">
        <f t="shared" ca="1" si="76"/>
        <v>0</v>
      </c>
      <c r="H1160" s="20">
        <f t="shared" ca="1" si="77"/>
        <v>0</v>
      </c>
      <c r="I1160" s="26"/>
      <c r="J1160" s="26"/>
      <c r="K1160" s="11" t="str">
        <f>IF(B1160=0,"",IF(SUMPRODUCT(($A$1:$A1159=$A1160)*($G$1:$G1159=$G1160)*($A1160&lt;&gt;"") )=0,"Unique","Doublon"))</f>
        <v/>
      </c>
      <c r="L1160" s="12" t="str">
        <f>IF(ISBLANK(B1160),"",IF(ISERROR(MATCH(A1160,A$1:A1159,0)),MAX(L$1:L1159)+1,INDEX(L$1:L1159,MATCH(A1160,A$1:A1159,0))))</f>
        <v/>
      </c>
      <c r="M1160" s="8" t="str">
        <f>IF(B1160=0,"",IF(OR(COUNTIF(A:A,$A1160)&gt;1,$J1160&gt;=4),"ACCOM.SOC","PONCTUEL"))</f>
        <v/>
      </c>
      <c r="N1160" s="37"/>
      <c r="O1160" s="16" t="str">
        <f t="shared" si="78"/>
        <v/>
      </c>
    </row>
    <row r="1161" spans="1:15" ht="23.1" customHeight="1" thickTop="1" thickBot="1" x14ac:dyDescent="0.3">
      <c r="A1161" s="2" t="str">
        <f t="shared" si="79"/>
        <v xml:space="preserve"> </v>
      </c>
      <c r="B1161" s="28"/>
      <c r="C1161" s="28"/>
      <c r="D1161" s="28"/>
      <c r="E1161" s="28"/>
      <c r="F1161" s="26"/>
      <c r="G1161" s="19">
        <f t="shared" ca="1" si="76"/>
        <v>0</v>
      </c>
      <c r="H1161" s="19">
        <f t="shared" ca="1" si="77"/>
        <v>0</v>
      </c>
      <c r="I1161" s="28"/>
      <c r="J1161" s="26"/>
      <c r="K1161" s="11" t="str">
        <f>IF(B1161=0,"",IF(SUMPRODUCT(($A$1:$A1160=$A1161)*($G$1:$G1160=$G1161)*($A1161&lt;&gt;"") )=0,"Unique","Doublon"))</f>
        <v/>
      </c>
      <c r="L1161" s="12" t="str">
        <f>IF(ISBLANK(B1161),"",IF(ISERROR(MATCH(A1161,A$1:A1160,0)),MAX(L$1:L1160)+1,INDEX(L$1:L1160,MATCH(A1161,A$1:A1160,0))))</f>
        <v/>
      </c>
      <c r="M1161" s="8" t="str">
        <f>IF(B1161=0,"",IF(OR(COUNTIF(A:A,$A1161)&gt;1,$J1161&gt;=4),"ACCOM.SOC","PONCTUEL"))</f>
        <v/>
      </c>
      <c r="N1161" s="38"/>
      <c r="O1161" s="15" t="str">
        <f t="shared" si="78"/>
        <v/>
      </c>
    </row>
    <row r="1162" spans="1:15" ht="23.1" customHeight="1" thickTop="1" thickBot="1" x14ac:dyDescent="0.3">
      <c r="A1162" s="2" t="str">
        <f t="shared" si="79"/>
        <v xml:space="preserve"> </v>
      </c>
      <c r="B1162" s="26"/>
      <c r="C1162" s="26"/>
      <c r="D1162" s="26"/>
      <c r="E1162" s="26"/>
      <c r="F1162" s="26"/>
      <c r="G1162" s="20">
        <f t="shared" ca="1" si="76"/>
        <v>0</v>
      </c>
      <c r="H1162" s="20">
        <f t="shared" ca="1" si="77"/>
        <v>0</v>
      </c>
      <c r="I1162" s="26"/>
      <c r="J1162" s="26"/>
      <c r="K1162" s="11" t="str">
        <f>IF(B1162=0,"",IF(SUMPRODUCT(($A$1:$A1161=$A1162)*($G$1:$G1161=$G1162)*($A1162&lt;&gt;"") )=0,"Unique","Doublon"))</f>
        <v/>
      </c>
      <c r="L1162" s="12" t="str">
        <f>IF(ISBLANK(B1162),"",IF(ISERROR(MATCH(A1162,A$1:A1161,0)),MAX(L$1:L1161)+1,INDEX(L$1:L1161,MATCH(A1162,A$1:A1161,0))))</f>
        <v/>
      </c>
      <c r="M1162" s="8" t="str">
        <f>IF(B1162=0,"",IF(OR(COUNTIF(A:A,$A1162)&gt;1,$J1162&gt;=4),"ACCOM.SOC","PONCTUEL"))</f>
        <v/>
      </c>
      <c r="N1162" s="37"/>
      <c r="O1162" s="16" t="str">
        <f t="shared" si="78"/>
        <v/>
      </c>
    </row>
    <row r="1163" spans="1:15" ht="23.1" customHeight="1" thickTop="1" thickBot="1" x14ac:dyDescent="0.3">
      <c r="A1163" s="2" t="str">
        <f t="shared" si="79"/>
        <v xml:space="preserve"> </v>
      </c>
      <c r="B1163" s="28"/>
      <c r="C1163" s="28"/>
      <c r="D1163" s="28"/>
      <c r="E1163" s="28"/>
      <c r="F1163" s="26"/>
      <c r="G1163" s="19">
        <f t="shared" ca="1" si="76"/>
        <v>0</v>
      </c>
      <c r="H1163" s="19">
        <f t="shared" ca="1" si="77"/>
        <v>0</v>
      </c>
      <c r="I1163" s="28"/>
      <c r="J1163" s="26"/>
      <c r="K1163" s="11" t="str">
        <f>IF(B1163=0,"",IF(SUMPRODUCT(($A$1:$A1162=$A1163)*($G$1:$G1162=$G1163)*($A1163&lt;&gt;"") )=0,"Unique","Doublon"))</f>
        <v/>
      </c>
      <c r="L1163" s="12" t="str">
        <f>IF(ISBLANK(B1163),"",IF(ISERROR(MATCH(A1163,A$1:A1162,0)),MAX(L$1:L1162)+1,INDEX(L$1:L1162,MATCH(A1163,A$1:A1162,0))))</f>
        <v/>
      </c>
      <c r="M1163" s="8" t="str">
        <f>IF(B1163=0,"",IF(OR(COUNTIF(A:A,$A1163)&gt;1,$J1163&gt;=4),"ACCOM.SOC","PONCTUEL"))</f>
        <v/>
      </c>
      <c r="N1163" s="38"/>
      <c r="O1163" s="15" t="str">
        <f t="shared" si="78"/>
        <v/>
      </c>
    </row>
    <row r="1164" spans="1:15" ht="23.1" customHeight="1" thickTop="1" thickBot="1" x14ac:dyDescent="0.3">
      <c r="A1164" s="2" t="str">
        <f t="shared" si="79"/>
        <v xml:space="preserve"> </v>
      </c>
      <c r="B1164" s="26"/>
      <c r="C1164" s="26"/>
      <c r="D1164" s="26"/>
      <c r="E1164" s="26"/>
      <c r="F1164" s="26"/>
      <c r="G1164" s="20">
        <f t="shared" ca="1" si="76"/>
        <v>0</v>
      </c>
      <c r="H1164" s="20">
        <f t="shared" ca="1" si="77"/>
        <v>0</v>
      </c>
      <c r="I1164" s="26"/>
      <c r="J1164" s="26"/>
      <c r="K1164" s="11" t="str">
        <f>IF(B1164=0,"",IF(SUMPRODUCT(($A$1:$A1163=$A1164)*($G$1:$G1163=$G1164)*($A1164&lt;&gt;"") )=0,"Unique","Doublon"))</f>
        <v/>
      </c>
      <c r="L1164" s="12" t="str">
        <f>IF(ISBLANK(B1164),"",IF(ISERROR(MATCH(A1164,A$1:A1163,0)),MAX(L$1:L1163)+1,INDEX(L$1:L1163,MATCH(A1164,A$1:A1163,0))))</f>
        <v/>
      </c>
      <c r="M1164" s="8" t="str">
        <f>IF(B1164=0,"",IF(OR(COUNTIF(A:A,$A1164)&gt;1,$J1164&gt;=4),"ACCOM.SOC","PONCTUEL"))</f>
        <v/>
      </c>
      <c r="N1164" s="37"/>
      <c r="O1164" s="16" t="str">
        <f t="shared" si="78"/>
        <v/>
      </c>
    </row>
    <row r="1165" spans="1:15" ht="23.1" customHeight="1" thickTop="1" thickBot="1" x14ac:dyDescent="0.3">
      <c r="A1165" s="2" t="str">
        <f t="shared" si="79"/>
        <v xml:space="preserve"> </v>
      </c>
      <c r="B1165" s="28"/>
      <c r="C1165" s="28"/>
      <c r="D1165" s="28"/>
      <c r="E1165" s="28"/>
      <c r="F1165" s="26"/>
      <c r="G1165" s="19">
        <f t="shared" ca="1" si="76"/>
        <v>0</v>
      </c>
      <c r="H1165" s="19">
        <f t="shared" ca="1" si="77"/>
        <v>0</v>
      </c>
      <c r="I1165" s="28"/>
      <c r="J1165" s="26"/>
      <c r="K1165" s="11" t="str">
        <f>IF(B1165=0,"",IF(SUMPRODUCT(($A$1:$A1164=$A1165)*($G$1:$G1164=$G1165)*($A1165&lt;&gt;"") )=0,"Unique","Doublon"))</f>
        <v/>
      </c>
      <c r="L1165" s="12" t="str">
        <f>IF(ISBLANK(B1165),"",IF(ISERROR(MATCH(A1165,A$1:A1164,0)),MAX(L$1:L1164)+1,INDEX(L$1:L1164,MATCH(A1165,A$1:A1164,0))))</f>
        <v/>
      </c>
      <c r="M1165" s="8" t="str">
        <f>IF(B1165=0,"",IF(OR(COUNTIF(A:A,$A1165)&gt;1,$J1165&gt;=4),"ACCOM.SOC","PONCTUEL"))</f>
        <v/>
      </c>
      <c r="N1165" s="38"/>
      <c r="O1165" s="15" t="str">
        <f t="shared" si="78"/>
        <v/>
      </c>
    </row>
    <row r="1166" spans="1:15" ht="23.1" customHeight="1" thickTop="1" thickBot="1" x14ac:dyDescent="0.3">
      <c r="A1166" s="2" t="str">
        <f t="shared" si="79"/>
        <v xml:space="preserve"> </v>
      </c>
      <c r="B1166" s="26"/>
      <c r="C1166" s="26"/>
      <c r="D1166" s="26"/>
      <c r="E1166" s="26"/>
      <c r="F1166" s="26"/>
      <c r="G1166" s="20">
        <f t="shared" ca="1" si="76"/>
        <v>0</v>
      </c>
      <c r="H1166" s="20">
        <f t="shared" ca="1" si="77"/>
        <v>0</v>
      </c>
      <c r="I1166" s="26"/>
      <c r="J1166" s="26"/>
      <c r="K1166" s="11" t="str">
        <f>IF(B1166=0,"",IF(SUMPRODUCT(($A$1:$A1165=$A1166)*($G$1:$G1165=$G1166)*($A1166&lt;&gt;"") )=0,"Unique","Doublon"))</f>
        <v/>
      </c>
      <c r="L1166" s="12" t="str">
        <f>IF(ISBLANK(B1166),"",IF(ISERROR(MATCH(A1166,A$1:A1165,0)),MAX(L$1:L1165)+1,INDEX(L$1:L1165,MATCH(A1166,A$1:A1165,0))))</f>
        <v/>
      </c>
      <c r="M1166" s="8" t="str">
        <f>IF(B1166=0,"",IF(OR(COUNTIF(A:A,$A1166)&gt;1,$J1166&gt;=4),"ACCOM.SOC","PONCTUEL"))</f>
        <v/>
      </c>
      <c r="N1166" s="37"/>
      <c r="O1166" s="16" t="str">
        <f t="shared" si="78"/>
        <v/>
      </c>
    </row>
    <row r="1167" spans="1:15" ht="23.1" customHeight="1" thickTop="1" thickBot="1" x14ac:dyDescent="0.3">
      <c r="A1167" s="2" t="str">
        <f t="shared" si="79"/>
        <v xml:space="preserve"> </v>
      </c>
      <c r="B1167" s="28"/>
      <c r="C1167" s="28"/>
      <c r="D1167" s="28"/>
      <c r="E1167" s="28"/>
      <c r="F1167" s="26"/>
      <c r="G1167" s="19">
        <f t="shared" ca="1" si="76"/>
        <v>0</v>
      </c>
      <c r="H1167" s="19">
        <f t="shared" ca="1" si="77"/>
        <v>0</v>
      </c>
      <c r="I1167" s="28"/>
      <c r="J1167" s="26"/>
      <c r="K1167" s="11" t="str">
        <f>IF(B1167=0,"",IF(SUMPRODUCT(($A$1:$A1166=$A1167)*($G$1:$G1166=$G1167)*($A1167&lt;&gt;"") )=0,"Unique","Doublon"))</f>
        <v/>
      </c>
      <c r="L1167" s="12" t="str">
        <f>IF(ISBLANK(B1167),"",IF(ISERROR(MATCH(A1167,A$1:A1166,0)),MAX(L$1:L1166)+1,INDEX(L$1:L1166,MATCH(A1167,A$1:A1166,0))))</f>
        <v/>
      </c>
      <c r="M1167" s="8" t="str">
        <f>IF(B1167=0,"",IF(OR(COUNTIF(A:A,$A1167)&gt;1,$J1167&gt;=4),"ACCOM.SOC","PONCTUEL"))</f>
        <v/>
      </c>
      <c r="N1167" s="38"/>
      <c r="O1167" s="15" t="str">
        <f t="shared" si="78"/>
        <v/>
      </c>
    </row>
    <row r="1168" spans="1:15" ht="23.1" customHeight="1" thickTop="1" thickBot="1" x14ac:dyDescent="0.3">
      <c r="A1168" s="2" t="str">
        <f t="shared" si="79"/>
        <v xml:space="preserve"> </v>
      </c>
      <c r="B1168" s="26"/>
      <c r="C1168" s="26"/>
      <c r="D1168" s="26"/>
      <c r="E1168" s="26"/>
      <c r="F1168" s="26"/>
      <c r="G1168" s="20">
        <f t="shared" ca="1" si="76"/>
        <v>0</v>
      </c>
      <c r="H1168" s="20">
        <f t="shared" ca="1" si="77"/>
        <v>0</v>
      </c>
      <c r="I1168" s="26"/>
      <c r="J1168" s="26"/>
      <c r="K1168" s="11" t="str">
        <f>IF(B1168=0,"",IF(SUMPRODUCT(($A$1:$A1167=$A1168)*($G$1:$G1167=$G1168)*($A1168&lt;&gt;"") )=0,"Unique","Doublon"))</f>
        <v/>
      </c>
      <c r="L1168" s="12" t="str">
        <f>IF(ISBLANK(B1168),"",IF(ISERROR(MATCH(A1168,A$1:A1167,0)),MAX(L$1:L1167)+1,INDEX(L$1:L1167,MATCH(A1168,A$1:A1167,0))))</f>
        <v/>
      </c>
      <c r="M1168" s="8" t="str">
        <f>IF(B1168=0,"",IF(OR(COUNTIF(A:A,$A1168)&gt;1,$J1168&gt;=4),"ACCOM.SOC","PONCTUEL"))</f>
        <v/>
      </c>
      <c r="N1168" s="37"/>
      <c r="O1168" s="16" t="str">
        <f t="shared" si="78"/>
        <v/>
      </c>
    </row>
    <row r="1169" spans="1:15" ht="23.1" customHeight="1" thickTop="1" thickBot="1" x14ac:dyDescent="0.3">
      <c r="A1169" s="2" t="str">
        <f t="shared" si="79"/>
        <v xml:space="preserve"> </v>
      </c>
      <c r="B1169" s="28"/>
      <c r="C1169" s="28"/>
      <c r="D1169" s="28"/>
      <c r="E1169" s="28"/>
      <c r="F1169" s="26"/>
      <c r="G1169" s="19">
        <f t="shared" ca="1" si="76"/>
        <v>0</v>
      </c>
      <c r="H1169" s="19">
        <f t="shared" ca="1" si="77"/>
        <v>0</v>
      </c>
      <c r="I1169" s="28"/>
      <c r="J1169" s="26"/>
      <c r="K1169" s="11" t="str">
        <f>IF(B1169=0,"",IF(SUMPRODUCT(($A$1:$A1168=$A1169)*($G$1:$G1168=$G1169)*($A1169&lt;&gt;"") )=0,"Unique","Doublon"))</f>
        <v/>
      </c>
      <c r="L1169" s="12" t="str">
        <f>IF(ISBLANK(B1169),"",IF(ISERROR(MATCH(A1169,A$1:A1168,0)),MAX(L$1:L1168)+1,INDEX(L$1:L1168,MATCH(A1169,A$1:A1168,0))))</f>
        <v/>
      </c>
      <c r="M1169" s="8" t="str">
        <f>IF(B1169=0,"",IF(OR(COUNTIF(A:A,$A1169)&gt;1,$J1169&gt;=4),"ACCOM.SOC","PONCTUEL"))</f>
        <v/>
      </c>
      <c r="N1169" s="38"/>
      <c r="O1169" s="15" t="str">
        <f t="shared" si="78"/>
        <v/>
      </c>
    </row>
    <row r="1170" spans="1:15" ht="23.1" customHeight="1" thickTop="1" thickBot="1" x14ac:dyDescent="0.3">
      <c r="A1170" s="2" t="str">
        <f t="shared" si="79"/>
        <v xml:space="preserve"> </v>
      </c>
      <c r="B1170" s="26"/>
      <c r="C1170" s="26"/>
      <c r="D1170" s="26"/>
      <c r="E1170" s="26"/>
      <c r="F1170" s="26"/>
      <c r="G1170" s="20">
        <f t="shared" ca="1" si="76"/>
        <v>0</v>
      </c>
      <c r="H1170" s="20">
        <f t="shared" ca="1" si="77"/>
        <v>0</v>
      </c>
      <c r="I1170" s="26"/>
      <c r="J1170" s="26"/>
      <c r="K1170" s="11" t="str">
        <f>IF(B1170=0,"",IF(SUMPRODUCT(($A$1:$A1169=$A1170)*($G$1:$G1169=$G1170)*($A1170&lt;&gt;"") )=0,"Unique","Doublon"))</f>
        <v/>
      </c>
      <c r="L1170" s="12" t="str">
        <f>IF(ISBLANK(B1170),"",IF(ISERROR(MATCH(A1170,A$1:A1169,0)),MAX(L$1:L1169)+1,INDEX(L$1:L1169,MATCH(A1170,A$1:A1169,0))))</f>
        <v/>
      </c>
      <c r="M1170" s="8" t="str">
        <f>IF(B1170=0,"",IF(OR(COUNTIF(A:A,$A1170)&gt;1,$J1170&gt;=4),"ACCOM.SOC","PONCTUEL"))</f>
        <v/>
      </c>
      <c r="N1170" s="37"/>
      <c r="O1170" s="16" t="str">
        <f t="shared" si="78"/>
        <v/>
      </c>
    </row>
    <row r="1171" spans="1:15" ht="23.1" customHeight="1" thickTop="1" thickBot="1" x14ac:dyDescent="0.3">
      <c r="A1171" s="2" t="str">
        <f t="shared" si="79"/>
        <v xml:space="preserve"> </v>
      </c>
      <c r="B1171" s="28"/>
      <c r="C1171" s="28"/>
      <c r="D1171" s="28"/>
      <c r="E1171" s="28"/>
      <c r="F1171" s="26"/>
      <c r="G1171" s="19">
        <f t="shared" ca="1" si="76"/>
        <v>0</v>
      </c>
      <c r="H1171" s="19">
        <f t="shared" ca="1" si="77"/>
        <v>0</v>
      </c>
      <c r="I1171" s="28"/>
      <c r="J1171" s="26"/>
      <c r="K1171" s="11" t="str">
        <f>IF(B1171=0,"",IF(SUMPRODUCT(($A$1:$A1170=$A1171)*($G$1:$G1170=$G1171)*($A1171&lt;&gt;"") )=0,"Unique","Doublon"))</f>
        <v/>
      </c>
      <c r="L1171" s="12" t="str">
        <f>IF(ISBLANK(B1171),"",IF(ISERROR(MATCH(A1171,A$1:A1170,0)),MAX(L$1:L1170)+1,INDEX(L$1:L1170,MATCH(A1171,A$1:A1170,0))))</f>
        <v/>
      </c>
      <c r="M1171" s="8" t="str">
        <f>IF(B1171=0,"",IF(OR(COUNTIF(A:A,$A1171)&gt;1,$J1171&gt;=4),"ACCOM.SOC","PONCTUEL"))</f>
        <v/>
      </c>
      <c r="N1171" s="38"/>
      <c r="O1171" s="15" t="str">
        <f t="shared" si="78"/>
        <v/>
      </c>
    </row>
    <row r="1172" spans="1:15" ht="23.1" customHeight="1" thickTop="1" thickBot="1" x14ac:dyDescent="0.3">
      <c r="A1172" s="2" t="str">
        <f t="shared" si="79"/>
        <v xml:space="preserve"> </v>
      </c>
      <c r="B1172" s="26"/>
      <c r="C1172" s="26"/>
      <c r="D1172" s="26"/>
      <c r="E1172" s="26"/>
      <c r="F1172" s="26"/>
      <c r="G1172" s="20">
        <f t="shared" ca="1" si="76"/>
        <v>0</v>
      </c>
      <c r="H1172" s="20">
        <f t="shared" ca="1" si="77"/>
        <v>0</v>
      </c>
      <c r="I1172" s="26"/>
      <c r="J1172" s="26"/>
      <c r="K1172" s="11" t="str">
        <f>IF(B1172=0,"",IF(SUMPRODUCT(($A$1:$A1171=$A1172)*($G$1:$G1171=$G1172)*($A1172&lt;&gt;"") )=0,"Unique","Doublon"))</f>
        <v/>
      </c>
      <c r="L1172" s="12" t="str">
        <f>IF(ISBLANK(B1172),"",IF(ISERROR(MATCH(A1172,A$1:A1171,0)),MAX(L$1:L1171)+1,INDEX(L$1:L1171,MATCH(A1172,A$1:A1171,0))))</f>
        <v/>
      </c>
      <c r="M1172" s="8" t="str">
        <f>IF(B1172=0,"",IF(OR(COUNTIF(A:A,$A1172)&gt;1,$J1172&gt;=4),"ACCOM.SOC","PONCTUEL"))</f>
        <v/>
      </c>
      <c r="N1172" s="37"/>
      <c r="O1172" s="16" t="str">
        <f t="shared" si="78"/>
        <v/>
      </c>
    </row>
    <row r="1173" spans="1:15" ht="23.1" customHeight="1" thickTop="1" thickBot="1" x14ac:dyDescent="0.3">
      <c r="A1173" s="2" t="str">
        <f t="shared" si="79"/>
        <v xml:space="preserve"> </v>
      </c>
      <c r="B1173" s="28"/>
      <c r="C1173" s="28"/>
      <c r="D1173" s="28"/>
      <c r="E1173" s="28"/>
      <c r="F1173" s="26"/>
      <c r="G1173" s="19">
        <f t="shared" ca="1" si="76"/>
        <v>0</v>
      </c>
      <c r="H1173" s="19">
        <f t="shared" ca="1" si="77"/>
        <v>0</v>
      </c>
      <c r="I1173" s="28"/>
      <c r="J1173" s="26"/>
      <c r="K1173" s="11" t="str">
        <f>IF(B1173=0,"",IF(SUMPRODUCT(($A$1:$A1172=$A1173)*($G$1:$G1172=$G1173)*($A1173&lt;&gt;"") )=0,"Unique","Doublon"))</f>
        <v/>
      </c>
      <c r="L1173" s="12" t="str">
        <f>IF(ISBLANK(B1173),"",IF(ISERROR(MATCH(A1173,A$1:A1172,0)),MAX(L$1:L1172)+1,INDEX(L$1:L1172,MATCH(A1173,A$1:A1172,0))))</f>
        <v/>
      </c>
      <c r="M1173" s="8" t="str">
        <f>IF(B1173=0,"",IF(OR(COUNTIF(A:A,$A1173)&gt;1,$J1173&gt;=4),"ACCOM.SOC","PONCTUEL"))</f>
        <v/>
      </c>
      <c r="N1173" s="38"/>
      <c r="O1173" s="15" t="str">
        <f t="shared" si="78"/>
        <v/>
      </c>
    </row>
    <row r="1174" spans="1:15" ht="23.1" customHeight="1" thickTop="1" thickBot="1" x14ac:dyDescent="0.3">
      <c r="A1174" s="2" t="str">
        <f t="shared" si="79"/>
        <v xml:space="preserve"> </v>
      </c>
      <c r="B1174" s="26"/>
      <c r="C1174" s="26"/>
      <c r="D1174" s="26"/>
      <c r="E1174" s="26"/>
      <c r="F1174" s="26"/>
      <c r="G1174" s="20">
        <f t="shared" ca="1" si="76"/>
        <v>0</v>
      </c>
      <c r="H1174" s="20">
        <f t="shared" ca="1" si="77"/>
        <v>0</v>
      </c>
      <c r="I1174" s="26"/>
      <c r="J1174" s="26"/>
      <c r="K1174" s="11" t="str">
        <f>IF(B1174=0,"",IF(SUMPRODUCT(($A$1:$A1173=$A1174)*($G$1:$G1173=$G1174)*($A1174&lt;&gt;"") )=0,"Unique","Doublon"))</f>
        <v/>
      </c>
      <c r="L1174" s="12" t="str">
        <f>IF(ISBLANK(B1174),"",IF(ISERROR(MATCH(A1174,A$1:A1173,0)),MAX(L$1:L1173)+1,INDEX(L$1:L1173,MATCH(A1174,A$1:A1173,0))))</f>
        <v/>
      </c>
      <c r="M1174" s="8" t="str">
        <f>IF(B1174=0,"",IF(OR(COUNTIF(A:A,$A1174)&gt;1,$J1174&gt;=4),"ACCOM.SOC","PONCTUEL"))</f>
        <v/>
      </c>
      <c r="N1174" s="37"/>
      <c r="O1174" s="16" t="str">
        <f t="shared" si="78"/>
        <v/>
      </c>
    </row>
    <row r="1175" spans="1:15" ht="23.1" customHeight="1" thickTop="1" thickBot="1" x14ac:dyDescent="0.3">
      <c r="A1175" s="2" t="str">
        <f t="shared" si="79"/>
        <v xml:space="preserve"> </v>
      </c>
      <c r="B1175" s="28"/>
      <c r="C1175" s="28"/>
      <c r="D1175" s="28"/>
      <c r="E1175" s="28"/>
      <c r="F1175" s="26"/>
      <c r="G1175" s="19">
        <f t="shared" ca="1" si="76"/>
        <v>0</v>
      </c>
      <c r="H1175" s="19">
        <f t="shared" ca="1" si="77"/>
        <v>0</v>
      </c>
      <c r="I1175" s="28"/>
      <c r="J1175" s="26"/>
      <c r="K1175" s="11" t="str">
        <f>IF(B1175=0,"",IF(SUMPRODUCT(($A$1:$A1174=$A1175)*($G$1:$G1174=$G1175)*($A1175&lt;&gt;"") )=0,"Unique","Doublon"))</f>
        <v/>
      </c>
      <c r="L1175" s="12" t="str">
        <f>IF(ISBLANK(B1175),"",IF(ISERROR(MATCH(A1175,A$1:A1174,0)),MAX(L$1:L1174)+1,INDEX(L$1:L1174,MATCH(A1175,A$1:A1174,0))))</f>
        <v/>
      </c>
      <c r="M1175" s="8" t="str">
        <f>IF(B1175=0,"",IF(OR(COUNTIF(A:A,$A1175)&gt;1,$J1175&gt;=4),"ACCOM.SOC","PONCTUEL"))</f>
        <v/>
      </c>
      <c r="N1175" s="38"/>
      <c r="O1175" s="15" t="str">
        <f t="shared" si="78"/>
        <v/>
      </c>
    </row>
    <row r="1176" spans="1:15" ht="23.1" customHeight="1" thickTop="1" thickBot="1" x14ac:dyDescent="0.3">
      <c r="A1176" s="2" t="str">
        <f t="shared" si="79"/>
        <v xml:space="preserve"> </v>
      </c>
      <c r="B1176" s="26"/>
      <c r="C1176" s="26"/>
      <c r="D1176" s="26"/>
      <c r="E1176" s="26"/>
      <c r="F1176" s="26"/>
      <c r="G1176" s="20">
        <f t="shared" ca="1" si="76"/>
        <v>0</v>
      </c>
      <c r="H1176" s="20">
        <f t="shared" ca="1" si="77"/>
        <v>0</v>
      </c>
      <c r="I1176" s="26"/>
      <c r="J1176" s="26"/>
      <c r="K1176" s="11" t="str">
        <f>IF(B1176=0,"",IF(SUMPRODUCT(($A$1:$A1175=$A1176)*($G$1:$G1175=$G1176)*($A1176&lt;&gt;"") )=0,"Unique","Doublon"))</f>
        <v/>
      </c>
      <c r="L1176" s="12" t="str">
        <f>IF(ISBLANK(B1176),"",IF(ISERROR(MATCH(A1176,A$1:A1175,0)),MAX(L$1:L1175)+1,INDEX(L$1:L1175,MATCH(A1176,A$1:A1175,0))))</f>
        <v/>
      </c>
      <c r="M1176" s="8" t="str">
        <f>IF(B1176=0,"",IF(OR(COUNTIF(A:A,$A1176)&gt;1,$J1176&gt;=4),"ACCOM.SOC","PONCTUEL"))</f>
        <v/>
      </c>
      <c r="N1176" s="37"/>
      <c r="O1176" s="16" t="str">
        <f t="shared" si="78"/>
        <v/>
      </c>
    </row>
    <row r="1177" spans="1:15" ht="23.1" customHeight="1" thickTop="1" thickBot="1" x14ac:dyDescent="0.3">
      <c r="A1177" s="2" t="str">
        <f t="shared" si="79"/>
        <v xml:space="preserve"> </v>
      </c>
      <c r="B1177" s="28"/>
      <c r="C1177" s="28"/>
      <c r="D1177" s="28"/>
      <c r="E1177" s="28"/>
      <c r="F1177" s="26"/>
      <c r="G1177" s="19">
        <f t="shared" ca="1" si="76"/>
        <v>0</v>
      </c>
      <c r="H1177" s="19">
        <f t="shared" ca="1" si="77"/>
        <v>0</v>
      </c>
      <c r="I1177" s="26"/>
      <c r="J1177" s="26"/>
      <c r="K1177" s="11" t="str">
        <f>IF(B1177=0,"",IF(SUMPRODUCT(($A$1:$A1176=$A1177)*($G$1:$G1176=$G1177)*($A1177&lt;&gt;"") )=0,"Unique","Doublon"))</f>
        <v/>
      </c>
      <c r="L1177" s="12" t="str">
        <f>IF(ISBLANK(B1177),"",IF(ISERROR(MATCH(A1177,A$1:A1176,0)),MAX(L$1:L1176)+1,INDEX(L$1:L1176,MATCH(A1177,A$1:A1176,0))))</f>
        <v/>
      </c>
      <c r="M1177" s="8" t="str">
        <f>IF(B1177=0,"",IF(OR(COUNTIF(A:A,$A1177)&gt;1,$J1177&gt;=4),"ACCOM.SOC","PONCTUEL"))</f>
        <v/>
      </c>
      <c r="N1177" s="38"/>
      <c r="O1177" s="15" t="str">
        <f t="shared" si="78"/>
        <v/>
      </c>
    </row>
    <row r="1178" spans="1:15" ht="23.1" customHeight="1" thickTop="1" thickBot="1" x14ac:dyDescent="0.3">
      <c r="A1178" s="2" t="str">
        <f t="shared" si="79"/>
        <v xml:space="preserve"> </v>
      </c>
      <c r="B1178" s="26"/>
      <c r="C1178" s="26"/>
      <c r="D1178" s="26"/>
      <c r="E1178" s="26"/>
      <c r="F1178" s="26"/>
      <c r="G1178" s="20">
        <f t="shared" ca="1" si="76"/>
        <v>0</v>
      </c>
      <c r="H1178" s="20">
        <f t="shared" ca="1" si="77"/>
        <v>0</v>
      </c>
      <c r="I1178" s="26"/>
      <c r="J1178" s="26"/>
      <c r="K1178" s="11" t="str">
        <f>IF(B1178=0,"",IF(SUMPRODUCT(($A$1:$A1177=$A1178)*($G$1:$G1177=$G1178)*($A1178&lt;&gt;"") )=0,"Unique","Doublon"))</f>
        <v/>
      </c>
      <c r="L1178" s="12" t="str">
        <f>IF(ISBLANK(B1178),"",IF(ISERROR(MATCH(A1178,A$1:A1177,0)),MAX(L$1:L1177)+1,INDEX(L$1:L1177,MATCH(A1178,A$1:A1177,0))))</f>
        <v/>
      </c>
      <c r="M1178" s="8" t="str">
        <f>IF(B1178=0,"",IF(OR(COUNTIF(A:A,$A1178)&gt;1,$J1178&gt;=4),"ACCOM.SOC","PONCTUEL"))</f>
        <v/>
      </c>
      <c r="N1178" s="37"/>
      <c r="O1178" s="16" t="str">
        <f t="shared" si="78"/>
        <v/>
      </c>
    </row>
    <row r="1179" spans="1:15" ht="23.1" customHeight="1" thickTop="1" thickBot="1" x14ac:dyDescent="0.3">
      <c r="A1179" s="2" t="str">
        <f t="shared" si="79"/>
        <v xml:space="preserve"> </v>
      </c>
      <c r="B1179" s="28"/>
      <c r="C1179" s="28"/>
      <c r="D1179" s="28"/>
      <c r="E1179" s="28"/>
      <c r="F1179" s="26"/>
      <c r="G1179" s="19">
        <f t="shared" ca="1" si="76"/>
        <v>0</v>
      </c>
      <c r="H1179" s="19">
        <f t="shared" ca="1" si="77"/>
        <v>0</v>
      </c>
      <c r="I1179" s="28"/>
      <c r="J1179" s="26"/>
      <c r="K1179" s="11" t="str">
        <f>IF(B1179=0,"",IF(SUMPRODUCT(($A$1:$A1178=$A1179)*($G$1:$G1178=$G1179)*($A1179&lt;&gt;"") )=0,"Unique","Doublon"))</f>
        <v/>
      </c>
      <c r="L1179" s="12" t="str">
        <f>IF(ISBLANK(B1179),"",IF(ISERROR(MATCH(A1179,A$1:A1178,0)),MAX(L$1:L1178)+1,INDEX(L$1:L1178,MATCH(A1179,A$1:A1178,0))))</f>
        <v/>
      </c>
      <c r="M1179" s="8" t="str">
        <f>IF(B1179=0,"",IF(OR(COUNTIF(A:A,$A1179)&gt;1,$J1179&gt;=4),"ACCOM.SOC","PONCTUEL"))</f>
        <v/>
      </c>
      <c r="N1179" s="38"/>
      <c r="O1179" s="15" t="str">
        <f t="shared" si="78"/>
        <v/>
      </c>
    </row>
    <row r="1180" spans="1:15" ht="23.1" customHeight="1" thickTop="1" thickBot="1" x14ac:dyDescent="0.3">
      <c r="A1180" s="2" t="str">
        <f t="shared" si="79"/>
        <v xml:space="preserve"> </v>
      </c>
      <c r="B1180" s="26"/>
      <c r="C1180" s="26"/>
      <c r="D1180" s="26"/>
      <c r="E1180" s="26"/>
      <c r="F1180" s="26"/>
      <c r="G1180" s="20">
        <f t="shared" ca="1" si="76"/>
        <v>0</v>
      </c>
      <c r="H1180" s="20">
        <f t="shared" ca="1" si="77"/>
        <v>0</v>
      </c>
      <c r="I1180" s="26"/>
      <c r="J1180" s="26"/>
      <c r="K1180" s="11" t="str">
        <f>IF(B1180=0,"",IF(SUMPRODUCT(($A$1:$A1179=$A1180)*($G$1:$G1179=$G1180)*($A1180&lt;&gt;"") )=0,"Unique","Doublon"))</f>
        <v/>
      </c>
      <c r="L1180" s="12" t="str">
        <f>IF(ISBLANK(B1180),"",IF(ISERROR(MATCH(A1180,A$1:A1179,0)),MAX(L$1:L1179)+1,INDEX(L$1:L1179,MATCH(A1180,A$1:A1179,0))))</f>
        <v/>
      </c>
      <c r="M1180" s="8" t="str">
        <f>IF(B1180=0,"",IF(OR(COUNTIF(A:A,$A1180)&gt;1,$J1180&gt;=4),"ACCOM.SOC","PONCTUEL"))</f>
        <v/>
      </c>
      <c r="N1180" s="37"/>
      <c r="O1180" s="16" t="str">
        <f t="shared" si="78"/>
        <v/>
      </c>
    </row>
    <row r="1181" spans="1:15" ht="23.1" customHeight="1" thickTop="1" thickBot="1" x14ac:dyDescent="0.3">
      <c r="A1181" s="2" t="str">
        <f t="shared" si="79"/>
        <v xml:space="preserve"> </v>
      </c>
      <c r="B1181" s="28"/>
      <c r="C1181" s="28"/>
      <c r="D1181" s="28"/>
      <c r="E1181" s="28"/>
      <c r="F1181" s="26"/>
      <c r="G1181" s="19">
        <f t="shared" ca="1" si="76"/>
        <v>0</v>
      </c>
      <c r="H1181" s="19">
        <f t="shared" ca="1" si="77"/>
        <v>0</v>
      </c>
      <c r="I1181" s="28"/>
      <c r="J1181" s="26"/>
      <c r="K1181" s="11" t="str">
        <f>IF(B1181=0,"",IF(SUMPRODUCT(($A$1:$A1180=$A1181)*($G$1:$G1180=$G1181)*($A1181&lt;&gt;"") )=0,"Unique","Doublon"))</f>
        <v/>
      </c>
      <c r="L1181" s="12" t="str">
        <f>IF(ISBLANK(B1181),"",IF(ISERROR(MATCH(A1181,A$1:A1180,0)),MAX(L$1:L1180)+1,INDEX(L$1:L1180,MATCH(A1181,A$1:A1180,0))))</f>
        <v/>
      </c>
      <c r="M1181" s="8" t="str">
        <f>IF(B1181=0,"",IF(OR(COUNTIF(A:A,$A1181)&gt;1,$J1181&gt;=4),"ACCOM.SOC","PONCTUEL"))</f>
        <v/>
      </c>
      <c r="N1181" s="38"/>
      <c r="O1181" s="15" t="str">
        <f t="shared" si="78"/>
        <v/>
      </c>
    </row>
    <row r="1182" spans="1:15" ht="23.1" customHeight="1" thickTop="1" thickBot="1" x14ac:dyDescent="0.3">
      <c r="A1182" s="2" t="str">
        <f t="shared" si="79"/>
        <v xml:space="preserve"> </v>
      </c>
      <c r="B1182" s="26"/>
      <c r="C1182" s="26"/>
      <c r="D1182" s="26"/>
      <c r="E1182" s="26"/>
      <c r="F1182" s="26"/>
      <c r="G1182" s="20">
        <f t="shared" ca="1" si="76"/>
        <v>0</v>
      </c>
      <c r="H1182" s="20">
        <f t="shared" ca="1" si="77"/>
        <v>0</v>
      </c>
      <c r="I1182" s="26"/>
      <c r="J1182" s="26"/>
      <c r="K1182" s="11" t="str">
        <f>IF(B1182=0,"",IF(SUMPRODUCT(($A$1:$A1181=$A1182)*($G$1:$G1181=$G1182)*($A1182&lt;&gt;"") )=0,"Unique","Doublon"))</f>
        <v/>
      </c>
      <c r="L1182" s="12" t="str">
        <f>IF(ISBLANK(B1182),"",IF(ISERROR(MATCH(A1182,A$1:A1181,0)),MAX(L$1:L1181)+1,INDEX(L$1:L1181,MATCH(A1182,A$1:A1181,0))))</f>
        <v/>
      </c>
      <c r="M1182" s="8" t="str">
        <f>IF(B1182=0,"",IF(OR(COUNTIF(A:A,$A1182)&gt;1,$J1182&gt;=4),"ACCOM.SOC","PONCTUEL"))</f>
        <v/>
      </c>
      <c r="N1182" s="37"/>
      <c r="O1182" s="16" t="str">
        <f t="shared" si="78"/>
        <v/>
      </c>
    </row>
    <row r="1183" spans="1:15" ht="23.1" customHeight="1" thickTop="1" thickBot="1" x14ac:dyDescent="0.3">
      <c r="A1183" s="2" t="str">
        <f t="shared" si="79"/>
        <v xml:space="preserve"> </v>
      </c>
      <c r="B1183" s="28"/>
      <c r="C1183" s="28"/>
      <c r="D1183" s="28"/>
      <c r="E1183" s="28"/>
      <c r="F1183" s="26"/>
      <c r="G1183" s="19">
        <f t="shared" ca="1" si="76"/>
        <v>0</v>
      </c>
      <c r="H1183" s="19">
        <f t="shared" ca="1" si="77"/>
        <v>0</v>
      </c>
      <c r="I1183" s="28"/>
      <c r="J1183" s="26"/>
      <c r="K1183" s="11" t="str">
        <f>IF(B1183=0,"",IF(SUMPRODUCT(($A$1:$A1182=$A1183)*($G$1:$G1182=$G1183)*($A1183&lt;&gt;"") )=0,"Unique","Doublon"))</f>
        <v/>
      </c>
      <c r="L1183" s="12" t="str">
        <f>IF(ISBLANK(B1183),"",IF(ISERROR(MATCH(A1183,A$1:A1182,0)),MAX(L$1:L1182)+1,INDEX(L$1:L1182,MATCH(A1183,A$1:A1182,0))))</f>
        <v/>
      </c>
      <c r="M1183" s="8" t="str">
        <f>IF(B1183=0,"",IF(OR(COUNTIF(A:A,$A1183)&gt;1,$J1183&gt;=4),"ACCOM.SOC","PONCTUEL"))</f>
        <v/>
      </c>
      <c r="N1183" s="38"/>
      <c r="O1183" s="15" t="str">
        <f t="shared" si="78"/>
        <v/>
      </c>
    </row>
    <row r="1184" spans="1:15" ht="23.1" customHeight="1" thickTop="1" thickBot="1" x14ac:dyDescent="0.3">
      <c r="A1184" s="2" t="str">
        <f t="shared" si="79"/>
        <v xml:space="preserve"> </v>
      </c>
      <c r="B1184" s="26"/>
      <c r="C1184" s="26"/>
      <c r="D1184" s="26"/>
      <c r="E1184" s="26"/>
      <c r="F1184" s="26"/>
      <c r="G1184" s="20">
        <f t="shared" ca="1" si="76"/>
        <v>0</v>
      </c>
      <c r="H1184" s="20">
        <f t="shared" ca="1" si="77"/>
        <v>0</v>
      </c>
      <c r="I1184" s="26"/>
      <c r="J1184" s="26"/>
      <c r="K1184" s="11" t="str">
        <f>IF(B1184=0,"",IF(SUMPRODUCT(($A$1:$A1183=$A1184)*($G$1:$G1183=$G1184)*($A1184&lt;&gt;"") )=0,"Unique","Doublon"))</f>
        <v/>
      </c>
      <c r="L1184" s="12" t="str">
        <f>IF(ISBLANK(B1184),"",IF(ISERROR(MATCH(A1184,A$1:A1183,0)),MAX(L$1:L1183)+1,INDEX(L$1:L1183,MATCH(A1184,A$1:A1183,0))))</f>
        <v/>
      </c>
      <c r="M1184" s="8" t="str">
        <f>IF(B1184=0,"",IF(OR(COUNTIF(A:A,$A1184)&gt;1,$J1184&gt;=4),"ACCOM.SOC","PONCTUEL"))</f>
        <v/>
      </c>
      <c r="N1184" s="37"/>
      <c r="O1184" s="16" t="str">
        <f t="shared" si="78"/>
        <v/>
      </c>
    </row>
    <row r="1185" spans="1:15" ht="23.1" customHeight="1" thickTop="1" thickBot="1" x14ac:dyDescent="0.3">
      <c r="A1185" s="2" t="str">
        <f t="shared" si="79"/>
        <v xml:space="preserve"> </v>
      </c>
      <c r="B1185" s="28"/>
      <c r="C1185" s="28"/>
      <c r="D1185" s="28"/>
      <c r="E1185" s="28"/>
      <c r="F1185" s="26"/>
      <c r="G1185" s="19">
        <f t="shared" ca="1" si="76"/>
        <v>0</v>
      </c>
      <c r="H1185" s="19">
        <f t="shared" ca="1" si="77"/>
        <v>0</v>
      </c>
      <c r="I1185" s="28"/>
      <c r="J1185" s="26"/>
      <c r="K1185" s="11" t="str">
        <f>IF(B1185=0,"",IF(SUMPRODUCT(($A$1:$A1184=$A1185)*($G$1:$G1184=$G1185)*($A1185&lt;&gt;"") )=0,"Unique","Doublon"))</f>
        <v/>
      </c>
      <c r="L1185" s="12" t="str">
        <f>IF(ISBLANK(B1185),"",IF(ISERROR(MATCH(A1185,A$1:A1184,0)),MAX(L$1:L1184)+1,INDEX(L$1:L1184,MATCH(A1185,A$1:A1184,0))))</f>
        <v/>
      </c>
      <c r="M1185" s="8" t="str">
        <f>IF(B1185=0,"",IF(OR(COUNTIF(A:A,$A1185)&gt;1,$J1185&gt;=4),"ACCOM.SOC","PONCTUEL"))</f>
        <v/>
      </c>
      <c r="N1185" s="38"/>
      <c r="O1185" s="15" t="str">
        <f t="shared" si="78"/>
        <v/>
      </c>
    </row>
    <row r="1186" spans="1:15" ht="23.1" customHeight="1" thickTop="1" thickBot="1" x14ac:dyDescent="0.3">
      <c r="A1186" s="2" t="str">
        <f t="shared" si="79"/>
        <v xml:space="preserve"> </v>
      </c>
      <c r="B1186" s="26"/>
      <c r="C1186" s="26"/>
      <c r="D1186" s="26"/>
      <c r="E1186" s="26"/>
      <c r="F1186" s="26"/>
      <c r="G1186" s="20">
        <f t="shared" ca="1" si="76"/>
        <v>0</v>
      </c>
      <c r="H1186" s="20">
        <f t="shared" ca="1" si="77"/>
        <v>0</v>
      </c>
      <c r="I1186" s="26"/>
      <c r="J1186" s="26"/>
      <c r="K1186" s="11" t="str">
        <f>IF(B1186=0,"",IF(SUMPRODUCT(($A$1:$A1185=$A1186)*($G$1:$G1185=$G1186)*($A1186&lt;&gt;"") )=0,"Unique","Doublon"))</f>
        <v/>
      </c>
      <c r="L1186" s="12" t="str">
        <f>IF(ISBLANK(B1186),"",IF(ISERROR(MATCH(A1186,A$1:A1185,0)),MAX(L$1:L1185)+1,INDEX(L$1:L1185,MATCH(A1186,A$1:A1185,0))))</f>
        <v/>
      </c>
      <c r="M1186" s="8" t="str">
        <f>IF(B1186=0,"",IF(OR(COUNTIF(A:A,$A1186)&gt;1,$J1186&gt;=4),"ACCOM.SOC","PONCTUEL"))</f>
        <v/>
      </c>
      <c r="N1186" s="37"/>
      <c r="O1186" s="16" t="str">
        <f t="shared" si="78"/>
        <v/>
      </c>
    </row>
    <row r="1187" spans="1:15" ht="23.1" customHeight="1" thickTop="1" thickBot="1" x14ac:dyDescent="0.3">
      <c r="A1187" s="2" t="str">
        <f t="shared" si="79"/>
        <v xml:space="preserve"> </v>
      </c>
      <c r="B1187" s="28"/>
      <c r="C1187" s="28"/>
      <c r="D1187" s="28"/>
      <c r="E1187" s="28"/>
      <c r="F1187" s="26"/>
      <c r="G1187" s="19">
        <f t="shared" ca="1" si="76"/>
        <v>0</v>
      </c>
      <c r="H1187" s="19">
        <f t="shared" ca="1" si="77"/>
        <v>0</v>
      </c>
      <c r="I1187" s="28"/>
      <c r="J1187" s="26"/>
      <c r="K1187" s="11" t="str">
        <f>IF(B1187=0,"",IF(SUMPRODUCT(($A$1:$A1186=$A1187)*($G$1:$G1186=$G1187)*($A1187&lt;&gt;"") )=0,"Unique","Doublon"))</f>
        <v/>
      </c>
      <c r="L1187" s="12" t="str">
        <f>IF(ISBLANK(B1187),"",IF(ISERROR(MATCH(A1187,A$1:A1186,0)),MAX(L$1:L1186)+1,INDEX(L$1:L1186,MATCH(A1187,A$1:A1186,0))))</f>
        <v/>
      </c>
      <c r="M1187" s="8" t="str">
        <f>IF(B1187=0,"",IF(OR(COUNTIF(A:A,$A1187)&gt;1,$J1187&gt;=4),"ACCOM.SOC","PONCTUEL"))</f>
        <v/>
      </c>
      <c r="N1187" s="38"/>
      <c r="O1187" s="15" t="str">
        <f t="shared" si="78"/>
        <v/>
      </c>
    </row>
    <row r="1188" spans="1:15" ht="23.1" customHeight="1" thickTop="1" thickBot="1" x14ac:dyDescent="0.3">
      <c r="A1188" s="2" t="str">
        <f t="shared" si="79"/>
        <v xml:space="preserve"> </v>
      </c>
      <c r="B1188" s="26"/>
      <c r="C1188" s="26"/>
      <c r="D1188" s="26"/>
      <c r="E1188" s="26"/>
      <c r="F1188" s="26"/>
      <c r="G1188" s="20">
        <f t="shared" ca="1" si="76"/>
        <v>0</v>
      </c>
      <c r="H1188" s="20">
        <f t="shared" ca="1" si="77"/>
        <v>0</v>
      </c>
      <c r="I1188" s="26"/>
      <c r="J1188" s="26"/>
      <c r="K1188" s="11" t="str">
        <f>IF(B1188=0,"",IF(SUMPRODUCT(($A$1:$A1187=$A1188)*($G$1:$G1187=$G1188)*($A1188&lt;&gt;"") )=0,"Unique","Doublon"))</f>
        <v/>
      </c>
      <c r="L1188" s="12" t="str">
        <f>IF(ISBLANK(B1188),"",IF(ISERROR(MATCH(A1188,A$1:A1187,0)),MAX(L$1:L1187)+1,INDEX(L$1:L1187,MATCH(A1188,A$1:A1187,0))))</f>
        <v/>
      </c>
      <c r="M1188" s="8" t="str">
        <f>IF(B1188=0,"",IF(OR(COUNTIF(A:A,$A1188)&gt;1,$J1188&gt;=4),"ACCOM.SOC","PONCTUEL"))</f>
        <v/>
      </c>
      <c r="N1188" s="37"/>
      <c r="O1188" s="16" t="str">
        <f t="shared" si="78"/>
        <v/>
      </c>
    </row>
    <row r="1189" spans="1:15" ht="23.1" customHeight="1" thickTop="1" thickBot="1" x14ac:dyDescent="0.3">
      <c r="A1189" s="2" t="str">
        <f t="shared" si="79"/>
        <v xml:space="preserve"> </v>
      </c>
      <c r="B1189" s="28"/>
      <c r="C1189" s="28"/>
      <c r="D1189" s="28"/>
      <c r="E1189" s="28"/>
      <c r="F1189" s="26"/>
      <c r="G1189" s="19">
        <f t="shared" ca="1" si="76"/>
        <v>0</v>
      </c>
      <c r="H1189" s="19">
        <f t="shared" ca="1" si="77"/>
        <v>0</v>
      </c>
      <c r="I1189" s="28"/>
      <c r="J1189" s="26"/>
      <c r="K1189" s="11" t="str">
        <f>IF(B1189=0,"",IF(SUMPRODUCT(($A$1:$A1188=$A1189)*($G$1:$G1188=$G1189)*($A1189&lt;&gt;"") )=0,"Unique","Doublon"))</f>
        <v/>
      </c>
      <c r="L1189" s="12" t="str">
        <f>IF(ISBLANK(B1189),"",IF(ISERROR(MATCH(A1189,A$1:A1188,0)),MAX(L$1:L1188)+1,INDEX(L$1:L1188,MATCH(A1189,A$1:A1188,0))))</f>
        <v/>
      </c>
      <c r="M1189" s="8" t="str">
        <f>IF(B1189=0,"",IF(OR(COUNTIF(A:A,$A1189)&gt;1,$J1189&gt;=4),"ACCOM.SOC","PONCTUEL"))</f>
        <v/>
      </c>
      <c r="N1189" s="38"/>
      <c r="O1189" s="15" t="str">
        <f t="shared" si="78"/>
        <v/>
      </c>
    </row>
    <row r="1190" spans="1:15" ht="23.1" customHeight="1" thickTop="1" thickBot="1" x14ac:dyDescent="0.3">
      <c r="A1190" s="2" t="str">
        <f t="shared" si="79"/>
        <v xml:space="preserve"> </v>
      </c>
      <c r="B1190" s="26"/>
      <c r="C1190" s="26"/>
      <c r="D1190" s="26"/>
      <c r="E1190" s="26"/>
      <c r="F1190" s="26"/>
      <c r="G1190" s="20">
        <f t="shared" ca="1" si="76"/>
        <v>0</v>
      </c>
      <c r="H1190" s="20">
        <f t="shared" ca="1" si="77"/>
        <v>0</v>
      </c>
      <c r="I1190" s="26"/>
      <c r="J1190" s="26"/>
      <c r="K1190" s="11" t="str">
        <f>IF(B1190=0,"",IF(SUMPRODUCT(($A$1:$A1189=$A1190)*($G$1:$G1189=$G1190)*($A1190&lt;&gt;"") )=0,"Unique","Doublon"))</f>
        <v/>
      </c>
      <c r="L1190" s="12" t="str">
        <f>IF(ISBLANK(B1190),"",IF(ISERROR(MATCH(A1190,A$1:A1189,0)),MAX(L$1:L1189)+1,INDEX(L$1:L1189,MATCH(A1190,A$1:A1189,0))))</f>
        <v/>
      </c>
      <c r="M1190" s="8" t="str">
        <f>IF(B1190=0,"",IF(OR(COUNTIF(A:A,$A1190)&gt;1,$J1190&gt;=4),"ACCOM.SOC","PONCTUEL"))</f>
        <v/>
      </c>
      <c r="N1190" s="37"/>
      <c r="O1190" s="16" t="str">
        <f t="shared" si="78"/>
        <v/>
      </c>
    </row>
    <row r="1191" spans="1:15" ht="23.1" customHeight="1" thickTop="1" thickBot="1" x14ac:dyDescent="0.3">
      <c r="A1191" s="2" t="str">
        <f t="shared" si="79"/>
        <v xml:space="preserve"> </v>
      </c>
      <c r="B1191" s="28"/>
      <c r="C1191" s="28"/>
      <c r="D1191" s="28"/>
      <c r="E1191" s="28"/>
      <c r="F1191" s="26"/>
      <c r="G1191" s="19">
        <f t="shared" ca="1" si="76"/>
        <v>0</v>
      </c>
      <c r="H1191" s="19">
        <f t="shared" ca="1" si="77"/>
        <v>0</v>
      </c>
      <c r="I1191" s="28"/>
      <c r="J1191" s="26"/>
      <c r="K1191" s="11" t="str">
        <f>IF(B1191=0,"",IF(SUMPRODUCT(($A$1:$A1190=$A1191)*($G$1:$G1190=$G1191)*($A1191&lt;&gt;"") )=0,"Unique","Doublon"))</f>
        <v/>
      </c>
      <c r="L1191" s="12" t="str">
        <f>IF(ISBLANK(B1191),"",IF(ISERROR(MATCH(A1191,A$1:A1190,0)),MAX(L$1:L1190)+1,INDEX(L$1:L1190,MATCH(A1191,A$1:A1190,0))))</f>
        <v/>
      </c>
      <c r="M1191" s="8" t="str">
        <f>IF(B1191=0,"",IF(OR(COUNTIF(A:A,$A1191)&gt;1,$J1191&gt;=4),"ACCOM.SOC","PONCTUEL"))</f>
        <v/>
      </c>
      <c r="N1191" s="38"/>
      <c r="O1191" s="15" t="str">
        <f t="shared" si="78"/>
        <v/>
      </c>
    </row>
    <row r="1192" spans="1:15" ht="23.1" customHeight="1" thickTop="1" thickBot="1" x14ac:dyDescent="0.3">
      <c r="A1192" s="2" t="str">
        <f t="shared" si="79"/>
        <v xml:space="preserve"> </v>
      </c>
      <c r="B1192" s="26"/>
      <c r="C1192" s="26"/>
      <c r="D1192" s="26"/>
      <c r="E1192" s="26"/>
      <c r="F1192" s="26"/>
      <c r="G1192" s="20">
        <f t="shared" ca="1" si="76"/>
        <v>0</v>
      </c>
      <c r="H1192" s="20">
        <f t="shared" ca="1" si="77"/>
        <v>0</v>
      </c>
      <c r="I1192" s="26"/>
      <c r="J1192" s="26"/>
      <c r="K1192" s="11" t="str">
        <f>IF(B1192=0,"",IF(SUMPRODUCT(($A$1:$A1191=$A1192)*($G$1:$G1191=$G1192)*($A1192&lt;&gt;"") )=0,"Unique","Doublon"))</f>
        <v/>
      </c>
      <c r="L1192" s="12" t="str">
        <f>IF(ISBLANK(B1192),"",IF(ISERROR(MATCH(A1192,A$1:A1191,0)),MAX(L$1:L1191)+1,INDEX(L$1:L1191,MATCH(A1192,A$1:A1191,0))))</f>
        <v/>
      </c>
      <c r="M1192" s="8" t="str">
        <f>IF(B1192=0,"",IF(OR(COUNTIF(A:A,$A1192)&gt;1,$J1192&gt;=4),"ACCOM.SOC","PONCTUEL"))</f>
        <v/>
      </c>
      <c r="N1192" s="37"/>
      <c r="O1192" s="16" t="str">
        <f t="shared" si="78"/>
        <v/>
      </c>
    </row>
    <row r="1193" spans="1:15" ht="23.1" customHeight="1" thickTop="1" thickBot="1" x14ac:dyDescent="0.3">
      <c r="A1193" s="2" t="str">
        <f t="shared" si="79"/>
        <v xml:space="preserve"> </v>
      </c>
      <c r="B1193" s="28"/>
      <c r="C1193" s="28"/>
      <c r="D1193" s="28"/>
      <c r="E1193" s="28"/>
      <c r="F1193" s="26"/>
      <c r="G1193" s="19">
        <f t="shared" ca="1" si="76"/>
        <v>0</v>
      </c>
      <c r="H1193" s="19">
        <f t="shared" ca="1" si="77"/>
        <v>0</v>
      </c>
      <c r="I1193" s="28"/>
      <c r="J1193" s="26"/>
      <c r="K1193" s="11" t="str">
        <f>IF(B1193=0,"",IF(SUMPRODUCT(($A$1:$A1192=$A1193)*($G$1:$G1192=$G1193)*($A1193&lt;&gt;"") )=0,"Unique","Doublon"))</f>
        <v/>
      </c>
      <c r="L1193" s="12" t="str">
        <f>IF(ISBLANK(B1193),"",IF(ISERROR(MATCH(A1193,A$1:A1192,0)),MAX(L$1:L1192)+1,INDEX(L$1:L1192,MATCH(A1193,A$1:A1192,0))))</f>
        <v/>
      </c>
      <c r="M1193" s="8" t="str">
        <f>IF(B1193=0,"",IF(OR(COUNTIF(A:A,$A1193)&gt;1,$J1193&gt;=4),"ACCOM.SOC","PONCTUEL"))</f>
        <v/>
      </c>
      <c r="N1193" s="38"/>
      <c r="O1193" s="15" t="str">
        <f t="shared" si="78"/>
        <v/>
      </c>
    </row>
    <row r="1194" spans="1:15" ht="23.1" customHeight="1" thickTop="1" thickBot="1" x14ac:dyDescent="0.3">
      <c r="A1194" s="2" t="str">
        <f t="shared" si="79"/>
        <v xml:space="preserve"> </v>
      </c>
      <c r="B1194" s="26"/>
      <c r="C1194" s="26"/>
      <c r="D1194" s="26"/>
      <c r="E1194" s="26"/>
      <c r="F1194" s="26"/>
      <c r="G1194" s="20">
        <f t="shared" ca="1" si="76"/>
        <v>0</v>
      </c>
      <c r="H1194" s="20">
        <f t="shared" ca="1" si="77"/>
        <v>0</v>
      </c>
      <c r="I1194" s="26"/>
      <c r="J1194" s="26"/>
      <c r="K1194" s="11" t="str">
        <f>IF(B1194=0,"",IF(SUMPRODUCT(($A$1:$A1193=$A1194)*($G$1:$G1193=$G1194)*($A1194&lt;&gt;"") )=0,"Unique","Doublon"))</f>
        <v/>
      </c>
      <c r="L1194" s="12" t="str">
        <f>IF(ISBLANK(B1194),"",IF(ISERROR(MATCH(A1194,A$1:A1193,0)),MAX(L$1:L1193)+1,INDEX(L$1:L1193,MATCH(A1194,A$1:A1193,0))))</f>
        <v/>
      </c>
      <c r="M1194" s="8" t="str">
        <f>IF(B1194=0,"",IF(OR(COUNTIF(A:A,$A1194)&gt;1,$J1194&gt;=4),"ACCOM.SOC","PONCTUEL"))</f>
        <v/>
      </c>
      <c r="N1194" s="37"/>
      <c r="O1194" s="16" t="str">
        <f t="shared" si="78"/>
        <v/>
      </c>
    </row>
    <row r="1195" spans="1:15" ht="23.1" customHeight="1" thickTop="1" thickBot="1" x14ac:dyDescent="0.3">
      <c r="A1195" s="2" t="str">
        <f t="shared" si="79"/>
        <v xml:space="preserve"> </v>
      </c>
      <c r="B1195" s="28"/>
      <c r="C1195" s="28"/>
      <c r="D1195" s="28"/>
      <c r="E1195" s="28"/>
      <c r="F1195" s="26"/>
      <c r="G1195" s="19">
        <f t="shared" ca="1" si="76"/>
        <v>0</v>
      </c>
      <c r="H1195" s="19">
        <f t="shared" ca="1" si="77"/>
        <v>0</v>
      </c>
      <c r="I1195" s="28"/>
      <c r="J1195" s="26"/>
      <c r="K1195" s="11" t="str">
        <f>IF(B1195=0,"",IF(SUMPRODUCT(($A$1:$A1194=$A1195)*($G$1:$G1194=$G1195)*($A1195&lt;&gt;"") )=0,"Unique","Doublon"))</f>
        <v/>
      </c>
      <c r="L1195" s="12" t="str">
        <f>IF(ISBLANK(B1195),"",IF(ISERROR(MATCH(A1195,A$1:A1194,0)),MAX(L$1:L1194)+1,INDEX(L$1:L1194,MATCH(A1195,A$1:A1194,0))))</f>
        <v/>
      </c>
      <c r="M1195" s="8" t="str">
        <f>IF(B1195=0,"",IF(OR(COUNTIF(A:A,$A1195)&gt;1,$J1195&gt;=4),"ACCOM.SOC","PONCTUEL"))</f>
        <v/>
      </c>
      <c r="N1195" s="38"/>
      <c r="O1195" s="15" t="str">
        <f t="shared" si="78"/>
        <v/>
      </c>
    </row>
    <row r="1196" spans="1:15" ht="23.1" customHeight="1" thickTop="1" thickBot="1" x14ac:dyDescent="0.3">
      <c r="A1196" s="2" t="str">
        <f t="shared" si="79"/>
        <v xml:space="preserve"> </v>
      </c>
      <c r="B1196" s="26"/>
      <c r="C1196" s="26"/>
      <c r="D1196" s="26"/>
      <c r="E1196" s="26"/>
      <c r="F1196" s="26"/>
      <c r="G1196" s="20">
        <f t="shared" ca="1" si="76"/>
        <v>0</v>
      </c>
      <c r="H1196" s="20">
        <f t="shared" ca="1" si="77"/>
        <v>0</v>
      </c>
      <c r="I1196" s="26"/>
      <c r="J1196" s="26"/>
      <c r="K1196" s="11" t="str">
        <f>IF(B1196=0,"",IF(SUMPRODUCT(($A$1:$A1195=$A1196)*($G$1:$G1195=$G1196)*($A1196&lt;&gt;"") )=0,"Unique","Doublon"))</f>
        <v/>
      </c>
      <c r="L1196" s="12" t="str">
        <f>IF(ISBLANK(B1196),"",IF(ISERROR(MATCH(A1196,A$1:A1195,0)),MAX(L$1:L1195)+1,INDEX(L$1:L1195,MATCH(A1196,A$1:A1195,0))))</f>
        <v/>
      </c>
      <c r="M1196" s="8" t="str">
        <f>IF(B1196=0,"",IF(OR(COUNTIF(A:A,$A1196)&gt;1,$J1196&gt;=4),"ACCOM.SOC","PONCTUEL"))</f>
        <v/>
      </c>
      <c r="N1196" s="37"/>
      <c r="O1196" s="16" t="str">
        <f t="shared" si="78"/>
        <v/>
      </c>
    </row>
    <row r="1197" spans="1:15" ht="23.1" customHeight="1" thickTop="1" thickBot="1" x14ac:dyDescent="0.3">
      <c r="A1197" s="2" t="str">
        <f t="shared" si="79"/>
        <v xml:space="preserve"> </v>
      </c>
      <c r="B1197" s="28"/>
      <c r="C1197" s="28"/>
      <c r="D1197" s="28"/>
      <c r="E1197" s="28"/>
      <c r="F1197" s="26"/>
      <c r="G1197" s="19">
        <f t="shared" ca="1" si="76"/>
        <v>0</v>
      </c>
      <c r="H1197" s="19">
        <f t="shared" ca="1" si="77"/>
        <v>0</v>
      </c>
      <c r="I1197" s="28"/>
      <c r="J1197" s="26"/>
      <c r="K1197" s="11" t="str">
        <f>IF(B1197=0,"",IF(SUMPRODUCT(($A$1:$A1196=$A1197)*($G$1:$G1196=$G1197)*($A1197&lt;&gt;"") )=0,"Unique","Doublon"))</f>
        <v/>
      </c>
      <c r="L1197" s="12" t="str">
        <f>IF(ISBLANK(B1197),"",IF(ISERROR(MATCH(A1197,A$1:A1196,0)),MAX(L$1:L1196)+1,INDEX(L$1:L1196,MATCH(A1197,A$1:A1196,0))))</f>
        <v/>
      </c>
      <c r="M1197" s="8" t="str">
        <f>IF(B1197=0,"",IF(OR(COUNTIF(A:A,$A1197)&gt;1,$J1197&gt;=4),"ACCOM.SOC","PONCTUEL"))</f>
        <v/>
      </c>
      <c r="N1197" s="38"/>
      <c r="O1197" s="15" t="str">
        <f t="shared" si="78"/>
        <v/>
      </c>
    </row>
    <row r="1198" spans="1:15" ht="23.1" customHeight="1" thickTop="1" thickBot="1" x14ac:dyDescent="0.3">
      <c r="A1198" s="2" t="str">
        <f t="shared" si="79"/>
        <v xml:space="preserve"> </v>
      </c>
      <c r="B1198" s="26"/>
      <c r="C1198" s="26"/>
      <c r="D1198" s="26"/>
      <c r="E1198" s="26"/>
      <c r="F1198" s="26"/>
      <c r="G1198" s="20">
        <f t="shared" ca="1" si="76"/>
        <v>0</v>
      </c>
      <c r="H1198" s="20">
        <f t="shared" ca="1" si="77"/>
        <v>0</v>
      </c>
      <c r="I1198" s="26"/>
      <c r="J1198" s="26"/>
      <c r="K1198" s="11" t="str">
        <f>IF(B1198=0,"",IF(SUMPRODUCT(($A$1:$A1197=$A1198)*($G$1:$G1197=$G1198)*($A1198&lt;&gt;"") )=0,"Unique","Doublon"))</f>
        <v/>
      </c>
      <c r="L1198" s="12" t="str">
        <f>IF(ISBLANK(B1198),"",IF(ISERROR(MATCH(A1198,A$1:A1197,0)),MAX(L$1:L1197)+1,INDEX(L$1:L1197,MATCH(A1198,A$1:A1197,0))))</f>
        <v/>
      </c>
      <c r="M1198" s="8" t="str">
        <f>IF(B1198=0,"",IF(OR(COUNTIF(A:A,$A1198)&gt;1,$J1198&gt;=4),"ACCOM.SOC","PONCTUEL"))</f>
        <v/>
      </c>
      <c r="N1198" s="37"/>
      <c r="O1198" s="16" t="str">
        <f t="shared" si="78"/>
        <v/>
      </c>
    </row>
    <row r="1199" spans="1:15" ht="23.1" customHeight="1" thickTop="1" thickBot="1" x14ac:dyDescent="0.3">
      <c r="A1199" s="2" t="str">
        <f t="shared" si="79"/>
        <v xml:space="preserve"> </v>
      </c>
      <c r="B1199" s="28"/>
      <c r="C1199" s="28"/>
      <c r="D1199" s="28"/>
      <c r="E1199" s="28"/>
      <c r="F1199" s="26"/>
      <c r="G1199" s="19">
        <f t="shared" ca="1" si="76"/>
        <v>0</v>
      </c>
      <c r="H1199" s="19">
        <f t="shared" ca="1" si="77"/>
        <v>0</v>
      </c>
      <c r="I1199" s="28"/>
      <c r="J1199" s="26"/>
      <c r="K1199" s="11" t="str">
        <f>IF(B1199=0,"",IF(SUMPRODUCT(($A$1:$A1198=$A1199)*($G$1:$G1198=$G1199)*($A1199&lt;&gt;"") )=0,"Unique","Doublon"))</f>
        <v/>
      </c>
      <c r="L1199" s="12" t="str">
        <f>IF(ISBLANK(B1199),"",IF(ISERROR(MATCH(A1199,A$1:A1198,0)),MAX(L$1:L1198)+1,INDEX(L$1:L1198,MATCH(A1199,A$1:A1198,0))))</f>
        <v/>
      </c>
      <c r="M1199" s="8" t="str">
        <f>IF(B1199=0,"",IF(OR(COUNTIF(A:A,$A1199)&gt;1,$J1199&gt;=4),"ACCOM.SOC","PONCTUEL"))</f>
        <v/>
      </c>
      <c r="N1199" s="38"/>
      <c r="O1199" s="15" t="str">
        <f t="shared" si="78"/>
        <v/>
      </c>
    </row>
    <row r="1200" spans="1:15" ht="23.1" customHeight="1" thickTop="1" thickBot="1" x14ac:dyDescent="0.3">
      <c r="A1200" s="2" t="str">
        <f t="shared" si="79"/>
        <v xml:space="preserve"> </v>
      </c>
      <c r="B1200" s="26"/>
      <c r="C1200" s="26"/>
      <c r="D1200" s="26"/>
      <c r="E1200" s="26"/>
      <c r="F1200" s="26"/>
      <c r="G1200" s="20">
        <f t="shared" ca="1" si="76"/>
        <v>0</v>
      </c>
      <c r="H1200" s="20">
        <f t="shared" ca="1" si="77"/>
        <v>0</v>
      </c>
      <c r="I1200" s="26"/>
      <c r="J1200" s="26"/>
      <c r="K1200" s="11" t="str">
        <f>IF(B1200=0,"",IF(SUMPRODUCT(($A$1:$A1199=$A1200)*($G$1:$G1199=$G1200)*($A1200&lt;&gt;"") )=0,"Unique","Doublon"))</f>
        <v/>
      </c>
      <c r="L1200" s="12" t="str">
        <f>IF(ISBLANK(B1200),"",IF(ISERROR(MATCH(A1200,A$1:A1199,0)),MAX(L$1:L1199)+1,INDEX(L$1:L1199,MATCH(A1200,A$1:A1199,0))))</f>
        <v/>
      </c>
      <c r="M1200" s="8" t="str">
        <f>IF(B1200=0,"",IF(OR(COUNTIF(A:A,$A1200)&gt;1,$J1200&gt;=4),"ACCOM.SOC","PONCTUEL"))</f>
        <v/>
      </c>
      <c r="N1200" s="37"/>
      <c r="O1200" s="16" t="str">
        <f t="shared" si="78"/>
        <v/>
      </c>
    </row>
    <row r="1201" spans="1:15" ht="23.1" customHeight="1" thickTop="1" thickBot="1" x14ac:dyDescent="0.3">
      <c r="A1201" s="2" t="str">
        <f t="shared" si="79"/>
        <v xml:space="preserve"> </v>
      </c>
      <c r="B1201" s="28"/>
      <c r="C1201" s="28"/>
      <c r="D1201" s="28"/>
      <c r="E1201" s="28"/>
      <c r="F1201" s="26"/>
      <c r="G1201" s="19">
        <f t="shared" ca="1" si="76"/>
        <v>0</v>
      </c>
      <c r="H1201" s="19">
        <f t="shared" ca="1" si="77"/>
        <v>0</v>
      </c>
      <c r="I1201" s="28"/>
      <c r="J1201" s="26"/>
      <c r="K1201" s="11" t="str">
        <f>IF(B1201=0,"",IF(SUMPRODUCT(($A$1:$A1200=$A1201)*($G$1:$G1200=$G1201)*($A1201&lt;&gt;"") )=0,"Unique","Doublon"))</f>
        <v/>
      </c>
      <c r="L1201" s="12" t="str">
        <f>IF(ISBLANK(B1201),"",IF(ISERROR(MATCH(A1201,A$1:A1200,0)),MAX(L$1:L1200)+1,INDEX(L$1:L1200,MATCH(A1201,A$1:A1200,0))))</f>
        <v/>
      </c>
      <c r="M1201" s="8" t="str">
        <f>IF(B1201=0,"",IF(OR(COUNTIF(A:A,$A1201)&gt;1,$J1201&gt;=4),"ACCOM.SOC","PONCTUEL"))</f>
        <v/>
      </c>
      <c r="N1201" s="38"/>
      <c r="O1201" s="15" t="str">
        <f t="shared" si="78"/>
        <v/>
      </c>
    </row>
    <row r="1202" spans="1:15" ht="23.1" customHeight="1" thickTop="1" thickBot="1" x14ac:dyDescent="0.3">
      <c r="A1202" s="2" t="str">
        <f t="shared" si="79"/>
        <v xml:space="preserve"> </v>
      </c>
      <c r="B1202" s="26"/>
      <c r="C1202" s="26"/>
      <c r="D1202" s="26"/>
      <c r="E1202" s="26"/>
      <c r="F1202" s="26"/>
      <c r="G1202" s="20">
        <f t="shared" ca="1" si="76"/>
        <v>0</v>
      </c>
      <c r="H1202" s="20">
        <f t="shared" ca="1" si="77"/>
        <v>0</v>
      </c>
      <c r="I1202" s="26"/>
      <c r="J1202" s="26"/>
      <c r="K1202" s="11" t="str">
        <f>IF(B1202=0,"",IF(SUMPRODUCT(($A$1:$A1201=$A1202)*($G$1:$G1201=$G1202)*($A1202&lt;&gt;"") )=0,"Unique","Doublon"))</f>
        <v/>
      </c>
      <c r="L1202" s="12" t="str">
        <f>IF(ISBLANK(B1202),"",IF(ISERROR(MATCH(A1202,A$1:A1201,0)),MAX(L$1:L1201)+1,INDEX(L$1:L1201,MATCH(A1202,A$1:A1201,0))))</f>
        <v/>
      </c>
      <c r="M1202" s="8" t="str">
        <f>IF(B1202=0,"",IF(OR(COUNTIF(A:A,$A1202)&gt;1,$J1202&gt;=4),"ACCOM.SOC","PONCTUEL"))</f>
        <v/>
      </c>
      <c r="N1202" s="37"/>
      <c r="O1202" s="16" t="str">
        <f t="shared" si="78"/>
        <v/>
      </c>
    </row>
    <row r="1203" spans="1:15" ht="23.1" customHeight="1" thickTop="1" thickBot="1" x14ac:dyDescent="0.3">
      <c r="A1203" s="2" t="str">
        <f t="shared" si="79"/>
        <v xml:space="preserve"> </v>
      </c>
      <c r="B1203" s="28"/>
      <c r="C1203" s="28"/>
      <c r="D1203" s="28"/>
      <c r="E1203" s="28"/>
      <c r="F1203" s="26"/>
      <c r="G1203" s="19">
        <f t="shared" ref="G1203:G1266" ca="1" si="80">IF(ISERROR(INDEX(rues2,MATCH($F1203,rues1,0))),0,INDEX(rues2,MATCH($F1203,rues1,0)))</f>
        <v>0</v>
      </c>
      <c r="H1203" s="19">
        <f t="shared" ref="H1203:H1266" ca="1" si="81">IF(ISERROR(INDEX(mot_cle,MATCH($F1203,rues1,0))),0,INDEX(mot_cle,MATCH($F1203,rues1,0)))</f>
        <v>0</v>
      </c>
      <c r="I1203" s="28"/>
      <c r="J1203" s="26"/>
      <c r="K1203" s="11" t="str">
        <f>IF(B1203=0,"",IF(SUMPRODUCT(($A$1:$A1202=$A1203)*($G$1:$G1202=$G1203)*($A1203&lt;&gt;"") )=0,"Unique","Doublon"))</f>
        <v/>
      </c>
      <c r="L1203" s="12" t="str">
        <f>IF(ISBLANK(B1203),"",IF(ISERROR(MATCH(A1203,A$1:A1202,0)),MAX(L$1:L1202)+1,INDEX(L$1:L1202,MATCH(A1203,A$1:A1202,0))))</f>
        <v/>
      </c>
      <c r="M1203" s="8" t="str">
        <f>IF(B1203=0,"",IF(OR(COUNTIF(A:A,$A1203)&gt;1,$J1203&gt;=4),"ACCOM.SOC","PONCTUEL"))</f>
        <v/>
      </c>
      <c r="N1203" s="38"/>
      <c r="O1203" s="15" t="str">
        <f t="shared" si="78"/>
        <v/>
      </c>
    </row>
    <row r="1204" spans="1:15" ht="23.1" customHeight="1" thickTop="1" thickBot="1" x14ac:dyDescent="0.3">
      <c r="A1204" s="2" t="str">
        <f t="shared" si="79"/>
        <v xml:space="preserve"> </v>
      </c>
      <c r="B1204" s="26"/>
      <c r="C1204" s="26"/>
      <c r="D1204" s="26"/>
      <c r="E1204" s="26"/>
      <c r="F1204" s="26"/>
      <c r="G1204" s="20">
        <f t="shared" ca="1" si="80"/>
        <v>0</v>
      </c>
      <c r="H1204" s="20">
        <f t="shared" ca="1" si="81"/>
        <v>0</v>
      </c>
      <c r="I1204" s="26"/>
      <c r="J1204" s="26"/>
      <c r="K1204" s="11" t="str">
        <f>IF(B1204=0,"",IF(SUMPRODUCT(($A$1:$A1203=$A1204)*($G$1:$G1203=$G1204)*($A1204&lt;&gt;"") )=0,"Unique","Doublon"))</f>
        <v/>
      </c>
      <c r="L1204" s="12" t="str">
        <f>IF(ISBLANK(B1204),"",IF(ISERROR(MATCH(A1204,A$1:A1203,0)),MAX(L$1:L1203)+1,INDEX(L$1:L1203,MATCH(A1204,A$1:A1203,0))))</f>
        <v/>
      </c>
      <c r="M1204" s="8" t="str">
        <f>IF(B1204=0,"",IF(OR(COUNTIF(A:A,$A1204)&gt;1,$J1204&gt;=4),"ACCOM.SOC","PONCTUEL"))</f>
        <v/>
      </c>
      <c r="N1204" s="37"/>
      <c r="O1204" s="16" t="str">
        <f t="shared" ref="O1204:O1267" si="82">IF(N1204="","",(DATE(YEAR(N1204),MONTH(N1204)+18,DAY(N1204))))</f>
        <v/>
      </c>
    </row>
    <row r="1205" spans="1:15" ht="23.1" customHeight="1" thickTop="1" thickBot="1" x14ac:dyDescent="0.3">
      <c r="A1205" s="2" t="str">
        <f t="shared" si="79"/>
        <v xml:space="preserve"> </v>
      </c>
      <c r="B1205" s="28"/>
      <c r="C1205" s="28"/>
      <c r="D1205" s="28"/>
      <c r="E1205" s="28"/>
      <c r="F1205" s="26"/>
      <c r="G1205" s="19">
        <f t="shared" ca="1" si="80"/>
        <v>0</v>
      </c>
      <c r="H1205" s="19">
        <f t="shared" ca="1" si="81"/>
        <v>0</v>
      </c>
      <c r="I1205" s="28"/>
      <c r="J1205" s="26"/>
      <c r="K1205" s="11" t="str">
        <f>IF(B1205=0,"",IF(SUMPRODUCT(($A$1:$A1204=$A1205)*($G$1:$G1204=$G1205)*($A1205&lt;&gt;"") )=0,"Unique","Doublon"))</f>
        <v/>
      </c>
      <c r="L1205" s="12" t="str">
        <f>IF(ISBLANK(B1205),"",IF(ISERROR(MATCH(A1205,A$1:A1204,0)),MAX(L$1:L1204)+1,INDEX(L$1:L1204,MATCH(A1205,A$1:A1204,0))))</f>
        <v/>
      </c>
      <c r="M1205" s="8" t="str">
        <f>IF(B1205=0,"",IF(OR(COUNTIF(A:A,$A1205)&gt;1,$J1205&gt;=4),"ACCOM.SOC","PONCTUEL"))</f>
        <v/>
      </c>
      <c r="N1205" s="38"/>
      <c r="O1205" s="15" t="str">
        <f t="shared" si="82"/>
        <v/>
      </c>
    </row>
    <row r="1206" spans="1:15" ht="23.1" customHeight="1" thickTop="1" thickBot="1" x14ac:dyDescent="0.3">
      <c r="A1206" s="2" t="str">
        <f t="shared" si="79"/>
        <v xml:space="preserve"> </v>
      </c>
      <c r="B1206" s="26"/>
      <c r="C1206" s="26"/>
      <c r="D1206" s="26"/>
      <c r="E1206" s="26"/>
      <c r="F1206" s="26"/>
      <c r="G1206" s="20">
        <f t="shared" ca="1" si="80"/>
        <v>0</v>
      </c>
      <c r="H1206" s="20">
        <f t="shared" ca="1" si="81"/>
        <v>0</v>
      </c>
      <c r="I1206" s="26"/>
      <c r="J1206" s="26"/>
      <c r="K1206" s="11" t="str">
        <f>IF(B1206=0,"",IF(SUMPRODUCT(($A$1:$A1205=$A1206)*($G$1:$G1205=$G1206)*($A1206&lt;&gt;"") )=0,"Unique","Doublon"))</f>
        <v/>
      </c>
      <c r="L1206" s="12" t="str">
        <f>IF(ISBLANK(B1206),"",IF(ISERROR(MATCH(A1206,A$1:A1205,0)),MAX(L$1:L1205)+1,INDEX(L$1:L1205,MATCH(A1206,A$1:A1205,0))))</f>
        <v/>
      </c>
      <c r="M1206" s="8" t="str">
        <f>IF(B1206=0,"",IF(OR(COUNTIF(A:A,$A1206)&gt;1,$J1206&gt;=4),"ACCOM.SOC","PONCTUEL"))</f>
        <v/>
      </c>
      <c r="N1206" s="37"/>
      <c r="O1206" s="16" t="str">
        <f t="shared" si="82"/>
        <v/>
      </c>
    </row>
    <row r="1207" spans="1:15" ht="23.1" customHeight="1" thickTop="1" thickBot="1" x14ac:dyDescent="0.3">
      <c r="A1207" s="2" t="str">
        <f t="shared" si="79"/>
        <v xml:space="preserve"> </v>
      </c>
      <c r="B1207" s="28"/>
      <c r="C1207" s="28"/>
      <c r="D1207" s="28"/>
      <c r="E1207" s="28"/>
      <c r="F1207" s="26"/>
      <c r="G1207" s="19">
        <f t="shared" ca="1" si="80"/>
        <v>0</v>
      </c>
      <c r="H1207" s="19">
        <f t="shared" ca="1" si="81"/>
        <v>0</v>
      </c>
      <c r="I1207" s="28"/>
      <c r="J1207" s="26"/>
      <c r="K1207" s="11" t="str">
        <f>IF(B1207=0,"",IF(SUMPRODUCT(($A$1:$A1206=$A1207)*($G$1:$G1206=$G1207)*($A1207&lt;&gt;"") )=0,"Unique","Doublon"))</f>
        <v/>
      </c>
      <c r="L1207" s="12" t="str">
        <f>IF(ISBLANK(B1207),"",IF(ISERROR(MATCH(A1207,A$1:A1206,0)),MAX(L$1:L1206)+1,INDEX(L$1:L1206,MATCH(A1207,A$1:A1206,0))))</f>
        <v/>
      </c>
      <c r="M1207" s="8" t="str">
        <f>IF(B1207=0,"",IF(OR(COUNTIF(A:A,$A1207)&gt;1,$J1207&gt;=4),"ACCOM.SOC","PONCTUEL"))</f>
        <v/>
      </c>
      <c r="N1207" s="38"/>
      <c r="O1207" s="15" t="str">
        <f t="shared" si="82"/>
        <v/>
      </c>
    </row>
    <row r="1208" spans="1:15" ht="23.1" customHeight="1" thickTop="1" thickBot="1" x14ac:dyDescent="0.3">
      <c r="A1208" s="2" t="str">
        <f t="shared" si="79"/>
        <v xml:space="preserve"> </v>
      </c>
      <c r="B1208" s="26"/>
      <c r="C1208" s="26"/>
      <c r="D1208" s="26"/>
      <c r="E1208" s="26"/>
      <c r="F1208" s="26"/>
      <c r="G1208" s="20">
        <f t="shared" ca="1" si="80"/>
        <v>0</v>
      </c>
      <c r="H1208" s="20">
        <f t="shared" ca="1" si="81"/>
        <v>0</v>
      </c>
      <c r="I1208" s="26"/>
      <c r="J1208" s="26"/>
      <c r="K1208" s="11" t="str">
        <f>IF(B1208=0,"",IF(SUMPRODUCT(($A$1:$A1207=$A1208)*($G$1:$G1207=$G1208)*($A1208&lt;&gt;"") )=0,"Unique","Doublon"))</f>
        <v/>
      </c>
      <c r="L1208" s="12" t="str">
        <f>IF(ISBLANK(B1208),"",IF(ISERROR(MATCH(A1208,A$1:A1207,0)),MAX(L$1:L1207)+1,INDEX(L$1:L1207,MATCH(A1208,A$1:A1207,0))))</f>
        <v/>
      </c>
      <c r="M1208" s="8" t="str">
        <f>IF(B1208=0,"",IF(OR(COUNTIF(A:A,$A1208)&gt;1,$J1208&gt;=4),"ACCOM.SOC","PONCTUEL"))</f>
        <v/>
      </c>
      <c r="N1208" s="37"/>
      <c r="O1208" s="16" t="str">
        <f t="shared" si="82"/>
        <v/>
      </c>
    </row>
    <row r="1209" spans="1:15" ht="23.1" customHeight="1" thickTop="1" thickBot="1" x14ac:dyDescent="0.3">
      <c r="A1209" s="2" t="str">
        <f t="shared" si="79"/>
        <v xml:space="preserve"> </v>
      </c>
      <c r="B1209" s="28"/>
      <c r="C1209" s="28"/>
      <c r="D1209" s="28"/>
      <c r="E1209" s="28"/>
      <c r="F1209" s="26"/>
      <c r="G1209" s="19">
        <f t="shared" ca="1" si="80"/>
        <v>0</v>
      </c>
      <c r="H1209" s="19">
        <f t="shared" ca="1" si="81"/>
        <v>0</v>
      </c>
      <c r="I1209" s="28"/>
      <c r="J1209" s="26"/>
      <c r="K1209" s="11" t="str">
        <f>IF(B1209=0,"",IF(SUMPRODUCT(($A$1:$A1208=$A1209)*($G$1:$G1208=$G1209)*($A1209&lt;&gt;"") )=0,"Unique","Doublon"))</f>
        <v/>
      </c>
      <c r="L1209" s="12" t="str">
        <f>IF(ISBLANK(B1209),"",IF(ISERROR(MATCH(A1209,A$1:A1208,0)),MAX(L$1:L1208)+1,INDEX(L$1:L1208,MATCH(A1209,A$1:A1208,0))))</f>
        <v/>
      </c>
      <c r="M1209" s="8" t="str">
        <f>IF(B1209=0,"",IF(OR(COUNTIF(A:A,$A1209)&gt;1,$J1209&gt;=4),"ACCOM.SOC","PONCTUEL"))</f>
        <v/>
      </c>
      <c r="N1209" s="38"/>
      <c r="O1209" s="15" t="str">
        <f t="shared" si="82"/>
        <v/>
      </c>
    </row>
    <row r="1210" spans="1:15" ht="23.1" customHeight="1" thickTop="1" thickBot="1" x14ac:dyDescent="0.3">
      <c r="A1210" s="2" t="str">
        <f t="shared" si="79"/>
        <v xml:space="preserve"> </v>
      </c>
      <c r="B1210" s="26"/>
      <c r="C1210" s="26"/>
      <c r="D1210" s="26"/>
      <c r="E1210" s="26"/>
      <c r="F1210" s="26"/>
      <c r="G1210" s="20">
        <f t="shared" ca="1" si="80"/>
        <v>0</v>
      </c>
      <c r="H1210" s="20">
        <f t="shared" ca="1" si="81"/>
        <v>0</v>
      </c>
      <c r="I1210" s="26"/>
      <c r="J1210" s="26"/>
      <c r="K1210" s="11" t="str">
        <f>IF(B1210=0,"",IF(SUMPRODUCT(($A$1:$A1209=$A1210)*($G$1:$G1209=$G1210)*($A1210&lt;&gt;"") )=0,"Unique","Doublon"))</f>
        <v/>
      </c>
      <c r="L1210" s="12" t="str">
        <f>IF(ISBLANK(B1210),"",IF(ISERROR(MATCH(A1210,A$1:A1209,0)),MAX(L$1:L1209)+1,INDEX(L$1:L1209,MATCH(A1210,A$1:A1209,0))))</f>
        <v/>
      </c>
      <c r="M1210" s="8" t="str">
        <f>IF(B1210=0,"",IF(OR(COUNTIF(A:A,$A1210)&gt;1,$J1210&gt;=4),"ACCOM.SOC","PONCTUEL"))</f>
        <v/>
      </c>
      <c r="N1210" s="37"/>
      <c r="O1210" s="16" t="str">
        <f t="shared" si="82"/>
        <v/>
      </c>
    </row>
    <row r="1211" spans="1:15" ht="23.1" customHeight="1" thickTop="1" thickBot="1" x14ac:dyDescent="0.3">
      <c r="A1211" s="2" t="str">
        <f t="shared" si="79"/>
        <v xml:space="preserve"> </v>
      </c>
      <c r="B1211" s="28"/>
      <c r="C1211" s="28"/>
      <c r="D1211" s="28"/>
      <c r="E1211" s="28"/>
      <c r="F1211" s="26"/>
      <c r="G1211" s="19">
        <f t="shared" ca="1" si="80"/>
        <v>0</v>
      </c>
      <c r="H1211" s="19">
        <f t="shared" ca="1" si="81"/>
        <v>0</v>
      </c>
      <c r="I1211" s="28"/>
      <c r="J1211" s="26"/>
      <c r="K1211" s="11" t="str">
        <f>IF(B1211=0,"",IF(SUMPRODUCT(($A$1:$A1210=$A1211)*($G$1:$G1210=$G1211)*($A1211&lt;&gt;"") )=0,"Unique","Doublon"))</f>
        <v/>
      </c>
      <c r="L1211" s="12" t="str">
        <f>IF(ISBLANK(B1211),"",IF(ISERROR(MATCH(A1211,A$1:A1210,0)),MAX(L$1:L1210)+1,INDEX(L$1:L1210,MATCH(A1211,A$1:A1210,0))))</f>
        <v/>
      </c>
      <c r="M1211" s="8" t="str">
        <f>IF(B1211=0,"",IF(OR(COUNTIF(A:A,$A1211)&gt;1,$J1211&gt;=4),"ACCOM.SOC","PONCTUEL"))</f>
        <v/>
      </c>
      <c r="N1211" s="38"/>
      <c r="O1211" s="15" t="str">
        <f t="shared" si="82"/>
        <v/>
      </c>
    </row>
    <row r="1212" spans="1:15" ht="23.1" customHeight="1" thickTop="1" thickBot="1" x14ac:dyDescent="0.3">
      <c r="A1212" s="2" t="str">
        <f t="shared" si="79"/>
        <v xml:space="preserve"> </v>
      </c>
      <c r="B1212" s="26"/>
      <c r="C1212" s="26"/>
      <c r="D1212" s="26"/>
      <c r="E1212" s="26"/>
      <c r="F1212" s="26"/>
      <c r="G1212" s="20">
        <f t="shared" ca="1" si="80"/>
        <v>0</v>
      </c>
      <c r="H1212" s="20">
        <f t="shared" ca="1" si="81"/>
        <v>0</v>
      </c>
      <c r="I1212" s="26"/>
      <c r="J1212" s="26"/>
      <c r="K1212" s="11" t="str">
        <f>IF(B1212=0,"",IF(SUMPRODUCT(($A$1:$A1211=$A1212)*($G$1:$G1211=$G1212)*($A1212&lt;&gt;"") )=0,"Unique","Doublon"))</f>
        <v/>
      </c>
      <c r="L1212" s="12" t="str">
        <f>IF(ISBLANK(B1212),"",IF(ISERROR(MATCH(A1212,A$1:A1211,0)),MAX(L$1:L1211)+1,INDEX(L$1:L1211,MATCH(A1212,A$1:A1211,0))))</f>
        <v/>
      </c>
      <c r="M1212" s="8" t="str">
        <f>IF(B1212=0,"",IF(OR(COUNTIF(A:A,$A1212)&gt;1,$J1212&gt;=4),"ACCOM.SOC","PONCTUEL"))</f>
        <v/>
      </c>
      <c r="N1212" s="37"/>
      <c r="O1212" s="16" t="str">
        <f t="shared" si="82"/>
        <v/>
      </c>
    </row>
    <row r="1213" spans="1:15" ht="23.1" customHeight="1" thickTop="1" thickBot="1" x14ac:dyDescent="0.3">
      <c r="A1213" s="2" t="str">
        <f t="shared" si="79"/>
        <v xml:space="preserve"> </v>
      </c>
      <c r="B1213" s="28"/>
      <c r="C1213" s="28"/>
      <c r="D1213" s="28"/>
      <c r="E1213" s="28"/>
      <c r="F1213" s="26"/>
      <c r="G1213" s="19">
        <f t="shared" ca="1" si="80"/>
        <v>0</v>
      </c>
      <c r="H1213" s="19">
        <f t="shared" ca="1" si="81"/>
        <v>0</v>
      </c>
      <c r="I1213" s="28"/>
      <c r="J1213" s="26"/>
      <c r="K1213" s="11" t="str">
        <f>IF(B1213=0,"",IF(SUMPRODUCT(($A$1:$A1212=$A1213)*($G$1:$G1212=$G1213)*($A1213&lt;&gt;"") )=0,"Unique","Doublon"))</f>
        <v/>
      </c>
      <c r="L1213" s="12" t="str">
        <f>IF(ISBLANK(B1213),"",IF(ISERROR(MATCH(A1213,A$1:A1212,0)),MAX(L$1:L1212)+1,INDEX(L$1:L1212,MATCH(A1213,A$1:A1212,0))))</f>
        <v/>
      </c>
      <c r="M1213" s="8" t="str">
        <f>IF(B1213=0,"",IF(OR(COUNTIF(A:A,$A1213)&gt;1,$J1213&gt;=4),"ACCOM.SOC","PONCTUEL"))</f>
        <v/>
      </c>
      <c r="N1213" s="38"/>
      <c r="O1213" s="15" t="str">
        <f t="shared" si="82"/>
        <v/>
      </c>
    </row>
    <row r="1214" spans="1:15" ht="23.1" customHeight="1" thickTop="1" thickBot="1" x14ac:dyDescent="0.3">
      <c r="A1214" s="2" t="str">
        <f t="shared" si="79"/>
        <v xml:space="preserve"> </v>
      </c>
      <c r="B1214" s="26"/>
      <c r="C1214" s="26"/>
      <c r="D1214" s="26"/>
      <c r="E1214" s="26"/>
      <c r="F1214" s="26"/>
      <c r="G1214" s="20">
        <f t="shared" ca="1" si="80"/>
        <v>0</v>
      </c>
      <c r="H1214" s="20">
        <f t="shared" ca="1" si="81"/>
        <v>0</v>
      </c>
      <c r="I1214" s="26"/>
      <c r="J1214" s="26"/>
      <c r="K1214" s="11" t="str">
        <f>IF(B1214=0,"",IF(SUMPRODUCT(($A$1:$A1213=$A1214)*($G$1:$G1213=$G1214)*($A1214&lt;&gt;"") )=0,"Unique","Doublon"))</f>
        <v/>
      </c>
      <c r="L1214" s="12" t="str">
        <f>IF(ISBLANK(B1214),"",IF(ISERROR(MATCH(A1214,A$1:A1213,0)),MAX(L$1:L1213)+1,INDEX(L$1:L1213,MATCH(A1214,A$1:A1213,0))))</f>
        <v/>
      </c>
      <c r="M1214" s="8" t="str">
        <f>IF(B1214=0,"",IF(OR(COUNTIF(A:A,$A1214)&gt;1,$J1214&gt;=4),"ACCOM.SOC","PONCTUEL"))</f>
        <v/>
      </c>
      <c r="N1214" s="37"/>
      <c r="O1214" s="16" t="str">
        <f t="shared" si="82"/>
        <v/>
      </c>
    </row>
    <row r="1215" spans="1:15" ht="23.1" customHeight="1" thickTop="1" thickBot="1" x14ac:dyDescent="0.3">
      <c r="A1215" s="2" t="str">
        <f t="shared" si="79"/>
        <v xml:space="preserve"> </v>
      </c>
      <c r="B1215" s="28"/>
      <c r="C1215" s="28"/>
      <c r="D1215" s="28"/>
      <c r="E1215" s="28"/>
      <c r="F1215" s="26"/>
      <c r="G1215" s="19">
        <f t="shared" ca="1" si="80"/>
        <v>0</v>
      </c>
      <c r="H1215" s="19">
        <f t="shared" ca="1" si="81"/>
        <v>0</v>
      </c>
      <c r="I1215" s="28"/>
      <c r="J1215" s="26"/>
      <c r="K1215" s="11" t="str">
        <f>IF(B1215=0,"",IF(SUMPRODUCT(($A$1:$A1214=$A1215)*($G$1:$G1214=$G1215)*($A1215&lt;&gt;"") )=0,"Unique","Doublon"))</f>
        <v/>
      </c>
      <c r="L1215" s="12" t="str">
        <f>IF(ISBLANK(B1215),"",IF(ISERROR(MATCH(A1215,A$1:A1214,0)),MAX(L$1:L1214)+1,INDEX(L$1:L1214,MATCH(A1215,A$1:A1214,0))))</f>
        <v/>
      </c>
      <c r="M1215" s="8" t="str">
        <f>IF(B1215=0,"",IF(OR(COUNTIF(A:A,$A1215)&gt;1,$J1215&gt;=4),"ACCOM.SOC","PONCTUEL"))</f>
        <v/>
      </c>
      <c r="N1215" s="38"/>
      <c r="O1215" s="15" t="str">
        <f t="shared" si="82"/>
        <v/>
      </c>
    </row>
    <row r="1216" spans="1:15" ht="23.1" customHeight="1" thickTop="1" thickBot="1" x14ac:dyDescent="0.3">
      <c r="A1216" s="2" t="str">
        <f t="shared" si="79"/>
        <v xml:space="preserve"> </v>
      </c>
      <c r="B1216" s="26"/>
      <c r="C1216" s="26"/>
      <c r="D1216" s="26"/>
      <c r="E1216" s="26"/>
      <c r="F1216" s="26"/>
      <c r="G1216" s="20">
        <f t="shared" ca="1" si="80"/>
        <v>0</v>
      </c>
      <c r="H1216" s="20">
        <f t="shared" ca="1" si="81"/>
        <v>0</v>
      </c>
      <c r="I1216" s="26"/>
      <c r="J1216" s="26"/>
      <c r="K1216" s="11" t="str">
        <f>IF(B1216=0,"",IF(SUMPRODUCT(($A$1:$A1215=$A1216)*($G$1:$G1215=$G1216)*($A1216&lt;&gt;"") )=0,"Unique","Doublon"))</f>
        <v/>
      </c>
      <c r="L1216" s="12" t="str">
        <f>IF(ISBLANK(B1216),"",IF(ISERROR(MATCH(A1216,A$1:A1215,0)),MAX(L$1:L1215)+1,INDEX(L$1:L1215,MATCH(A1216,A$1:A1215,0))))</f>
        <v/>
      </c>
      <c r="M1216" s="8" t="str">
        <f>IF(B1216=0,"",IF(OR(COUNTIF(A:A,$A1216)&gt;1,$J1216&gt;=4),"ACCOM.SOC","PONCTUEL"))</f>
        <v/>
      </c>
      <c r="N1216" s="37"/>
      <c r="O1216" s="16" t="str">
        <f t="shared" si="82"/>
        <v/>
      </c>
    </row>
    <row r="1217" spans="1:15" ht="23.1" customHeight="1" thickTop="1" thickBot="1" x14ac:dyDescent="0.3">
      <c r="A1217" s="2" t="str">
        <f t="shared" si="79"/>
        <v xml:space="preserve"> </v>
      </c>
      <c r="B1217" s="28"/>
      <c r="C1217" s="28"/>
      <c r="D1217" s="28"/>
      <c r="E1217" s="28"/>
      <c r="F1217" s="26"/>
      <c r="G1217" s="19">
        <f t="shared" ca="1" si="80"/>
        <v>0</v>
      </c>
      <c r="H1217" s="19">
        <f t="shared" ca="1" si="81"/>
        <v>0</v>
      </c>
      <c r="I1217" s="28"/>
      <c r="J1217" s="26"/>
      <c r="K1217" s="11" t="str">
        <f>IF(B1217=0,"",IF(SUMPRODUCT(($A$1:$A1216=$A1217)*($G$1:$G1216=$G1217)*($A1217&lt;&gt;"") )=0,"Unique","Doublon"))</f>
        <v/>
      </c>
      <c r="L1217" s="12" t="str">
        <f>IF(ISBLANK(B1217),"",IF(ISERROR(MATCH(A1217,A$1:A1216,0)),MAX(L$1:L1216)+1,INDEX(L$1:L1216,MATCH(A1217,A$1:A1216,0))))</f>
        <v/>
      </c>
      <c r="M1217" s="8" t="str">
        <f>IF(B1217=0,"",IF(OR(COUNTIF(A:A,$A1217)&gt;1,$J1217&gt;=4),"ACCOM.SOC","PONCTUEL"))</f>
        <v/>
      </c>
      <c r="N1217" s="38"/>
      <c r="O1217" s="15" t="str">
        <f t="shared" si="82"/>
        <v/>
      </c>
    </row>
    <row r="1218" spans="1:15" ht="23.1" customHeight="1" thickTop="1" thickBot="1" x14ac:dyDescent="0.3">
      <c r="A1218" s="2" t="str">
        <f t="shared" si="79"/>
        <v xml:space="preserve"> </v>
      </c>
      <c r="B1218" s="26"/>
      <c r="C1218" s="26"/>
      <c r="D1218" s="26"/>
      <c r="E1218" s="26"/>
      <c r="F1218" s="26"/>
      <c r="G1218" s="20">
        <f t="shared" ca="1" si="80"/>
        <v>0</v>
      </c>
      <c r="H1218" s="20">
        <f t="shared" ca="1" si="81"/>
        <v>0</v>
      </c>
      <c r="I1218" s="26"/>
      <c r="J1218" s="26"/>
      <c r="K1218" s="11" t="str">
        <f>IF(B1218=0,"",IF(SUMPRODUCT(($A$1:$A1217=$A1218)*($G$1:$G1217=$G1218)*($A1218&lt;&gt;"") )=0,"Unique","Doublon"))</f>
        <v/>
      </c>
      <c r="L1218" s="12" t="str">
        <f>IF(ISBLANK(B1218),"",IF(ISERROR(MATCH(A1218,A$1:A1217,0)),MAX(L$1:L1217)+1,INDEX(L$1:L1217,MATCH(A1218,A$1:A1217,0))))</f>
        <v/>
      </c>
      <c r="M1218" s="8" t="str">
        <f>IF(B1218=0,"",IF(OR(COUNTIF(A:A,$A1218)&gt;1,$J1218&gt;=4),"ACCOM.SOC","PONCTUEL"))</f>
        <v/>
      </c>
      <c r="N1218" s="37"/>
      <c r="O1218" s="16" t="str">
        <f t="shared" si="82"/>
        <v/>
      </c>
    </row>
    <row r="1219" spans="1:15" ht="23.1" customHeight="1" thickTop="1" thickBot="1" x14ac:dyDescent="0.3">
      <c r="A1219" s="2" t="str">
        <f t="shared" si="79"/>
        <v xml:space="preserve"> </v>
      </c>
      <c r="B1219" s="28"/>
      <c r="C1219" s="28"/>
      <c r="D1219" s="28"/>
      <c r="E1219" s="28"/>
      <c r="F1219" s="26"/>
      <c r="G1219" s="19">
        <f t="shared" ca="1" si="80"/>
        <v>0</v>
      </c>
      <c r="H1219" s="19">
        <f t="shared" ca="1" si="81"/>
        <v>0</v>
      </c>
      <c r="I1219" s="28"/>
      <c r="J1219" s="26"/>
      <c r="K1219" s="11" t="str">
        <f>IF(B1219=0,"",IF(SUMPRODUCT(($A$1:$A1218=$A1219)*($G$1:$G1218=$G1219)*($A1219&lt;&gt;"") )=0,"Unique","Doublon"))</f>
        <v/>
      </c>
      <c r="L1219" s="12" t="str">
        <f>IF(ISBLANK(B1219),"",IF(ISERROR(MATCH(A1219,A$1:A1218,0)),MAX(L$1:L1218)+1,INDEX(L$1:L1218,MATCH(A1219,A$1:A1218,0))))</f>
        <v/>
      </c>
      <c r="M1219" s="8" t="str">
        <f>IF(B1219=0,"",IF(OR(COUNTIF(A:A,$A1219)&gt;1,$J1219&gt;=4),"ACCOM.SOC","PONCTUEL"))</f>
        <v/>
      </c>
      <c r="N1219" s="38"/>
      <c r="O1219" s="15" t="str">
        <f t="shared" si="82"/>
        <v/>
      </c>
    </row>
    <row r="1220" spans="1:15" ht="23.1" customHeight="1" thickTop="1" thickBot="1" x14ac:dyDescent="0.3">
      <c r="A1220" s="2" t="str">
        <f t="shared" si="79"/>
        <v xml:space="preserve"> </v>
      </c>
      <c r="B1220" s="26"/>
      <c r="C1220" s="26"/>
      <c r="D1220" s="26"/>
      <c r="E1220" s="26"/>
      <c r="F1220" s="26"/>
      <c r="G1220" s="20">
        <f t="shared" ca="1" si="80"/>
        <v>0</v>
      </c>
      <c r="H1220" s="20">
        <f t="shared" ca="1" si="81"/>
        <v>0</v>
      </c>
      <c r="I1220" s="26"/>
      <c r="J1220" s="26"/>
      <c r="K1220" s="11" t="str">
        <f>IF(B1220=0,"",IF(SUMPRODUCT(($A$1:$A1219=$A1220)*($G$1:$G1219=$G1220)*($A1220&lt;&gt;"") )=0,"Unique","Doublon"))</f>
        <v/>
      </c>
      <c r="L1220" s="12" t="str">
        <f>IF(ISBLANK(B1220),"",IF(ISERROR(MATCH(A1220,A$1:A1219,0)),MAX(L$1:L1219)+1,INDEX(L$1:L1219,MATCH(A1220,A$1:A1219,0))))</f>
        <v/>
      </c>
      <c r="M1220" s="8" t="str">
        <f>IF(B1220=0,"",IF(OR(COUNTIF(A:A,$A1220)&gt;1,$J1220&gt;=4),"ACCOM.SOC","PONCTUEL"))</f>
        <v/>
      </c>
      <c r="N1220" s="37"/>
      <c r="O1220" s="16" t="str">
        <f t="shared" si="82"/>
        <v/>
      </c>
    </row>
    <row r="1221" spans="1:15" ht="23.1" customHeight="1" thickTop="1" thickBot="1" x14ac:dyDescent="0.3">
      <c r="A1221" s="2" t="str">
        <f t="shared" si="79"/>
        <v xml:space="preserve"> </v>
      </c>
      <c r="B1221" s="28"/>
      <c r="C1221" s="28"/>
      <c r="D1221" s="28"/>
      <c r="E1221" s="28"/>
      <c r="F1221" s="26"/>
      <c r="G1221" s="19">
        <f t="shared" ca="1" si="80"/>
        <v>0</v>
      </c>
      <c r="H1221" s="19">
        <f t="shared" ca="1" si="81"/>
        <v>0</v>
      </c>
      <c r="I1221" s="28"/>
      <c r="J1221" s="26"/>
      <c r="K1221" s="11" t="str">
        <f>IF(B1221=0,"",IF(SUMPRODUCT(($A$1:$A1220=$A1221)*($G$1:$G1220=$G1221)*($A1221&lt;&gt;"") )=0,"Unique","Doublon"))</f>
        <v/>
      </c>
      <c r="L1221" s="12" t="str">
        <f>IF(ISBLANK(B1221),"",IF(ISERROR(MATCH(A1221,A$1:A1220,0)),MAX(L$1:L1220)+1,INDEX(L$1:L1220,MATCH(A1221,A$1:A1220,0))))</f>
        <v/>
      </c>
      <c r="M1221" s="8" t="str">
        <f>IF(B1221=0,"",IF(OR(COUNTIF(A:A,$A1221)&gt;1,$J1221&gt;=4),"ACCOM.SOC","PONCTUEL"))</f>
        <v/>
      </c>
      <c r="N1221" s="38"/>
      <c r="O1221" s="15" t="str">
        <f t="shared" si="82"/>
        <v/>
      </c>
    </row>
    <row r="1222" spans="1:15" ht="23.1" customHeight="1" thickTop="1" thickBot="1" x14ac:dyDescent="0.3">
      <c r="A1222" s="2" t="str">
        <f t="shared" ref="A1222:A1285" si="83">B1222&amp;" "&amp;C1222</f>
        <v xml:space="preserve"> </v>
      </c>
      <c r="B1222" s="26"/>
      <c r="C1222" s="26"/>
      <c r="D1222" s="26"/>
      <c r="E1222" s="26"/>
      <c r="F1222" s="26"/>
      <c r="G1222" s="20">
        <f t="shared" ca="1" si="80"/>
        <v>0</v>
      </c>
      <c r="H1222" s="20">
        <f t="shared" ca="1" si="81"/>
        <v>0</v>
      </c>
      <c r="I1222" s="26"/>
      <c r="J1222" s="26"/>
      <c r="K1222" s="11" t="str">
        <f>IF(B1222=0,"",IF(SUMPRODUCT(($A$1:$A1221=$A1222)*($G$1:$G1221=$G1222)*($A1222&lt;&gt;"") )=0,"Unique","Doublon"))</f>
        <v/>
      </c>
      <c r="L1222" s="12" t="str">
        <f>IF(ISBLANK(B1222),"",IF(ISERROR(MATCH(A1222,A$1:A1221,0)),MAX(L$1:L1221)+1,INDEX(L$1:L1221,MATCH(A1222,A$1:A1221,0))))</f>
        <v/>
      </c>
      <c r="M1222" s="8" t="str">
        <f>IF(B1222=0,"",IF(OR(COUNTIF(A:A,$A1222)&gt;1,$J1222&gt;=4),"ACCOM.SOC","PONCTUEL"))</f>
        <v/>
      </c>
      <c r="N1222" s="37"/>
      <c r="O1222" s="16" t="str">
        <f t="shared" si="82"/>
        <v/>
      </c>
    </row>
    <row r="1223" spans="1:15" ht="23.1" customHeight="1" thickTop="1" thickBot="1" x14ac:dyDescent="0.3">
      <c r="A1223" s="2" t="str">
        <f t="shared" si="83"/>
        <v xml:space="preserve"> </v>
      </c>
      <c r="B1223" s="28"/>
      <c r="C1223" s="28"/>
      <c r="D1223" s="28"/>
      <c r="E1223" s="28"/>
      <c r="F1223" s="26"/>
      <c r="G1223" s="19">
        <f t="shared" ca="1" si="80"/>
        <v>0</v>
      </c>
      <c r="H1223" s="19">
        <f t="shared" ca="1" si="81"/>
        <v>0</v>
      </c>
      <c r="I1223" s="28"/>
      <c r="J1223" s="26"/>
      <c r="K1223" s="11" t="str">
        <f>IF(B1223=0,"",IF(SUMPRODUCT(($A$1:$A1222=$A1223)*($G$1:$G1222=$G1223)*($A1223&lt;&gt;"") )=0,"Unique","Doublon"))</f>
        <v/>
      </c>
      <c r="L1223" s="12" t="str">
        <f>IF(ISBLANK(B1223),"",IF(ISERROR(MATCH(A1223,A$1:A1222,0)),MAX(L$1:L1222)+1,INDEX(L$1:L1222,MATCH(A1223,A$1:A1222,0))))</f>
        <v/>
      </c>
      <c r="M1223" s="8" t="str">
        <f>IF(B1223=0,"",IF(OR(COUNTIF(A:A,$A1223)&gt;1,$J1223&gt;=4),"ACCOM.SOC","PONCTUEL"))</f>
        <v/>
      </c>
      <c r="N1223" s="38"/>
      <c r="O1223" s="15" t="str">
        <f t="shared" si="82"/>
        <v/>
      </c>
    </row>
    <row r="1224" spans="1:15" ht="23.1" customHeight="1" thickTop="1" thickBot="1" x14ac:dyDescent="0.3">
      <c r="A1224" s="2" t="str">
        <f t="shared" si="83"/>
        <v xml:space="preserve"> </v>
      </c>
      <c r="B1224" s="26"/>
      <c r="C1224" s="26"/>
      <c r="D1224" s="26"/>
      <c r="E1224" s="26"/>
      <c r="F1224" s="26"/>
      <c r="G1224" s="20">
        <f t="shared" ca="1" si="80"/>
        <v>0</v>
      </c>
      <c r="H1224" s="20">
        <f t="shared" ca="1" si="81"/>
        <v>0</v>
      </c>
      <c r="I1224" s="26"/>
      <c r="J1224" s="26"/>
      <c r="K1224" s="11" t="str">
        <f>IF(B1224=0,"",IF(SUMPRODUCT(($A$1:$A1223=$A1224)*($G$1:$G1223=$G1224)*($A1224&lt;&gt;"") )=0,"Unique","Doublon"))</f>
        <v/>
      </c>
      <c r="L1224" s="12" t="str">
        <f>IF(ISBLANK(B1224),"",IF(ISERROR(MATCH(A1224,A$1:A1223,0)),MAX(L$1:L1223)+1,INDEX(L$1:L1223,MATCH(A1224,A$1:A1223,0))))</f>
        <v/>
      </c>
      <c r="M1224" s="8" t="str">
        <f>IF(B1224=0,"",IF(OR(COUNTIF(A:A,$A1224)&gt;1,$J1224&gt;=4),"ACCOM.SOC","PONCTUEL"))</f>
        <v/>
      </c>
      <c r="N1224" s="37"/>
      <c r="O1224" s="16" t="str">
        <f t="shared" si="82"/>
        <v/>
      </c>
    </row>
    <row r="1225" spans="1:15" ht="23.1" customHeight="1" thickTop="1" thickBot="1" x14ac:dyDescent="0.3">
      <c r="A1225" s="2" t="str">
        <f t="shared" si="83"/>
        <v xml:space="preserve"> </v>
      </c>
      <c r="B1225" s="28"/>
      <c r="C1225" s="28"/>
      <c r="D1225" s="28"/>
      <c r="E1225" s="28"/>
      <c r="F1225" s="26"/>
      <c r="G1225" s="19">
        <f t="shared" ca="1" si="80"/>
        <v>0</v>
      </c>
      <c r="H1225" s="19">
        <f t="shared" ca="1" si="81"/>
        <v>0</v>
      </c>
      <c r="I1225" s="28"/>
      <c r="J1225" s="26"/>
      <c r="K1225" s="11" t="str">
        <f>IF(B1225=0,"",IF(SUMPRODUCT(($A$1:$A1224=$A1225)*($G$1:$G1224=$G1225)*($A1225&lt;&gt;"") )=0,"Unique","Doublon"))</f>
        <v/>
      </c>
      <c r="L1225" s="12" t="str">
        <f>IF(ISBLANK(B1225),"",IF(ISERROR(MATCH(A1225,A$1:A1224,0)),MAX(L$1:L1224)+1,INDEX(L$1:L1224,MATCH(A1225,A$1:A1224,0))))</f>
        <v/>
      </c>
      <c r="M1225" s="8" t="str">
        <f>IF(B1225=0,"",IF(OR(COUNTIF(A:A,$A1225)&gt;1,$J1225&gt;=4),"ACCOM.SOC","PONCTUEL"))</f>
        <v/>
      </c>
      <c r="N1225" s="38"/>
      <c r="O1225" s="15" t="str">
        <f t="shared" si="82"/>
        <v/>
      </c>
    </row>
    <row r="1226" spans="1:15" ht="23.1" customHeight="1" thickTop="1" thickBot="1" x14ac:dyDescent="0.3">
      <c r="A1226" s="2" t="str">
        <f t="shared" si="83"/>
        <v xml:space="preserve"> </v>
      </c>
      <c r="B1226" s="26"/>
      <c r="C1226" s="26"/>
      <c r="D1226" s="26"/>
      <c r="E1226" s="26"/>
      <c r="F1226" s="26"/>
      <c r="G1226" s="20">
        <f t="shared" ca="1" si="80"/>
        <v>0</v>
      </c>
      <c r="H1226" s="20">
        <f t="shared" ca="1" si="81"/>
        <v>0</v>
      </c>
      <c r="I1226" s="26"/>
      <c r="J1226" s="26"/>
      <c r="K1226" s="11" t="str">
        <f>IF(B1226=0,"",IF(SUMPRODUCT(($A$1:$A1225=$A1226)*($G$1:$G1225=$G1226)*($A1226&lt;&gt;"") )=0,"Unique","Doublon"))</f>
        <v/>
      </c>
      <c r="L1226" s="12" t="str">
        <f>IF(ISBLANK(B1226),"",IF(ISERROR(MATCH(A1226,A$1:A1225,0)),MAX(L$1:L1225)+1,INDEX(L$1:L1225,MATCH(A1226,A$1:A1225,0))))</f>
        <v/>
      </c>
      <c r="M1226" s="8" t="str">
        <f>IF(B1226=0,"",IF(OR(COUNTIF(A:A,$A1226)&gt;1,$J1226&gt;=4),"ACCOM.SOC","PONCTUEL"))</f>
        <v/>
      </c>
      <c r="N1226" s="37"/>
      <c r="O1226" s="16" t="str">
        <f t="shared" si="82"/>
        <v/>
      </c>
    </row>
    <row r="1227" spans="1:15" ht="23.1" customHeight="1" thickTop="1" thickBot="1" x14ac:dyDescent="0.3">
      <c r="A1227" s="2" t="str">
        <f t="shared" si="83"/>
        <v xml:space="preserve"> </v>
      </c>
      <c r="B1227" s="28"/>
      <c r="C1227" s="28"/>
      <c r="D1227" s="28"/>
      <c r="E1227" s="28"/>
      <c r="F1227" s="26"/>
      <c r="G1227" s="19">
        <f t="shared" ca="1" si="80"/>
        <v>0</v>
      </c>
      <c r="H1227" s="19">
        <f t="shared" ca="1" si="81"/>
        <v>0</v>
      </c>
      <c r="I1227" s="28"/>
      <c r="J1227" s="26"/>
      <c r="K1227" s="11" t="str">
        <f>IF(B1227=0,"",IF(SUMPRODUCT(($A$1:$A1226=$A1227)*($G$1:$G1226=$G1227)*($A1227&lt;&gt;"") )=0,"Unique","Doublon"))</f>
        <v/>
      </c>
      <c r="L1227" s="12" t="str">
        <f>IF(ISBLANK(B1227),"",IF(ISERROR(MATCH(A1227,A$1:A1226,0)),MAX(L$1:L1226)+1,INDEX(L$1:L1226,MATCH(A1227,A$1:A1226,0))))</f>
        <v/>
      </c>
      <c r="M1227" s="8" t="str">
        <f>IF(B1227=0,"",IF(OR(COUNTIF(A:A,$A1227)&gt;1,$J1227&gt;=4),"ACCOM.SOC","PONCTUEL"))</f>
        <v/>
      </c>
      <c r="N1227" s="38"/>
      <c r="O1227" s="15" t="str">
        <f t="shared" si="82"/>
        <v/>
      </c>
    </row>
    <row r="1228" spans="1:15" ht="23.1" customHeight="1" thickTop="1" thickBot="1" x14ac:dyDescent="0.3">
      <c r="A1228" s="2" t="str">
        <f t="shared" si="83"/>
        <v xml:space="preserve"> </v>
      </c>
      <c r="B1228" s="26"/>
      <c r="C1228" s="26"/>
      <c r="D1228" s="26"/>
      <c r="E1228" s="26"/>
      <c r="F1228" s="26"/>
      <c r="G1228" s="20">
        <f t="shared" ca="1" si="80"/>
        <v>0</v>
      </c>
      <c r="H1228" s="20">
        <f t="shared" ca="1" si="81"/>
        <v>0</v>
      </c>
      <c r="I1228" s="26"/>
      <c r="J1228" s="26"/>
      <c r="K1228" s="11" t="str">
        <f>IF(B1228=0,"",IF(SUMPRODUCT(($A$1:$A1227=$A1228)*($G$1:$G1227=$G1228)*($A1228&lt;&gt;"") )=0,"Unique","Doublon"))</f>
        <v/>
      </c>
      <c r="L1228" s="12" t="str">
        <f>IF(ISBLANK(B1228),"",IF(ISERROR(MATCH(A1228,A$1:A1227,0)),MAX(L$1:L1227)+1,INDEX(L$1:L1227,MATCH(A1228,A$1:A1227,0))))</f>
        <v/>
      </c>
      <c r="M1228" s="8" t="str">
        <f>IF(B1228=0,"",IF(OR(COUNTIF(A:A,$A1228)&gt;1,$J1228&gt;=4),"ACCOM.SOC","PONCTUEL"))</f>
        <v/>
      </c>
      <c r="N1228" s="37"/>
      <c r="O1228" s="16" t="str">
        <f t="shared" si="82"/>
        <v/>
      </c>
    </row>
    <row r="1229" spans="1:15" ht="23.1" customHeight="1" thickTop="1" thickBot="1" x14ac:dyDescent="0.3">
      <c r="A1229" s="2" t="str">
        <f t="shared" si="83"/>
        <v xml:space="preserve"> </v>
      </c>
      <c r="B1229" s="28"/>
      <c r="C1229" s="28"/>
      <c r="D1229" s="28"/>
      <c r="E1229" s="28"/>
      <c r="F1229" s="26"/>
      <c r="G1229" s="19">
        <f t="shared" ca="1" si="80"/>
        <v>0</v>
      </c>
      <c r="H1229" s="19">
        <f t="shared" ca="1" si="81"/>
        <v>0</v>
      </c>
      <c r="I1229" s="28"/>
      <c r="J1229" s="26"/>
      <c r="K1229" s="11" t="str">
        <f>IF(B1229=0,"",IF(SUMPRODUCT(($A$1:$A1228=$A1229)*($G$1:$G1228=$G1229)*($A1229&lt;&gt;"") )=0,"Unique","Doublon"))</f>
        <v/>
      </c>
      <c r="L1229" s="12" t="str">
        <f>IF(ISBLANK(B1229),"",IF(ISERROR(MATCH(A1229,A$1:A1228,0)),MAX(L$1:L1228)+1,INDEX(L$1:L1228,MATCH(A1229,A$1:A1228,0))))</f>
        <v/>
      </c>
      <c r="M1229" s="8" t="str">
        <f>IF(B1229=0,"",IF(OR(COUNTIF(A:A,$A1229)&gt;1,$J1229&gt;=4),"ACCOM.SOC","PONCTUEL"))</f>
        <v/>
      </c>
      <c r="N1229" s="38"/>
      <c r="O1229" s="15" t="str">
        <f t="shared" si="82"/>
        <v/>
      </c>
    </row>
    <row r="1230" spans="1:15" ht="23.1" customHeight="1" thickTop="1" thickBot="1" x14ac:dyDescent="0.3">
      <c r="A1230" s="2" t="str">
        <f t="shared" si="83"/>
        <v xml:space="preserve"> </v>
      </c>
      <c r="B1230" s="26"/>
      <c r="C1230" s="26"/>
      <c r="D1230" s="26"/>
      <c r="E1230" s="26"/>
      <c r="F1230" s="26"/>
      <c r="G1230" s="20">
        <f t="shared" ca="1" si="80"/>
        <v>0</v>
      </c>
      <c r="H1230" s="20">
        <f t="shared" ca="1" si="81"/>
        <v>0</v>
      </c>
      <c r="I1230" s="26"/>
      <c r="J1230" s="26"/>
      <c r="K1230" s="11" t="str">
        <f>IF(B1230=0,"",IF(SUMPRODUCT(($A$1:$A1229=$A1230)*($G$1:$G1229=$G1230)*($A1230&lt;&gt;"") )=0,"Unique","Doublon"))</f>
        <v/>
      </c>
      <c r="L1230" s="12" t="str">
        <f>IF(ISBLANK(B1230),"",IF(ISERROR(MATCH(A1230,A$1:A1229,0)),MAX(L$1:L1229)+1,INDEX(L$1:L1229,MATCH(A1230,A$1:A1229,0))))</f>
        <v/>
      </c>
      <c r="M1230" s="8" t="str">
        <f>IF(B1230=0,"",IF(OR(COUNTIF(A:A,$A1230)&gt;1,$J1230&gt;=4),"ACCOM.SOC","PONCTUEL"))</f>
        <v/>
      </c>
      <c r="N1230" s="37"/>
      <c r="O1230" s="16" t="str">
        <f t="shared" si="82"/>
        <v/>
      </c>
    </row>
    <row r="1231" spans="1:15" ht="23.1" customHeight="1" thickTop="1" thickBot="1" x14ac:dyDescent="0.3">
      <c r="A1231" s="2" t="str">
        <f t="shared" si="83"/>
        <v xml:space="preserve"> </v>
      </c>
      <c r="B1231" s="28"/>
      <c r="C1231" s="28"/>
      <c r="D1231" s="28"/>
      <c r="E1231" s="28"/>
      <c r="F1231" s="26"/>
      <c r="G1231" s="19">
        <f t="shared" ca="1" si="80"/>
        <v>0</v>
      </c>
      <c r="H1231" s="19">
        <f t="shared" ca="1" si="81"/>
        <v>0</v>
      </c>
      <c r="I1231" s="28"/>
      <c r="J1231" s="26"/>
      <c r="K1231" s="11" t="str">
        <f>IF(B1231=0,"",IF(SUMPRODUCT(($A$1:$A1230=$A1231)*($G$1:$G1230=$G1231)*($A1231&lt;&gt;"") )=0,"Unique","Doublon"))</f>
        <v/>
      </c>
      <c r="L1231" s="12" t="str">
        <f>IF(ISBLANK(B1231),"",IF(ISERROR(MATCH(A1231,A$1:A1230,0)),MAX(L$1:L1230)+1,INDEX(L$1:L1230,MATCH(A1231,A$1:A1230,0))))</f>
        <v/>
      </c>
      <c r="M1231" s="8" t="str">
        <f>IF(B1231=0,"",IF(OR(COUNTIF(A:A,$A1231)&gt;1,$J1231&gt;=4),"ACCOM.SOC","PONCTUEL"))</f>
        <v/>
      </c>
      <c r="N1231" s="38"/>
      <c r="O1231" s="15" t="str">
        <f t="shared" si="82"/>
        <v/>
      </c>
    </row>
    <row r="1232" spans="1:15" ht="23.1" customHeight="1" thickTop="1" thickBot="1" x14ac:dyDescent="0.3">
      <c r="A1232" s="2" t="str">
        <f t="shared" si="83"/>
        <v xml:space="preserve"> </v>
      </c>
      <c r="B1232" s="26"/>
      <c r="C1232" s="26"/>
      <c r="D1232" s="26"/>
      <c r="E1232" s="26"/>
      <c r="F1232" s="26"/>
      <c r="G1232" s="20">
        <f t="shared" ca="1" si="80"/>
        <v>0</v>
      </c>
      <c r="H1232" s="20">
        <f t="shared" ca="1" si="81"/>
        <v>0</v>
      </c>
      <c r="I1232" s="26"/>
      <c r="J1232" s="26"/>
      <c r="K1232" s="11" t="str">
        <f>IF(B1232=0,"",IF(SUMPRODUCT(($A$1:$A1231=$A1232)*($G$1:$G1231=$G1232)*($A1232&lt;&gt;"") )=0,"Unique","Doublon"))</f>
        <v/>
      </c>
      <c r="L1232" s="12" t="str">
        <f>IF(ISBLANK(B1232),"",IF(ISERROR(MATCH(A1232,A$1:A1231,0)),MAX(L$1:L1231)+1,INDEX(L$1:L1231,MATCH(A1232,A$1:A1231,0))))</f>
        <v/>
      </c>
      <c r="M1232" s="8" t="str">
        <f>IF(B1232=0,"",IF(OR(COUNTIF(A:A,$A1232)&gt;1,$J1232&gt;=4),"ACCOM.SOC","PONCTUEL"))</f>
        <v/>
      </c>
      <c r="N1232" s="37"/>
      <c r="O1232" s="16" t="str">
        <f t="shared" si="82"/>
        <v/>
      </c>
    </row>
    <row r="1233" spans="1:15" ht="23.1" customHeight="1" thickTop="1" thickBot="1" x14ac:dyDescent="0.3">
      <c r="A1233" s="2" t="str">
        <f t="shared" si="83"/>
        <v xml:space="preserve"> </v>
      </c>
      <c r="B1233" s="28"/>
      <c r="C1233" s="28"/>
      <c r="D1233" s="28"/>
      <c r="E1233" s="28"/>
      <c r="F1233" s="26"/>
      <c r="G1233" s="19">
        <f t="shared" ca="1" si="80"/>
        <v>0</v>
      </c>
      <c r="H1233" s="19">
        <f t="shared" ca="1" si="81"/>
        <v>0</v>
      </c>
      <c r="I1233" s="28"/>
      <c r="J1233" s="26"/>
      <c r="K1233" s="11" t="str">
        <f>IF(B1233=0,"",IF(SUMPRODUCT(($A$1:$A1232=$A1233)*($G$1:$G1232=$G1233)*($A1233&lt;&gt;"") )=0,"Unique","Doublon"))</f>
        <v/>
      </c>
      <c r="L1233" s="12" t="str">
        <f>IF(ISBLANK(B1233),"",IF(ISERROR(MATCH(A1233,A$1:A1232,0)),MAX(L$1:L1232)+1,INDEX(L$1:L1232,MATCH(A1233,A$1:A1232,0))))</f>
        <v/>
      </c>
      <c r="M1233" s="8" t="str">
        <f>IF(B1233=0,"",IF(OR(COUNTIF(A:A,$A1233)&gt;1,$J1233&gt;=4),"ACCOM.SOC","PONCTUEL"))</f>
        <v/>
      </c>
      <c r="N1233" s="38"/>
      <c r="O1233" s="15" t="str">
        <f t="shared" si="82"/>
        <v/>
      </c>
    </row>
    <row r="1234" spans="1:15" ht="23.1" customHeight="1" thickTop="1" thickBot="1" x14ac:dyDescent="0.3">
      <c r="A1234" s="2" t="str">
        <f t="shared" si="83"/>
        <v xml:space="preserve"> </v>
      </c>
      <c r="B1234" s="26"/>
      <c r="C1234" s="26"/>
      <c r="D1234" s="26"/>
      <c r="E1234" s="26"/>
      <c r="F1234" s="26"/>
      <c r="G1234" s="20">
        <f t="shared" ca="1" si="80"/>
        <v>0</v>
      </c>
      <c r="H1234" s="20">
        <f t="shared" ca="1" si="81"/>
        <v>0</v>
      </c>
      <c r="I1234" s="26"/>
      <c r="J1234" s="26"/>
      <c r="K1234" s="11" t="str">
        <f>IF(B1234=0,"",IF(SUMPRODUCT(($A$1:$A1233=$A1234)*($G$1:$G1233=$G1234)*($A1234&lt;&gt;"") )=0,"Unique","Doublon"))</f>
        <v/>
      </c>
      <c r="L1234" s="12" t="str">
        <f>IF(ISBLANK(B1234),"",IF(ISERROR(MATCH(A1234,A$1:A1233,0)),MAX(L$1:L1233)+1,INDEX(L$1:L1233,MATCH(A1234,A$1:A1233,0))))</f>
        <v/>
      </c>
      <c r="M1234" s="8" t="str">
        <f>IF(B1234=0,"",IF(OR(COUNTIF(A:A,$A1234)&gt;1,$J1234&gt;=4),"ACCOM.SOC","PONCTUEL"))</f>
        <v/>
      </c>
      <c r="N1234" s="37"/>
      <c r="O1234" s="16" t="str">
        <f t="shared" si="82"/>
        <v/>
      </c>
    </row>
    <row r="1235" spans="1:15" ht="23.1" customHeight="1" thickTop="1" thickBot="1" x14ac:dyDescent="0.3">
      <c r="A1235" s="2" t="str">
        <f t="shared" si="83"/>
        <v xml:space="preserve"> </v>
      </c>
      <c r="B1235" s="28"/>
      <c r="C1235" s="28"/>
      <c r="D1235" s="28"/>
      <c r="E1235" s="28"/>
      <c r="F1235" s="26"/>
      <c r="G1235" s="19">
        <f t="shared" ca="1" si="80"/>
        <v>0</v>
      </c>
      <c r="H1235" s="19">
        <f t="shared" ca="1" si="81"/>
        <v>0</v>
      </c>
      <c r="I1235" s="28"/>
      <c r="J1235" s="26"/>
      <c r="K1235" s="11" t="str">
        <f>IF(B1235=0,"",IF(SUMPRODUCT(($A$1:$A1234=$A1235)*($G$1:$G1234=$G1235)*($A1235&lt;&gt;"") )=0,"Unique","Doublon"))</f>
        <v/>
      </c>
      <c r="L1235" s="12" t="str">
        <f>IF(ISBLANK(B1235),"",IF(ISERROR(MATCH(A1235,A$1:A1234,0)),MAX(L$1:L1234)+1,INDEX(L$1:L1234,MATCH(A1235,A$1:A1234,0))))</f>
        <v/>
      </c>
      <c r="M1235" s="8" t="str">
        <f>IF(B1235=0,"",IF(OR(COUNTIF(A:A,$A1235)&gt;1,$J1235&gt;=4),"ACCOM.SOC","PONCTUEL"))</f>
        <v/>
      </c>
      <c r="N1235" s="38"/>
      <c r="O1235" s="15" t="str">
        <f t="shared" si="82"/>
        <v/>
      </c>
    </row>
    <row r="1236" spans="1:15" ht="23.1" customHeight="1" thickTop="1" thickBot="1" x14ac:dyDescent="0.3">
      <c r="A1236" s="2" t="str">
        <f t="shared" si="83"/>
        <v xml:space="preserve"> </v>
      </c>
      <c r="B1236" s="26"/>
      <c r="C1236" s="26"/>
      <c r="D1236" s="26"/>
      <c r="E1236" s="26"/>
      <c r="F1236" s="26"/>
      <c r="G1236" s="20">
        <f t="shared" ca="1" si="80"/>
        <v>0</v>
      </c>
      <c r="H1236" s="20">
        <f t="shared" ca="1" si="81"/>
        <v>0</v>
      </c>
      <c r="I1236" s="26"/>
      <c r="J1236" s="26"/>
      <c r="K1236" s="11" t="str">
        <f>IF(B1236=0,"",IF(SUMPRODUCT(($A$1:$A1235=$A1236)*($G$1:$G1235=$G1236)*($A1236&lt;&gt;"") )=0,"Unique","Doublon"))</f>
        <v/>
      </c>
      <c r="L1236" s="12" t="str">
        <f>IF(ISBLANK(B1236),"",IF(ISERROR(MATCH(A1236,A$1:A1235,0)),MAX(L$1:L1235)+1,INDEX(L$1:L1235,MATCH(A1236,A$1:A1235,0))))</f>
        <v/>
      </c>
      <c r="M1236" s="8" t="str">
        <f>IF(B1236=0,"",IF(OR(COUNTIF(A:A,$A1236)&gt;1,$J1236&gt;=4),"ACCOM.SOC","PONCTUEL"))</f>
        <v/>
      </c>
      <c r="N1236" s="37"/>
      <c r="O1236" s="16" t="str">
        <f t="shared" si="82"/>
        <v/>
      </c>
    </row>
    <row r="1237" spans="1:15" ht="23.1" customHeight="1" thickTop="1" thickBot="1" x14ac:dyDescent="0.3">
      <c r="A1237" s="2" t="str">
        <f t="shared" si="83"/>
        <v xml:space="preserve"> </v>
      </c>
      <c r="B1237" s="28"/>
      <c r="C1237" s="28"/>
      <c r="D1237" s="28"/>
      <c r="E1237" s="28"/>
      <c r="F1237" s="26"/>
      <c r="G1237" s="19">
        <f t="shared" ca="1" si="80"/>
        <v>0</v>
      </c>
      <c r="H1237" s="19">
        <f t="shared" ca="1" si="81"/>
        <v>0</v>
      </c>
      <c r="I1237" s="28"/>
      <c r="J1237" s="26"/>
      <c r="K1237" s="11" t="str">
        <f>IF(B1237=0,"",IF(SUMPRODUCT(($A$1:$A1236=$A1237)*($G$1:$G1236=$G1237)*($A1237&lt;&gt;"") )=0,"Unique","Doublon"))</f>
        <v/>
      </c>
      <c r="L1237" s="12" t="str">
        <f>IF(ISBLANK(B1237),"",IF(ISERROR(MATCH(A1237,A$1:A1236,0)),MAX(L$1:L1236)+1,INDEX(L$1:L1236,MATCH(A1237,A$1:A1236,0))))</f>
        <v/>
      </c>
      <c r="M1237" s="8" t="str">
        <f>IF(B1237=0,"",IF(OR(COUNTIF(A:A,$A1237)&gt;1,$J1237&gt;=4),"ACCOM.SOC","PONCTUEL"))</f>
        <v/>
      </c>
      <c r="N1237" s="38"/>
      <c r="O1237" s="15" t="str">
        <f t="shared" si="82"/>
        <v/>
      </c>
    </row>
    <row r="1238" spans="1:15" ht="23.1" customHeight="1" thickTop="1" thickBot="1" x14ac:dyDescent="0.3">
      <c r="A1238" s="2" t="str">
        <f t="shared" si="83"/>
        <v xml:space="preserve"> </v>
      </c>
      <c r="B1238" s="26"/>
      <c r="C1238" s="26"/>
      <c r="D1238" s="26"/>
      <c r="E1238" s="26"/>
      <c r="F1238" s="26"/>
      <c r="G1238" s="20">
        <f t="shared" ca="1" si="80"/>
        <v>0</v>
      </c>
      <c r="H1238" s="20">
        <f t="shared" ca="1" si="81"/>
        <v>0</v>
      </c>
      <c r="I1238" s="26"/>
      <c r="J1238" s="26"/>
      <c r="K1238" s="11" t="str">
        <f>IF(B1238=0,"",IF(SUMPRODUCT(($A$1:$A1237=$A1238)*($G$1:$G1237=$G1238)*($A1238&lt;&gt;"") )=0,"Unique","Doublon"))</f>
        <v/>
      </c>
      <c r="L1238" s="12" t="str">
        <f>IF(ISBLANK(B1238),"",IF(ISERROR(MATCH(A1238,A$1:A1237,0)),MAX(L$1:L1237)+1,INDEX(L$1:L1237,MATCH(A1238,A$1:A1237,0))))</f>
        <v/>
      </c>
      <c r="M1238" s="8" t="str">
        <f>IF(B1238=0,"",IF(OR(COUNTIF(A:A,$A1238)&gt;1,$J1238&gt;=4),"ACCOM.SOC","PONCTUEL"))</f>
        <v/>
      </c>
      <c r="N1238" s="37"/>
      <c r="O1238" s="16" t="str">
        <f t="shared" si="82"/>
        <v/>
      </c>
    </row>
    <row r="1239" spans="1:15" ht="23.1" customHeight="1" thickTop="1" thickBot="1" x14ac:dyDescent="0.3">
      <c r="A1239" s="2" t="str">
        <f t="shared" si="83"/>
        <v xml:space="preserve"> </v>
      </c>
      <c r="B1239" s="28"/>
      <c r="C1239" s="28"/>
      <c r="D1239" s="28"/>
      <c r="E1239" s="28"/>
      <c r="F1239" s="26"/>
      <c r="G1239" s="19">
        <f t="shared" ca="1" si="80"/>
        <v>0</v>
      </c>
      <c r="H1239" s="19">
        <f t="shared" ca="1" si="81"/>
        <v>0</v>
      </c>
      <c r="I1239" s="28"/>
      <c r="J1239" s="26"/>
      <c r="K1239" s="11" t="str">
        <f>IF(B1239=0,"",IF(SUMPRODUCT(($A$1:$A1238=$A1239)*($G$1:$G1238=$G1239)*($A1239&lt;&gt;"") )=0,"Unique","Doublon"))</f>
        <v/>
      </c>
      <c r="L1239" s="12" t="str">
        <f>IF(ISBLANK(B1239),"",IF(ISERROR(MATCH(A1239,A$1:A1238,0)),MAX(L$1:L1238)+1,INDEX(L$1:L1238,MATCH(A1239,A$1:A1238,0))))</f>
        <v/>
      </c>
      <c r="M1239" s="8" t="str">
        <f>IF(B1239=0,"",IF(OR(COUNTIF(A:A,$A1239)&gt;1,$J1239&gt;=4),"ACCOM.SOC","PONCTUEL"))</f>
        <v/>
      </c>
      <c r="N1239" s="38"/>
      <c r="O1239" s="15" t="str">
        <f t="shared" si="82"/>
        <v/>
      </c>
    </row>
    <row r="1240" spans="1:15" ht="23.1" customHeight="1" thickTop="1" thickBot="1" x14ac:dyDescent="0.3">
      <c r="A1240" s="2" t="str">
        <f t="shared" si="83"/>
        <v xml:space="preserve"> </v>
      </c>
      <c r="B1240" s="26"/>
      <c r="C1240" s="26"/>
      <c r="D1240" s="26"/>
      <c r="E1240" s="26"/>
      <c r="F1240" s="26"/>
      <c r="G1240" s="20">
        <f t="shared" ca="1" si="80"/>
        <v>0</v>
      </c>
      <c r="H1240" s="20">
        <f t="shared" ca="1" si="81"/>
        <v>0</v>
      </c>
      <c r="I1240" s="26"/>
      <c r="J1240" s="26"/>
      <c r="K1240" s="11" t="str">
        <f>IF(B1240=0,"",IF(SUMPRODUCT(($A$1:$A1239=$A1240)*($G$1:$G1239=$G1240)*($A1240&lt;&gt;"") )=0,"Unique","Doublon"))</f>
        <v/>
      </c>
      <c r="L1240" s="12" t="str">
        <f>IF(ISBLANK(B1240),"",IF(ISERROR(MATCH(A1240,A$1:A1239,0)),MAX(L$1:L1239)+1,INDEX(L$1:L1239,MATCH(A1240,A$1:A1239,0))))</f>
        <v/>
      </c>
      <c r="M1240" s="8" t="str">
        <f>IF(B1240=0,"",IF(OR(COUNTIF(A:A,$A1240)&gt;1,$J1240&gt;=4),"ACCOM.SOC","PONCTUEL"))</f>
        <v/>
      </c>
      <c r="N1240" s="37"/>
      <c r="O1240" s="16" t="str">
        <f t="shared" si="82"/>
        <v/>
      </c>
    </row>
    <row r="1241" spans="1:15" ht="23.1" customHeight="1" thickTop="1" thickBot="1" x14ac:dyDescent="0.3">
      <c r="A1241" s="2" t="str">
        <f t="shared" si="83"/>
        <v xml:space="preserve"> </v>
      </c>
      <c r="B1241" s="28"/>
      <c r="C1241" s="28"/>
      <c r="D1241" s="28"/>
      <c r="E1241" s="28"/>
      <c r="F1241" s="26"/>
      <c r="G1241" s="19">
        <f t="shared" ca="1" si="80"/>
        <v>0</v>
      </c>
      <c r="H1241" s="19">
        <f t="shared" ca="1" si="81"/>
        <v>0</v>
      </c>
      <c r="I1241" s="28"/>
      <c r="J1241" s="26"/>
      <c r="K1241" s="11" t="str">
        <f>IF(B1241=0,"",IF(SUMPRODUCT(($A$1:$A1240=$A1241)*($G$1:$G1240=$G1241)*($A1241&lt;&gt;"") )=0,"Unique","Doublon"))</f>
        <v/>
      </c>
      <c r="L1241" s="12" t="str">
        <f>IF(ISBLANK(B1241),"",IF(ISERROR(MATCH(A1241,A$1:A1240,0)),MAX(L$1:L1240)+1,INDEX(L$1:L1240,MATCH(A1241,A$1:A1240,0))))</f>
        <v/>
      </c>
      <c r="M1241" s="8" t="str">
        <f>IF(B1241=0,"",IF(OR(COUNTIF(A:A,$A1241)&gt;1,$J1241&gt;=4),"ACCOM.SOC","PONCTUEL"))</f>
        <v/>
      </c>
      <c r="N1241" s="38"/>
      <c r="O1241" s="15" t="str">
        <f t="shared" si="82"/>
        <v/>
      </c>
    </row>
    <row r="1242" spans="1:15" ht="23.1" customHeight="1" thickTop="1" thickBot="1" x14ac:dyDescent="0.3">
      <c r="A1242" s="2" t="str">
        <f t="shared" si="83"/>
        <v xml:space="preserve"> </v>
      </c>
      <c r="B1242" s="26"/>
      <c r="C1242" s="26"/>
      <c r="D1242" s="26"/>
      <c r="E1242" s="26"/>
      <c r="F1242" s="26"/>
      <c r="G1242" s="20">
        <f t="shared" ca="1" si="80"/>
        <v>0</v>
      </c>
      <c r="H1242" s="20">
        <f t="shared" ca="1" si="81"/>
        <v>0</v>
      </c>
      <c r="I1242" s="26"/>
      <c r="J1242" s="26"/>
      <c r="K1242" s="11" t="str">
        <f>IF(B1242=0,"",IF(SUMPRODUCT(($A$1:$A1241=$A1242)*($G$1:$G1241=$G1242)*($A1242&lt;&gt;"") )=0,"Unique","Doublon"))</f>
        <v/>
      </c>
      <c r="L1242" s="12" t="str">
        <f>IF(ISBLANK(B1242),"",IF(ISERROR(MATCH(A1242,A$1:A1241,0)),MAX(L$1:L1241)+1,INDEX(L$1:L1241,MATCH(A1242,A$1:A1241,0))))</f>
        <v/>
      </c>
      <c r="M1242" s="8" t="str">
        <f>IF(B1242=0,"",IF(OR(COUNTIF(A:A,$A1242)&gt;1,$J1242&gt;=4),"ACCOM.SOC","PONCTUEL"))</f>
        <v/>
      </c>
      <c r="N1242" s="37"/>
      <c r="O1242" s="16" t="str">
        <f t="shared" si="82"/>
        <v/>
      </c>
    </row>
    <row r="1243" spans="1:15" ht="23.1" customHeight="1" thickTop="1" thickBot="1" x14ac:dyDescent="0.3">
      <c r="A1243" s="2" t="str">
        <f t="shared" si="83"/>
        <v xml:space="preserve"> </v>
      </c>
      <c r="B1243" s="28"/>
      <c r="C1243" s="28"/>
      <c r="D1243" s="28"/>
      <c r="E1243" s="28"/>
      <c r="F1243" s="26"/>
      <c r="G1243" s="19">
        <f t="shared" ca="1" si="80"/>
        <v>0</v>
      </c>
      <c r="H1243" s="19">
        <f t="shared" ca="1" si="81"/>
        <v>0</v>
      </c>
      <c r="I1243" s="28"/>
      <c r="J1243" s="26"/>
      <c r="K1243" s="11" t="str">
        <f>IF(B1243=0,"",IF(SUMPRODUCT(($A$1:$A1242=$A1243)*($G$1:$G1242=$G1243)*($A1243&lt;&gt;"") )=0,"Unique","Doublon"))</f>
        <v/>
      </c>
      <c r="L1243" s="12" t="str">
        <f>IF(ISBLANK(B1243),"",IF(ISERROR(MATCH(A1243,A$1:A1242,0)),MAX(L$1:L1242)+1,INDEX(L$1:L1242,MATCH(A1243,A$1:A1242,0))))</f>
        <v/>
      </c>
      <c r="M1243" s="8" t="str">
        <f>IF(B1243=0,"",IF(OR(COUNTIF(A:A,$A1243)&gt;1,$J1243&gt;=4),"ACCOM.SOC","PONCTUEL"))</f>
        <v/>
      </c>
      <c r="N1243" s="38"/>
      <c r="O1243" s="15" t="str">
        <f t="shared" si="82"/>
        <v/>
      </c>
    </row>
    <row r="1244" spans="1:15" ht="23.1" customHeight="1" thickTop="1" thickBot="1" x14ac:dyDescent="0.3">
      <c r="A1244" s="2" t="str">
        <f t="shared" si="83"/>
        <v xml:space="preserve"> </v>
      </c>
      <c r="B1244" s="26"/>
      <c r="C1244" s="26"/>
      <c r="D1244" s="26"/>
      <c r="E1244" s="26"/>
      <c r="F1244" s="26"/>
      <c r="G1244" s="20">
        <f t="shared" ca="1" si="80"/>
        <v>0</v>
      </c>
      <c r="H1244" s="20">
        <f t="shared" ca="1" si="81"/>
        <v>0</v>
      </c>
      <c r="I1244" s="26"/>
      <c r="J1244" s="26"/>
      <c r="K1244" s="11" t="str">
        <f>IF(B1244=0,"",IF(SUMPRODUCT(($A$1:$A1243=$A1244)*($G$1:$G1243=$G1244)*($A1244&lt;&gt;"") )=0,"Unique","Doublon"))</f>
        <v/>
      </c>
      <c r="L1244" s="12" t="str">
        <f>IF(ISBLANK(B1244),"",IF(ISERROR(MATCH(A1244,A$1:A1243,0)),MAX(L$1:L1243)+1,INDEX(L$1:L1243,MATCH(A1244,A$1:A1243,0))))</f>
        <v/>
      </c>
      <c r="M1244" s="8" t="str">
        <f>IF(B1244=0,"",IF(OR(COUNTIF(A:A,$A1244)&gt;1,$J1244&gt;=4),"ACCOM.SOC","PONCTUEL"))</f>
        <v/>
      </c>
      <c r="N1244" s="37"/>
      <c r="O1244" s="16" t="str">
        <f t="shared" si="82"/>
        <v/>
      </c>
    </row>
    <row r="1245" spans="1:15" ht="23.1" customHeight="1" thickTop="1" thickBot="1" x14ac:dyDescent="0.3">
      <c r="A1245" s="2" t="str">
        <f t="shared" si="83"/>
        <v xml:space="preserve"> </v>
      </c>
      <c r="B1245" s="28"/>
      <c r="C1245" s="28"/>
      <c r="D1245" s="28"/>
      <c r="E1245" s="28"/>
      <c r="F1245" s="26"/>
      <c r="G1245" s="19">
        <f t="shared" ca="1" si="80"/>
        <v>0</v>
      </c>
      <c r="H1245" s="19">
        <f t="shared" ca="1" si="81"/>
        <v>0</v>
      </c>
      <c r="I1245" s="28"/>
      <c r="J1245" s="26"/>
      <c r="K1245" s="11" t="str">
        <f>IF(B1245=0,"",IF(SUMPRODUCT(($A$1:$A1244=$A1245)*($G$1:$G1244=$G1245)*($A1245&lt;&gt;"") )=0,"Unique","Doublon"))</f>
        <v/>
      </c>
      <c r="L1245" s="12" t="str">
        <f>IF(ISBLANK(B1245),"",IF(ISERROR(MATCH(A1245,A$1:A1244,0)),MAX(L$1:L1244)+1,INDEX(L$1:L1244,MATCH(A1245,A$1:A1244,0))))</f>
        <v/>
      </c>
      <c r="M1245" s="8" t="str">
        <f>IF(B1245=0,"",IF(OR(COUNTIF(A:A,$A1245)&gt;1,$J1245&gt;=4),"ACCOM.SOC","PONCTUEL"))</f>
        <v/>
      </c>
      <c r="N1245" s="38"/>
      <c r="O1245" s="15" t="str">
        <f t="shared" si="82"/>
        <v/>
      </c>
    </row>
    <row r="1246" spans="1:15" ht="23.1" customHeight="1" thickTop="1" thickBot="1" x14ac:dyDescent="0.3">
      <c r="A1246" s="2" t="str">
        <f t="shared" si="83"/>
        <v xml:space="preserve"> </v>
      </c>
      <c r="B1246" s="26"/>
      <c r="C1246" s="26"/>
      <c r="D1246" s="26"/>
      <c r="E1246" s="26"/>
      <c r="F1246" s="26"/>
      <c r="G1246" s="20">
        <f t="shared" ca="1" si="80"/>
        <v>0</v>
      </c>
      <c r="H1246" s="20">
        <f t="shared" ca="1" si="81"/>
        <v>0</v>
      </c>
      <c r="I1246" s="26"/>
      <c r="J1246" s="26"/>
      <c r="K1246" s="11" t="str">
        <f>IF(B1246=0,"",IF(SUMPRODUCT(($A$1:$A1245=$A1246)*($G$1:$G1245=$G1246)*($A1246&lt;&gt;"") )=0,"Unique","Doublon"))</f>
        <v/>
      </c>
      <c r="L1246" s="12" t="str">
        <f>IF(ISBLANK(B1246),"",IF(ISERROR(MATCH(A1246,A$1:A1245,0)),MAX(L$1:L1245)+1,INDEX(L$1:L1245,MATCH(A1246,A$1:A1245,0))))</f>
        <v/>
      </c>
      <c r="M1246" s="8" t="str">
        <f>IF(B1246=0,"",IF(OR(COUNTIF(A:A,$A1246)&gt;1,$J1246&gt;=4),"ACCOM.SOC","PONCTUEL"))</f>
        <v/>
      </c>
      <c r="N1246" s="37"/>
      <c r="O1246" s="16" t="str">
        <f t="shared" si="82"/>
        <v/>
      </c>
    </row>
    <row r="1247" spans="1:15" ht="23.1" customHeight="1" thickTop="1" thickBot="1" x14ac:dyDescent="0.3">
      <c r="A1247" s="2" t="str">
        <f t="shared" si="83"/>
        <v xml:space="preserve"> </v>
      </c>
      <c r="B1247" s="28"/>
      <c r="C1247" s="28"/>
      <c r="D1247" s="28"/>
      <c r="E1247" s="28"/>
      <c r="F1247" s="26"/>
      <c r="G1247" s="19">
        <f t="shared" ca="1" si="80"/>
        <v>0</v>
      </c>
      <c r="H1247" s="19">
        <f t="shared" ca="1" si="81"/>
        <v>0</v>
      </c>
      <c r="I1247" s="28"/>
      <c r="J1247" s="26"/>
      <c r="K1247" s="11" t="str">
        <f>IF(B1247=0,"",IF(SUMPRODUCT(($A$1:$A1246=$A1247)*($G$1:$G1246=$G1247)*($A1247&lt;&gt;"") )=0,"Unique","Doublon"))</f>
        <v/>
      </c>
      <c r="L1247" s="12" t="str">
        <f>IF(ISBLANK(B1247),"",IF(ISERROR(MATCH(A1247,A$1:A1246,0)),MAX(L$1:L1246)+1,INDEX(L$1:L1246,MATCH(A1247,A$1:A1246,0))))</f>
        <v/>
      </c>
      <c r="M1247" s="8" t="str">
        <f>IF(B1247=0,"",IF(OR(COUNTIF(A:A,$A1247)&gt;1,$J1247&gt;=4),"ACCOM.SOC","PONCTUEL"))</f>
        <v/>
      </c>
      <c r="N1247" s="38"/>
      <c r="O1247" s="15" t="str">
        <f t="shared" si="82"/>
        <v/>
      </c>
    </row>
    <row r="1248" spans="1:15" ht="23.1" customHeight="1" thickTop="1" thickBot="1" x14ac:dyDescent="0.3">
      <c r="A1248" s="2" t="str">
        <f t="shared" si="83"/>
        <v xml:space="preserve"> </v>
      </c>
      <c r="B1248" s="26"/>
      <c r="C1248" s="26"/>
      <c r="D1248" s="26"/>
      <c r="E1248" s="26"/>
      <c r="F1248" s="26"/>
      <c r="G1248" s="20">
        <f t="shared" ca="1" si="80"/>
        <v>0</v>
      </c>
      <c r="H1248" s="20">
        <f t="shared" ca="1" si="81"/>
        <v>0</v>
      </c>
      <c r="I1248" s="26"/>
      <c r="J1248" s="26"/>
      <c r="K1248" s="11" t="str">
        <f>IF(B1248=0,"",IF(SUMPRODUCT(($A$1:$A1247=$A1248)*($G$1:$G1247=$G1248)*($A1248&lt;&gt;"") )=0,"Unique","Doublon"))</f>
        <v/>
      </c>
      <c r="L1248" s="12" t="str">
        <f>IF(ISBLANK(B1248),"",IF(ISERROR(MATCH(A1248,A$1:A1247,0)),MAX(L$1:L1247)+1,INDEX(L$1:L1247,MATCH(A1248,A$1:A1247,0))))</f>
        <v/>
      </c>
      <c r="M1248" s="8" t="str">
        <f>IF(B1248=0,"",IF(OR(COUNTIF(A:A,$A1248)&gt;1,$J1248&gt;=4),"ACCOM.SOC","PONCTUEL"))</f>
        <v/>
      </c>
      <c r="N1248" s="37"/>
      <c r="O1248" s="16" t="str">
        <f t="shared" si="82"/>
        <v/>
      </c>
    </row>
    <row r="1249" spans="1:15" ht="23.1" customHeight="1" thickTop="1" thickBot="1" x14ac:dyDescent="0.3">
      <c r="A1249" s="2" t="str">
        <f t="shared" si="83"/>
        <v xml:space="preserve"> </v>
      </c>
      <c r="B1249" s="28"/>
      <c r="C1249" s="28"/>
      <c r="D1249" s="28"/>
      <c r="E1249" s="28"/>
      <c r="F1249" s="26"/>
      <c r="G1249" s="19">
        <f t="shared" ca="1" si="80"/>
        <v>0</v>
      </c>
      <c r="H1249" s="19">
        <f t="shared" ca="1" si="81"/>
        <v>0</v>
      </c>
      <c r="I1249" s="28"/>
      <c r="J1249" s="26"/>
      <c r="K1249" s="11" t="str">
        <f>IF(B1249=0,"",IF(SUMPRODUCT(($A$1:$A1248=$A1249)*($G$1:$G1248=$G1249)*($A1249&lt;&gt;"") )=0,"Unique","Doublon"))</f>
        <v/>
      </c>
      <c r="L1249" s="12" t="str">
        <f>IF(ISBLANK(B1249),"",IF(ISERROR(MATCH(A1249,A$1:A1248,0)),MAX(L$1:L1248)+1,INDEX(L$1:L1248,MATCH(A1249,A$1:A1248,0))))</f>
        <v/>
      </c>
      <c r="M1249" s="8" t="str">
        <f>IF(B1249=0,"",IF(OR(COUNTIF(A:A,$A1249)&gt;1,$J1249&gt;=4),"ACCOM.SOC","PONCTUEL"))</f>
        <v/>
      </c>
      <c r="N1249" s="38"/>
      <c r="O1249" s="15" t="str">
        <f t="shared" si="82"/>
        <v/>
      </c>
    </row>
    <row r="1250" spans="1:15" ht="23.1" customHeight="1" thickTop="1" thickBot="1" x14ac:dyDescent="0.3">
      <c r="A1250" s="2" t="str">
        <f t="shared" si="83"/>
        <v xml:space="preserve"> </v>
      </c>
      <c r="B1250" s="26"/>
      <c r="C1250" s="26"/>
      <c r="D1250" s="26"/>
      <c r="E1250" s="26"/>
      <c r="F1250" s="26"/>
      <c r="G1250" s="20">
        <f t="shared" ca="1" si="80"/>
        <v>0</v>
      </c>
      <c r="H1250" s="20">
        <f t="shared" ca="1" si="81"/>
        <v>0</v>
      </c>
      <c r="I1250" s="26"/>
      <c r="J1250" s="26"/>
      <c r="K1250" s="11" t="str">
        <f>IF(B1250=0,"",IF(SUMPRODUCT(($A$1:$A1249=$A1250)*($G$1:$G1249=$G1250)*($A1250&lt;&gt;"") )=0,"Unique","Doublon"))</f>
        <v/>
      </c>
      <c r="L1250" s="12" t="str">
        <f>IF(ISBLANK(B1250),"",IF(ISERROR(MATCH(A1250,A$1:A1249,0)),MAX(L$1:L1249)+1,INDEX(L$1:L1249,MATCH(A1250,A$1:A1249,0))))</f>
        <v/>
      </c>
      <c r="M1250" s="8" t="str">
        <f>IF(B1250=0,"",IF(OR(COUNTIF(A:A,$A1250)&gt;1,$J1250&gt;=4),"ACCOM.SOC","PONCTUEL"))</f>
        <v/>
      </c>
      <c r="N1250" s="37"/>
      <c r="O1250" s="16" t="str">
        <f t="shared" si="82"/>
        <v/>
      </c>
    </row>
    <row r="1251" spans="1:15" ht="23.1" customHeight="1" thickTop="1" thickBot="1" x14ac:dyDescent="0.3">
      <c r="A1251" s="2" t="str">
        <f t="shared" si="83"/>
        <v xml:space="preserve"> </v>
      </c>
      <c r="B1251" s="28"/>
      <c r="C1251" s="28"/>
      <c r="D1251" s="28"/>
      <c r="E1251" s="28"/>
      <c r="F1251" s="26"/>
      <c r="G1251" s="19">
        <f t="shared" ca="1" si="80"/>
        <v>0</v>
      </c>
      <c r="H1251" s="19">
        <f t="shared" ca="1" si="81"/>
        <v>0</v>
      </c>
      <c r="I1251" s="28"/>
      <c r="J1251" s="26"/>
      <c r="K1251" s="11" t="str">
        <f>IF(B1251=0,"",IF(SUMPRODUCT(($A$1:$A1250=$A1251)*($G$1:$G1250=$G1251)*($A1251&lt;&gt;"") )=0,"Unique","Doublon"))</f>
        <v/>
      </c>
      <c r="L1251" s="12" t="str">
        <f>IF(ISBLANK(B1251),"",IF(ISERROR(MATCH(A1251,A$1:A1250,0)),MAX(L$1:L1250)+1,INDEX(L$1:L1250,MATCH(A1251,A$1:A1250,0))))</f>
        <v/>
      </c>
      <c r="M1251" s="8" t="str">
        <f>IF(B1251=0,"",IF(OR(COUNTIF(A:A,$A1251)&gt;1,$J1251&gt;=4),"ACCOM.SOC","PONCTUEL"))</f>
        <v/>
      </c>
      <c r="N1251" s="38"/>
      <c r="O1251" s="15" t="str">
        <f t="shared" si="82"/>
        <v/>
      </c>
    </row>
    <row r="1252" spans="1:15" ht="23.1" customHeight="1" thickTop="1" thickBot="1" x14ac:dyDescent="0.3">
      <c r="A1252" s="2" t="str">
        <f t="shared" si="83"/>
        <v xml:space="preserve"> </v>
      </c>
      <c r="B1252" s="26"/>
      <c r="C1252" s="26"/>
      <c r="D1252" s="26"/>
      <c r="E1252" s="26"/>
      <c r="F1252" s="26"/>
      <c r="G1252" s="20">
        <f t="shared" ca="1" si="80"/>
        <v>0</v>
      </c>
      <c r="H1252" s="20">
        <f t="shared" ca="1" si="81"/>
        <v>0</v>
      </c>
      <c r="I1252" s="26"/>
      <c r="J1252" s="26"/>
      <c r="K1252" s="11" t="str">
        <f>IF(B1252=0,"",IF(SUMPRODUCT(($A$1:$A1251=$A1252)*($G$1:$G1251=$G1252)*($A1252&lt;&gt;"") )=0,"Unique","Doublon"))</f>
        <v/>
      </c>
      <c r="L1252" s="12" t="str">
        <f>IF(ISBLANK(B1252),"",IF(ISERROR(MATCH(A1252,A$1:A1251,0)),MAX(L$1:L1251)+1,INDEX(L$1:L1251,MATCH(A1252,A$1:A1251,0))))</f>
        <v/>
      </c>
      <c r="M1252" s="8" t="str">
        <f>IF(B1252=0,"",IF(OR(COUNTIF(A:A,$A1252)&gt;1,$J1252&gt;=4),"ACCOM.SOC","PONCTUEL"))</f>
        <v/>
      </c>
      <c r="N1252" s="37"/>
      <c r="O1252" s="16" t="str">
        <f t="shared" si="82"/>
        <v/>
      </c>
    </row>
    <row r="1253" spans="1:15" ht="23.1" customHeight="1" thickTop="1" thickBot="1" x14ac:dyDescent="0.3">
      <c r="A1253" s="2" t="str">
        <f t="shared" si="83"/>
        <v xml:space="preserve"> </v>
      </c>
      <c r="B1253" s="28"/>
      <c r="C1253" s="28"/>
      <c r="D1253" s="28"/>
      <c r="E1253" s="28"/>
      <c r="F1253" s="26"/>
      <c r="G1253" s="19">
        <f t="shared" ca="1" si="80"/>
        <v>0</v>
      </c>
      <c r="H1253" s="19">
        <f t="shared" ca="1" si="81"/>
        <v>0</v>
      </c>
      <c r="I1253" s="28"/>
      <c r="J1253" s="26"/>
      <c r="K1253" s="11" t="str">
        <f>IF(B1253=0,"",IF(SUMPRODUCT(($A$1:$A1252=$A1253)*($G$1:$G1252=$G1253)*($A1253&lt;&gt;"") )=0,"Unique","Doublon"))</f>
        <v/>
      </c>
      <c r="L1253" s="12" t="str">
        <f>IF(ISBLANK(B1253),"",IF(ISERROR(MATCH(A1253,A$1:A1252,0)),MAX(L$1:L1252)+1,INDEX(L$1:L1252,MATCH(A1253,A$1:A1252,0))))</f>
        <v/>
      </c>
      <c r="M1253" s="8" t="str">
        <f>IF(B1253=0,"",IF(OR(COUNTIF(A:A,$A1253)&gt;1,$J1253&gt;=4),"ACCOM.SOC","PONCTUEL"))</f>
        <v/>
      </c>
      <c r="N1253" s="38"/>
      <c r="O1253" s="15" t="str">
        <f t="shared" si="82"/>
        <v/>
      </c>
    </row>
    <row r="1254" spans="1:15" ht="23.1" customHeight="1" thickTop="1" thickBot="1" x14ac:dyDescent="0.3">
      <c r="A1254" s="2" t="str">
        <f t="shared" si="83"/>
        <v xml:space="preserve"> </v>
      </c>
      <c r="B1254" s="26"/>
      <c r="C1254" s="26"/>
      <c r="D1254" s="26"/>
      <c r="E1254" s="26"/>
      <c r="F1254" s="26"/>
      <c r="G1254" s="20">
        <f t="shared" ca="1" si="80"/>
        <v>0</v>
      </c>
      <c r="H1254" s="20">
        <f t="shared" ca="1" si="81"/>
        <v>0</v>
      </c>
      <c r="I1254" s="26"/>
      <c r="J1254" s="26"/>
      <c r="K1254" s="11" t="str">
        <f>IF(B1254=0,"",IF(SUMPRODUCT(($A$1:$A1253=$A1254)*($G$1:$G1253=$G1254)*($A1254&lt;&gt;"") )=0,"Unique","Doublon"))</f>
        <v/>
      </c>
      <c r="L1254" s="12" t="str">
        <f>IF(ISBLANK(B1254),"",IF(ISERROR(MATCH(A1254,A$1:A1253,0)),MAX(L$1:L1253)+1,INDEX(L$1:L1253,MATCH(A1254,A$1:A1253,0))))</f>
        <v/>
      </c>
      <c r="M1254" s="8" t="str">
        <f>IF(B1254=0,"",IF(OR(COUNTIF(A:A,$A1254)&gt;1,$J1254&gt;=4),"ACCOM.SOC","PONCTUEL"))</f>
        <v/>
      </c>
      <c r="N1254" s="37"/>
      <c r="O1254" s="16" t="str">
        <f t="shared" si="82"/>
        <v/>
      </c>
    </row>
    <row r="1255" spans="1:15" ht="23.1" customHeight="1" thickTop="1" thickBot="1" x14ac:dyDescent="0.3">
      <c r="A1255" s="2" t="str">
        <f t="shared" si="83"/>
        <v xml:space="preserve"> </v>
      </c>
      <c r="B1255" s="28"/>
      <c r="C1255" s="28"/>
      <c r="D1255" s="28"/>
      <c r="E1255" s="28"/>
      <c r="F1255" s="26"/>
      <c r="G1255" s="19">
        <f t="shared" ca="1" si="80"/>
        <v>0</v>
      </c>
      <c r="H1255" s="19">
        <f t="shared" ca="1" si="81"/>
        <v>0</v>
      </c>
      <c r="I1255" s="28"/>
      <c r="J1255" s="26"/>
      <c r="K1255" s="11" t="str">
        <f>IF(B1255=0,"",IF(SUMPRODUCT(($A$1:$A1254=$A1255)*($G$1:$G1254=$G1255)*($A1255&lt;&gt;"") )=0,"Unique","Doublon"))</f>
        <v/>
      </c>
      <c r="L1255" s="12" t="str">
        <f>IF(ISBLANK(B1255),"",IF(ISERROR(MATCH(A1255,A$1:A1254,0)),MAX(L$1:L1254)+1,INDEX(L$1:L1254,MATCH(A1255,A$1:A1254,0))))</f>
        <v/>
      </c>
      <c r="M1255" s="8" t="str">
        <f>IF(B1255=0,"",IF(OR(COUNTIF(A:A,$A1255)&gt;1,$J1255&gt;=4),"ACCOM.SOC","PONCTUEL"))</f>
        <v/>
      </c>
      <c r="N1255" s="38"/>
      <c r="O1255" s="15" t="str">
        <f t="shared" si="82"/>
        <v/>
      </c>
    </row>
    <row r="1256" spans="1:15" ht="23.1" customHeight="1" thickTop="1" thickBot="1" x14ac:dyDescent="0.3">
      <c r="A1256" s="2" t="str">
        <f t="shared" si="83"/>
        <v xml:space="preserve"> </v>
      </c>
      <c r="B1256" s="26"/>
      <c r="C1256" s="26"/>
      <c r="D1256" s="26"/>
      <c r="E1256" s="26"/>
      <c r="F1256" s="26"/>
      <c r="G1256" s="20">
        <f t="shared" ca="1" si="80"/>
        <v>0</v>
      </c>
      <c r="H1256" s="20">
        <f t="shared" ca="1" si="81"/>
        <v>0</v>
      </c>
      <c r="I1256" s="26"/>
      <c r="J1256" s="26"/>
      <c r="K1256" s="11" t="str">
        <f>IF(B1256=0,"",IF(SUMPRODUCT(($A$1:$A1255=$A1256)*($G$1:$G1255=$G1256)*($A1256&lt;&gt;"") )=0,"Unique","Doublon"))</f>
        <v/>
      </c>
      <c r="L1256" s="12" t="str">
        <f>IF(ISBLANK(B1256),"",IF(ISERROR(MATCH(A1256,A$1:A1255,0)),MAX(L$1:L1255)+1,INDEX(L$1:L1255,MATCH(A1256,A$1:A1255,0))))</f>
        <v/>
      </c>
      <c r="M1256" s="8" t="str">
        <f>IF(B1256=0,"",IF(OR(COUNTIF(A:A,$A1256)&gt;1,$J1256&gt;=4),"ACCOM.SOC","PONCTUEL"))</f>
        <v/>
      </c>
      <c r="N1256" s="37"/>
      <c r="O1256" s="16" t="str">
        <f t="shared" si="82"/>
        <v/>
      </c>
    </row>
    <row r="1257" spans="1:15" ht="23.1" customHeight="1" thickTop="1" thickBot="1" x14ac:dyDescent="0.3">
      <c r="A1257" s="2" t="str">
        <f t="shared" si="83"/>
        <v xml:space="preserve"> </v>
      </c>
      <c r="B1257" s="28"/>
      <c r="C1257" s="28"/>
      <c r="D1257" s="28"/>
      <c r="E1257" s="28"/>
      <c r="F1257" s="26"/>
      <c r="G1257" s="19">
        <f t="shared" ca="1" si="80"/>
        <v>0</v>
      </c>
      <c r="H1257" s="19">
        <f t="shared" ca="1" si="81"/>
        <v>0</v>
      </c>
      <c r="I1257" s="28"/>
      <c r="J1257" s="26"/>
      <c r="K1257" s="11" t="str">
        <f>IF(B1257=0,"",IF(SUMPRODUCT(($A$1:$A1256=$A1257)*($G$1:$G1256=$G1257)*($A1257&lt;&gt;"") )=0,"Unique","Doublon"))</f>
        <v/>
      </c>
      <c r="L1257" s="12" t="str">
        <f>IF(ISBLANK(B1257),"",IF(ISERROR(MATCH(A1257,A$1:A1256,0)),MAX(L$1:L1256)+1,INDEX(L$1:L1256,MATCH(A1257,A$1:A1256,0))))</f>
        <v/>
      </c>
      <c r="M1257" s="8" t="str">
        <f>IF(B1257=0,"",IF(OR(COUNTIF(A:A,$A1257)&gt;1,$J1257&gt;=4),"ACCOM.SOC","PONCTUEL"))</f>
        <v/>
      </c>
      <c r="N1257" s="38"/>
      <c r="O1257" s="15" t="str">
        <f t="shared" si="82"/>
        <v/>
      </c>
    </row>
    <row r="1258" spans="1:15" ht="23.1" customHeight="1" thickTop="1" thickBot="1" x14ac:dyDescent="0.3">
      <c r="A1258" s="2" t="str">
        <f t="shared" si="83"/>
        <v xml:space="preserve"> </v>
      </c>
      <c r="B1258" s="26"/>
      <c r="C1258" s="26"/>
      <c r="D1258" s="26"/>
      <c r="E1258" s="26"/>
      <c r="F1258" s="26"/>
      <c r="G1258" s="20">
        <f t="shared" ca="1" si="80"/>
        <v>0</v>
      </c>
      <c r="H1258" s="20">
        <f t="shared" ca="1" si="81"/>
        <v>0</v>
      </c>
      <c r="I1258" s="26"/>
      <c r="J1258" s="26"/>
      <c r="K1258" s="11" t="str">
        <f>IF(B1258=0,"",IF(SUMPRODUCT(($A$1:$A1257=$A1258)*($G$1:$G1257=$G1258)*($A1258&lt;&gt;"") )=0,"Unique","Doublon"))</f>
        <v/>
      </c>
      <c r="L1258" s="12" t="str">
        <f>IF(ISBLANK(B1258),"",IF(ISERROR(MATCH(A1258,A$1:A1257,0)),MAX(L$1:L1257)+1,INDEX(L$1:L1257,MATCH(A1258,A$1:A1257,0))))</f>
        <v/>
      </c>
      <c r="M1258" s="8" t="str">
        <f>IF(B1258=0,"",IF(OR(COUNTIF(A:A,$A1258)&gt;1,$J1258&gt;=4),"ACCOM.SOC","PONCTUEL"))</f>
        <v/>
      </c>
      <c r="N1258" s="37"/>
      <c r="O1258" s="16" t="str">
        <f t="shared" si="82"/>
        <v/>
      </c>
    </row>
    <row r="1259" spans="1:15" ht="23.1" customHeight="1" thickTop="1" thickBot="1" x14ac:dyDescent="0.3">
      <c r="A1259" s="2" t="str">
        <f t="shared" si="83"/>
        <v xml:space="preserve"> </v>
      </c>
      <c r="B1259" s="28"/>
      <c r="C1259" s="28"/>
      <c r="D1259" s="28"/>
      <c r="E1259" s="28"/>
      <c r="F1259" s="26"/>
      <c r="G1259" s="19">
        <f t="shared" ca="1" si="80"/>
        <v>0</v>
      </c>
      <c r="H1259" s="19">
        <f t="shared" ca="1" si="81"/>
        <v>0</v>
      </c>
      <c r="I1259" s="28"/>
      <c r="J1259" s="26"/>
      <c r="K1259" s="11" t="str">
        <f>IF(B1259=0,"",IF(SUMPRODUCT(($A$1:$A1258=$A1259)*($G$1:$G1258=$G1259)*($A1259&lt;&gt;"") )=0,"Unique","Doublon"))</f>
        <v/>
      </c>
      <c r="L1259" s="12" t="str">
        <f>IF(ISBLANK(B1259),"",IF(ISERROR(MATCH(A1259,A$1:A1258,0)),MAX(L$1:L1258)+1,INDEX(L$1:L1258,MATCH(A1259,A$1:A1258,0))))</f>
        <v/>
      </c>
      <c r="M1259" s="8" t="str">
        <f>IF(B1259=0,"",IF(OR(COUNTIF(A:A,$A1259)&gt;1,$J1259&gt;=4),"ACCOM.SOC","PONCTUEL"))</f>
        <v/>
      </c>
      <c r="N1259" s="38"/>
      <c r="O1259" s="15" t="str">
        <f t="shared" si="82"/>
        <v/>
      </c>
    </row>
    <row r="1260" spans="1:15" ht="23.1" customHeight="1" thickTop="1" thickBot="1" x14ac:dyDescent="0.3">
      <c r="A1260" s="2" t="str">
        <f t="shared" si="83"/>
        <v xml:space="preserve"> </v>
      </c>
      <c r="B1260" s="26"/>
      <c r="C1260" s="26"/>
      <c r="D1260" s="26"/>
      <c r="E1260" s="26"/>
      <c r="F1260" s="26"/>
      <c r="G1260" s="20">
        <f t="shared" ca="1" si="80"/>
        <v>0</v>
      </c>
      <c r="H1260" s="20">
        <f t="shared" ca="1" si="81"/>
        <v>0</v>
      </c>
      <c r="I1260" s="26"/>
      <c r="J1260" s="26"/>
      <c r="K1260" s="11" t="str">
        <f>IF(B1260=0,"",IF(SUMPRODUCT(($A$1:$A1259=$A1260)*($G$1:$G1259=$G1260)*($A1260&lt;&gt;"") )=0,"Unique","Doublon"))</f>
        <v/>
      </c>
      <c r="L1260" s="12" t="str">
        <f>IF(ISBLANK(B1260),"",IF(ISERROR(MATCH(A1260,A$1:A1259,0)),MAX(L$1:L1259)+1,INDEX(L$1:L1259,MATCH(A1260,A$1:A1259,0))))</f>
        <v/>
      </c>
      <c r="M1260" s="8" t="str">
        <f>IF(B1260=0,"",IF(OR(COUNTIF(A:A,$A1260)&gt;1,$J1260&gt;=4),"ACCOM.SOC","PONCTUEL"))</f>
        <v/>
      </c>
      <c r="N1260" s="37"/>
      <c r="O1260" s="16" t="str">
        <f t="shared" si="82"/>
        <v/>
      </c>
    </row>
    <row r="1261" spans="1:15" ht="23.1" customHeight="1" thickTop="1" thickBot="1" x14ac:dyDescent="0.3">
      <c r="A1261" s="2" t="str">
        <f t="shared" si="83"/>
        <v xml:space="preserve"> </v>
      </c>
      <c r="B1261" s="28"/>
      <c r="C1261" s="28"/>
      <c r="D1261" s="28"/>
      <c r="E1261" s="28"/>
      <c r="F1261" s="26"/>
      <c r="G1261" s="19">
        <f t="shared" ca="1" si="80"/>
        <v>0</v>
      </c>
      <c r="H1261" s="19">
        <f t="shared" ca="1" si="81"/>
        <v>0</v>
      </c>
      <c r="I1261" s="28"/>
      <c r="J1261" s="26"/>
      <c r="K1261" s="11" t="str">
        <f>IF(B1261=0,"",IF(SUMPRODUCT(($A$1:$A1260=$A1261)*($G$1:$G1260=$G1261)*($A1261&lt;&gt;"") )=0,"Unique","Doublon"))</f>
        <v/>
      </c>
      <c r="L1261" s="12" t="str">
        <f>IF(ISBLANK(B1261),"",IF(ISERROR(MATCH(A1261,A$1:A1260,0)),MAX(L$1:L1260)+1,INDEX(L$1:L1260,MATCH(A1261,A$1:A1260,0))))</f>
        <v/>
      </c>
      <c r="M1261" s="8" t="str">
        <f>IF(B1261=0,"",IF(OR(COUNTIF(A:A,$A1261)&gt;1,$J1261&gt;=4),"ACCOM.SOC","PONCTUEL"))</f>
        <v/>
      </c>
      <c r="N1261" s="38"/>
      <c r="O1261" s="15" t="str">
        <f t="shared" si="82"/>
        <v/>
      </c>
    </row>
    <row r="1262" spans="1:15" ht="23.1" customHeight="1" thickTop="1" thickBot="1" x14ac:dyDescent="0.3">
      <c r="A1262" s="2" t="str">
        <f t="shared" si="83"/>
        <v xml:space="preserve"> </v>
      </c>
      <c r="B1262" s="26"/>
      <c r="C1262" s="26"/>
      <c r="D1262" s="26"/>
      <c r="E1262" s="26"/>
      <c r="F1262" s="26"/>
      <c r="G1262" s="20">
        <f t="shared" ca="1" si="80"/>
        <v>0</v>
      </c>
      <c r="H1262" s="20">
        <f t="shared" ca="1" si="81"/>
        <v>0</v>
      </c>
      <c r="I1262" s="26"/>
      <c r="J1262" s="26"/>
      <c r="K1262" s="11" t="str">
        <f>IF(B1262=0,"",IF(SUMPRODUCT(($A$1:$A1261=$A1262)*($G$1:$G1261=$G1262)*($A1262&lt;&gt;"") )=0,"Unique","Doublon"))</f>
        <v/>
      </c>
      <c r="L1262" s="12" t="str">
        <f>IF(ISBLANK(B1262),"",IF(ISERROR(MATCH(A1262,A$1:A1261,0)),MAX(L$1:L1261)+1,INDEX(L$1:L1261,MATCH(A1262,A$1:A1261,0))))</f>
        <v/>
      </c>
      <c r="M1262" s="8" t="str">
        <f>IF(B1262=0,"",IF(OR(COUNTIF(A:A,$A1262)&gt;1,$J1262&gt;=4),"ACCOM.SOC","PONCTUEL"))</f>
        <v/>
      </c>
      <c r="N1262" s="37"/>
      <c r="O1262" s="16" t="str">
        <f t="shared" si="82"/>
        <v/>
      </c>
    </row>
    <row r="1263" spans="1:15" ht="23.1" customHeight="1" thickTop="1" thickBot="1" x14ac:dyDescent="0.3">
      <c r="A1263" s="2" t="str">
        <f t="shared" si="83"/>
        <v xml:space="preserve"> </v>
      </c>
      <c r="B1263" s="28"/>
      <c r="C1263" s="28"/>
      <c r="D1263" s="28"/>
      <c r="E1263" s="28"/>
      <c r="F1263" s="26"/>
      <c r="G1263" s="19">
        <f t="shared" ca="1" si="80"/>
        <v>0</v>
      </c>
      <c r="H1263" s="19">
        <f t="shared" ca="1" si="81"/>
        <v>0</v>
      </c>
      <c r="I1263" s="28"/>
      <c r="J1263" s="26"/>
      <c r="K1263" s="11" t="str">
        <f>IF(B1263=0,"",IF(SUMPRODUCT(($A$1:$A1262=$A1263)*($G$1:$G1262=$G1263)*($A1263&lt;&gt;"") )=0,"Unique","Doublon"))</f>
        <v/>
      </c>
      <c r="L1263" s="12" t="str">
        <f>IF(ISBLANK(B1263),"",IF(ISERROR(MATCH(A1263,A$1:A1262,0)),MAX(L$1:L1262)+1,INDEX(L$1:L1262,MATCH(A1263,A$1:A1262,0))))</f>
        <v/>
      </c>
      <c r="M1263" s="8" t="str">
        <f>IF(B1263=0,"",IF(OR(COUNTIF(A:A,$A1263)&gt;1,$J1263&gt;=4),"ACCOM.SOC","PONCTUEL"))</f>
        <v/>
      </c>
      <c r="N1263" s="38"/>
      <c r="O1263" s="15" t="str">
        <f t="shared" si="82"/>
        <v/>
      </c>
    </row>
    <row r="1264" spans="1:15" ht="23.1" customHeight="1" thickTop="1" thickBot="1" x14ac:dyDescent="0.3">
      <c r="A1264" s="2" t="str">
        <f t="shared" si="83"/>
        <v xml:space="preserve"> </v>
      </c>
      <c r="B1264" s="26"/>
      <c r="C1264" s="26"/>
      <c r="D1264" s="26"/>
      <c r="E1264" s="26"/>
      <c r="F1264" s="26"/>
      <c r="G1264" s="20">
        <f t="shared" ca="1" si="80"/>
        <v>0</v>
      </c>
      <c r="H1264" s="20">
        <f t="shared" ca="1" si="81"/>
        <v>0</v>
      </c>
      <c r="I1264" s="26"/>
      <c r="J1264" s="26"/>
      <c r="K1264" s="11" t="str">
        <f>IF(B1264=0,"",IF(SUMPRODUCT(($A$1:$A1263=$A1264)*($G$1:$G1263=$G1264)*($A1264&lt;&gt;"") )=0,"Unique","Doublon"))</f>
        <v/>
      </c>
      <c r="L1264" s="12" t="str">
        <f>IF(ISBLANK(B1264),"",IF(ISERROR(MATCH(A1264,A$1:A1263,0)),MAX(L$1:L1263)+1,INDEX(L$1:L1263,MATCH(A1264,A$1:A1263,0))))</f>
        <v/>
      </c>
      <c r="M1264" s="8" t="str">
        <f>IF(B1264=0,"",IF(OR(COUNTIF(A:A,$A1264)&gt;1,$J1264&gt;=4),"ACCOM.SOC","PONCTUEL"))</f>
        <v/>
      </c>
      <c r="N1264" s="37"/>
      <c r="O1264" s="16" t="str">
        <f t="shared" si="82"/>
        <v/>
      </c>
    </row>
    <row r="1265" spans="1:15" ht="23.1" customHeight="1" thickTop="1" thickBot="1" x14ac:dyDescent="0.3">
      <c r="A1265" s="2" t="str">
        <f t="shared" si="83"/>
        <v xml:space="preserve"> </v>
      </c>
      <c r="B1265" s="28"/>
      <c r="C1265" s="28"/>
      <c r="D1265" s="28"/>
      <c r="E1265" s="28"/>
      <c r="F1265" s="26"/>
      <c r="G1265" s="19">
        <f t="shared" ca="1" si="80"/>
        <v>0</v>
      </c>
      <c r="H1265" s="19">
        <f t="shared" ca="1" si="81"/>
        <v>0</v>
      </c>
      <c r="I1265" s="28"/>
      <c r="J1265" s="26"/>
      <c r="K1265" s="11" t="str">
        <f>IF(B1265=0,"",IF(SUMPRODUCT(($A$1:$A1264=$A1265)*($G$1:$G1264=$G1265)*($A1265&lt;&gt;"") )=0,"Unique","Doublon"))</f>
        <v/>
      </c>
      <c r="L1265" s="12" t="str">
        <f>IF(ISBLANK(B1265),"",IF(ISERROR(MATCH(A1265,A$1:A1264,0)),MAX(L$1:L1264)+1,INDEX(L$1:L1264,MATCH(A1265,A$1:A1264,0))))</f>
        <v/>
      </c>
      <c r="M1265" s="8" t="str">
        <f>IF(B1265=0,"",IF(OR(COUNTIF(A:A,$A1265)&gt;1,$J1265&gt;=4),"ACCOM.SOC","PONCTUEL"))</f>
        <v/>
      </c>
      <c r="N1265" s="38"/>
      <c r="O1265" s="15" t="str">
        <f t="shared" si="82"/>
        <v/>
      </c>
    </row>
    <row r="1266" spans="1:15" ht="23.1" customHeight="1" thickTop="1" thickBot="1" x14ac:dyDescent="0.3">
      <c r="A1266" s="2" t="str">
        <f t="shared" si="83"/>
        <v xml:space="preserve"> </v>
      </c>
      <c r="B1266" s="26"/>
      <c r="C1266" s="26"/>
      <c r="D1266" s="26"/>
      <c r="E1266" s="26"/>
      <c r="F1266" s="26"/>
      <c r="G1266" s="20">
        <f t="shared" ca="1" si="80"/>
        <v>0</v>
      </c>
      <c r="H1266" s="20">
        <f t="shared" ca="1" si="81"/>
        <v>0</v>
      </c>
      <c r="I1266" s="26"/>
      <c r="J1266" s="26"/>
      <c r="K1266" s="11" t="str">
        <f>IF(B1266=0,"",IF(SUMPRODUCT(($A$1:$A1265=$A1266)*($G$1:$G1265=$G1266)*($A1266&lt;&gt;"") )=0,"Unique","Doublon"))</f>
        <v/>
      </c>
      <c r="L1266" s="12" t="str">
        <f>IF(ISBLANK(B1266),"",IF(ISERROR(MATCH(A1266,A$1:A1265,0)),MAX(L$1:L1265)+1,INDEX(L$1:L1265,MATCH(A1266,A$1:A1265,0))))</f>
        <v/>
      </c>
      <c r="M1266" s="8" t="str">
        <f>IF(B1266=0,"",IF(OR(COUNTIF(A:A,$A1266)&gt;1,$J1266&gt;=4),"ACCOM.SOC","PONCTUEL"))</f>
        <v/>
      </c>
      <c r="N1266" s="37"/>
      <c r="O1266" s="16" t="str">
        <f t="shared" si="82"/>
        <v/>
      </c>
    </row>
    <row r="1267" spans="1:15" ht="23.1" customHeight="1" thickTop="1" thickBot="1" x14ac:dyDescent="0.3">
      <c r="A1267" s="2" t="str">
        <f t="shared" si="83"/>
        <v xml:space="preserve"> </v>
      </c>
      <c r="B1267" s="28"/>
      <c r="C1267" s="28"/>
      <c r="D1267" s="28"/>
      <c r="E1267" s="28"/>
      <c r="F1267" s="26"/>
      <c r="G1267" s="19">
        <f t="shared" ref="G1267:G1294" ca="1" si="84">IF(ISERROR(INDEX(rues2,MATCH($F1267,rues1,0))),0,INDEX(rues2,MATCH($F1267,rues1,0)))</f>
        <v>0</v>
      </c>
      <c r="H1267" s="19">
        <f t="shared" ref="H1267:H1294" ca="1" si="85">IF(ISERROR(INDEX(mot_cle,MATCH($F1267,rues1,0))),0,INDEX(mot_cle,MATCH($F1267,rues1,0)))</f>
        <v>0</v>
      </c>
      <c r="I1267" s="28"/>
      <c r="J1267" s="26"/>
      <c r="K1267" s="11" t="str">
        <f>IF(B1267=0,"",IF(SUMPRODUCT(($A$1:$A1266=$A1267)*($G$1:$G1266=$G1267)*($A1267&lt;&gt;"") )=0,"Unique","Doublon"))</f>
        <v/>
      </c>
      <c r="L1267" s="12" t="str">
        <f>IF(ISBLANK(B1267),"",IF(ISERROR(MATCH(A1267,A$1:A1266,0)),MAX(L$1:L1266)+1,INDEX(L$1:L1266,MATCH(A1267,A$1:A1266,0))))</f>
        <v/>
      </c>
      <c r="M1267" s="8" t="str">
        <f>IF(B1267=0,"",IF(OR(COUNTIF(A:A,$A1267)&gt;1,$J1267&gt;=4),"ACCOM.SOC","PONCTUEL"))</f>
        <v/>
      </c>
      <c r="N1267" s="38"/>
      <c r="O1267" s="15" t="str">
        <f t="shared" si="82"/>
        <v/>
      </c>
    </row>
    <row r="1268" spans="1:15" ht="23.1" customHeight="1" thickTop="1" thickBot="1" x14ac:dyDescent="0.3">
      <c r="A1268" s="2" t="str">
        <f t="shared" si="83"/>
        <v xml:space="preserve"> </v>
      </c>
      <c r="B1268" s="26"/>
      <c r="C1268" s="26"/>
      <c r="D1268" s="26"/>
      <c r="E1268" s="26"/>
      <c r="F1268" s="26"/>
      <c r="G1268" s="20">
        <f t="shared" ca="1" si="84"/>
        <v>0</v>
      </c>
      <c r="H1268" s="20">
        <f t="shared" ca="1" si="85"/>
        <v>0</v>
      </c>
      <c r="I1268" s="26"/>
      <c r="J1268" s="26"/>
      <c r="K1268" s="11" t="str">
        <f>IF(B1268=0,"",IF(SUMPRODUCT(($A$1:$A1267=$A1268)*($G$1:$G1267=$G1268)*($A1268&lt;&gt;"") )=0,"Unique","Doublon"))</f>
        <v/>
      </c>
      <c r="L1268" s="12" t="str">
        <f>IF(ISBLANK(B1268),"",IF(ISERROR(MATCH(A1268,A$1:A1267,0)),MAX(L$1:L1267)+1,INDEX(L$1:L1267,MATCH(A1268,A$1:A1267,0))))</f>
        <v/>
      </c>
      <c r="M1268" s="8" t="str">
        <f>IF(B1268=0,"",IF(OR(COUNTIF(A:A,$A1268)&gt;1,$J1268&gt;=4),"ACCOM.SOC","PONCTUEL"))</f>
        <v/>
      </c>
      <c r="N1268" s="37"/>
      <c r="O1268" s="16" t="str">
        <f t="shared" ref="O1268:O1294" si="86">IF(N1268="","",(DATE(YEAR(N1268),MONTH(N1268)+18,DAY(N1268))))</f>
        <v/>
      </c>
    </row>
    <row r="1269" spans="1:15" ht="23.1" customHeight="1" thickTop="1" thickBot="1" x14ac:dyDescent="0.3">
      <c r="A1269" s="2" t="str">
        <f t="shared" si="83"/>
        <v xml:space="preserve"> </v>
      </c>
      <c r="B1269" s="28"/>
      <c r="C1269" s="28"/>
      <c r="D1269" s="28"/>
      <c r="E1269" s="28"/>
      <c r="F1269" s="26"/>
      <c r="G1269" s="19">
        <f t="shared" ca="1" si="84"/>
        <v>0</v>
      </c>
      <c r="H1269" s="19">
        <f t="shared" ca="1" si="85"/>
        <v>0</v>
      </c>
      <c r="I1269" s="28"/>
      <c r="J1269" s="26"/>
      <c r="K1269" s="11" t="str">
        <f>IF(B1269=0,"",IF(SUMPRODUCT(($A$1:$A1268=$A1269)*($G$1:$G1268=$G1269)*($A1269&lt;&gt;"") )=0,"Unique","Doublon"))</f>
        <v/>
      </c>
      <c r="L1269" s="12" t="str">
        <f>IF(ISBLANK(B1269),"",IF(ISERROR(MATCH(A1269,A$1:A1268,0)),MAX(L$1:L1268)+1,INDEX(L$1:L1268,MATCH(A1269,A$1:A1268,0))))</f>
        <v/>
      </c>
      <c r="M1269" s="8" t="str">
        <f>IF(B1269=0,"",IF(OR(COUNTIF(A:A,$A1269)&gt;1,$J1269&gt;=4),"ACCOM.SOC","PONCTUEL"))</f>
        <v/>
      </c>
      <c r="N1269" s="38"/>
      <c r="O1269" s="15" t="str">
        <f t="shared" si="86"/>
        <v/>
      </c>
    </row>
    <row r="1270" spans="1:15" ht="23.1" customHeight="1" thickTop="1" thickBot="1" x14ac:dyDescent="0.3">
      <c r="A1270" s="2" t="str">
        <f t="shared" si="83"/>
        <v xml:space="preserve"> </v>
      </c>
      <c r="B1270" s="26"/>
      <c r="C1270" s="26"/>
      <c r="D1270" s="26"/>
      <c r="E1270" s="26"/>
      <c r="F1270" s="26"/>
      <c r="G1270" s="20">
        <f t="shared" ca="1" si="84"/>
        <v>0</v>
      </c>
      <c r="H1270" s="20">
        <f t="shared" ca="1" si="85"/>
        <v>0</v>
      </c>
      <c r="I1270" s="26"/>
      <c r="J1270" s="26"/>
      <c r="K1270" s="11" t="str">
        <f>IF(B1270=0,"",IF(SUMPRODUCT(($A$1:$A1269=$A1270)*($G$1:$G1269=$G1270)*($A1270&lt;&gt;"") )=0,"Unique","Doublon"))</f>
        <v/>
      </c>
      <c r="L1270" s="12" t="str">
        <f>IF(ISBLANK(B1270),"",IF(ISERROR(MATCH(A1270,A$1:A1269,0)),MAX(L$1:L1269)+1,INDEX(L$1:L1269,MATCH(A1270,A$1:A1269,0))))</f>
        <v/>
      </c>
      <c r="M1270" s="8" t="str">
        <f>IF(B1270=0,"",IF(OR(COUNTIF(A:A,$A1270)&gt;1,$J1270&gt;=4),"ACCOM.SOC","PONCTUEL"))</f>
        <v/>
      </c>
      <c r="N1270" s="37"/>
      <c r="O1270" s="16" t="str">
        <f t="shared" si="86"/>
        <v/>
      </c>
    </row>
    <row r="1271" spans="1:15" ht="23.1" customHeight="1" thickTop="1" thickBot="1" x14ac:dyDescent="0.3">
      <c r="A1271" s="2" t="str">
        <f t="shared" si="83"/>
        <v xml:space="preserve"> </v>
      </c>
      <c r="B1271" s="28"/>
      <c r="C1271" s="28"/>
      <c r="D1271" s="28"/>
      <c r="E1271" s="28"/>
      <c r="F1271" s="26"/>
      <c r="G1271" s="19">
        <f t="shared" ca="1" si="84"/>
        <v>0</v>
      </c>
      <c r="H1271" s="19">
        <f t="shared" ca="1" si="85"/>
        <v>0</v>
      </c>
      <c r="I1271" s="28"/>
      <c r="J1271" s="26"/>
      <c r="K1271" s="11" t="str">
        <f>IF(B1271=0,"",IF(SUMPRODUCT(($A$1:$A1270=$A1271)*($G$1:$G1270=$G1271)*($A1271&lt;&gt;"") )=0,"Unique","Doublon"))</f>
        <v/>
      </c>
      <c r="L1271" s="12" t="str">
        <f>IF(ISBLANK(B1271),"",IF(ISERROR(MATCH(A1271,A$1:A1270,0)),MAX(L$1:L1270)+1,INDEX(L$1:L1270,MATCH(A1271,A$1:A1270,0))))</f>
        <v/>
      </c>
      <c r="M1271" s="8" t="str">
        <f>IF(B1271=0,"",IF(OR(COUNTIF(A:A,$A1271)&gt;1,$J1271&gt;=4),"ACCOM.SOC","PONCTUEL"))</f>
        <v/>
      </c>
      <c r="N1271" s="38"/>
      <c r="O1271" s="15" t="str">
        <f t="shared" si="86"/>
        <v/>
      </c>
    </row>
    <row r="1272" spans="1:15" ht="23.1" customHeight="1" thickTop="1" thickBot="1" x14ac:dyDescent="0.3">
      <c r="A1272" s="2" t="str">
        <f t="shared" si="83"/>
        <v xml:space="preserve"> </v>
      </c>
      <c r="B1272" s="26"/>
      <c r="C1272" s="26"/>
      <c r="D1272" s="26"/>
      <c r="E1272" s="26"/>
      <c r="F1272" s="26"/>
      <c r="G1272" s="20">
        <f t="shared" ca="1" si="84"/>
        <v>0</v>
      </c>
      <c r="H1272" s="20">
        <f t="shared" ca="1" si="85"/>
        <v>0</v>
      </c>
      <c r="I1272" s="26"/>
      <c r="J1272" s="26"/>
      <c r="K1272" s="11" t="str">
        <f>IF(B1272=0,"",IF(SUMPRODUCT(($A$1:$A1271=$A1272)*($G$1:$G1271=$G1272)*($A1272&lt;&gt;"") )=0,"Unique","Doublon"))</f>
        <v/>
      </c>
      <c r="L1272" s="12" t="str">
        <f>IF(ISBLANK(B1272),"",IF(ISERROR(MATCH(A1272,A$1:A1271,0)),MAX(L$1:L1271)+1,INDEX(L$1:L1271,MATCH(A1272,A$1:A1271,0))))</f>
        <v/>
      </c>
      <c r="M1272" s="8" t="str">
        <f>IF(B1272=0,"",IF(OR(COUNTIF(A:A,$A1272)&gt;1,$J1272&gt;=4),"ACCOM.SOC","PONCTUEL"))</f>
        <v/>
      </c>
      <c r="N1272" s="37"/>
      <c r="O1272" s="16" t="str">
        <f t="shared" si="86"/>
        <v/>
      </c>
    </row>
    <row r="1273" spans="1:15" ht="23.1" customHeight="1" thickTop="1" thickBot="1" x14ac:dyDescent="0.3">
      <c r="A1273" s="2" t="str">
        <f t="shared" si="83"/>
        <v xml:space="preserve"> </v>
      </c>
      <c r="B1273" s="28"/>
      <c r="C1273" s="28"/>
      <c r="D1273" s="28"/>
      <c r="E1273" s="26"/>
      <c r="F1273" s="26"/>
      <c r="G1273" s="19">
        <f t="shared" ca="1" si="84"/>
        <v>0</v>
      </c>
      <c r="H1273" s="19">
        <f t="shared" ca="1" si="85"/>
        <v>0</v>
      </c>
      <c r="I1273" s="26"/>
      <c r="J1273" s="26"/>
      <c r="K1273" s="11" t="str">
        <f>IF(B1273=0,"",IF(SUMPRODUCT(($A$1:$A1272=$A1273)*($G$1:$G1272=$G1273)*($A1273&lt;&gt;"") )=0,"Unique","Doublon"))</f>
        <v/>
      </c>
      <c r="L1273" s="12" t="str">
        <f>IF(ISBLANK(B1273),"",IF(ISERROR(MATCH(A1273,A$1:A1272,0)),MAX(L$1:L1272)+1,INDEX(L$1:L1272,MATCH(A1273,A$1:A1272,0))))</f>
        <v/>
      </c>
      <c r="M1273" s="8" t="str">
        <f>IF(B1273=0,"",IF(OR(COUNTIF(A:A,$A1273)&gt;1,$J1273&gt;=4),"ACCOM.SOC","PONCTUEL"))</f>
        <v/>
      </c>
      <c r="N1273" s="38"/>
      <c r="O1273" s="15" t="str">
        <f t="shared" si="86"/>
        <v/>
      </c>
    </row>
    <row r="1274" spans="1:15" ht="23.1" customHeight="1" thickTop="1" thickBot="1" x14ac:dyDescent="0.3">
      <c r="A1274" s="2" t="str">
        <f t="shared" si="83"/>
        <v xml:space="preserve"> </v>
      </c>
      <c r="B1274" s="27"/>
      <c r="C1274" s="27"/>
      <c r="D1274" s="27"/>
      <c r="E1274" s="27"/>
      <c r="F1274" s="26"/>
      <c r="G1274" s="20">
        <f t="shared" ca="1" si="84"/>
        <v>0</v>
      </c>
      <c r="H1274" s="20">
        <f t="shared" ca="1" si="85"/>
        <v>0</v>
      </c>
      <c r="I1274" s="27"/>
      <c r="J1274" s="26"/>
      <c r="K1274" s="11" t="str">
        <f>IF(B1274=0,"",IF(SUMPRODUCT(($A$1:$A1273=$A1274)*($G$1:$G1273=$G1274)*($A1274&lt;&gt;"") )=0,"Unique","Doublon"))</f>
        <v/>
      </c>
      <c r="L1274" s="12" t="str">
        <f>IF(ISBLANK(B1274),"",IF(ISERROR(MATCH(A1274,A$1:A1273,0)),MAX(L$1:L1273)+1,INDEX(L$1:L1273,MATCH(A1274,A$1:A1273,0))))</f>
        <v/>
      </c>
      <c r="M1274" s="8" t="str">
        <f>IF(B1274=0,"",IF(OR(COUNTIF(A:A,$A1274)&gt;1,$J1274&gt;=4),"ACCOM.SOC","PONCTUEL"))</f>
        <v/>
      </c>
      <c r="N1274" s="37"/>
      <c r="O1274" s="16" t="str">
        <f t="shared" si="86"/>
        <v/>
      </c>
    </row>
    <row r="1275" spans="1:15" ht="23.1" customHeight="1" thickTop="1" thickBot="1" x14ac:dyDescent="0.3">
      <c r="A1275" s="2" t="str">
        <f t="shared" si="83"/>
        <v xml:space="preserve"> </v>
      </c>
      <c r="B1275" s="26"/>
      <c r="C1275" s="26"/>
      <c r="D1275" s="26"/>
      <c r="E1275" s="26"/>
      <c r="F1275" s="26"/>
      <c r="G1275" s="19">
        <f t="shared" ca="1" si="84"/>
        <v>0</v>
      </c>
      <c r="H1275" s="19">
        <f t="shared" ca="1" si="85"/>
        <v>0</v>
      </c>
      <c r="I1275" s="26"/>
      <c r="J1275" s="26"/>
      <c r="K1275" s="11" t="str">
        <f>IF(B1275=0,"",IF(SUMPRODUCT(($A$1:$A1274=$A1275)*($G$1:$G1274=$G1275)*($A1275&lt;&gt;"") )=0,"Unique","Doublon"))</f>
        <v/>
      </c>
      <c r="L1275" s="12" t="str">
        <f>IF(ISBLANK(B1275),"",IF(ISERROR(MATCH(A1275,A$1:A1274,0)),MAX(L$1:L1274)+1,INDEX(L$1:L1274,MATCH(A1275,A$1:A1274,0))))</f>
        <v/>
      </c>
      <c r="M1275" s="8" t="str">
        <f>IF(B1275=0,"",IF(OR(COUNTIF(A:A,$A1275)&gt;1,$J1275&gt;=4),"ACCOM.SOC","PONCTUEL"))</f>
        <v/>
      </c>
      <c r="N1275" s="38"/>
      <c r="O1275" s="15" t="str">
        <f t="shared" si="86"/>
        <v/>
      </c>
    </row>
    <row r="1276" spans="1:15" ht="23.1" customHeight="1" thickTop="1" thickBot="1" x14ac:dyDescent="0.3">
      <c r="A1276" s="2" t="str">
        <f t="shared" si="83"/>
        <v xml:space="preserve"> </v>
      </c>
      <c r="B1276" s="27"/>
      <c r="C1276" s="27"/>
      <c r="D1276" s="27"/>
      <c r="E1276" s="27"/>
      <c r="F1276" s="26"/>
      <c r="G1276" s="20">
        <f t="shared" ca="1" si="84"/>
        <v>0</v>
      </c>
      <c r="H1276" s="20">
        <f t="shared" ca="1" si="85"/>
        <v>0</v>
      </c>
      <c r="I1276" s="27"/>
      <c r="J1276" s="26"/>
      <c r="K1276" s="11" t="str">
        <f>IF(B1276=0,"",IF(SUMPRODUCT(($A$1:$A1275=$A1276)*($G$1:$G1275=$G1276)*($A1276&lt;&gt;"") )=0,"Unique","Doublon"))</f>
        <v/>
      </c>
      <c r="L1276" s="12" t="str">
        <f>IF(ISBLANK(B1276),"",IF(ISERROR(MATCH(A1276,A$1:A1275,0)),MAX(L$1:L1275)+1,INDEX(L$1:L1275,MATCH(A1276,A$1:A1275,0))))</f>
        <v/>
      </c>
      <c r="M1276" s="8" t="str">
        <f>IF(B1276=0,"",IF(OR(COUNTIF(A:A,$A1276)&gt;1,$J1276&gt;=4),"ACCOM.SOC","PONCTUEL"))</f>
        <v/>
      </c>
      <c r="N1276" s="37"/>
      <c r="O1276" s="16" t="str">
        <f t="shared" si="86"/>
        <v/>
      </c>
    </row>
    <row r="1277" spans="1:15" ht="23.1" customHeight="1" thickTop="1" thickBot="1" x14ac:dyDescent="0.3">
      <c r="A1277" s="2" t="str">
        <f t="shared" si="83"/>
        <v xml:space="preserve"> </v>
      </c>
      <c r="B1277" s="26"/>
      <c r="C1277" s="26"/>
      <c r="D1277" s="26"/>
      <c r="E1277" s="26"/>
      <c r="F1277" s="26"/>
      <c r="G1277" s="19">
        <f t="shared" ca="1" si="84"/>
        <v>0</v>
      </c>
      <c r="H1277" s="19">
        <f t="shared" ca="1" si="85"/>
        <v>0</v>
      </c>
      <c r="I1277" s="26"/>
      <c r="J1277" s="26"/>
      <c r="K1277" s="11" t="str">
        <f>IF(B1277=0,"",IF(SUMPRODUCT(($A$1:$A1276=$A1277)*($G$1:$G1276=$G1277)*($A1277&lt;&gt;"") )=0,"Unique","Doublon"))</f>
        <v/>
      </c>
      <c r="L1277" s="12" t="str">
        <f>IF(ISBLANK(B1277),"",IF(ISERROR(MATCH(A1277,A$1:A1276,0)),MAX(L$1:L1276)+1,INDEX(L$1:L1276,MATCH(A1277,A$1:A1276,0))))</f>
        <v/>
      </c>
      <c r="M1277" s="8" t="str">
        <f>IF(B1277=0,"",IF(OR(COUNTIF(A:A,$A1277)&gt;1,$J1277&gt;=4),"ACCOM.SOC","PONCTUEL"))</f>
        <v/>
      </c>
      <c r="N1277" s="38"/>
      <c r="O1277" s="15" t="str">
        <f t="shared" si="86"/>
        <v/>
      </c>
    </row>
    <row r="1278" spans="1:15" ht="23.1" customHeight="1" thickTop="1" thickBot="1" x14ac:dyDescent="0.3">
      <c r="A1278" s="2" t="str">
        <f t="shared" si="83"/>
        <v xml:space="preserve"> </v>
      </c>
      <c r="B1278" s="27"/>
      <c r="C1278" s="27"/>
      <c r="D1278" s="27"/>
      <c r="E1278" s="27"/>
      <c r="F1278" s="26"/>
      <c r="G1278" s="20">
        <f t="shared" ca="1" si="84"/>
        <v>0</v>
      </c>
      <c r="H1278" s="20">
        <f t="shared" ca="1" si="85"/>
        <v>0</v>
      </c>
      <c r="I1278" s="27"/>
      <c r="J1278" s="26"/>
      <c r="K1278" s="11" t="str">
        <f>IF(B1278=0,"",IF(SUMPRODUCT(($A$1:$A1277=$A1278)*($G$1:$G1277=$G1278)*($A1278&lt;&gt;"") )=0,"Unique","Doublon"))</f>
        <v/>
      </c>
      <c r="L1278" s="12" t="str">
        <f>IF(ISBLANK(B1278),"",IF(ISERROR(MATCH(A1278,A$1:A1277,0)),MAX(L$1:L1277)+1,INDEX(L$1:L1277,MATCH(A1278,A$1:A1277,0))))</f>
        <v/>
      </c>
      <c r="M1278" s="8" t="str">
        <f>IF(B1278=0,"",IF(OR(COUNTIF(A:A,$A1278)&gt;1,$J1278&gt;=4),"ACCOM.SOC","PONCTUEL"))</f>
        <v/>
      </c>
      <c r="N1278" s="37"/>
      <c r="O1278" s="16" t="str">
        <f t="shared" si="86"/>
        <v/>
      </c>
    </row>
    <row r="1279" spans="1:15" ht="23.1" customHeight="1" thickTop="1" thickBot="1" x14ac:dyDescent="0.3">
      <c r="A1279" s="2" t="str">
        <f t="shared" si="83"/>
        <v xml:space="preserve"> </v>
      </c>
      <c r="B1279" s="26"/>
      <c r="C1279" s="26"/>
      <c r="D1279" s="26"/>
      <c r="E1279" s="26"/>
      <c r="F1279" s="26"/>
      <c r="G1279" s="19">
        <f t="shared" ca="1" si="84"/>
        <v>0</v>
      </c>
      <c r="H1279" s="19">
        <f t="shared" ca="1" si="85"/>
        <v>0</v>
      </c>
      <c r="I1279" s="26"/>
      <c r="J1279" s="26"/>
      <c r="K1279" s="11" t="str">
        <f>IF(B1279=0,"",IF(SUMPRODUCT(($A$1:$A1278=$A1279)*($G$1:$G1278=$G1279)*($A1279&lt;&gt;"") )=0,"Unique","Doublon"))</f>
        <v/>
      </c>
      <c r="L1279" s="12" t="str">
        <f>IF(ISBLANK(B1279),"",IF(ISERROR(MATCH(A1279,A$1:A1278,0)),MAX(L$1:L1278)+1,INDEX(L$1:L1278,MATCH(A1279,A$1:A1278,0))))</f>
        <v/>
      </c>
      <c r="M1279" s="8" t="str">
        <f>IF(B1279=0,"",IF(OR(COUNTIF(A:A,$A1279)&gt;1,$J1279&gt;=4),"ACCOM.SOC","PONCTUEL"))</f>
        <v/>
      </c>
      <c r="N1279" s="38"/>
      <c r="O1279" s="15" t="str">
        <f t="shared" si="86"/>
        <v/>
      </c>
    </row>
    <row r="1280" spans="1:15" ht="23.1" customHeight="1" thickTop="1" thickBot="1" x14ac:dyDescent="0.3">
      <c r="A1280" s="2" t="str">
        <f t="shared" si="83"/>
        <v xml:space="preserve"> </v>
      </c>
      <c r="B1280" s="27"/>
      <c r="C1280" s="27"/>
      <c r="D1280" s="27"/>
      <c r="E1280" s="27"/>
      <c r="F1280" s="26"/>
      <c r="G1280" s="20">
        <f t="shared" ca="1" si="84"/>
        <v>0</v>
      </c>
      <c r="H1280" s="20">
        <f t="shared" ca="1" si="85"/>
        <v>0</v>
      </c>
      <c r="I1280" s="27"/>
      <c r="J1280" s="26"/>
      <c r="K1280" s="11" t="str">
        <f>IF(B1280=0,"",IF(SUMPRODUCT(($A$1:$A1279=$A1280)*($G$1:$G1279=$G1280)*($A1280&lt;&gt;"") )=0,"Unique","Doublon"))</f>
        <v/>
      </c>
      <c r="L1280" s="12" t="str">
        <f>IF(ISBLANK(B1280),"",IF(ISERROR(MATCH(A1280,A$1:A1279,0)),MAX(L$1:L1279)+1,INDEX(L$1:L1279,MATCH(A1280,A$1:A1279,0))))</f>
        <v/>
      </c>
      <c r="M1280" s="8" t="str">
        <f>IF(B1280=0,"",IF(OR(COUNTIF(A:A,$A1280)&gt;1,$J1280&gt;=4),"ACCOM.SOC","PONCTUEL"))</f>
        <v/>
      </c>
      <c r="N1280" s="37"/>
      <c r="O1280" s="16" t="str">
        <f t="shared" si="86"/>
        <v/>
      </c>
    </row>
    <row r="1281" spans="1:15" ht="23.1" customHeight="1" thickTop="1" thickBot="1" x14ac:dyDescent="0.3">
      <c r="A1281" s="2" t="str">
        <f t="shared" si="83"/>
        <v xml:space="preserve"> </v>
      </c>
      <c r="B1281" s="26"/>
      <c r="C1281" s="26"/>
      <c r="D1281" s="26"/>
      <c r="E1281" s="26"/>
      <c r="F1281" s="26"/>
      <c r="G1281" s="19">
        <f t="shared" ca="1" si="84"/>
        <v>0</v>
      </c>
      <c r="H1281" s="19">
        <f t="shared" ca="1" si="85"/>
        <v>0</v>
      </c>
      <c r="I1281" s="26"/>
      <c r="J1281" s="26"/>
      <c r="K1281" s="11" t="str">
        <f>IF(B1281=0,"",IF(SUMPRODUCT(($A$1:$A1280=$A1281)*($G$1:$G1280=$G1281)*($A1281&lt;&gt;"") )=0,"Unique","Doublon"))</f>
        <v/>
      </c>
      <c r="L1281" s="12" t="str">
        <f>IF(ISBLANK(B1281),"",IF(ISERROR(MATCH(A1281,A$1:A1280,0)),MAX(L$1:L1280)+1,INDEX(L$1:L1280,MATCH(A1281,A$1:A1280,0))))</f>
        <v/>
      </c>
      <c r="M1281" s="8" t="str">
        <f>IF(B1281=0,"",IF(OR(COUNTIF(A:A,$A1281)&gt;1,$J1281&gt;=4),"ACCOM.SOC","PONCTUEL"))</f>
        <v/>
      </c>
      <c r="N1281" s="38"/>
      <c r="O1281" s="15" t="str">
        <f t="shared" si="86"/>
        <v/>
      </c>
    </row>
    <row r="1282" spans="1:15" ht="23.1" customHeight="1" thickTop="1" thickBot="1" x14ac:dyDescent="0.3">
      <c r="A1282" s="2" t="str">
        <f t="shared" si="83"/>
        <v xml:space="preserve"> </v>
      </c>
      <c r="B1282" s="27"/>
      <c r="C1282" s="27"/>
      <c r="D1282" s="27"/>
      <c r="E1282" s="27"/>
      <c r="F1282" s="26"/>
      <c r="G1282" s="20">
        <f t="shared" ca="1" si="84"/>
        <v>0</v>
      </c>
      <c r="H1282" s="20">
        <f t="shared" ca="1" si="85"/>
        <v>0</v>
      </c>
      <c r="I1282" s="27"/>
      <c r="J1282" s="26"/>
      <c r="K1282" s="11" t="str">
        <f>IF(B1282=0,"",IF(SUMPRODUCT(($A$1:$A1281=$A1282)*($G$1:$G1281=$G1282)*($A1282&lt;&gt;"") )=0,"Unique","Doublon"))</f>
        <v/>
      </c>
      <c r="L1282" s="12" t="str">
        <f>IF(ISBLANK(B1282),"",IF(ISERROR(MATCH(A1282,A$1:A1281,0)),MAX(L$1:L1281)+1,INDEX(L$1:L1281,MATCH(A1282,A$1:A1281,0))))</f>
        <v/>
      </c>
      <c r="M1282" s="8" t="str">
        <f>IF(B1282=0,"",IF(OR(COUNTIF(A:A,$A1282)&gt;1,$J1282&gt;=4),"ACCOM.SOC","PONCTUEL"))</f>
        <v/>
      </c>
      <c r="N1282" s="37"/>
      <c r="O1282" s="16" t="str">
        <f t="shared" si="86"/>
        <v/>
      </c>
    </row>
    <row r="1283" spans="1:15" ht="23.1" customHeight="1" thickTop="1" thickBot="1" x14ac:dyDescent="0.3">
      <c r="A1283" s="2" t="str">
        <f t="shared" si="83"/>
        <v xml:space="preserve"> </v>
      </c>
      <c r="B1283" s="26"/>
      <c r="C1283" s="26"/>
      <c r="D1283" s="26"/>
      <c r="E1283" s="26"/>
      <c r="F1283" s="26"/>
      <c r="G1283" s="19">
        <f t="shared" ca="1" si="84"/>
        <v>0</v>
      </c>
      <c r="H1283" s="19">
        <f t="shared" ca="1" si="85"/>
        <v>0</v>
      </c>
      <c r="I1283" s="26"/>
      <c r="J1283" s="26"/>
      <c r="K1283" s="11" t="str">
        <f>IF(B1283=0,"",IF(SUMPRODUCT(($A$1:$A1282=$A1283)*($G$1:$G1282=$G1283)*($A1283&lt;&gt;"") )=0,"Unique","Doublon"))</f>
        <v/>
      </c>
      <c r="L1283" s="12" t="str">
        <f>IF(ISBLANK(B1283),"",IF(ISERROR(MATCH(A1283,A$1:A1282,0)),MAX(L$1:L1282)+1,INDEX(L$1:L1282,MATCH(A1283,A$1:A1282,0))))</f>
        <v/>
      </c>
      <c r="M1283" s="8" t="str">
        <f>IF(B1283=0,"",IF(OR(COUNTIF(A:A,$A1283)&gt;1,$J1283&gt;=4),"ACCOM.SOC","PONCTUEL"))</f>
        <v/>
      </c>
      <c r="N1283" s="38"/>
      <c r="O1283" s="15" t="str">
        <f t="shared" si="86"/>
        <v/>
      </c>
    </row>
    <row r="1284" spans="1:15" ht="23.1" customHeight="1" thickTop="1" thickBot="1" x14ac:dyDescent="0.3">
      <c r="A1284" s="2" t="str">
        <f t="shared" si="83"/>
        <v xml:space="preserve"> </v>
      </c>
      <c r="B1284" s="27"/>
      <c r="C1284" s="27"/>
      <c r="D1284" s="27"/>
      <c r="E1284" s="27"/>
      <c r="F1284" s="26"/>
      <c r="G1284" s="20">
        <f t="shared" ca="1" si="84"/>
        <v>0</v>
      </c>
      <c r="H1284" s="20">
        <f t="shared" ca="1" si="85"/>
        <v>0</v>
      </c>
      <c r="I1284" s="27"/>
      <c r="J1284" s="26"/>
      <c r="K1284" s="11" t="str">
        <f>IF(B1284=0,"",IF(SUMPRODUCT(($A$1:$A1283=$A1284)*($G$1:$G1283=$G1284)*($A1284&lt;&gt;"") )=0,"Unique","Doublon"))</f>
        <v/>
      </c>
      <c r="L1284" s="12" t="str">
        <f>IF(ISBLANK(B1284),"",IF(ISERROR(MATCH(A1284,A$1:A1283,0)),MAX(L$1:L1283)+1,INDEX(L$1:L1283,MATCH(A1284,A$1:A1283,0))))</f>
        <v/>
      </c>
      <c r="M1284" s="8" t="str">
        <f>IF(B1284=0,"",IF(OR(COUNTIF(A:A,$A1284)&gt;1,$J1284&gt;=4),"ACCOM.SOC","PONCTUEL"))</f>
        <v/>
      </c>
      <c r="N1284" s="37"/>
      <c r="O1284" s="16" t="str">
        <f t="shared" si="86"/>
        <v/>
      </c>
    </row>
    <row r="1285" spans="1:15" ht="23.1" customHeight="1" thickTop="1" thickBot="1" x14ac:dyDescent="0.3">
      <c r="A1285" s="2" t="str">
        <f t="shared" si="83"/>
        <v xml:space="preserve"> </v>
      </c>
      <c r="B1285" s="26"/>
      <c r="C1285" s="26"/>
      <c r="D1285" s="26"/>
      <c r="E1285" s="26"/>
      <c r="F1285" s="26"/>
      <c r="G1285" s="19">
        <f t="shared" ca="1" si="84"/>
        <v>0</v>
      </c>
      <c r="H1285" s="19">
        <f t="shared" ca="1" si="85"/>
        <v>0</v>
      </c>
      <c r="I1285" s="26"/>
      <c r="J1285" s="26"/>
      <c r="K1285" s="11" t="str">
        <f>IF(B1285=0,"",IF(SUMPRODUCT(($A$1:$A1284=$A1285)*($G$1:$G1284=$G1285)*($A1285&lt;&gt;"") )=0,"Unique","Doublon"))</f>
        <v/>
      </c>
      <c r="L1285" s="12" t="str">
        <f>IF(ISBLANK(B1285),"",IF(ISERROR(MATCH(A1285,A$1:A1284,0)),MAX(L$1:L1284)+1,INDEX(L$1:L1284,MATCH(A1285,A$1:A1284,0))))</f>
        <v/>
      </c>
      <c r="M1285" s="8" t="str">
        <f>IF(B1285=0,"",IF(OR(COUNTIF(A:A,$A1285)&gt;1,$J1285&gt;=4),"ACCOM.SOC","PONCTUEL"))</f>
        <v/>
      </c>
      <c r="N1285" s="38"/>
      <c r="O1285" s="15" t="str">
        <f t="shared" si="86"/>
        <v/>
      </c>
    </row>
    <row r="1286" spans="1:15" ht="23.1" customHeight="1" thickTop="1" thickBot="1" x14ac:dyDescent="0.3">
      <c r="A1286" s="2" t="str">
        <f t="shared" ref="A1286:A1294" si="87">B1286&amp;" "&amp;C1286</f>
        <v xml:space="preserve"> </v>
      </c>
      <c r="B1286" s="27"/>
      <c r="C1286" s="27"/>
      <c r="D1286" s="27"/>
      <c r="E1286" s="27"/>
      <c r="F1286" s="26"/>
      <c r="G1286" s="20">
        <f t="shared" ca="1" si="84"/>
        <v>0</v>
      </c>
      <c r="H1286" s="20">
        <f t="shared" ca="1" si="85"/>
        <v>0</v>
      </c>
      <c r="I1286" s="27"/>
      <c r="J1286" s="26"/>
      <c r="K1286" s="11" t="str">
        <f>IF(B1286=0,"",IF(SUMPRODUCT(($A$1:$A1285=$A1286)*($G$1:$G1285=$G1286)*($A1286&lt;&gt;"") )=0,"Unique","Doublon"))</f>
        <v/>
      </c>
      <c r="L1286" s="12" t="str">
        <f>IF(ISBLANK(B1286),"",IF(ISERROR(MATCH(A1286,A$1:A1285,0)),MAX(L$1:L1285)+1,INDEX(L$1:L1285,MATCH(A1286,A$1:A1285,0))))</f>
        <v/>
      </c>
      <c r="M1286" s="8" t="str">
        <f>IF(B1286=0,"",IF(OR(COUNTIF(A:A,$A1286)&gt;1,$J1286&gt;=4),"ACCOM.SOC","PONCTUEL"))</f>
        <v/>
      </c>
      <c r="N1286" s="37"/>
      <c r="O1286" s="16" t="str">
        <f t="shared" si="86"/>
        <v/>
      </c>
    </row>
    <row r="1287" spans="1:15" ht="23.1" customHeight="1" thickTop="1" thickBot="1" x14ac:dyDescent="0.3">
      <c r="A1287" s="2" t="str">
        <f t="shared" si="87"/>
        <v xml:space="preserve"> </v>
      </c>
      <c r="B1287" s="26"/>
      <c r="C1287" s="26"/>
      <c r="D1287" s="26"/>
      <c r="E1287" s="26"/>
      <c r="F1287" s="26"/>
      <c r="G1287" s="19">
        <f t="shared" ca="1" si="84"/>
        <v>0</v>
      </c>
      <c r="H1287" s="19">
        <f t="shared" ca="1" si="85"/>
        <v>0</v>
      </c>
      <c r="I1287" s="26"/>
      <c r="J1287" s="26"/>
      <c r="K1287" s="11" t="str">
        <f>IF(B1287=0,"",IF(SUMPRODUCT(($A$1:$A1286=$A1287)*($G$1:$G1286=$G1287)*($A1287&lt;&gt;"") )=0,"Unique","Doublon"))</f>
        <v/>
      </c>
      <c r="L1287" s="12" t="str">
        <f>IF(ISBLANK(B1287),"",IF(ISERROR(MATCH(A1287,A$1:A1286,0)),MAX(L$1:L1286)+1,INDEX(L$1:L1286,MATCH(A1287,A$1:A1286,0))))</f>
        <v/>
      </c>
      <c r="M1287" s="8" t="str">
        <f>IF(B1287=0,"",IF(OR(COUNTIF(A:A,$A1287)&gt;1,$J1287&gt;=4),"ACCOM.SOC","PONCTUEL"))</f>
        <v/>
      </c>
      <c r="N1287" s="38"/>
      <c r="O1287" s="15" t="str">
        <f t="shared" si="86"/>
        <v/>
      </c>
    </row>
    <row r="1288" spans="1:15" ht="23.1" customHeight="1" thickTop="1" thickBot="1" x14ac:dyDescent="0.3">
      <c r="A1288" s="2" t="str">
        <f t="shared" si="87"/>
        <v xml:space="preserve"> </v>
      </c>
      <c r="B1288" s="27"/>
      <c r="C1288" s="27"/>
      <c r="D1288" s="27"/>
      <c r="E1288" s="27"/>
      <c r="F1288" s="26"/>
      <c r="G1288" s="20">
        <f t="shared" ca="1" si="84"/>
        <v>0</v>
      </c>
      <c r="H1288" s="20">
        <f t="shared" ca="1" si="85"/>
        <v>0</v>
      </c>
      <c r="I1288" s="27"/>
      <c r="J1288" s="26"/>
      <c r="K1288" s="11" t="str">
        <f>IF(B1288=0,"",IF(SUMPRODUCT(($A$1:$A1287=$A1288)*($G$1:$G1287=$G1288)*($A1288&lt;&gt;"") )=0,"Unique","Doublon"))</f>
        <v/>
      </c>
      <c r="L1288" s="12" t="str">
        <f>IF(ISBLANK(B1288),"",IF(ISERROR(MATCH(A1288,A$1:A1287,0)),MAX(L$1:L1287)+1,INDEX(L$1:L1287,MATCH(A1288,A$1:A1287,0))))</f>
        <v/>
      </c>
      <c r="M1288" s="8" t="str">
        <f>IF(B1288=0,"",IF(OR(COUNTIF(A:A,$A1288)&gt;1,$J1288&gt;=4),"ACCOM.SOC","PONCTUEL"))</f>
        <v/>
      </c>
      <c r="N1288" s="37"/>
      <c r="O1288" s="16" t="str">
        <f t="shared" si="86"/>
        <v/>
      </c>
    </row>
    <row r="1289" spans="1:15" ht="23.1" customHeight="1" thickTop="1" thickBot="1" x14ac:dyDescent="0.3">
      <c r="A1289" s="2" t="str">
        <f t="shared" si="87"/>
        <v xml:space="preserve"> </v>
      </c>
      <c r="B1289" s="26"/>
      <c r="C1289" s="26"/>
      <c r="D1289" s="26"/>
      <c r="E1289" s="26"/>
      <c r="F1289" s="26"/>
      <c r="G1289" s="19">
        <f t="shared" ca="1" si="84"/>
        <v>0</v>
      </c>
      <c r="H1289" s="19">
        <f t="shared" ca="1" si="85"/>
        <v>0</v>
      </c>
      <c r="I1289" s="26"/>
      <c r="J1289" s="26"/>
      <c r="K1289" s="11" t="str">
        <f>IF(B1289=0,"",IF(SUMPRODUCT(($A$1:$A1288=$A1289)*($G$1:$G1288=$G1289)*($A1289&lt;&gt;"") )=0,"Unique","Doublon"))</f>
        <v/>
      </c>
      <c r="L1289" s="12" t="str">
        <f>IF(ISBLANK(B1289),"",IF(ISERROR(MATCH(A1289,A$1:A1288,0)),MAX(L$1:L1288)+1,INDEX(L$1:L1288,MATCH(A1289,A$1:A1288,0))))</f>
        <v/>
      </c>
      <c r="M1289" s="8" t="str">
        <f>IF(B1289=0,"",IF(OR(COUNTIF(A:A,$A1289)&gt;1,$J1289&gt;=4),"ACCOM.SOC","PONCTUEL"))</f>
        <v/>
      </c>
      <c r="N1289" s="38"/>
      <c r="O1289" s="15" t="str">
        <f t="shared" si="86"/>
        <v/>
      </c>
    </row>
    <row r="1290" spans="1:15" ht="23.1" customHeight="1" thickTop="1" thickBot="1" x14ac:dyDescent="0.3">
      <c r="A1290" s="2" t="str">
        <f t="shared" si="87"/>
        <v xml:space="preserve"> </v>
      </c>
      <c r="B1290" s="27"/>
      <c r="C1290" s="27"/>
      <c r="D1290" s="27"/>
      <c r="E1290" s="27"/>
      <c r="F1290" s="26"/>
      <c r="G1290" s="20">
        <f t="shared" ca="1" si="84"/>
        <v>0</v>
      </c>
      <c r="H1290" s="20">
        <f t="shared" ca="1" si="85"/>
        <v>0</v>
      </c>
      <c r="I1290" s="27"/>
      <c r="J1290" s="26"/>
      <c r="K1290" s="11" t="str">
        <f>IF(B1290=0,"",IF(SUMPRODUCT(($A$1:$A1289=$A1290)*($G$1:$G1289=$G1290)*($A1290&lt;&gt;"") )=0,"Unique","Doublon"))</f>
        <v/>
      </c>
      <c r="L1290" s="12" t="str">
        <f>IF(ISBLANK(B1290),"",IF(ISERROR(MATCH(A1290,A$1:A1289,0)),MAX(L$1:L1289)+1,INDEX(L$1:L1289,MATCH(A1290,A$1:A1289,0))))</f>
        <v/>
      </c>
      <c r="M1290" s="8" t="str">
        <f>IF(B1290=0,"",IF(OR(COUNTIF(A:A,$A1290)&gt;1,$J1290&gt;=4),"ACCOM.SOC","PONCTUEL"))</f>
        <v/>
      </c>
      <c r="N1290" s="37"/>
      <c r="O1290" s="16" t="str">
        <f t="shared" si="86"/>
        <v/>
      </c>
    </row>
    <row r="1291" spans="1:15" ht="23.1" customHeight="1" thickTop="1" thickBot="1" x14ac:dyDescent="0.3">
      <c r="A1291" s="2" t="str">
        <f t="shared" si="87"/>
        <v xml:space="preserve"> </v>
      </c>
      <c r="B1291" s="26"/>
      <c r="C1291" s="26"/>
      <c r="D1291" s="26"/>
      <c r="E1291" s="26"/>
      <c r="F1291" s="26"/>
      <c r="G1291" s="19">
        <f t="shared" ca="1" si="84"/>
        <v>0</v>
      </c>
      <c r="H1291" s="19">
        <f t="shared" ca="1" si="85"/>
        <v>0</v>
      </c>
      <c r="I1291" s="26"/>
      <c r="J1291" s="26"/>
      <c r="K1291" s="11" t="str">
        <f>IF(B1291=0,"",IF(SUMPRODUCT(($A$1:$A1290=$A1291)*($G$1:$G1290=$G1291)*($A1291&lt;&gt;"") )=0,"Unique","Doublon"))</f>
        <v/>
      </c>
      <c r="L1291" s="12" t="str">
        <f>IF(ISBLANK(B1291),"",IF(ISERROR(MATCH(A1291,A$1:A1290,0)),MAX(L$1:L1290)+1,INDEX(L$1:L1290,MATCH(A1291,A$1:A1290,0))))</f>
        <v/>
      </c>
      <c r="M1291" s="8" t="str">
        <f>IF(B1291=0,"",IF(OR(COUNTIF(A:A,$A1291)&gt;1,$J1291&gt;=4),"ACCOM.SOC","PONCTUEL"))</f>
        <v/>
      </c>
      <c r="N1291" s="38"/>
      <c r="O1291" s="15" t="str">
        <f t="shared" si="86"/>
        <v/>
      </c>
    </row>
    <row r="1292" spans="1:15" ht="23.1" customHeight="1" thickTop="1" thickBot="1" x14ac:dyDescent="0.3">
      <c r="A1292" s="2" t="str">
        <f t="shared" si="87"/>
        <v xml:space="preserve"> </v>
      </c>
      <c r="B1292" s="27"/>
      <c r="C1292" s="27"/>
      <c r="D1292" s="27"/>
      <c r="E1292" s="27"/>
      <c r="F1292" s="26"/>
      <c r="G1292" s="20">
        <f t="shared" ca="1" si="84"/>
        <v>0</v>
      </c>
      <c r="H1292" s="20">
        <f t="shared" ca="1" si="85"/>
        <v>0</v>
      </c>
      <c r="I1292" s="27"/>
      <c r="J1292" s="26"/>
      <c r="K1292" s="11" t="str">
        <f>IF(B1292=0,"",IF(SUMPRODUCT(($A$1:$A1291=$A1292)*($G$1:$G1291=$G1292)*($A1292&lt;&gt;"") )=0,"Unique","Doublon"))</f>
        <v/>
      </c>
      <c r="L1292" s="12" t="str">
        <f>IF(ISBLANK(B1292),"",IF(ISERROR(MATCH(A1292,A$1:A1291,0)),MAX(L$1:L1291)+1,INDEX(L$1:L1291,MATCH(A1292,A$1:A1291,0))))</f>
        <v/>
      </c>
      <c r="M1292" s="8" t="str">
        <f>IF(B1292=0,"",IF(OR(COUNTIF(A:A,$A1292)&gt;1,$J1292&gt;=4),"ACCOM.SOC","PONCTUEL"))</f>
        <v/>
      </c>
      <c r="N1292" s="37"/>
      <c r="O1292" s="16" t="str">
        <f t="shared" si="86"/>
        <v/>
      </c>
    </row>
    <row r="1293" spans="1:15" ht="23.1" customHeight="1" thickTop="1" thickBot="1" x14ac:dyDescent="0.3">
      <c r="A1293" s="2" t="str">
        <f t="shared" si="87"/>
        <v xml:space="preserve"> </v>
      </c>
      <c r="B1293" s="26"/>
      <c r="C1293" s="26"/>
      <c r="D1293" s="26"/>
      <c r="E1293" s="26"/>
      <c r="F1293" s="26"/>
      <c r="G1293" s="19">
        <f t="shared" ca="1" si="84"/>
        <v>0</v>
      </c>
      <c r="H1293" s="19">
        <f t="shared" ca="1" si="85"/>
        <v>0</v>
      </c>
      <c r="I1293" s="26"/>
      <c r="J1293" s="26"/>
      <c r="K1293" s="11" t="str">
        <f>IF(B1293=0,"",IF(SUMPRODUCT(($A$1:$A1292=$A1293)*($G$1:$G1292=$G1293)*($A1293&lt;&gt;"") )=0,"Unique","Doublon"))</f>
        <v/>
      </c>
      <c r="L1293" s="12" t="str">
        <f>IF(ISBLANK(B1293),"",IF(ISERROR(MATCH(A1293,A$1:A1292,0)),MAX(L$1:L1292)+1,INDEX(L$1:L1292,MATCH(A1293,A$1:A1292,0))))</f>
        <v/>
      </c>
      <c r="M1293" s="8" t="str">
        <f>IF(B1293=0,"",IF(OR(COUNTIF(A:A,$A1293)&gt;1,$J1293&gt;=4),"ACCOM.SOC","PONCTUEL"))</f>
        <v/>
      </c>
      <c r="N1293" s="38"/>
      <c r="O1293" s="15" t="str">
        <f t="shared" si="86"/>
        <v/>
      </c>
    </row>
    <row r="1294" spans="1:15" ht="23.1" customHeight="1" thickTop="1" thickBot="1" x14ac:dyDescent="0.3">
      <c r="A1294" s="2" t="str">
        <f t="shared" si="87"/>
        <v xml:space="preserve"> </v>
      </c>
      <c r="B1294" s="32"/>
      <c r="C1294" s="32"/>
      <c r="D1294" s="32"/>
      <c r="E1294" s="32"/>
      <c r="F1294" s="33"/>
      <c r="G1294" s="21">
        <f t="shared" ca="1" si="84"/>
        <v>0</v>
      </c>
      <c r="H1294" s="21">
        <f t="shared" ca="1" si="85"/>
        <v>0</v>
      </c>
      <c r="I1294" s="32"/>
      <c r="J1294" s="34"/>
      <c r="K1294" s="23" t="str">
        <f>IF(B1294=0,"",IF(SUMPRODUCT(($A$1:$A1293=$A1294)*($G$1:$G1293=$G1294)*($A1294&lt;&gt;"") )=0,"Unique","Doublon"))</f>
        <v/>
      </c>
      <c r="L1294" s="24" t="str">
        <f>IF(ISBLANK(B1294),"",IF(ISERROR(MATCH(A1294,A$1:A1293,0)),MAX(L$1:L1293)+1,INDEX(L$1:L1293,MATCH(A1294,A$1:A1293,0))))</f>
        <v/>
      </c>
      <c r="M1294" s="8" t="str">
        <f>IF(B1294=0,"",IF(OR(COUNTIF(A:A,$A1294)&gt;1,$J1294&gt;=4),"ACCOM.SOC","PONCTUEL"))</f>
        <v/>
      </c>
      <c r="N1294" s="39"/>
      <c r="O1294" s="17" t="str">
        <f t="shared" si="86"/>
        <v/>
      </c>
    </row>
    <row r="1295" spans="1:15" ht="15.75" thickTop="1" x14ac:dyDescent="0.25"/>
  </sheetData>
  <autoFilter ref="A1:O1294"/>
  <sortState ref="A3:M27">
    <sortCondition ref="A2"/>
  </sortState>
  <phoneticPr fontId="1" type="noConversion"/>
  <conditionalFormatting sqref="J1:O1 J2:J1294 C1:I1294">
    <cfRule type="expression" dxfId="0" priority="4" stopIfTrue="1">
      <formula>MOD(ROW(),2)</formula>
    </cfRule>
  </conditionalFormatting>
  <dataValidations xWindow="328" yWindow="612" count="4">
    <dataValidation type="list" allowBlank="1" showInputMessage="1" showErrorMessage="1" sqref="I2:I1294">
      <formula1>MOIS_liste</formula1>
    </dataValidation>
    <dataValidation type="list" allowBlank="1" showInputMessage="1" showErrorMessage="1" sqref="E2:E1294">
      <formula1>SAS</formula1>
    </dataValidation>
    <dataValidation type="list" allowBlank="1" showInputMessage="1" showErrorMessage="1" sqref="D2:D1294">
      <formula1>COMPO_FAMILIALE</formula1>
    </dataValidation>
    <dataValidation type="list" allowBlank="1" showInputMessage="1" showErrorMessage="1" sqref="F2:F1294">
      <formula1>INDIRECT($E2)</formula1>
    </dataValidation>
  </dataValidations>
  <pageMargins left="0.25" right="0.25" top="0.75" bottom="0.75" header="0.3" footer="0.3"/>
  <pageSetup paperSize="8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38" r:id="rId4" name="Button 290">
              <controlPr defaultSize="0" print="0" autoFill="0" autoPict="0" macro="[0]!derniere_cellule_colonne">
                <anchor>
                  <from>
                    <xdr:col>0</xdr:col>
                    <xdr:colOff>1876425</xdr:colOff>
                    <xdr:row>0</xdr:row>
                    <xdr:rowOff>47625</xdr:rowOff>
                  </from>
                  <to>
                    <xdr:col>1</xdr:col>
                    <xdr:colOff>914400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POLYVALENCE</vt:lpstr>
      <vt:lpstr>POLYVALENCE!Zone_d_impression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CLEMENT-LOPES Sandrine</dc:creator>
  <cp:lastModifiedBy>vasco lopes</cp:lastModifiedBy>
  <cp:lastPrinted>2017-01-20T08:09:32Z</cp:lastPrinted>
  <dcterms:created xsi:type="dcterms:W3CDTF">2013-09-08T11:19:31Z</dcterms:created>
  <dcterms:modified xsi:type="dcterms:W3CDTF">2017-04-05T18:04:46Z</dcterms:modified>
</cp:coreProperties>
</file>