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1050" yWindow="405" windowWidth="15180" windowHeight="9855" tabRatio="729"/>
  </bookViews>
  <sheets>
    <sheet name="3" sheetId="15" r:id="rId1"/>
    <sheet name="6" sheetId="18" r:id="rId2"/>
    <sheet name="7" sheetId="19" r:id="rId3"/>
  </sheets>
  <externalReferences>
    <externalReference r:id="rId4"/>
  </externalReferences>
  <definedNames>
    <definedName name="_xlnm.Print_Titles" localSheetId="0">'3'!#REF!</definedName>
    <definedName name="_xlnm.Print_Titles" localSheetId="1">'6'!$3:$3</definedName>
    <definedName name="_xlnm.Print_Area" localSheetId="0">'3'!$A$1:$G$261</definedName>
    <definedName name="_xlnm.Print_Area" localSheetId="1">'6'!$A$1:$G$259</definedName>
    <definedName name="_xlnm.Print_Area" localSheetId="2">'7'!$F$1:$F$256</definedName>
  </definedNames>
  <calcPr calcId="145621"/>
</workbook>
</file>

<file path=xl/calcChain.xml><?xml version="1.0" encoding="utf-8"?>
<calcChain xmlns="http://schemas.openxmlformats.org/spreadsheetml/2006/main">
  <c r="H4" i="18" l="1"/>
  <c r="H5" i="18"/>
  <c r="H6" i="18"/>
  <c r="H7" i="18"/>
  <c r="H8" i="18"/>
  <c r="H9" i="18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24" i="18"/>
  <c r="H25" i="18"/>
  <c r="H26" i="18"/>
  <c r="H27" i="18"/>
  <c r="H28" i="18"/>
  <c r="H29" i="18"/>
  <c r="H30" i="18"/>
  <c r="H31" i="18"/>
  <c r="H32" i="18"/>
  <c r="H33" i="18"/>
  <c r="H34" i="18"/>
  <c r="H35" i="18"/>
  <c r="H36" i="18"/>
  <c r="H37" i="18"/>
  <c r="H38" i="18"/>
  <c r="H39" i="18"/>
  <c r="H40" i="18"/>
  <c r="H41" i="18"/>
  <c r="H42" i="18"/>
  <c r="H43" i="18"/>
  <c r="H44" i="18"/>
  <c r="H45" i="18"/>
  <c r="H46" i="18"/>
  <c r="H47" i="18"/>
  <c r="H48" i="18"/>
  <c r="H49" i="18"/>
  <c r="H50" i="18"/>
  <c r="H51" i="18"/>
  <c r="H52" i="18"/>
  <c r="H53" i="18"/>
  <c r="H54" i="18"/>
  <c r="H55" i="18"/>
  <c r="H56" i="18"/>
  <c r="H57" i="18"/>
  <c r="H58" i="18"/>
  <c r="H59" i="18"/>
  <c r="H60" i="18"/>
  <c r="H61" i="18"/>
  <c r="H62" i="18"/>
  <c r="H63" i="18"/>
  <c r="H64" i="18"/>
  <c r="H65" i="18"/>
  <c r="H66" i="18"/>
  <c r="H67" i="18"/>
  <c r="H68" i="18"/>
  <c r="H69" i="18"/>
  <c r="H70" i="18"/>
  <c r="H71" i="18"/>
  <c r="H72" i="18"/>
  <c r="H73" i="18"/>
  <c r="H74" i="18"/>
  <c r="H75" i="18"/>
  <c r="H76" i="18"/>
  <c r="H77" i="18"/>
  <c r="H78" i="18"/>
  <c r="H79" i="18"/>
  <c r="H80" i="18"/>
  <c r="H81" i="18"/>
  <c r="H82" i="18"/>
  <c r="H83" i="18"/>
  <c r="H84" i="18"/>
  <c r="H85" i="18"/>
  <c r="H86" i="18"/>
  <c r="H87" i="18"/>
  <c r="H88" i="18"/>
  <c r="H89" i="18"/>
  <c r="H90" i="18"/>
  <c r="H91" i="18"/>
  <c r="H92" i="18"/>
  <c r="H93" i="18"/>
  <c r="H94" i="18"/>
  <c r="H95" i="18"/>
  <c r="H96" i="18"/>
  <c r="H97" i="18"/>
  <c r="H98" i="18"/>
  <c r="H99" i="18"/>
  <c r="H100" i="18"/>
  <c r="H101" i="18"/>
  <c r="H102" i="18"/>
  <c r="H103" i="18"/>
  <c r="H104" i="18"/>
  <c r="H105" i="18"/>
  <c r="H106" i="18"/>
  <c r="H107" i="18"/>
  <c r="H108" i="18"/>
  <c r="H109" i="18"/>
  <c r="H110" i="18"/>
  <c r="H111" i="18"/>
  <c r="H112" i="18"/>
  <c r="H113" i="18"/>
  <c r="H114" i="18"/>
  <c r="H115" i="18"/>
  <c r="H116" i="18"/>
  <c r="H117" i="18"/>
  <c r="H118" i="18"/>
  <c r="H119" i="18"/>
  <c r="H120" i="18"/>
  <c r="H121" i="18"/>
  <c r="H122" i="18"/>
  <c r="H123" i="18"/>
  <c r="H124" i="18"/>
  <c r="H125" i="18"/>
  <c r="H126" i="18"/>
  <c r="H127" i="18"/>
  <c r="H128" i="18"/>
  <c r="H129" i="18"/>
  <c r="H130" i="18"/>
  <c r="H131" i="18"/>
  <c r="H132" i="18"/>
  <c r="H133" i="18"/>
  <c r="H134" i="18"/>
  <c r="H135" i="18"/>
  <c r="H136" i="18"/>
  <c r="H137" i="18"/>
  <c r="H138" i="18"/>
  <c r="H139" i="18"/>
  <c r="H140" i="18"/>
  <c r="H141" i="18"/>
  <c r="H142" i="18"/>
  <c r="H143" i="18"/>
  <c r="H144" i="18"/>
  <c r="H145" i="18"/>
  <c r="H146" i="18"/>
  <c r="H147" i="18"/>
  <c r="H148" i="18"/>
  <c r="H149" i="18"/>
  <c r="H150" i="18"/>
  <c r="H151" i="18"/>
  <c r="H152" i="18"/>
  <c r="H153" i="18"/>
  <c r="H154" i="18"/>
  <c r="H155" i="18"/>
  <c r="H156" i="18"/>
  <c r="H157" i="18"/>
  <c r="H158" i="18"/>
  <c r="H159" i="18"/>
  <c r="H160" i="18"/>
  <c r="H161" i="18"/>
  <c r="H162" i="18"/>
  <c r="H163" i="18"/>
  <c r="H164" i="18"/>
  <c r="H165" i="18"/>
  <c r="H166" i="18"/>
  <c r="H167" i="18"/>
  <c r="H168" i="18"/>
  <c r="H169" i="18"/>
  <c r="H170" i="18"/>
  <c r="H171" i="18"/>
  <c r="H172" i="18"/>
  <c r="H173" i="18"/>
  <c r="H174" i="18"/>
  <c r="H175" i="18"/>
  <c r="H176" i="18"/>
  <c r="H177" i="18"/>
  <c r="H178" i="18"/>
  <c r="H179" i="18"/>
  <c r="H180" i="18"/>
  <c r="H181" i="18"/>
  <c r="H182" i="18"/>
  <c r="H183" i="18"/>
  <c r="H184" i="18"/>
  <c r="H185" i="18"/>
  <c r="H186" i="18"/>
  <c r="H187" i="18"/>
  <c r="H188" i="18"/>
  <c r="H189" i="18"/>
  <c r="H190" i="18"/>
  <c r="H191" i="18"/>
  <c r="H192" i="18"/>
  <c r="H193" i="18"/>
  <c r="H194" i="18"/>
  <c r="H195" i="18"/>
  <c r="H196" i="18"/>
  <c r="H197" i="18"/>
  <c r="H198" i="18"/>
  <c r="H199" i="18"/>
  <c r="H200" i="18"/>
  <c r="H201" i="18"/>
  <c r="H202" i="18"/>
  <c r="H203" i="18"/>
  <c r="H204" i="18"/>
  <c r="H205" i="18"/>
  <c r="H206" i="18"/>
  <c r="H207" i="18"/>
  <c r="H208" i="18"/>
  <c r="H209" i="18"/>
  <c r="H210" i="18"/>
  <c r="H211" i="18"/>
  <c r="H212" i="18"/>
  <c r="H213" i="18"/>
  <c r="H214" i="18"/>
  <c r="H215" i="18"/>
  <c r="H216" i="18"/>
  <c r="H217" i="18"/>
  <c r="H218" i="18"/>
  <c r="H219" i="18"/>
  <c r="H220" i="18"/>
  <c r="H221" i="18"/>
  <c r="H222" i="18"/>
  <c r="H223" i="18"/>
  <c r="H224" i="18"/>
  <c r="H225" i="18"/>
  <c r="H226" i="18"/>
  <c r="H227" i="18"/>
  <c r="H228" i="18"/>
  <c r="H229" i="18"/>
  <c r="H230" i="18"/>
  <c r="H231" i="18"/>
  <c r="H232" i="18"/>
  <c r="H233" i="18"/>
  <c r="H234" i="18"/>
  <c r="H235" i="18"/>
  <c r="H236" i="18"/>
  <c r="H237" i="18"/>
  <c r="H238" i="18"/>
  <c r="H239" i="18"/>
  <c r="H240" i="18"/>
  <c r="H241" i="18"/>
  <c r="H242" i="18"/>
  <c r="H243" i="18"/>
  <c r="H244" i="18"/>
  <c r="H245" i="18"/>
  <c r="H246" i="18"/>
  <c r="H247" i="18"/>
  <c r="H248" i="18"/>
  <c r="H249" i="18"/>
  <c r="H250" i="18"/>
  <c r="H251" i="18"/>
  <c r="H252" i="18"/>
  <c r="H253" i="18"/>
  <c r="H254" i="18"/>
  <c r="H255" i="18"/>
  <c r="H256" i="18"/>
  <c r="H257" i="18"/>
  <c r="H258" i="18"/>
  <c r="H259" i="18"/>
  <c r="H3" i="18"/>
  <c r="E252" i="19"/>
  <c r="E251" i="19"/>
  <c r="E250" i="19"/>
  <c r="E249" i="19"/>
  <c r="E248" i="19"/>
  <c r="E247" i="19"/>
  <c r="E246" i="19"/>
  <c r="E245" i="19"/>
  <c r="E243" i="19"/>
  <c r="E242" i="19"/>
  <c r="E241" i="19"/>
  <c r="E240" i="19"/>
  <c r="E239" i="19"/>
  <c r="E238" i="19"/>
  <c r="E237" i="19"/>
  <c r="E236" i="19"/>
  <c r="E235" i="19"/>
  <c r="E233" i="19"/>
  <c r="E232" i="19"/>
  <c r="E231" i="19"/>
  <c r="E230" i="19"/>
  <c r="E229" i="19"/>
  <c r="E228" i="19"/>
  <c r="E227" i="19"/>
  <c r="E226" i="19"/>
  <c r="E225" i="19"/>
  <c r="E224" i="19"/>
  <c r="E223" i="19"/>
  <c r="E222" i="19"/>
  <c r="E221" i="19"/>
  <c r="E220" i="19"/>
  <c r="E219" i="19"/>
  <c r="E218" i="19"/>
  <c r="E217" i="19"/>
  <c r="E216" i="19"/>
  <c r="E215" i="19"/>
  <c r="E214" i="19"/>
  <c r="E213" i="19"/>
  <c r="E212" i="19"/>
  <c r="E211" i="19"/>
  <c r="E210" i="19"/>
  <c r="E209" i="19"/>
  <c r="E208" i="19"/>
  <c r="E207" i="19"/>
  <c r="E206" i="19"/>
  <c r="E205" i="19"/>
  <c r="E204" i="19"/>
  <c r="E202" i="19"/>
  <c r="E201" i="19"/>
  <c r="E200" i="19"/>
  <c r="E199" i="19"/>
  <c r="E198" i="19"/>
  <c r="E197" i="19"/>
  <c r="E196" i="19"/>
  <c r="E195" i="19"/>
  <c r="E194" i="19"/>
  <c r="E193" i="19"/>
  <c r="E192" i="19"/>
  <c r="E191" i="19"/>
  <c r="E190" i="19"/>
  <c r="E189" i="19"/>
  <c r="E188" i="19"/>
  <c r="E187" i="19"/>
  <c r="E186" i="19"/>
  <c r="E185" i="19"/>
  <c r="E184" i="19"/>
  <c r="E183" i="19"/>
  <c r="E182" i="19"/>
  <c r="E180" i="19"/>
  <c r="E179" i="19"/>
  <c r="E178" i="19"/>
  <c r="E177" i="19"/>
  <c r="E176" i="19"/>
  <c r="E175" i="19"/>
  <c r="E174" i="19"/>
  <c r="E173" i="19"/>
  <c r="E172" i="19"/>
  <c r="E171" i="19"/>
  <c r="E170" i="19"/>
  <c r="E169" i="19"/>
  <c r="E168" i="19"/>
  <c r="E167" i="19"/>
  <c r="E166" i="19"/>
  <c r="E165" i="19"/>
  <c r="E164" i="19"/>
  <c r="E163" i="19"/>
  <c r="E162" i="19"/>
  <c r="E161" i="19"/>
  <c r="E160" i="19"/>
  <c r="E159" i="19"/>
  <c r="E158" i="19"/>
  <c r="E157" i="19"/>
  <c r="E156" i="19"/>
  <c r="E155" i="19"/>
  <c r="E154" i="19"/>
  <c r="E153" i="19"/>
  <c r="E152" i="19"/>
  <c r="E151" i="19"/>
  <c r="E150" i="19"/>
  <c r="E149" i="19"/>
  <c r="E148" i="19"/>
  <c r="E146" i="19"/>
  <c r="E145" i="19"/>
  <c r="E144" i="19"/>
  <c r="E143" i="19"/>
  <c r="E142" i="19"/>
  <c r="E141" i="19"/>
  <c r="E140" i="19"/>
  <c r="E139" i="19"/>
  <c r="E138" i="19"/>
  <c r="E137" i="19"/>
  <c r="E136" i="19"/>
  <c r="E134" i="19"/>
  <c r="E133" i="19"/>
  <c r="E132" i="19"/>
  <c r="E131" i="19"/>
  <c r="E130" i="19"/>
  <c r="E129" i="19"/>
  <c r="E128" i="19"/>
  <c r="E127" i="19"/>
  <c r="E126" i="19"/>
  <c r="E125" i="19"/>
  <c r="E124" i="19"/>
  <c r="E123" i="19"/>
  <c r="E122" i="19"/>
  <c r="E121" i="19"/>
  <c r="E119" i="19"/>
  <c r="E118" i="19"/>
  <c r="E117" i="19"/>
  <c r="E116" i="19"/>
  <c r="E115" i="19"/>
  <c r="E114" i="19"/>
  <c r="E113" i="19"/>
  <c r="E112" i="19"/>
  <c r="E111" i="19"/>
  <c r="E110" i="19"/>
  <c r="E109" i="19"/>
  <c r="E108" i="19"/>
  <c r="E107" i="19"/>
  <c r="E106" i="19"/>
  <c r="E105" i="19"/>
  <c r="E104" i="19"/>
  <c r="E103" i="19"/>
  <c r="E102" i="19"/>
  <c r="E101" i="19"/>
  <c r="E100" i="19"/>
  <c r="E99" i="19"/>
  <c r="E98" i="19"/>
  <c r="E97" i="19"/>
  <c r="E96" i="19"/>
  <c r="E95" i="19"/>
  <c r="E94" i="19"/>
  <c r="E93" i="19"/>
  <c r="E92" i="19"/>
  <c r="E91" i="19"/>
  <c r="E90" i="19"/>
  <c r="E89" i="19"/>
  <c r="E88" i="19"/>
  <c r="E87" i="19"/>
  <c r="E86" i="19"/>
  <c r="E85" i="19"/>
  <c r="E84" i="19"/>
  <c r="E82" i="19"/>
  <c r="E81" i="19"/>
  <c r="E80" i="19"/>
  <c r="E79" i="19"/>
  <c r="E78" i="19"/>
  <c r="E77" i="19"/>
  <c r="E75" i="19"/>
  <c r="E74" i="19"/>
  <c r="E73" i="19"/>
  <c r="E72" i="19"/>
  <c r="E71" i="19"/>
  <c r="E70" i="19"/>
  <c r="E69" i="19"/>
  <c r="E68" i="19"/>
  <c r="E67" i="19"/>
  <c r="E66" i="19"/>
  <c r="E65" i="19"/>
  <c r="E64" i="19"/>
  <c r="E63" i="19"/>
  <c r="E62" i="19"/>
  <c r="E61" i="19"/>
  <c r="E60" i="19"/>
  <c r="E59" i="19"/>
  <c r="E58" i="19"/>
  <c r="E57" i="19"/>
  <c r="E56" i="19"/>
  <c r="E55" i="19"/>
  <c r="E54" i="19"/>
  <c r="E53" i="19"/>
  <c r="E52" i="19"/>
  <c r="E51" i="19"/>
  <c r="E50" i="19"/>
  <c r="E49" i="19"/>
  <c r="E48" i="19"/>
  <c r="E47" i="19"/>
  <c r="E45" i="19"/>
  <c r="E44" i="19"/>
  <c r="E43" i="19"/>
  <c r="E42" i="19"/>
  <c r="E41" i="19"/>
  <c r="E40" i="19"/>
  <c r="E39" i="19"/>
  <c r="E38" i="19"/>
  <c r="E37" i="19"/>
  <c r="E36" i="19"/>
  <c r="E35" i="19"/>
  <c r="E34" i="19"/>
  <c r="E33" i="19"/>
  <c r="E31" i="19"/>
  <c r="E30" i="19"/>
  <c r="E29" i="19"/>
  <c r="E28" i="19"/>
  <c r="E27" i="19"/>
  <c r="E26" i="19"/>
  <c r="E25" i="19"/>
  <c r="E23" i="19"/>
  <c r="E22" i="19"/>
  <c r="E21" i="19"/>
  <c r="E20" i="19"/>
  <c r="E19" i="19"/>
  <c r="E18" i="19"/>
  <c r="E17" i="19"/>
  <c r="E16" i="19"/>
  <c r="E13" i="19"/>
  <c r="E11" i="19"/>
  <c r="E10" i="19"/>
  <c r="E9" i="19"/>
  <c r="E8" i="19"/>
  <c r="E7" i="19"/>
  <c r="E6" i="19"/>
  <c r="E5" i="19"/>
  <c r="E4" i="19"/>
  <c r="E3" i="19"/>
  <c r="E2" i="19"/>
</calcChain>
</file>

<file path=xl/sharedStrings.xml><?xml version="1.0" encoding="utf-8"?>
<sst xmlns="http://schemas.openxmlformats.org/spreadsheetml/2006/main" count="811" uniqueCount="15">
  <si>
    <t> 20</t>
  </si>
  <si>
    <t> 30</t>
  </si>
  <si>
    <t>Droite</t>
  </si>
  <si>
    <t>Gauche</t>
  </si>
  <si>
    <t>3 entrées</t>
  </si>
  <si>
    <t>2 entrées d'eq.</t>
  </si>
  <si>
    <t>2 entrées parall.</t>
  </si>
  <si>
    <t>1KG</t>
  </si>
  <si>
    <t>5KG</t>
  </si>
  <si>
    <t>nous consulter</t>
  </si>
  <si>
    <t>pot 250 ml</t>
  </si>
  <si>
    <t>pot 500 ml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</si>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</sst>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5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Trebuchet MS"/>
      <family val="2"/>
    </font>
    <font>
      <b/>
      <sz val="10"/>
      <name val="Adobe Fangsong Std R"/>
      <family val="1"/>
      <charset val="128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0" applyFont="1" applyFill="1"/>
    <xf numFmtId="0" fontId="3" fillId="0" borderId="1" xfId="0" applyFont="1" applyFill="1" applyBorder="1"/>
    <xf numFmtId="164" fontId="3" fillId="0" borderId="1" xfId="1" applyFont="1" applyFill="1" applyBorder="1"/>
    <xf numFmtId="0" fontId="3" fillId="0" borderId="1" xfId="0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0" fontId="4" fillId="0" borderId="0" xfId="0" applyFont="1" applyFill="1"/>
    <xf numFmtId="164" fontId="3" fillId="0" borderId="0" xfId="1" applyFont="1" applyFill="1"/>
    <xf numFmtId="0" fontId="3" fillId="0" borderId="1" xfId="0" applyNumberFormat="1" applyFont="1" applyFill="1" applyBorder="1" applyAlignment="1">
      <alignment horizontal="center"/>
    </xf>
    <xf numFmtId="0" fontId="3" fillId="0" borderId="1" xfId="0" applyNumberFormat="1" applyFont="1" applyFill="1" applyBorder="1" applyAlignment="1">
      <alignment horizontal="right"/>
    </xf>
    <xf numFmtId="0" fontId="3" fillId="0" borderId="1" xfId="0" applyNumberFormat="1" applyFont="1" applyFill="1" applyBorder="1"/>
    <xf numFmtId="0" fontId="4" fillId="0" borderId="0" xfId="0" applyNumberFormat="1" applyFont="1" applyFill="1"/>
    <xf numFmtId="0" fontId="3" fillId="0" borderId="0" xfId="0" applyNumberFormat="1" applyFont="1" applyFill="1" applyAlignment="1">
      <alignment horizontal="center"/>
    </xf>
    <xf numFmtId="0" fontId="3" fillId="0" borderId="0" xfId="1" applyNumberFormat="1" applyFont="1" applyFill="1"/>
    <xf numFmtId="0" fontId="3" fillId="0" borderId="0" xfId="0" applyNumberFormat="1" applyFont="1" applyFill="1"/>
    <xf numFmtId="0" fontId="3" fillId="0" borderId="1" xfId="1" applyNumberFormat="1" applyFont="1" applyFill="1" applyBorder="1"/>
    <xf numFmtId="0" fontId="4" fillId="0" borderId="0" xfId="2" applyNumberFormat="1" applyFont="1" applyFill="1"/>
    <xf numFmtId="0" fontId="3" fillId="0" borderId="0" xfId="2" applyNumberFormat="1" applyFont="1" applyFill="1"/>
    <xf numFmtId="0" fontId="3" fillId="0" borderId="1" xfId="2" applyNumberFormat="1" applyFont="1" applyFill="1" applyBorder="1"/>
  </cellXfs>
  <cellStyles count="4">
    <cellStyle name="Milliers" xfId="1" builtinId="3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My%20documents\conditionnement%20standar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ints, raccordementscolliers"/>
      <sheetName val="PLUVIALES."/>
      <sheetName val="SME."/>
      <sheetName val="SMUPLUS"/>
      <sheetName val="SMU S,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B1" t="str">
            <v xml:space="preserve">GAMME SMU S </v>
          </cell>
        </row>
        <row r="3">
          <cell r="A3" t="str">
            <v>Références</v>
          </cell>
          <cell r="C3" t="str">
            <v>DN</v>
          </cell>
          <cell r="E3" t="str">
            <v>Conditionnement</v>
          </cell>
          <cell r="F3" t="str">
            <v>POIDS KG</v>
          </cell>
        </row>
        <row r="5">
          <cell r="A5">
            <v>184244</v>
          </cell>
          <cell r="B5" t="str">
            <v>TUYAUX SMU S</v>
          </cell>
          <cell r="C5">
            <v>40</v>
          </cell>
          <cell r="E5">
            <v>43</v>
          </cell>
          <cell r="F5">
            <v>8.9</v>
          </cell>
        </row>
        <row r="6">
          <cell r="A6">
            <v>156360</v>
          </cell>
          <cell r="B6" t="str">
            <v>TUYAUX SMU S</v>
          </cell>
          <cell r="C6">
            <v>50</v>
          </cell>
          <cell r="E6">
            <v>37</v>
          </cell>
          <cell r="F6">
            <v>12.5</v>
          </cell>
        </row>
        <row r="7">
          <cell r="A7">
            <v>156452</v>
          </cell>
          <cell r="B7" t="str">
            <v>TUYAUX SMU S</v>
          </cell>
          <cell r="C7">
            <v>75</v>
          </cell>
          <cell r="E7">
            <v>38</v>
          </cell>
          <cell r="F7">
            <v>18.2</v>
          </cell>
        </row>
        <row r="8">
          <cell r="A8">
            <v>156560</v>
          </cell>
          <cell r="B8" t="str">
            <v>TUYAUX SMU S</v>
          </cell>
          <cell r="C8">
            <v>100</v>
          </cell>
          <cell r="E8">
            <v>38</v>
          </cell>
          <cell r="F8">
            <v>24.3</v>
          </cell>
        </row>
        <row r="9">
          <cell r="A9">
            <v>156733</v>
          </cell>
          <cell r="B9" t="str">
            <v>TUYAUX SMU S</v>
          </cell>
          <cell r="C9">
            <v>125</v>
          </cell>
          <cell r="E9">
            <v>23</v>
          </cell>
          <cell r="F9">
            <v>34.299999999999997</v>
          </cell>
        </row>
        <row r="10">
          <cell r="A10">
            <v>156824</v>
          </cell>
          <cell r="B10" t="str">
            <v>TUYAUX SMU S</v>
          </cell>
          <cell r="C10">
            <v>150</v>
          </cell>
          <cell r="E10">
            <v>20</v>
          </cell>
          <cell r="F10">
            <v>40.9</v>
          </cell>
        </row>
        <row r="11">
          <cell r="A11">
            <v>156948</v>
          </cell>
          <cell r="B11" t="str">
            <v>TUYAUX SMU S</v>
          </cell>
          <cell r="C11">
            <v>200</v>
          </cell>
          <cell r="E11">
            <v>10</v>
          </cell>
          <cell r="F11">
            <v>67.400000000000006</v>
          </cell>
        </row>
        <row r="12">
          <cell r="A12">
            <v>157047</v>
          </cell>
          <cell r="B12" t="str">
            <v>TUYAUX SMU S</v>
          </cell>
          <cell r="C12">
            <v>250</v>
          </cell>
          <cell r="E12">
            <v>8</v>
          </cell>
          <cell r="F12">
            <v>97.3</v>
          </cell>
        </row>
        <row r="13">
          <cell r="A13">
            <v>157112</v>
          </cell>
          <cell r="B13" t="str">
            <v>TUYAUX SMU S</v>
          </cell>
          <cell r="C13">
            <v>300</v>
          </cell>
          <cell r="E13">
            <v>6</v>
          </cell>
          <cell r="F13">
            <v>126.8</v>
          </cell>
        </row>
        <row r="14">
          <cell r="A14">
            <v>156388</v>
          </cell>
          <cell r="B14" t="str">
            <v>COUDES SMU S A 22°</v>
          </cell>
          <cell r="C14">
            <v>50</v>
          </cell>
          <cell r="E14">
            <v>60</v>
          </cell>
          <cell r="F14">
            <v>0.45</v>
          </cell>
        </row>
        <row r="15">
          <cell r="A15">
            <v>156480</v>
          </cell>
          <cell r="B15" t="str">
            <v>COUDES SMU S A 22°</v>
          </cell>
          <cell r="C15">
            <v>75</v>
          </cell>
          <cell r="E15">
            <v>44</v>
          </cell>
          <cell r="F15">
            <v>0.73</v>
          </cell>
        </row>
        <row r="16">
          <cell r="A16">
            <v>156598</v>
          </cell>
          <cell r="B16" t="str">
            <v>COUDES SMU S A 22°</v>
          </cell>
          <cell r="C16">
            <v>100</v>
          </cell>
          <cell r="E16">
            <v>24</v>
          </cell>
          <cell r="F16">
            <v>1.1499999999999999</v>
          </cell>
        </row>
        <row r="17">
          <cell r="A17">
            <v>156761</v>
          </cell>
          <cell r="B17" t="str">
            <v>COUDES SMU S A 22°</v>
          </cell>
          <cell r="C17">
            <v>125</v>
          </cell>
          <cell r="E17">
            <v>20</v>
          </cell>
          <cell r="F17">
            <v>1.9</v>
          </cell>
        </row>
        <row r="18">
          <cell r="A18">
            <v>156855</v>
          </cell>
          <cell r="B18" t="str">
            <v>COUDES SMU S A 22°</v>
          </cell>
          <cell r="C18">
            <v>150</v>
          </cell>
          <cell r="E18">
            <v>12</v>
          </cell>
          <cell r="F18">
            <v>2.57</v>
          </cell>
        </row>
        <row r="19">
          <cell r="A19">
            <v>156974</v>
          </cell>
          <cell r="B19" t="str">
            <v>COUDES SMU S A 22°</v>
          </cell>
          <cell r="C19">
            <v>200</v>
          </cell>
          <cell r="E19">
            <v>8</v>
          </cell>
          <cell r="F19">
            <v>4.5</v>
          </cell>
        </row>
        <row r="20">
          <cell r="A20">
            <v>157071</v>
          </cell>
          <cell r="B20" t="str">
            <v>COUDES SMU S A 22°</v>
          </cell>
          <cell r="C20">
            <v>250</v>
          </cell>
          <cell r="E20">
            <v>12</v>
          </cell>
          <cell r="F20">
            <v>8.4</v>
          </cell>
        </row>
        <row r="21">
          <cell r="A21">
            <v>157136</v>
          </cell>
          <cell r="B21" t="str">
            <v>COUDES SMU S A 22°</v>
          </cell>
          <cell r="C21">
            <v>300</v>
          </cell>
          <cell r="E21">
            <v>9</v>
          </cell>
          <cell r="F21">
            <v>13.9</v>
          </cell>
        </row>
        <row r="22">
          <cell r="A22">
            <v>156348</v>
          </cell>
          <cell r="B22" t="str">
            <v>COUDES SMU S A 45°</v>
          </cell>
          <cell r="C22">
            <v>40</v>
          </cell>
          <cell r="E22">
            <v>60</v>
          </cell>
          <cell r="F22">
            <v>0.42</v>
          </cell>
        </row>
        <row r="23">
          <cell r="A23">
            <v>156384</v>
          </cell>
          <cell r="B23" t="str">
            <v>COUDES SMU S A 45°</v>
          </cell>
          <cell r="C23">
            <v>50</v>
          </cell>
          <cell r="E23">
            <v>60</v>
          </cell>
          <cell r="F23">
            <v>0.56000000000000005</v>
          </cell>
        </row>
        <row r="24">
          <cell r="A24">
            <v>156476</v>
          </cell>
          <cell r="B24" t="str">
            <v>COUDES SMU S A 45°</v>
          </cell>
          <cell r="C24">
            <v>75</v>
          </cell>
          <cell r="E24">
            <v>36</v>
          </cell>
          <cell r="F24">
            <v>0.79</v>
          </cell>
        </row>
        <row r="25">
          <cell r="A25">
            <v>156593</v>
          </cell>
          <cell r="B25" t="str">
            <v>COUDES SMU S A 45°</v>
          </cell>
          <cell r="C25">
            <v>100</v>
          </cell>
          <cell r="E25" t="str">
            <v>Grand 78 Petit 38</v>
          </cell>
          <cell r="F25">
            <v>1.4</v>
          </cell>
        </row>
        <row r="26">
          <cell r="A26">
            <v>156756</v>
          </cell>
          <cell r="B26" t="str">
            <v>COUDES SMU S A 45°</v>
          </cell>
          <cell r="C26">
            <v>125</v>
          </cell>
          <cell r="E26" t="str">
            <v>Grand 50 Petit 15</v>
          </cell>
          <cell r="F26">
            <v>2.25</v>
          </cell>
        </row>
        <row r="27">
          <cell r="A27">
            <v>156850</v>
          </cell>
          <cell r="B27" t="str">
            <v>COUDES SMU S A 45°</v>
          </cell>
          <cell r="C27">
            <v>150</v>
          </cell>
          <cell r="E27" t="str">
            <v>Grand 24 Petit 12</v>
          </cell>
          <cell r="F27">
            <v>3</v>
          </cell>
        </row>
        <row r="28">
          <cell r="A28">
            <v>156970</v>
          </cell>
          <cell r="B28" t="str">
            <v>COUDES SMU S A 45°</v>
          </cell>
          <cell r="C28">
            <v>200</v>
          </cell>
          <cell r="E28">
            <v>15</v>
          </cell>
          <cell r="F28">
            <v>5.3</v>
          </cell>
        </row>
        <row r="29">
          <cell r="A29">
            <v>157069</v>
          </cell>
          <cell r="B29" t="str">
            <v>COUDES SMU S A 45°</v>
          </cell>
          <cell r="C29">
            <v>250</v>
          </cell>
          <cell r="E29">
            <v>8</v>
          </cell>
          <cell r="F29">
            <v>9.5</v>
          </cell>
        </row>
        <row r="30">
          <cell r="A30">
            <v>157134</v>
          </cell>
          <cell r="B30" t="str">
            <v>COUDES SMU S A 45°</v>
          </cell>
          <cell r="C30">
            <v>300</v>
          </cell>
          <cell r="E30">
            <v>6</v>
          </cell>
          <cell r="F30">
            <v>15.9</v>
          </cell>
        </row>
        <row r="31">
          <cell r="A31">
            <v>156382</v>
          </cell>
          <cell r="B31" t="str">
            <v>COUDES SMU S A 68°</v>
          </cell>
          <cell r="C31">
            <v>50</v>
          </cell>
          <cell r="E31">
            <v>60</v>
          </cell>
          <cell r="F31">
            <v>0.72</v>
          </cell>
        </row>
        <row r="32">
          <cell r="A32">
            <v>156474</v>
          </cell>
          <cell r="B32" t="str">
            <v>COUDES SMU S A 68°</v>
          </cell>
          <cell r="C32">
            <v>75</v>
          </cell>
          <cell r="E32">
            <v>52</v>
          </cell>
          <cell r="F32">
            <v>1.05</v>
          </cell>
        </row>
        <row r="33">
          <cell r="A33">
            <v>156591</v>
          </cell>
          <cell r="B33" t="str">
            <v>COUDES SMU S A 68°</v>
          </cell>
          <cell r="C33">
            <v>100</v>
          </cell>
          <cell r="E33">
            <v>16</v>
          </cell>
          <cell r="F33">
            <v>1.75</v>
          </cell>
        </row>
        <row r="34">
          <cell r="A34">
            <v>156754</v>
          </cell>
          <cell r="B34" t="str">
            <v>COUDES SMU S A 68°</v>
          </cell>
          <cell r="C34">
            <v>125</v>
          </cell>
          <cell r="E34">
            <v>16</v>
          </cell>
          <cell r="F34">
            <v>2.9</v>
          </cell>
        </row>
        <row r="35">
          <cell r="A35">
            <v>156847</v>
          </cell>
          <cell r="B35" t="str">
            <v>COUDES SMU S A 68°</v>
          </cell>
          <cell r="C35">
            <v>150</v>
          </cell>
          <cell r="E35">
            <v>12</v>
          </cell>
          <cell r="F35">
            <v>4.0999999999999996</v>
          </cell>
        </row>
        <row r="36">
          <cell r="A36">
            <v>156968</v>
          </cell>
          <cell r="B36" t="str">
            <v>COUDES SMU S A 68°</v>
          </cell>
          <cell r="C36">
            <v>200</v>
          </cell>
          <cell r="E36">
            <v>12</v>
          </cell>
          <cell r="F36">
            <v>7.1</v>
          </cell>
        </row>
        <row r="37">
          <cell r="A37">
            <v>157067</v>
          </cell>
          <cell r="B37" t="str">
            <v>COUDES SMU S A 68°</v>
          </cell>
          <cell r="C37">
            <v>250</v>
          </cell>
          <cell r="E37">
            <v>8</v>
          </cell>
          <cell r="F37">
            <v>12.2</v>
          </cell>
        </row>
        <row r="38">
          <cell r="A38">
            <v>157132</v>
          </cell>
          <cell r="B38" t="str">
            <v>COUDES SMU S A 68°</v>
          </cell>
          <cell r="C38">
            <v>300</v>
          </cell>
          <cell r="E38">
            <v>6</v>
          </cell>
          <cell r="F38">
            <v>20</v>
          </cell>
        </row>
        <row r="39">
          <cell r="A39">
            <v>156346</v>
          </cell>
          <cell r="B39" t="str">
            <v>COUDES SMU S A 88°</v>
          </cell>
          <cell r="C39">
            <v>40</v>
          </cell>
          <cell r="E39">
            <v>60</v>
          </cell>
          <cell r="F39">
            <v>0.54</v>
          </cell>
        </row>
        <row r="40">
          <cell r="A40">
            <v>156379</v>
          </cell>
          <cell r="B40" t="str">
            <v>COUDES SMU S A 88°</v>
          </cell>
          <cell r="C40">
            <v>50</v>
          </cell>
          <cell r="E40">
            <v>60</v>
          </cell>
          <cell r="F40">
            <v>0.72</v>
          </cell>
        </row>
        <row r="41">
          <cell r="A41">
            <v>156471</v>
          </cell>
          <cell r="B41" t="str">
            <v>COUDES SMU S A 88°</v>
          </cell>
          <cell r="C41">
            <v>75</v>
          </cell>
          <cell r="E41">
            <v>25</v>
          </cell>
          <cell r="F41">
            <v>1.3</v>
          </cell>
        </row>
        <row r="42">
          <cell r="A42">
            <v>156588</v>
          </cell>
          <cell r="B42" t="str">
            <v>COUDES SMU S A 88°</v>
          </cell>
          <cell r="C42">
            <v>100</v>
          </cell>
          <cell r="E42" t="str">
            <v>Grand 56 Petit 28</v>
          </cell>
          <cell r="F42">
            <v>2</v>
          </cell>
        </row>
        <row r="43">
          <cell r="A43">
            <v>156752</v>
          </cell>
          <cell r="B43" t="str">
            <v>COUDES SMU S A 88°</v>
          </cell>
          <cell r="C43">
            <v>125</v>
          </cell>
          <cell r="E43">
            <v>16</v>
          </cell>
          <cell r="F43">
            <v>3.2</v>
          </cell>
        </row>
        <row r="44">
          <cell r="A44">
            <v>156844</v>
          </cell>
          <cell r="B44" t="str">
            <v>COUDES SMU S A 88°</v>
          </cell>
          <cell r="C44">
            <v>150</v>
          </cell>
          <cell r="E44">
            <v>9</v>
          </cell>
          <cell r="F44">
            <v>4.0999999999999996</v>
          </cell>
        </row>
        <row r="45">
          <cell r="A45">
            <v>156966</v>
          </cell>
          <cell r="B45" t="str">
            <v>COUDES SMU S A 88°</v>
          </cell>
          <cell r="C45">
            <v>200</v>
          </cell>
          <cell r="E45">
            <v>8</v>
          </cell>
          <cell r="F45">
            <v>7.8</v>
          </cell>
        </row>
        <row r="46">
          <cell r="A46">
            <v>157065</v>
          </cell>
          <cell r="B46" t="str">
            <v>COUDES SMU S A 88°</v>
          </cell>
          <cell r="C46">
            <v>250</v>
          </cell>
          <cell r="E46">
            <v>8</v>
          </cell>
          <cell r="F46">
            <v>12.1</v>
          </cell>
        </row>
        <row r="47">
          <cell r="A47">
            <v>157130</v>
          </cell>
          <cell r="B47" t="str">
            <v>COUDES SMU S A 88°</v>
          </cell>
          <cell r="C47">
            <v>300</v>
          </cell>
          <cell r="E47">
            <v>6</v>
          </cell>
          <cell r="F47">
            <v>27.4</v>
          </cell>
        </row>
        <row r="48">
          <cell r="A48">
            <v>156606</v>
          </cell>
          <cell r="B48" t="str">
            <v>COUDE  SMU S A GRAND RAYON A 88°</v>
          </cell>
          <cell r="C48">
            <v>100</v>
          </cell>
          <cell r="E48">
            <v>10</v>
          </cell>
          <cell r="F48">
            <v>4.2300000000000004</v>
          </cell>
        </row>
        <row r="49">
          <cell r="A49">
            <v>156860</v>
          </cell>
          <cell r="B49" t="str">
            <v>COUDE  SMU S A GRAND RAYON A 88°</v>
          </cell>
          <cell r="C49">
            <v>150</v>
          </cell>
          <cell r="E49">
            <v>7</v>
          </cell>
          <cell r="F49">
            <v>8.8000000000000007</v>
          </cell>
        </row>
        <row r="50">
          <cell r="A50">
            <v>156386</v>
          </cell>
          <cell r="B50" t="str">
            <v>ESSES COUDES D'ETAGE SMU S : ECARTEMENT E 75</v>
          </cell>
          <cell r="C50">
            <v>50</v>
          </cell>
          <cell r="E50">
            <v>28</v>
          </cell>
          <cell r="F50">
            <v>1.1000000000000001</v>
          </cell>
        </row>
        <row r="51">
          <cell r="A51">
            <v>156390</v>
          </cell>
          <cell r="B51" t="str">
            <v>ESSES COUDES D'ETAGE SMU S : ECARTEMENT E 150</v>
          </cell>
          <cell r="C51">
            <v>50</v>
          </cell>
          <cell r="E51">
            <v>60</v>
          </cell>
          <cell r="F51">
            <v>1.5</v>
          </cell>
        </row>
        <row r="52">
          <cell r="A52">
            <v>156478</v>
          </cell>
          <cell r="B52" t="str">
            <v>ESSES COUDES D'ETAGE SMU S : ECARTEMENT E 75</v>
          </cell>
          <cell r="C52">
            <v>75</v>
          </cell>
          <cell r="E52">
            <v>20</v>
          </cell>
          <cell r="F52">
            <v>1.7</v>
          </cell>
        </row>
        <row r="53">
          <cell r="A53">
            <v>156482</v>
          </cell>
          <cell r="B53" t="str">
            <v>ESSES COUDES D'ETAGE SMU S : ECARTEMENT E 150</v>
          </cell>
          <cell r="C53">
            <v>75</v>
          </cell>
          <cell r="E53">
            <v>22</v>
          </cell>
          <cell r="F53">
            <v>2.2999999999999998</v>
          </cell>
        </row>
        <row r="54">
          <cell r="A54">
            <v>155812</v>
          </cell>
          <cell r="B54" t="str">
            <v>ESSES COUDES D'ETAGE SMU S : ECARTEMENT E 65</v>
          </cell>
          <cell r="C54">
            <v>100</v>
          </cell>
          <cell r="F54">
            <v>2</v>
          </cell>
        </row>
        <row r="55">
          <cell r="A55">
            <v>156596</v>
          </cell>
          <cell r="B55" t="str">
            <v>ESSES COUDES D'ETAGE SMU S : ECARTEMENT E 75</v>
          </cell>
          <cell r="C55">
            <v>100</v>
          </cell>
          <cell r="E55">
            <v>21</v>
          </cell>
          <cell r="F55">
            <v>2.6</v>
          </cell>
        </row>
        <row r="56">
          <cell r="A56">
            <v>155821</v>
          </cell>
          <cell r="B56" t="str">
            <v>ESSES COUDES D'ETAGE SMU S : ECARTEMENT E 130</v>
          </cell>
          <cell r="C56">
            <v>100</v>
          </cell>
          <cell r="F56">
            <v>3.65</v>
          </cell>
        </row>
        <row r="57">
          <cell r="A57">
            <v>156604</v>
          </cell>
          <cell r="B57" t="str">
            <v>ESSES COUDES D'ETAGE SMU S : ECARTEMENT E 150</v>
          </cell>
          <cell r="C57">
            <v>100</v>
          </cell>
          <cell r="E57">
            <v>16</v>
          </cell>
          <cell r="F57">
            <v>3.8</v>
          </cell>
        </row>
        <row r="58">
          <cell r="A58">
            <v>155822</v>
          </cell>
          <cell r="B58" t="str">
            <v>ESSES COUDES D'ETAGE SMU S : ECARTEMENT E 200</v>
          </cell>
          <cell r="C58">
            <v>100</v>
          </cell>
          <cell r="F58">
            <v>4.5</v>
          </cell>
        </row>
        <row r="59">
          <cell r="A59">
            <v>156759</v>
          </cell>
          <cell r="B59" t="str">
            <v>ESSES COUDES D'ETAGE SMU S : ECARTEMENT E 75</v>
          </cell>
          <cell r="C59">
            <v>125</v>
          </cell>
          <cell r="E59">
            <v>10</v>
          </cell>
          <cell r="F59">
            <v>3.6</v>
          </cell>
        </row>
        <row r="60">
          <cell r="A60">
            <v>156764</v>
          </cell>
          <cell r="B60" t="str">
            <v>ESSES COUDES D'ETAGE SMU S : ECARTEMENT E 150</v>
          </cell>
          <cell r="C60">
            <v>125</v>
          </cell>
          <cell r="E60">
            <v>10</v>
          </cell>
          <cell r="F60">
            <v>4.7</v>
          </cell>
        </row>
        <row r="61">
          <cell r="A61">
            <v>156853</v>
          </cell>
          <cell r="B61" t="str">
            <v>ESSES COUDES D'ETAGE SMU S : ECARTEMENT E 75</v>
          </cell>
          <cell r="C61">
            <v>150</v>
          </cell>
          <cell r="E61">
            <v>8</v>
          </cell>
          <cell r="F61">
            <v>5.0999999999999996</v>
          </cell>
        </row>
        <row r="62">
          <cell r="A62">
            <v>156858</v>
          </cell>
          <cell r="B62" t="str">
            <v>ESSES COUDES D'ETAGE SMU S : ECARTEMENT E 150</v>
          </cell>
          <cell r="C62">
            <v>150</v>
          </cell>
          <cell r="E62">
            <v>6</v>
          </cell>
          <cell r="F62">
            <v>6.7</v>
          </cell>
        </row>
        <row r="63">
          <cell r="A63">
            <v>156972</v>
          </cell>
          <cell r="B63" t="str">
            <v>ESSES COUDES D'ETAGE SMU S : ECARTEMENT E 75</v>
          </cell>
          <cell r="C63">
            <v>200</v>
          </cell>
          <cell r="E63">
            <v>6</v>
          </cell>
          <cell r="F63">
            <v>8.1999999999999993</v>
          </cell>
        </row>
        <row r="64">
          <cell r="A64">
            <v>156976</v>
          </cell>
          <cell r="B64" t="str">
            <v>ESSES COUDES D'ETAGE SMU S : ECARTEMENT E 150</v>
          </cell>
          <cell r="C64">
            <v>200</v>
          </cell>
          <cell r="E64">
            <v>6</v>
          </cell>
          <cell r="F64">
            <v>10.8</v>
          </cell>
        </row>
        <row r="65">
          <cell r="A65">
            <v>155824</v>
          </cell>
          <cell r="B65" t="str">
            <v xml:space="preserve">COUDES ALLONGES SMU Sà 45° </v>
          </cell>
          <cell r="C65">
            <v>100</v>
          </cell>
          <cell r="F65">
            <v>3.5</v>
          </cell>
        </row>
        <row r="66">
          <cell r="A66">
            <v>155823</v>
          </cell>
          <cell r="B66" t="str">
            <v>COUDES ALLONGES SMU S à  88°</v>
          </cell>
          <cell r="C66">
            <v>100</v>
          </cell>
          <cell r="F66">
            <v>3.73</v>
          </cell>
        </row>
        <row r="67">
          <cell r="A67">
            <v>155819</v>
          </cell>
          <cell r="B67" t="str">
            <v>COUDES SMU S  DOUBLES</v>
          </cell>
          <cell r="C67">
            <v>100</v>
          </cell>
          <cell r="F67">
            <v>2.8</v>
          </cell>
        </row>
        <row r="68">
          <cell r="A68">
            <v>155872</v>
          </cell>
          <cell r="B68" t="str">
            <v>COUDES SMU S  DOUBLES</v>
          </cell>
          <cell r="C68">
            <v>125</v>
          </cell>
          <cell r="F68">
            <v>4.37</v>
          </cell>
        </row>
        <row r="69">
          <cell r="A69">
            <v>155905</v>
          </cell>
          <cell r="B69" t="str">
            <v>COUDES SMU S  DOUBLES</v>
          </cell>
          <cell r="C69">
            <v>150</v>
          </cell>
          <cell r="F69">
            <v>6.33</v>
          </cell>
        </row>
        <row r="70">
          <cell r="A70">
            <v>155818</v>
          </cell>
          <cell r="B70" t="str">
            <v>COUDE SMU S A 135°</v>
          </cell>
          <cell r="C70">
            <v>100</v>
          </cell>
          <cell r="F70">
            <v>4.5</v>
          </cell>
        </row>
        <row r="71">
          <cell r="A71">
            <v>157581</v>
          </cell>
          <cell r="B71" t="str">
            <v>COUDE VENTILE SMU S A 88°</v>
          </cell>
          <cell r="C71">
            <v>100</v>
          </cell>
          <cell r="D71">
            <v>50</v>
          </cell>
          <cell r="E71">
            <v>30</v>
          </cell>
          <cell r="F71">
            <v>2.15</v>
          </cell>
        </row>
        <row r="72">
          <cell r="A72">
            <v>156356</v>
          </cell>
          <cell r="B72" t="str">
            <v>EMBRANCHEMENTS/CULOTTES SIMPLES A 45°</v>
          </cell>
          <cell r="C72">
            <v>40</v>
          </cell>
          <cell r="D72">
            <v>40</v>
          </cell>
          <cell r="E72">
            <v>60</v>
          </cell>
          <cell r="F72">
            <v>0.8</v>
          </cell>
        </row>
        <row r="73">
          <cell r="A73">
            <v>156392</v>
          </cell>
          <cell r="B73" t="str">
            <v>EMBRANCHEMENTS/CULOTTES SIMPLES A 45°</v>
          </cell>
          <cell r="C73">
            <v>50</v>
          </cell>
          <cell r="D73">
            <v>40</v>
          </cell>
          <cell r="E73">
            <v>32</v>
          </cell>
          <cell r="F73">
            <v>0.9</v>
          </cell>
        </row>
        <row r="74">
          <cell r="A74">
            <v>156435</v>
          </cell>
          <cell r="B74" t="str">
            <v>EMBRANCHEMENTS/CULOTTES SIMPLES A 45°</v>
          </cell>
          <cell r="C74">
            <v>50</v>
          </cell>
          <cell r="D74">
            <v>50</v>
          </cell>
          <cell r="E74">
            <v>60</v>
          </cell>
          <cell r="F74">
            <v>1.35</v>
          </cell>
        </row>
        <row r="75">
          <cell r="A75">
            <v>156490</v>
          </cell>
          <cell r="B75" t="str">
            <v>EMBRANCHEMENTS/CULOTTES SIMPLES A 45°</v>
          </cell>
          <cell r="C75">
            <v>75</v>
          </cell>
          <cell r="D75">
            <v>50</v>
          </cell>
          <cell r="E75">
            <v>16</v>
          </cell>
          <cell r="F75">
            <v>1.6</v>
          </cell>
        </row>
        <row r="76">
          <cell r="A76">
            <v>156544</v>
          </cell>
          <cell r="B76" t="str">
            <v>EMBRANCHEMENTS/CULOTTES SIMPLES A 45°</v>
          </cell>
          <cell r="C76">
            <v>75</v>
          </cell>
          <cell r="D76">
            <v>75</v>
          </cell>
          <cell r="E76" t="str">
            <v>Grand 48 Petit 12</v>
          </cell>
          <cell r="F76">
            <v>2.2000000000000002</v>
          </cell>
        </row>
        <row r="77">
          <cell r="A77">
            <v>156618</v>
          </cell>
          <cell r="B77" t="str">
            <v>EMBRANCHEMENTS/CULOTTES SIMPLES A 45°</v>
          </cell>
          <cell r="C77">
            <v>100</v>
          </cell>
          <cell r="D77">
            <v>50</v>
          </cell>
          <cell r="E77">
            <v>18</v>
          </cell>
          <cell r="F77">
            <v>2.4</v>
          </cell>
        </row>
        <row r="78">
          <cell r="A78">
            <v>156625</v>
          </cell>
          <cell r="B78" t="str">
            <v>EMBRANCHEMENTS/CULOTTES SIMPLES A 45°</v>
          </cell>
          <cell r="C78">
            <v>100</v>
          </cell>
          <cell r="D78">
            <v>75</v>
          </cell>
          <cell r="E78">
            <v>18</v>
          </cell>
          <cell r="F78">
            <v>2.75</v>
          </cell>
        </row>
        <row r="79">
          <cell r="A79">
            <v>156701</v>
          </cell>
          <cell r="B79" t="str">
            <v>EMBRANCHEMENTS/CULOTTES SIMPLES A 45°</v>
          </cell>
          <cell r="C79">
            <v>100</v>
          </cell>
          <cell r="D79">
            <v>100</v>
          </cell>
          <cell r="E79">
            <v>40</v>
          </cell>
          <cell r="F79">
            <v>3.8</v>
          </cell>
        </row>
        <row r="80">
          <cell r="A80">
            <v>156769</v>
          </cell>
          <cell r="B80" t="str">
            <v>EMBRANCHEMENTS/CULOTTES SIMPLES A 45°</v>
          </cell>
          <cell r="C80">
            <v>125</v>
          </cell>
          <cell r="D80">
            <v>50</v>
          </cell>
          <cell r="E80">
            <v>16</v>
          </cell>
          <cell r="F80">
            <v>3.24</v>
          </cell>
        </row>
        <row r="81">
          <cell r="A81">
            <v>156771</v>
          </cell>
          <cell r="B81" t="str">
            <v>EMBRANCHEMENTS/CULOTTES SIMPLES A 45°</v>
          </cell>
          <cell r="C81">
            <v>125</v>
          </cell>
          <cell r="D81">
            <v>75</v>
          </cell>
          <cell r="E81">
            <v>15</v>
          </cell>
          <cell r="F81">
            <v>4.2</v>
          </cell>
        </row>
        <row r="82">
          <cell r="A82">
            <v>156775</v>
          </cell>
          <cell r="B82" t="str">
            <v>EMBRANCHEMENTS/CULOTTES SIMPLES A 45°</v>
          </cell>
          <cell r="C82">
            <v>125</v>
          </cell>
          <cell r="D82">
            <v>100</v>
          </cell>
          <cell r="E82" t="str">
            <v>Grand 24 Petit 12</v>
          </cell>
          <cell r="F82">
            <v>5.6</v>
          </cell>
        </row>
        <row r="83">
          <cell r="A83">
            <v>156813</v>
          </cell>
          <cell r="B83" t="str">
            <v>EMBRANCHEMENTS/CULOTTES SIMPLES A 45°</v>
          </cell>
          <cell r="C83">
            <v>125</v>
          </cell>
          <cell r="D83">
            <v>125</v>
          </cell>
          <cell r="E83">
            <v>20</v>
          </cell>
          <cell r="F83">
            <v>5.7</v>
          </cell>
        </row>
        <row r="84">
          <cell r="A84">
            <v>156879</v>
          </cell>
          <cell r="B84" t="str">
            <v>EMBRANCHEMENTS/CULOTTES SIMPLES A 45°</v>
          </cell>
          <cell r="C84">
            <v>150</v>
          </cell>
          <cell r="D84">
            <v>100</v>
          </cell>
          <cell r="E84" t="str">
            <v>Grand 30 Petit 15</v>
          </cell>
          <cell r="F84">
            <v>6.12</v>
          </cell>
        </row>
        <row r="85">
          <cell r="A85">
            <v>156883</v>
          </cell>
          <cell r="B85" t="str">
            <v>EMBRANCHEMENTS/CULOTTES SIMPLES A 45°</v>
          </cell>
          <cell r="C85">
            <v>150</v>
          </cell>
          <cell r="D85">
            <v>125</v>
          </cell>
          <cell r="E85" t="str">
            <v>Grand 16 Petit 8</v>
          </cell>
          <cell r="F85">
            <v>7</v>
          </cell>
        </row>
        <row r="86">
          <cell r="A86">
            <v>156931</v>
          </cell>
          <cell r="B86" t="str">
            <v>EMBRANCHEMENTS/CULOTTES SIMPLES A 45°</v>
          </cell>
          <cell r="C86">
            <v>150</v>
          </cell>
          <cell r="D86">
            <v>150</v>
          </cell>
          <cell r="E86" t="str">
            <v>Grand 16 Petit 8</v>
          </cell>
          <cell r="F86">
            <v>8.75</v>
          </cell>
        </row>
        <row r="87">
          <cell r="A87">
            <v>156982</v>
          </cell>
          <cell r="B87" t="str">
            <v>EMBRANCHEMENTS/CULOTTES SIMPLES A 45°</v>
          </cell>
          <cell r="C87">
            <v>200</v>
          </cell>
          <cell r="D87">
            <v>100</v>
          </cell>
          <cell r="E87">
            <v>10</v>
          </cell>
          <cell r="F87">
            <v>8.64</v>
          </cell>
        </row>
        <row r="88">
          <cell r="A88">
            <v>156984</v>
          </cell>
          <cell r="B88" t="str">
            <v>EMBRANCHEMENTS/CULOTTES SIMPLES A 45°</v>
          </cell>
          <cell r="C88">
            <v>200</v>
          </cell>
          <cell r="D88">
            <v>125</v>
          </cell>
          <cell r="E88">
            <v>10</v>
          </cell>
          <cell r="F88">
            <v>11.6</v>
          </cell>
        </row>
        <row r="89">
          <cell r="A89">
            <v>156989</v>
          </cell>
          <cell r="B89" t="str">
            <v>EMBRANCHEMENTS/CULOTTES SIMPLES A 45°</v>
          </cell>
          <cell r="C89">
            <v>200</v>
          </cell>
          <cell r="D89">
            <v>150</v>
          </cell>
          <cell r="E89">
            <v>10</v>
          </cell>
          <cell r="F89">
            <v>11.43</v>
          </cell>
        </row>
        <row r="90">
          <cell r="A90">
            <v>157030</v>
          </cell>
          <cell r="B90" t="str">
            <v>EMBRANCHEMENTS/CULOTTES SIMPLES A 45°</v>
          </cell>
          <cell r="C90">
            <v>200</v>
          </cell>
          <cell r="D90">
            <v>200</v>
          </cell>
          <cell r="E90">
            <v>10</v>
          </cell>
          <cell r="F90">
            <v>16.78</v>
          </cell>
        </row>
        <row r="91">
          <cell r="A91">
            <v>157073</v>
          </cell>
          <cell r="B91" t="str">
            <v>EMBRANCHEMENTS/CULOTTES SIMPLES A 45°</v>
          </cell>
          <cell r="C91">
            <v>250</v>
          </cell>
          <cell r="D91">
            <v>100</v>
          </cell>
          <cell r="E91">
            <v>8</v>
          </cell>
          <cell r="F91">
            <v>13.6</v>
          </cell>
        </row>
        <row r="92">
          <cell r="A92">
            <v>157074</v>
          </cell>
          <cell r="B92" t="str">
            <v>EMBRANCHEMENTS/CULOTTES SIMPLES A 45°</v>
          </cell>
          <cell r="C92">
            <v>250</v>
          </cell>
          <cell r="D92">
            <v>125</v>
          </cell>
          <cell r="E92">
            <v>8</v>
          </cell>
          <cell r="F92">
            <v>16</v>
          </cell>
        </row>
        <row r="93">
          <cell r="A93">
            <v>157075</v>
          </cell>
          <cell r="B93" t="str">
            <v>EMBRANCHEMENTS/CULOTTES SIMPLES A 45°</v>
          </cell>
          <cell r="C93">
            <v>250</v>
          </cell>
          <cell r="D93">
            <v>150</v>
          </cell>
          <cell r="E93">
            <v>6</v>
          </cell>
          <cell r="F93">
            <v>17.25</v>
          </cell>
        </row>
        <row r="94">
          <cell r="A94">
            <v>157078</v>
          </cell>
          <cell r="B94" t="str">
            <v>EMBRANCHEMENTS/CULOTTES SIMPLES A 45°</v>
          </cell>
          <cell r="C94">
            <v>250</v>
          </cell>
          <cell r="D94">
            <v>200</v>
          </cell>
          <cell r="E94">
            <v>6</v>
          </cell>
          <cell r="F94">
            <v>22.4</v>
          </cell>
        </row>
        <row r="95">
          <cell r="A95">
            <v>157106</v>
          </cell>
          <cell r="B95" t="str">
            <v>EMBRANCHEMENTS/CULOTTES SIMPLES A 45°</v>
          </cell>
          <cell r="C95">
            <v>250</v>
          </cell>
          <cell r="D95">
            <v>250</v>
          </cell>
          <cell r="E95">
            <v>6</v>
          </cell>
          <cell r="F95">
            <v>29</v>
          </cell>
        </row>
        <row r="96">
          <cell r="A96">
            <v>157138</v>
          </cell>
          <cell r="B96" t="str">
            <v>EMBRANCHEMENTS/CULOTTES SIMPLES A 45°</v>
          </cell>
          <cell r="C96">
            <v>300</v>
          </cell>
          <cell r="D96">
            <v>100</v>
          </cell>
          <cell r="E96">
            <v>6</v>
          </cell>
          <cell r="F96">
            <v>19.3</v>
          </cell>
        </row>
        <row r="97">
          <cell r="A97">
            <v>157139</v>
          </cell>
          <cell r="B97" t="str">
            <v>EMBRANCHEMENTS/CULOTTES SIMPLES A 45°</v>
          </cell>
          <cell r="C97">
            <v>300</v>
          </cell>
          <cell r="D97">
            <v>125</v>
          </cell>
          <cell r="E97">
            <v>6</v>
          </cell>
          <cell r="F97">
            <v>21</v>
          </cell>
        </row>
        <row r="98">
          <cell r="A98">
            <v>157140</v>
          </cell>
          <cell r="B98" t="str">
            <v>EMBRANCHEMENTS/CULOTTES SIMPLES A 45°</v>
          </cell>
          <cell r="C98">
            <v>300</v>
          </cell>
          <cell r="D98">
            <v>150</v>
          </cell>
          <cell r="E98">
            <v>6</v>
          </cell>
          <cell r="F98">
            <v>23.2</v>
          </cell>
        </row>
        <row r="99">
          <cell r="A99">
            <v>157141</v>
          </cell>
          <cell r="B99" t="str">
            <v>EMBRANCHEMENTS/CULOTTES SIMPLES A 45°</v>
          </cell>
          <cell r="C99">
            <v>300</v>
          </cell>
          <cell r="D99">
            <v>200</v>
          </cell>
          <cell r="E99">
            <v>4</v>
          </cell>
          <cell r="F99">
            <v>28.1</v>
          </cell>
        </row>
        <row r="100">
          <cell r="A100">
            <v>157142</v>
          </cell>
          <cell r="B100" t="str">
            <v>EMBRANCHEMENTS/CULOTTES SIMPLES A 45°</v>
          </cell>
          <cell r="C100">
            <v>300</v>
          </cell>
          <cell r="D100">
            <v>250</v>
          </cell>
          <cell r="E100">
            <v>4</v>
          </cell>
          <cell r="F100">
            <v>37.6</v>
          </cell>
        </row>
        <row r="101">
          <cell r="A101">
            <v>157169</v>
          </cell>
          <cell r="B101" t="str">
            <v>EMBRANCHEMENTS/CULOTTES SIMPLES A 45°</v>
          </cell>
          <cell r="C101">
            <v>300</v>
          </cell>
          <cell r="D101">
            <v>300</v>
          </cell>
          <cell r="E101">
            <v>4</v>
          </cell>
          <cell r="F101">
            <v>46.3</v>
          </cell>
        </row>
        <row r="102">
          <cell r="A102">
            <v>156433</v>
          </cell>
          <cell r="B102" t="str">
            <v>EMBRANCHEMENTS/CULOTTES SMU S  SIMPLES A 68°</v>
          </cell>
          <cell r="C102">
            <v>50</v>
          </cell>
          <cell r="D102">
            <v>50</v>
          </cell>
          <cell r="E102">
            <v>60</v>
          </cell>
          <cell r="F102">
            <v>1</v>
          </cell>
        </row>
        <row r="103">
          <cell r="A103">
            <v>156488</v>
          </cell>
          <cell r="B103" t="str">
            <v>EMBRANCHEMENTS/CULOTTES SMU S  SIMPLES A 68°</v>
          </cell>
          <cell r="C103">
            <v>75</v>
          </cell>
          <cell r="D103">
            <v>50</v>
          </cell>
          <cell r="E103">
            <v>36</v>
          </cell>
          <cell r="F103">
            <v>1.4</v>
          </cell>
        </row>
        <row r="104">
          <cell r="A104">
            <v>156542</v>
          </cell>
          <cell r="B104" t="str">
            <v>EMBRANCHEMENTS/CULOTTES SMU S  SIMPLES A 68°</v>
          </cell>
          <cell r="C104">
            <v>75</v>
          </cell>
          <cell r="D104">
            <v>75</v>
          </cell>
          <cell r="E104">
            <v>20</v>
          </cell>
          <cell r="F104">
            <v>1.92</v>
          </cell>
        </row>
        <row r="105">
          <cell r="A105">
            <v>156616</v>
          </cell>
          <cell r="B105" t="str">
            <v>EMBRANCHEMENTS/CULOTTES SMU S  SIMPLES A 68°</v>
          </cell>
          <cell r="C105">
            <v>100</v>
          </cell>
          <cell r="D105">
            <v>50</v>
          </cell>
          <cell r="E105">
            <v>18</v>
          </cell>
          <cell r="F105">
            <v>2</v>
          </cell>
        </row>
        <row r="106">
          <cell r="A106">
            <v>156623</v>
          </cell>
          <cell r="B106" t="str">
            <v>EMBRANCHEMENTS/CULOTTES SMU S  SIMPLES A 68°</v>
          </cell>
          <cell r="C106">
            <v>100</v>
          </cell>
          <cell r="D106">
            <v>75</v>
          </cell>
          <cell r="E106">
            <v>18</v>
          </cell>
          <cell r="F106">
            <v>2.6</v>
          </cell>
        </row>
        <row r="107">
          <cell r="A107">
            <v>156699</v>
          </cell>
          <cell r="B107" t="str">
            <v>EMBRANCHEMENTS/CULOTTES SMU S  SIMPLES A 68°</v>
          </cell>
          <cell r="C107">
            <v>100</v>
          </cell>
          <cell r="D107">
            <v>100</v>
          </cell>
          <cell r="E107">
            <v>20</v>
          </cell>
          <cell r="F107">
            <v>2.75</v>
          </cell>
        </row>
        <row r="108">
          <cell r="A108" t="str">
            <v>nous consulter</v>
          </cell>
          <cell r="B108" t="str">
            <v>EMBRANCHEMENTS/CULOTTES SMU S  SIMPLES A 68°</v>
          </cell>
          <cell r="C108">
            <v>125</v>
          </cell>
          <cell r="D108">
            <v>50</v>
          </cell>
        </row>
        <row r="109">
          <cell r="A109">
            <v>156773</v>
          </cell>
          <cell r="B109" t="str">
            <v>EMBRANCHEMENTS/CULOTTES SMU S  SIMPLES A 68°</v>
          </cell>
          <cell r="C109">
            <v>125</v>
          </cell>
          <cell r="D109">
            <v>100</v>
          </cell>
          <cell r="E109">
            <v>16</v>
          </cell>
          <cell r="F109">
            <v>3.93</v>
          </cell>
        </row>
        <row r="110">
          <cell r="A110">
            <v>156811</v>
          </cell>
          <cell r="B110" t="str">
            <v>EMBRANCHEMENTS/CULOTTES SMU S  SIMPLES A 68°</v>
          </cell>
          <cell r="C110">
            <v>125</v>
          </cell>
          <cell r="D110">
            <v>125</v>
          </cell>
          <cell r="E110">
            <v>12</v>
          </cell>
          <cell r="F110">
            <v>4.7</v>
          </cell>
        </row>
        <row r="111">
          <cell r="A111">
            <v>156877</v>
          </cell>
          <cell r="B111" t="str">
            <v>EMBRANCHEMENTS/CULOTTES SMU S  SIMPLES A 68°</v>
          </cell>
          <cell r="C111">
            <v>150</v>
          </cell>
          <cell r="D111">
            <v>100</v>
          </cell>
          <cell r="E111">
            <v>15</v>
          </cell>
          <cell r="F111">
            <v>4.8</v>
          </cell>
        </row>
        <row r="112">
          <cell r="A112">
            <v>156881</v>
          </cell>
          <cell r="B112" t="str">
            <v>EMBRANCHEMENTS/CULOTTES SMU S  SIMPLES A 68°</v>
          </cell>
          <cell r="C112">
            <v>150</v>
          </cell>
          <cell r="D112">
            <v>125</v>
          </cell>
          <cell r="E112">
            <v>9</v>
          </cell>
          <cell r="F112">
            <v>5.7</v>
          </cell>
        </row>
        <row r="113">
          <cell r="A113">
            <v>156929</v>
          </cell>
          <cell r="B113" t="str">
            <v>EMBRANCHEMENTS/CULOTTES SMU S  SIMPLES A 68°</v>
          </cell>
          <cell r="C113">
            <v>150</v>
          </cell>
          <cell r="D113">
            <v>150</v>
          </cell>
          <cell r="E113">
            <v>15</v>
          </cell>
          <cell r="F113">
            <v>6.5</v>
          </cell>
        </row>
        <row r="114">
          <cell r="A114" t="str">
            <v>nous consulter</v>
          </cell>
          <cell r="B114" t="str">
            <v>EMBRANCHEMENTS/CULOTTES SMU S  SIMPLES A 68°</v>
          </cell>
          <cell r="C114">
            <v>200</v>
          </cell>
          <cell r="D114">
            <v>100</v>
          </cell>
        </row>
        <row r="115">
          <cell r="A115">
            <v>156987</v>
          </cell>
          <cell r="B115" t="str">
            <v>EMBRANCHEMENTS/CULOTTES SMU S  SIMPLES A 68°</v>
          </cell>
          <cell r="C115">
            <v>200</v>
          </cell>
          <cell r="D115">
            <v>150</v>
          </cell>
          <cell r="E115">
            <v>9</v>
          </cell>
          <cell r="F115">
            <v>8.5</v>
          </cell>
        </row>
        <row r="116">
          <cell r="A116">
            <v>157027</v>
          </cell>
          <cell r="B116" t="str">
            <v>EMBRANCHEMENTS/CULOTTES SMU S  SIMPLES A 68°</v>
          </cell>
          <cell r="C116">
            <v>200</v>
          </cell>
          <cell r="D116">
            <v>200</v>
          </cell>
          <cell r="E116">
            <v>8</v>
          </cell>
          <cell r="F116">
            <v>13.5</v>
          </cell>
        </row>
        <row r="117">
          <cell r="A117">
            <v>157076</v>
          </cell>
          <cell r="B117" t="str">
            <v>EMBRANCHEMENTS/CULOTTES SMU S  SIMPLES A 68°</v>
          </cell>
          <cell r="C117">
            <v>250</v>
          </cell>
          <cell r="D117">
            <v>200</v>
          </cell>
          <cell r="E117">
            <v>6</v>
          </cell>
          <cell r="F117">
            <v>18.3</v>
          </cell>
        </row>
        <row r="118">
          <cell r="A118">
            <v>157104</v>
          </cell>
          <cell r="B118" t="str">
            <v>EMBRANCHEMENTS/CULOTTES SMU S  SIMPLES A 68°</v>
          </cell>
          <cell r="C118">
            <v>250</v>
          </cell>
          <cell r="D118">
            <v>250</v>
          </cell>
          <cell r="E118">
            <v>6</v>
          </cell>
          <cell r="F118">
            <v>21.1</v>
          </cell>
        </row>
        <row r="119">
          <cell r="A119">
            <v>157167</v>
          </cell>
          <cell r="B119" t="str">
            <v>EMBRANCHEMENTS/CULOTTES SMU S  SIMPLES A 68°</v>
          </cell>
          <cell r="C119">
            <v>300</v>
          </cell>
          <cell r="D119">
            <v>300</v>
          </cell>
          <cell r="E119">
            <v>4</v>
          </cell>
          <cell r="F119">
            <v>33.4</v>
          </cell>
        </row>
        <row r="120">
          <cell r="A120">
            <v>156431</v>
          </cell>
          <cell r="B120" t="str">
            <v>EMBRANCHEMENTS /CULOTTES SMU S SIMPLES A 88°</v>
          </cell>
          <cell r="C120">
            <v>50</v>
          </cell>
          <cell r="D120">
            <v>50</v>
          </cell>
          <cell r="E120">
            <v>60</v>
          </cell>
          <cell r="F120">
            <v>1</v>
          </cell>
        </row>
        <row r="121">
          <cell r="A121">
            <v>156486</v>
          </cell>
          <cell r="B121" t="str">
            <v>EMBRANCHEMENTS /CULOTTES SMU S SIMPLES A 88°</v>
          </cell>
          <cell r="C121">
            <v>75</v>
          </cell>
          <cell r="D121">
            <v>50</v>
          </cell>
          <cell r="E121">
            <v>40</v>
          </cell>
          <cell r="F121">
            <v>1.4</v>
          </cell>
        </row>
        <row r="122">
          <cell r="A122">
            <v>156538</v>
          </cell>
          <cell r="B122" t="str">
            <v>EMBRANCHEMENTS /CULOTTES SMU S SIMPLES A 88°</v>
          </cell>
          <cell r="C122">
            <v>75</v>
          </cell>
          <cell r="D122">
            <v>75</v>
          </cell>
          <cell r="E122">
            <v>36</v>
          </cell>
          <cell r="F122">
            <v>1.8</v>
          </cell>
        </row>
        <row r="123">
          <cell r="A123">
            <v>156613</v>
          </cell>
          <cell r="B123" t="str">
            <v>EMBRANCHEMENTS /CULOTTES SMU S SIMPLES A 88°</v>
          </cell>
          <cell r="C123">
            <v>100</v>
          </cell>
          <cell r="D123">
            <v>50</v>
          </cell>
          <cell r="E123">
            <v>18</v>
          </cell>
          <cell r="F123">
            <v>2.0499999999999998</v>
          </cell>
        </row>
        <row r="124">
          <cell r="A124">
            <v>156620</v>
          </cell>
          <cell r="B124" t="str">
            <v>EMBRANCHEMENTS /CULOTTES SMU S SIMPLES A 88°</v>
          </cell>
          <cell r="C124">
            <v>100</v>
          </cell>
          <cell r="D124">
            <v>75</v>
          </cell>
          <cell r="E124">
            <v>18</v>
          </cell>
          <cell r="F124">
            <v>2.44</v>
          </cell>
        </row>
        <row r="125">
          <cell r="A125">
            <v>156695</v>
          </cell>
          <cell r="B125" t="str">
            <v>EMBRANCHEMENTS /CULOTTES SMU S SIMPLES A 88°</v>
          </cell>
          <cell r="C125">
            <v>100</v>
          </cell>
          <cell r="D125">
            <v>100</v>
          </cell>
          <cell r="E125" t="str">
            <v xml:space="preserve"> Grand 36 Petit 18</v>
          </cell>
          <cell r="F125">
            <v>2.65</v>
          </cell>
        </row>
        <row r="126">
          <cell r="A126">
            <v>156768</v>
          </cell>
          <cell r="B126" t="str">
            <v>EMBRANCHEMENTS /CULOTTES SMU S SIMPLES A 88°</v>
          </cell>
          <cell r="C126">
            <v>125</v>
          </cell>
          <cell r="D126">
            <v>50</v>
          </cell>
          <cell r="E126">
            <v>30</v>
          </cell>
          <cell r="F126">
            <v>2.8</v>
          </cell>
        </row>
        <row r="127">
          <cell r="A127">
            <v>156809</v>
          </cell>
          <cell r="B127" t="str">
            <v>EMBRANCHEMENTS /CULOTTES SMU S SIMPLES A 88°</v>
          </cell>
          <cell r="C127">
            <v>125</v>
          </cell>
          <cell r="D127">
            <v>125</v>
          </cell>
          <cell r="E127">
            <v>8</v>
          </cell>
          <cell r="F127">
            <v>5</v>
          </cell>
        </row>
        <row r="128">
          <cell r="A128">
            <v>156870</v>
          </cell>
          <cell r="B128" t="str">
            <v>EMBRANCHEMENTS /CULOTTES SMU S SIMPLES A 88°</v>
          </cell>
          <cell r="C128">
            <v>150</v>
          </cell>
          <cell r="D128">
            <v>50</v>
          </cell>
          <cell r="E128">
            <v>30</v>
          </cell>
          <cell r="F128">
            <v>3.9</v>
          </cell>
        </row>
        <row r="129">
          <cell r="A129">
            <v>156872</v>
          </cell>
          <cell r="B129" t="str">
            <v>EMBRANCHEMENTS /CULOTTES SMU S SIMPLES A 88°</v>
          </cell>
          <cell r="C129">
            <v>150</v>
          </cell>
          <cell r="D129">
            <v>75</v>
          </cell>
          <cell r="E129">
            <v>24</v>
          </cell>
          <cell r="F129">
            <v>4.3600000000000003</v>
          </cell>
        </row>
        <row r="130">
          <cell r="A130">
            <v>156874</v>
          </cell>
          <cell r="B130" t="str">
            <v>EMBRANCHEMENTS /CULOTTES SMU S SIMPLES A 88°</v>
          </cell>
          <cell r="C130">
            <v>150</v>
          </cell>
          <cell r="D130">
            <v>100</v>
          </cell>
          <cell r="E130">
            <v>18</v>
          </cell>
          <cell r="F130">
            <v>4.9000000000000004</v>
          </cell>
        </row>
        <row r="131">
          <cell r="A131">
            <v>172289</v>
          </cell>
          <cell r="B131" t="str">
            <v>EMBRANCHEMENTS /CULOTTES SMU S SIMPLES A 88°</v>
          </cell>
          <cell r="C131">
            <v>150</v>
          </cell>
          <cell r="D131">
            <v>125</v>
          </cell>
          <cell r="F131">
            <v>6.1</v>
          </cell>
        </row>
        <row r="132">
          <cell r="A132">
            <v>156925</v>
          </cell>
          <cell r="B132" t="str">
            <v>EMBRANCHEMENTS /CULOTTES SMU S SIMPLES A 88°</v>
          </cell>
          <cell r="C132">
            <v>150</v>
          </cell>
          <cell r="D132">
            <v>150</v>
          </cell>
          <cell r="E132">
            <v>9</v>
          </cell>
          <cell r="F132">
            <v>5.75</v>
          </cell>
        </row>
        <row r="133">
          <cell r="A133">
            <v>157024</v>
          </cell>
          <cell r="B133" t="str">
            <v>EMBRANCHEMENTS /CULOTTES SMU S SIMPLES A 88°</v>
          </cell>
          <cell r="C133">
            <v>200</v>
          </cell>
          <cell r="D133">
            <v>200</v>
          </cell>
          <cell r="E133">
            <v>10</v>
          </cell>
          <cell r="F133">
            <v>10.36</v>
          </cell>
        </row>
        <row r="134">
          <cell r="A134">
            <v>157102</v>
          </cell>
          <cell r="B134" t="str">
            <v>EMBRANCHEMENTS /CULOTTES SMU S SIMPLES A 88°</v>
          </cell>
          <cell r="C134">
            <v>250</v>
          </cell>
          <cell r="D134">
            <v>250</v>
          </cell>
          <cell r="E134">
            <v>8</v>
          </cell>
          <cell r="F134">
            <v>19.5</v>
          </cell>
        </row>
        <row r="135">
          <cell r="A135">
            <v>157165</v>
          </cell>
          <cell r="B135" t="str">
            <v>EMBRANCHEMENTS /CULOTTES SMU S SIMPLES A 88°</v>
          </cell>
          <cell r="C135">
            <v>300</v>
          </cell>
          <cell r="D135">
            <v>300</v>
          </cell>
          <cell r="E135">
            <v>5</v>
          </cell>
          <cell r="F135">
            <v>35</v>
          </cell>
        </row>
        <row r="136">
          <cell r="A136">
            <v>156709</v>
          </cell>
          <cell r="B136" t="str">
            <v>EMBRANCHEMENTS/CULOTTES SMU S DOUBLES A 45°</v>
          </cell>
          <cell r="C136">
            <v>100</v>
          </cell>
          <cell r="D136">
            <v>100</v>
          </cell>
          <cell r="E136">
            <v>10</v>
          </cell>
          <cell r="F136">
            <v>4.4000000000000004</v>
          </cell>
        </row>
        <row r="137">
          <cell r="A137">
            <v>156817</v>
          </cell>
          <cell r="B137" t="str">
            <v>EMBRANCHEMENTS/CULOTTES SMU S DOUBLES A 45°</v>
          </cell>
          <cell r="C137">
            <v>125</v>
          </cell>
          <cell r="D137">
            <v>125</v>
          </cell>
          <cell r="E137">
            <v>15</v>
          </cell>
          <cell r="F137">
            <v>7.3</v>
          </cell>
        </row>
        <row r="138">
          <cell r="A138">
            <v>156936</v>
          </cell>
          <cell r="B138" t="str">
            <v>EMBRANCHEMENTS/CULOTTES SMU S DOUBLES A 45°</v>
          </cell>
          <cell r="C138">
            <v>150</v>
          </cell>
          <cell r="D138">
            <v>150</v>
          </cell>
          <cell r="E138">
            <v>8</v>
          </cell>
          <cell r="F138">
            <v>11</v>
          </cell>
        </row>
        <row r="139">
          <cell r="A139">
            <v>156437</v>
          </cell>
          <cell r="B139" t="str">
            <v>EMBRANCHEMENTS/CULOTTES DOUBLES SMU S A 68°</v>
          </cell>
          <cell r="C139">
            <v>50</v>
          </cell>
          <cell r="D139">
            <v>50</v>
          </cell>
          <cell r="E139">
            <v>60</v>
          </cell>
          <cell r="F139">
            <v>1.3</v>
          </cell>
        </row>
        <row r="140">
          <cell r="A140">
            <v>156484</v>
          </cell>
          <cell r="B140" t="str">
            <v>EMBRANCHEMENTS/CULOTTES DOUBLES SMU S A 68°</v>
          </cell>
          <cell r="C140">
            <v>75</v>
          </cell>
          <cell r="D140">
            <v>50</v>
          </cell>
          <cell r="E140">
            <v>36</v>
          </cell>
          <cell r="F140">
            <v>1.6</v>
          </cell>
        </row>
        <row r="141">
          <cell r="A141">
            <v>156546</v>
          </cell>
          <cell r="B141" t="str">
            <v>EMBRANCHEMENTS/CULOTTES DOUBLES SMU S A 68°</v>
          </cell>
          <cell r="C141">
            <v>75</v>
          </cell>
          <cell r="D141">
            <v>75</v>
          </cell>
          <cell r="E141">
            <v>24</v>
          </cell>
          <cell r="F141">
            <v>2.2999999999999998</v>
          </cell>
        </row>
        <row r="142">
          <cell r="A142">
            <v>156609</v>
          </cell>
          <cell r="B142" t="str">
            <v>EMBRANCHEMENTS/CULOTTES DOUBLES SMU S A 68°</v>
          </cell>
          <cell r="C142">
            <v>100</v>
          </cell>
          <cell r="D142">
            <v>75</v>
          </cell>
          <cell r="E142">
            <v>15</v>
          </cell>
          <cell r="F142">
            <v>2.8</v>
          </cell>
        </row>
        <row r="143">
          <cell r="A143">
            <v>156707</v>
          </cell>
          <cell r="B143" t="str">
            <v>EMBRANCHEMENTS/CULOTTES DOUBLES SMU S A 68°</v>
          </cell>
          <cell r="C143">
            <v>100</v>
          </cell>
          <cell r="D143">
            <v>100</v>
          </cell>
          <cell r="E143">
            <v>12</v>
          </cell>
          <cell r="F143">
            <v>3.4</v>
          </cell>
        </row>
        <row r="144">
          <cell r="A144">
            <v>156766</v>
          </cell>
          <cell r="B144" t="str">
            <v>EMBRANCHEMENTS/CULOTTES DOUBLES SMU S A 68°</v>
          </cell>
          <cell r="C144">
            <v>125</v>
          </cell>
          <cell r="D144">
            <v>100</v>
          </cell>
          <cell r="E144">
            <v>10</v>
          </cell>
          <cell r="F144">
            <v>4.53</v>
          </cell>
        </row>
        <row r="145">
          <cell r="A145">
            <v>156815</v>
          </cell>
          <cell r="B145" t="str">
            <v>EMBRANCHEMENTS/CULOTTES DOUBLES SMU S A 68°</v>
          </cell>
          <cell r="C145">
            <v>125</v>
          </cell>
          <cell r="D145">
            <v>125</v>
          </cell>
          <cell r="E145">
            <v>8</v>
          </cell>
          <cell r="F145">
            <v>5.4</v>
          </cell>
        </row>
        <row r="146">
          <cell r="A146">
            <v>156867</v>
          </cell>
          <cell r="B146" t="str">
            <v>EMBRANCHEMENTS/CULOTTES DOUBLES SMU S A 68°</v>
          </cell>
          <cell r="C146">
            <v>150</v>
          </cell>
          <cell r="D146">
            <v>125</v>
          </cell>
          <cell r="E146">
            <v>6</v>
          </cell>
          <cell r="F146">
            <v>6.8</v>
          </cell>
        </row>
        <row r="147">
          <cell r="A147">
            <v>156934</v>
          </cell>
          <cell r="B147" t="str">
            <v>EMBRANCHEMENTS/CULOTTES DOUBLES SMU S A 68°</v>
          </cell>
          <cell r="C147">
            <v>150</v>
          </cell>
          <cell r="D147">
            <v>150</v>
          </cell>
          <cell r="E147">
            <v>6</v>
          </cell>
          <cell r="F147">
            <v>8.1999999999999993</v>
          </cell>
        </row>
        <row r="148">
          <cell r="A148">
            <v>156978</v>
          </cell>
          <cell r="B148" t="str">
            <v>EMBRANCHEMENTS/CULOTTES DOUBLES SMU S A 68°</v>
          </cell>
          <cell r="C148">
            <v>200</v>
          </cell>
          <cell r="D148">
            <v>150</v>
          </cell>
          <cell r="E148">
            <v>8</v>
          </cell>
          <cell r="F148">
            <v>10.7</v>
          </cell>
        </row>
        <row r="149">
          <cell r="A149">
            <v>157032</v>
          </cell>
          <cell r="B149" t="str">
            <v>EMBRANCHEMENTS/CULOTTES DOUBLES SMU S A 68°</v>
          </cell>
          <cell r="C149">
            <v>200</v>
          </cell>
          <cell r="D149">
            <v>200</v>
          </cell>
          <cell r="E149">
            <v>6</v>
          </cell>
          <cell r="F149">
            <v>14</v>
          </cell>
        </row>
        <row r="150">
          <cell r="A150">
            <v>156704</v>
          </cell>
          <cell r="B150" t="str">
            <v>CULOTTES DOUBLE SMU S A 88°</v>
          </cell>
          <cell r="C150">
            <v>100</v>
          </cell>
          <cell r="D150">
            <v>100</v>
          </cell>
          <cell r="E150">
            <v>15</v>
          </cell>
          <cell r="F150">
            <v>3.7</v>
          </cell>
        </row>
        <row r="151">
          <cell r="A151">
            <v>156716</v>
          </cell>
          <cell r="B151" t="str">
            <v>CULOTTE DOUBLE D'EQUERRE SMU S A 45°</v>
          </cell>
          <cell r="C151">
            <v>100</v>
          </cell>
          <cell r="D151">
            <v>100</v>
          </cell>
          <cell r="E151">
            <v>20</v>
          </cell>
          <cell r="F151">
            <v>5.87</v>
          </cell>
        </row>
        <row r="152">
          <cell r="A152">
            <v>156548</v>
          </cell>
          <cell r="B152" t="str">
            <v>CULOTTES DOUBLE D'EQUERRE SMU S A 68°</v>
          </cell>
          <cell r="C152">
            <v>75</v>
          </cell>
          <cell r="D152">
            <v>75</v>
          </cell>
          <cell r="E152">
            <v>20</v>
          </cell>
          <cell r="F152">
            <v>2.1</v>
          </cell>
        </row>
        <row r="153">
          <cell r="A153">
            <v>156714</v>
          </cell>
          <cell r="B153" t="str">
            <v>CULOTTES DOUBLE D'EQUERRE SMU S A 68°</v>
          </cell>
          <cell r="C153">
            <v>100</v>
          </cell>
          <cell r="D153">
            <v>100</v>
          </cell>
          <cell r="E153">
            <v>12</v>
          </cell>
          <cell r="F153">
            <v>3.49</v>
          </cell>
        </row>
        <row r="154">
          <cell r="A154">
            <v>156712</v>
          </cell>
          <cell r="B154" t="str">
            <v>CULOTTE DOUBLE D'EQUERRE SMU S A 88°</v>
          </cell>
          <cell r="C154">
            <v>100</v>
          </cell>
          <cell r="D154">
            <v>100</v>
          </cell>
          <cell r="E154">
            <v>12</v>
          </cell>
          <cell r="F154">
            <v>3.43</v>
          </cell>
        </row>
        <row r="155">
          <cell r="A155">
            <v>156723</v>
          </cell>
          <cell r="B155" t="str">
            <v>CULOTTES A FUT ALLONGE SMU S A  45°</v>
          </cell>
          <cell r="C155">
            <v>100</v>
          </cell>
          <cell r="D155">
            <v>100</v>
          </cell>
          <cell r="E155">
            <v>20</v>
          </cell>
          <cell r="F155">
            <v>5.85</v>
          </cell>
        </row>
        <row r="156">
          <cell r="A156">
            <v>156938</v>
          </cell>
          <cell r="B156" t="str">
            <v>CULOTTES A FUT ALLONGE SMU S A  45°</v>
          </cell>
          <cell r="C156">
            <v>150</v>
          </cell>
          <cell r="D156">
            <v>150</v>
          </cell>
          <cell r="E156">
            <v>8</v>
          </cell>
          <cell r="F156">
            <v>18.3</v>
          </cell>
        </row>
        <row r="157">
          <cell r="A157">
            <v>157036</v>
          </cell>
          <cell r="B157" t="str">
            <v>CULOTTES A FUT ALLONGE SMU S A  45°</v>
          </cell>
          <cell r="C157">
            <v>200</v>
          </cell>
          <cell r="D157">
            <v>200</v>
          </cell>
          <cell r="E157">
            <v>6</v>
          </cell>
          <cell r="F157">
            <v>24</v>
          </cell>
        </row>
        <row r="158">
          <cell r="A158">
            <v>156721</v>
          </cell>
          <cell r="B158" t="str">
            <v>CULOTTE A FUT ALLONGE SMU S A 68°</v>
          </cell>
          <cell r="C158">
            <v>100</v>
          </cell>
          <cell r="D158">
            <v>100</v>
          </cell>
          <cell r="E158">
            <v>18</v>
          </cell>
          <cell r="F158">
            <v>5.2</v>
          </cell>
        </row>
        <row r="159">
          <cell r="A159">
            <v>156720</v>
          </cell>
          <cell r="B159" t="str">
            <v>CULOTTE A FUT ALLONGE SMU S A 88°</v>
          </cell>
          <cell r="C159">
            <v>100</v>
          </cell>
          <cell r="D159">
            <v>100</v>
          </cell>
          <cell r="E159" t="str">
            <v> 20</v>
          </cell>
          <cell r="F159">
            <v>4.8</v>
          </cell>
        </row>
        <row r="160">
          <cell r="A160">
            <v>176896</v>
          </cell>
          <cell r="B160" t="str">
            <v>CULOTTE DOUBLE A FUT ALLONGE SMU S A 68°</v>
          </cell>
          <cell r="C160">
            <v>100</v>
          </cell>
          <cell r="D160">
            <v>100</v>
          </cell>
          <cell r="E160" t="str">
            <v> 30</v>
          </cell>
          <cell r="F160">
            <v>6.3</v>
          </cell>
        </row>
        <row r="161">
          <cell r="A161">
            <v>176883</v>
          </cell>
          <cell r="B161" t="str">
            <v>CULOTTE DOUBLE A FUT ALLONGE SMU S A 88°</v>
          </cell>
          <cell r="C161">
            <v>100</v>
          </cell>
          <cell r="D161">
            <v>100</v>
          </cell>
          <cell r="E161" t="str">
            <v> 30</v>
          </cell>
          <cell r="F161">
            <v>5.9</v>
          </cell>
        </row>
        <row r="162">
          <cell r="A162">
            <v>176943</v>
          </cell>
          <cell r="B162" t="str">
            <v>CULOTTE DOUBLE D'EQUERRE A FUT ALLONGE SMU S A 68°</v>
          </cell>
          <cell r="C162">
            <v>100</v>
          </cell>
          <cell r="D162">
            <v>100</v>
          </cell>
          <cell r="E162">
            <v>28</v>
          </cell>
          <cell r="F162">
            <v>5.87</v>
          </cell>
        </row>
        <row r="163">
          <cell r="A163">
            <v>156725</v>
          </cell>
          <cell r="B163" t="str">
            <v>CULOTTE DOUBLE D'EQUERRE A FÜT ALLONGE SMU S A 88°</v>
          </cell>
          <cell r="C163">
            <v>100</v>
          </cell>
          <cell r="D163">
            <v>100</v>
          </cell>
          <cell r="E163">
            <v>10</v>
          </cell>
          <cell r="F163">
            <v>5.3</v>
          </cell>
        </row>
        <row r="164">
          <cell r="A164">
            <v>156726</v>
          </cell>
          <cell r="B164" t="str">
            <v>CULOTTE PIED DE CHUTE SMU S 45°</v>
          </cell>
          <cell r="C164">
            <v>100</v>
          </cell>
          <cell r="D164">
            <v>100</v>
          </cell>
          <cell r="E164">
            <v>12</v>
          </cell>
          <cell r="F164">
            <v>6</v>
          </cell>
        </row>
        <row r="165">
          <cell r="A165">
            <v>156354</v>
          </cell>
          <cell r="B165" t="str">
            <v>CONES EXCENTRES SMU S</v>
          </cell>
          <cell r="C165">
            <v>50</v>
          </cell>
          <cell r="D165">
            <v>40</v>
          </cell>
          <cell r="E165">
            <v>100</v>
          </cell>
          <cell r="F165">
            <v>0.35</v>
          </cell>
        </row>
        <row r="166">
          <cell r="A166">
            <v>156424</v>
          </cell>
          <cell r="B166" t="str">
            <v>CONES EXCENTRES SMU S</v>
          </cell>
          <cell r="C166">
            <v>75</v>
          </cell>
          <cell r="D166">
            <v>50</v>
          </cell>
          <cell r="E166">
            <v>100</v>
          </cell>
          <cell r="F166">
            <v>0.7</v>
          </cell>
        </row>
        <row r="167">
          <cell r="A167">
            <v>156426</v>
          </cell>
          <cell r="B167" t="str">
            <v>CONES EXCENTRES SMU S</v>
          </cell>
          <cell r="C167">
            <v>100</v>
          </cell>
          <cell r="D167">
            <v>50</v>
          </cell>
          <cell r="E167">
            <v>100</v>
          </cell>
          <cell r="F167">
            <v>0.8</v>
          </cell>
        </row>
        <row r="168">
          <cell r="A168">
            <v>156526</v>
          </cell>
          <cell r="B168" t="str">
            <v>CONES EXCENTRES SMU S</v>
          </cell>
          <cell r="C168">
            <v>100</v>
          </cell>
          <cell r="D168">
            <v>75</v>
          </cell>
          <cell r="E168">
            <v>100</v>
          </cell>
          <cell r="F168">
            <v>0.95</v>
          </cell>
        </row>
        <row r="169">
          <cell r="A169">
            <v>156428</v>
          </cell>
          <cell r="B169" t="str">
            <v>CONES EXCENTRES SMU S</v>
          </cell>
          <cell r="C169">
            <v>125</v>
          </cell>
          <cell r="D169">
            <v>50</v>
          </cell>
          <cell r="E169">
            <v>100</v>
          </cell>
          <cell r="F169">
            <v>1.5</v>
          </cell>
        </row>
        <row r="170">
          <cell r="A170">
            <v>156528</v>
          </cell>
          <cell r="B170" t="str">
            <v>CONES EXCENTRES SMU S</v>
          </cell>
          <cell r="C170">
            <v>125</v>
          </cell>
          <cell r="D170">
            <v>75</v>
          </cell>
          <cell r="E170">
            <v>100</v>
          </cell>
          <cell r="F170">
            <v>1.3</v>
          </cell>
        </row>
        <row r="171">
          <cell r="A171">
            <v>156684</v>
          </cell>
          <cell r="B171" t="str">
            <v>CONES EXCENTRES SMU S</v>
          </cell>
          <cell r="C171">
            <v>125</v>
          </cell>
          <cell r="D171">
            <v>100</v>
          </cell>
          <cell r="E171">
            <v>100</v>
          </cell>
          <cell r="F171">
            <v>1.6</v>
          </cell>
        </row>
        <row r="172">
          <cell r="A172">
            <v>156430</v>
          </cell>
          <cell r="B172" t="str">
            <v>CONES EXCENTRES SMU S</v>
          </cell>
          <cell r="C172">
            <v>150</v>
          </cell>
          <cell r="D172">
            <v>50</v>
          </cell>
          <cell r="E172">
            <v>100</v>
          </cell>
          <cell r="F172">
            <v>1.9</v>
          </cell>
        </row>
        <row r="173">
          <cell r="A173">
            <v>156530</v>
          </cell>
          <cell r="B173" t="str">
            <v>CONES EXCENTRES SMU S</v>
          </cell>
          <cell r="C173">
            <v>150</v>
          </cell>
          <cell r="D173">
            <v>75</v>
          </cell>
          <cell r="E173">
            <v>96</v>
          </cell>
          <cell r="F173">
            <v>2</v>
          </cell>
        </row>
        <row r="174">
          <cell r="A174">
            <v>156686</v>
          </cell>
          <cell r="B174" t="str">
            <v>CONES EXCENTRES SMU S</v>
          </cell>
          <cell r="C174">
            <v>150</v>
          </cell>
          <cell r="D174">
            <v>100</v>
          </cell>
          <cell r="E174">
            <v>96</v>
          </cell>
          <cell r="F174">
            <v>1.95</v>
          </cell>
        </row>
        <row r="175">
          <cell r="A175">
            <v>156805</v>
          </cell>
          <cell r="B175" t="str">
            <v>CONES EXCENTRES SMU S</v>
          </cell>
          <cell r="C175">
            <v>150</v>
          </cell>
          <cell r="D175">
            <v>125</v>
          </cell>
          <cell r="E175">
            <v>96</v>
          </cell>
          <cell r="F175">
            <v>2</v>
          </cell>
        </row>
        <row r="176">
          <cell r="A176">
            <v>156532</v>
          </cell>
          <cell r="B176" t="str">
            <v>CONES EXCENTRES SMU S</v>
          </cell>
          <cell r="C176">
            <v>200</v>
          </cell>
          <cell r="D176">
            <v>75</v>
          </cell>
          <cell r="E176">
            <v>90</v>
          </cell>
          <cell r="F176">
            <v>3.9</v>
          </cell>
        </row>
        <row r="177">
          <cell r="A177">
            <v>156688</v>
          </cell>
          <cell r="B177" t="str">
            <v>CONES EXCENTRES SMU S</v>
          </cell>
          <cell r="C177">
            <v>200</v>
          </cell>
          <cell r="D177">
            <v>100</v>
          </cell>
          <cell r="E177">
            <v>90</v>
          </cell>
          <cell r="F177">
            <v>3.6</v>
          </cell>
        </row>
        <row r="178">
          <cell r="A178">
            <v>156807</v>
          </cell>
          <cell r="B178" t="str">
            <v>CONES EXCENTRES SMU S</v>
          </cell>
          <cell r="C178">
            <v>200</v>
          </cell>
          <cell r="D178">
            <v>125</v>
          </cell>
          <cell r="E178">
            <v>90</v>
          </cell>
          <cell r="F178">
            <v>3.8</v>
          </cell>
        </row>
        <row r="179">
          <cell r="A179">
            <v>156919</v>
          </cell>
          <cell r="B179" t="str">
            <v>CONES EXCENTRES SMU S</v>
          </cell>
          <cell r="C179">
            <v>200</v>
          </cell>
          <cell r="D179">
            <v>150</v>
          </cell>
          <cell r="E179">
            <v>90</v>
          </cell>
          <cell r="F179">
            <v>3.4</v>
          </cell>
        </row>
        <row r="180">
          <cell r="A180">
            <v>156534</v>
          </cell>
          <cell r="B180" t="str">
            <v>CONES EXCENTRES SMU S</v>
          </cell>
          <cell r="C180">
            <v>250</v>
          </cell>
          <cell r="D180">
            <v>75</v>
          </cell>
          <cell r="E180">
            <v>20</v>
          </cell>
          <cell r="F180">
            <v>6.3</v>
          </cell>
        </row>
        <row r="181">
          <cell r="A181">
            <v>156690</v>
          </cell>
          <cell r="B181" t="str">
            <v>CONES EXCENTRES SMU S</v>
          </cell>
          <cell r="C181">
            <v>250</v>
          </cell>
          <cell r="D181">
            <v>100</v>
          </cell>
          <cell r="E181">
            <v>20</v>
          </cell>
          <cell r="F181">
            <v>6</v>
          </cell>
        </row>
        <row r="182">
          <cell r="A182">
            <v>156921</v>
          </cell>
          <cell r="B182" t="str">
            <v>CONES EXCENTRES SMU S</v>
          </cell>
          <cell r="C182">
            <v>250</v>
          </cell>
          <cell r="D182">
            <v>150</v>
          </cell>
          <cell r="E182">
            <v>20</v>
          </cell>
          <cell r="F182">
            <v>6.3</v>
          </cell>
        </row>
        <row r="183">
          <cell r="A183">
            <v>157020</v>
          </cell>
          <cell r="B183" t="str">
            <v>CONES EXCENTRES SMU S</v>
          </cell>
          <cell r="C183">
            <v>250</v>
          </cell>
          <cell r="D183">
            <v>200</v>
          </cell>
          <cell r="E183">
            <v>20</v>
          </cell>
          <cell r="F183">
            <v>10.7</v>
          </cell>
        </row>
        <row r="184">
          <cell r="A184">
            <v>156536</v>
          </cell>
          <cell r="B184" t="str">
            <v>CONES EXCENTRES SMU S</v>
          </cell>
          <cell r="C184">
            <v>300</v>
          </cell>
          <cell r="D184">
            <v>75</v>
          </cell>
          <cell r="E184">
            <v>20</v>
          </cell>
          <cell r="F184">
            <v>10.5</v>
          </cell>
        </row>
        <row r="185">
          <cell r="A185">
            <v>156692</v>
          </cell>
          <cell r="B185" t="str">
            <v>CONES EXCENTRES SMU S</v>
          </cell>
          <cell r="C185">
            <v>300</v>
          </cell>
          <cell r="D185">
            <v>100</v>
          </cell>
          <cell r="E185">
            <v>30</v>
          </cell>
          <cell r="F185">
            <v>10.5</v>
          </cell>
        </row>
        <row r="186">
          <cell r="A186">
            <v>156923</v>
          </cell>
          <cell r="B186" t="str">
            <v>CONES EXCENTRES SMU S</v>
          </cell>
          <cell r="C186">
            <v>300</v>
          </cell>
          <cell r="D186">
            <v>150</v>
          </cell>
          <cell r="E186">
            <v>30</v>
          </cell>
          <cell r="F186">
            <v>10.7</v>
          </cell>
        </row>
        <row r="187">
          <cell r="A187">
            <v>157022</v>
          </cell>
          <cell r="B187" t="str">
            <v>CONES EXCENTRES SMU S</v>
          </cell>
          <cell r="C187">
            <v>300</v>
          </cell>
          <cell r="D187">
            <v>200</v>
          </cell>
          <cell r="E187">
            <v>30</v>
          </cell>
          <cell r="F187">
            <v>10.199999999999999</v>
          </cell>
        </row>
        <row r="188">
          <cell r="A188">
            <v>157100</v>
          </cell>
          <cell r="B188" t="str">
            <v>CONES EXCENTRES SMU S</v>
          </cell>
          <cell r="C188">
            <v>300</v>
          </cell>
          <cell r="D188">
            <v>250</v>
          </cell>
          <cell r="E188">
            <v>30</v>
          </cell>
          <cell r="F188">
            <v>10.7</v>
          </cell>
        </row>
        <row r="189">
          <cell r="A189">
            <v>156414</v>
          </cell>
          <cell r="B189" t="str">
            <v>TES DE VISITE SMU S</v>
          </cell>
          <cell r="C189">
            <v>50</v>
          </cell>
          <cell r="E189">
            <v>20</v>
          </cell>
          <cell r="F189">
            <v>1.9550000000000001</v>
          </cell>
        </row>
        <row r="190">
          <cell r="A190">
            <v>156513</v>
          </cell>
          <cell r="B190" t="str">
            <v>TES DE VISITE SMU S</v>
          </cell>
          <cell r="C190">
            <v>75</v>
          </cell>
          <cell r="E190">
            <v>20</v>
          </cell>
          <cell r="F190">
            <v>3.1480000000000001</v>
          </cell>
        </row>
        <row r="191">
          <cell r="A191">
            <v>156659</v>
          </cell>
          <cell r="B191" t="str">
            <v>TES DE VISITE SMU S</v>
          </cell>
          <cell r="C191">
            <v>100</v>
          </cell>
          <cell r="E191">
            <v>36</v>
          </cell>
          <cell r="F191">
            <v>4.5</v>
          </cell>
        </row>
        <row r="192">
          <cell r="A192">
            <v>156794</v>
          </cell>
          <cell r="B192" t="str">
            <v>TES DE VISITE SMU S</v>
          </cell>
          <cell r="C192">
            <v>125</v>
          </cell>
          <cell r="E192">
            <v>8</v>
          </cell>
          <cell r="F192">
            <v>6.48</v>
          </cell>
        </row>
        <row r="193">
          <cell r="A193">
            <v>156905</v>
          </cell>
          <cell r="B193" t="str">
            <v>TES DE VISITE SMU S</v>
          </cell>
          <cell r="C193">
            <v>150</v>
          </cell>
          <cell r="E193">
            <v>9</v>
          </cell>
          <cell r="F193">
            <v>10.38</v>
          </cell>
        </row>
        <row r="194">
          <cell r="A194">
            <v>157015</v>
          </cell>
          <cell r="B194" t="str">
            <v>TES DE VISITE SMU S</v>
          </cell>
          <cell r="C194">
            <v>200</v>
          </cell>
          <cell r="E194">
            <v>10</v>
          </cell>
          <cell r="F194">
            <v>14</v>
          </cell>
        </row>
        <row r="195">
          <cell r="A195">
            <v>157098</v>
          </cell>
          <cell r="B195" t="str">
            <v>TES DE VISITE SMU S</v>
          </cell>
          <cell r="C195">
            <v>250</v>
          </cell>
          <cell r="E195">
            <v>8</v>
          </cell>
          <cell r="F195">
            <v>19.7</v>
          </cell>
        </row>
        <row r="196">
          <cell r="A196">
            <v>157161</v>
          </cell>
          <cell r="B196" t="str">
            <v>TES DE VISITE SMU S</v>
          </cell>
          <cell r="C196">
            <v>300</v>
          </cell>
          <cell r="E196">
            <v>6</v>
          </cell>
          <cell r="F196">
            <v>26.3</v>
          </cell>
        </row>
        <row r="197">
          <cell r="A197">
            <v>205389</v>
          </cell>
          <cell r="B197" t="str">
            <v>BOUCHONS EXPANSIBLES SMU S</v>
          </cell>
          <cell r="C197">
            <v>40</v>
          </cell>
          <cell r="F197">
            <v>0.12</v>
          </cell>
        </row>
        <row r="198">
          <cell r="A198">
            <v>156374</v>
          </cell>
          <cell r="B198" t="str">
            <v>BOUCHONS EXPANSIBLES SMU S</v>
          </cell>
          <cell r="C198">
            <v>50</v>
          </cell>
          <cell r="F198">
            <v>0.23200000000000001</v>
          </cell>
        </row>
        <row r="199">
          <cell r="A199">
            <v>156464</v>
          </cell>
          <cell r="B199" t="str">
            <v>BOUCHONS EXPANSIBLES SMU S</v>
          </cell>
          <cell r="C199">
            <v>75</v>
          </cell>
          <cell r="F199">
            <v>0.47299999999999998</v>
          </cell>
        </row>
        <row r="200">
          <cell r="A200">
            <v>156579</v>
          </cell>
          <cell r="B200" t="str">
            <v>BOUCHONS EXPANSIBLES SMU S</v>
          </cell>
          <cell r="C200">
            <v>100</v>
          </cell>
          <cell r="F200">
            <v>1</v>
          </cell>
        </row>
        <row r="201">
          <cell r="A201">
            <v>156747</v>
          </cell>
          <cell r="B201" t="str">
            <v>BOUCHONS EXPANSIBLES SMU S</v>
          </cell>
          <cell r="C201">
            <v>125</v>
          </cell>
          <cell r="F201">
            <v>1.3</v>
          </cell>
        </row>
        <row r="202">
          <cell r="A202">
            <v>156839</v>
          </cell>
          <cell r="B202" t="str">
            <v>BOUCHONS EXPANSIBLES SMU S</v>
          </cell>
          <cell r="C202">
            <v>150</v>
          </cell>
          <cell r="F202">
            <v>2.1</v>
          </cell>
        </row>
        <row r="203">
          <cell r="A203">
            <v>156961</v>
          </cell>
          <cell r="B203" t="str">
            <v>BOUCHONS EXPANSIBLES SMU S</v>
          </cell>
          <cell r="C203">
            <v>200</v>
          </cell>
          <cell r="F203">
            <v>4.2</v>
          </cell>
        </row>
        <row r="204">
          <cell r="A204">
            <v>157060</v>
          </cell>
          <cell r="B204" t="str">
            <v>BOUCHONS EXPANSIBLES SMU S</v>
          </cell>
          <cell r="C204">
            <v>250</v>
          </cell>
          <cell r="F204">
            <v>6.2</v>
          </cell>
        </row>
        <row r="205">
          <cell r="A205">
            <v>157125</v>
          </cell>
          <cell r="B205" t="str">
            <v>BOUCHONS EXPANSIBLES SMU S</v>
          </cell>
          <cell r="C205">
            <v>300</v>
          </cell>
          <cell r="F205">
            <v>9</v>
          </cell>
        </row>
        <row r="206">
          <cell r="A206">
            <v>156420</v>
          </cell>
          <cell r="B206" t="str">
            <v>SIPHONS DE PARCOURS SMU S</v>
          </cell>
          <cell r="C206">
            <v>50</v>
          </cell>
          <cell r="E206">
            <v>10</v>
          </cell>
          <cell r="F206">
            <v>2.9</v>
          </cell>
        </row>
        <row r="207">
          <cell r="A207">
            <v>156519</v>
          </cell>
          <cell r="B207" t="str">
            <v>SIPHONS DE PARCOURS SMU S</v>
          </cell>
          <cell r="C207">
            <v>75</v>
          </cell>
          <cell r="E207">
            <v>15</v>
          </cell>
          <cell r="F207">
            <v>5.85</v>
          </cell>
        </row>
        <row r="208">
          <cell r="A208">
            <v>156668</v>
          </cell>
          <cell r="B208" t="str">
            <v>SIPHONS DE PARCOURS SMU S</v>
          </cell>
          <cell r="C208">
            <v>100</v>
          </cell>
          <cell r="E208">
            <v>12</v>
          </cell>
          <cell r="F208">
            <v>9.5</v>
          </cell>
        </row>
        <row r="209">
          <cell r="A209">
            <v>156801</v>
          </cell>
          <cell r="B209" t="str">
            <v>SIPHONS DE PARCOURS SMU S</v>
          </cell>
          <cell r="C209">
            <v>125</v>
          </cell>
          <cell r="E209">
            <v>10</v>
          </cell>
          <cell r="F209">
            <v>14.35</v>
          </cell>
        </row>
        <row r="210">
          <cell r="A210">
            <v>156912</v>
          </cell>
          <cell r="B210" t="str">
            <v>SIPHONS DE PARCOURS SMU S</v>
          </cell>
          <cell r="C210">
            <v>150</v>
          </cell>
          <cell r="E210">
            <v>8</v>
          </cell>
          <cell r="F210">
            <v>21.75</v>
          </cell>
        </row>
        <row r="211">
          <cell r="A211">
            <v>157018</v>
          </cell>
          <cell r="B211" t="str">
            <v>SIPHONS DE PARCOURS SMU S</v>
          </cell>
          <cell r="C211">
            <v>200</v>
          </cell>
          <cell r="E211">
            <v>2</v>
          </cell>
          <cell r="F211">
            <v>38.380000000000003</v>
          </cell>
        </row>
        <row r="212">
          <cell r="A212">
            <v>156352</v>
          </cell>
          <cell r="B212" t="str">
            <v>SIPHONS ANTISIPHONIQUES SMU S</v>
          </cell>
          <cell r="C212">
            <v>40</v>
          </cell>
          <cell r="E212">
            <v>50</v>
          </cell>
          <cell r="F212">
            <v>2.1</v>
          </cell>
        </row>
        <row r="213">
          <cell r="A213">
            <v>156422</v>
          </cell>
          <cell r="B213" t="str">
            <v>SIPHONS ANTISIPHONIQUES SMU S</v>
          </cell>
          <cell r="C213">
            <v>50</v>
          </cell>
          <cell r="E213">
            <v>38</v>
          </cell>
          <cell r="F213">
            <v>2.4</v>
          </cell>
        </row>
        <row r="214">
          <cell r="A214">
            <v>156522</v>
          </cell>
          <cell r="B214" t="str">
            <v>SIPHONS ANTISIPHONIQUES SMU S</v>
          </cell>
          <cell r="C214">
            <v>75</v>
          </cell>
          <cell r="E214">
            <v>33</v>
          </cell>
          <cell r="F214">
            <v>5</v>
          </cell>
        </row>
        <row r="215">
          <cell r="A215">
            <v>156413</v>
          </cell>
          <cell r="B215" t="str">
            <v>RACCORDS D'ANCRAGE SMU S</v>
          </cell>
          <cell r="C215">
            <v>50</v>
          </cell>
          <cell r="E215">
            <v>20</v>
          </cell>
          <cell r="F215">
            <v>2.0499999999999998</v>
          </cell>
        </row>
        <row r="216">
          <cell r="A216">
            <v>156512</v>
          </cell>
          <cell r="B216" t="str">
            <v>RACCORDS D'ANCRAGE SMU S</v>
          </cell>
          <cell r="C216">
            <v>75</v>
          </cell>
          <cell r="E216">
            <v>24</v>
          </cell>
          <cell r="F216">
            <v>3</v>
          </cell>
        </row>
        <row r="217">
          <cell r="A217">
            <v>156657</v>
          </cell>
          <cell r="B217" t="str">
            <v>RACCORDS D'ANCRAGE SMU S</v>
          </cell>
          <cell r="C217">
            <v>100</v>
          </cell>
          <cell r="E217">
            <v>28</v>
          </cell>
          <cell r="F217">
            <v>4.5</v>
          </cell>
        </row>
        <row r="218">
          <cell r="A218">
            <v>156793</v>
          </cell>
          <cell r="B218" t="str">
            <v>RACCORDS D'ANCRAGE SMU S</v>
          </cell>
          <cell r="C218">
            <v>125</v>
          </cell>
          <cell r="E218">
            <v>10</v>
          </cell>
          <cell r="F218">
            <v>5.5</v>
          </cell>
        </row>
        <row r="219">
          <cell r="A219">
            <v>156904</v>
          </cell>
          <cell r="B219" t="str">
            <v>RACCORDS D'ANCRAGE SMU S</v>
          </cell>
          <cell r="C219">
            <v>150</v>
          </cell>
          <cell r="E219">
            <v>17</v>
          </cell>
          <cell r="F219">
            <v>7.2</v>
          </cell>
        </row>
        <row r="220">
          <cell r="A220">
            <v>157014</v>
          </cell>
          <cell r="B220" t="str">
            <v>RACCORDS D'ANCRAGE SMU S</v>
          </cell>
          <cell r="C220">
            <v>200</v>
          </cell>
          <cell r="E220">
            <v>5</v>
          </cell>
          <cell r="F220">
            <v>10</v>
          </cell>
        </row>
        <row r="221">
          <cell r="A221">
            <v>157097</v>
          </cell>
          <cell r="B221" t="str">
            <v>RACCORDS D'ANCRAGE SMU S</v>
          </cell>
          <cell r="C221">
            <v>250</v>
          </cell>
          <cell r="E221">
            <v>5</v>
          </cell>
          <cell r="F221">
            <v>18.5</v>
          </cell>
        </row>
        <row r="222">
          <cell r="A222">
            <v>157160</v>
          </cell>
          <cell r="B222" t="str">
            <v>RACCORDS D'ANCRAGE SMU S</v>
          </cell>
          <cell r="C222">
            <v>300</v>
          </cell>
          <cell r="E222">
            <v>4</v>
          </cell>
          <cell r="F222">
            <v>30.75</v>
          </cell>
        </row>
        <row r="223">
          <cell r="A223">
            <v>155832</v>
          </cell>
          <cell r="B223" t="str">
            <v>EMBRANCHEMENT PARALLELE SMU S</v>
          </cell>
          <cell r="C223">
            <v>100</v>
          </cell>
          <cell r="D223">
            <v>70</v>
          </cell>
          <cell r="F223">
            <v>6.5</v>
          </cell>
        </row>
        <row r="224">
          <cell r="A224">
            <v>155050</v>
          </cell>
          <cell r="B224" t="str">
            <v>COMPENSATEURS DE MOUVEMENT SMU S (petit débattement)</v>
          </cell>
          <cell r="C224">
            <v>75</v>
          </cell>
          <cell r="F224">
            <v>18.399999999999999</v>
          </cell>
        </row>
        <row r="225">
          <cell r="A225">
            <v>172638</v>
          </cell>
          <cell r="B225" t="str">
            <v>COMPENSATEURS DE MOUVEMENT SMU S (petit débattement)</v>
          </cell>
          <cell r="C225">
            <v>100</v>
          </cell>
          <cell r="F225">
            <v>20.8</v>
          </cell>
        </row>
        <row r="226">
          <cell r="A226">
            <v>155067</v>
          </cell>
          <cell r="B226" t="str">
            <v>COMPENSATEURS DE MOUVEMENT SMU S (petit débattement)</v>
          </cell>
          <cell r="C226">
            <v>125</v>
          </cell>
          <cell r="F226">
            <v>26</v>
          </cell>
        </row>
        <row r="227">
          <cell r="A227">
            <v>155072</v>
          </cell>
          <cell r="B227" t="str">
            <v>COMPENSATEURS DE MOUVEMENT SMU S (petit débattement)</v>
          </cell>
          <cell r="C227">
            <v>150</v>
          </cell>
          <cell r="F227">
            <v>29.3</v>
          </cell>
        </row>
        <row r="228">
          <cell r="A228">
            <v>155077</v>
          </cell>
          <cell r="B228" t="str">
            <v>COMPENSATEURS DE MOUVEMENT SMU S (petit débattement)</v>
          </cell>
          <cell r="C228">
            <v>200</v>
          </cell>
          <cell r="F228">
            <v>40.4</v>
          </cell>
        </row>
        <row r="229">
          <cell r="A229">
            <v>155051</v>
          </cell>
          <cell r="B229" t="str">
            <v>COMPENSATEURS DE MOUVEMENT SMU S (grand débattement)</v>
          </cell>
          <cell r="C229">
            <v>75</v>
          </cell>
          <cell r="F229">
            <v>25.6</v>
          </cell>
        </row>
        <row r="230">
          <cell r="A230">
            <v>155063</v>
          </cell>
          <cell r="B230" t="str">
            <v>COMPENSATEURS DE MOUVEMENT SMU S (grand débattement)</v>
          </cell>
          <cell r="C230">
            <v>100</v>
          </cell>
          <cell r="F230">
            <v>27.5</v>
          </cell>
        </row>
        <row r="231">
          <cell r="A231">
            <v>155068</v>
          </cell>
          <cell r="B231" t="str">
            <v>COMPENSATEURS DE MOUVEMENT SMU S (grand débattement)</v>
          </cell>
          <cell r="C231">
            <v>125</v>
          </cell>
          <cell r="F231">
            <v>33</v>
          </cell>
        </row>
        <row r="232">
          <cell r="A232">
            <v>155073</v>
          </cell>
          <cell r="B232" t="str">
            <v>COMPENSATEURS DE MOUVEMENT SMU S (grand débattement)</v>
          </cell>
          <cell r="C232">
            <v>150</v>
          </cell>
          <cell r="F232">
            <v>44</v>
          </cell>
        </row>
        <row r="233">
          <cell r="A233">
            <v>155078</v>
          </cell>
          <cell r="B233" t="str">
            <v>COMPENSATEURS DE MOUVEMENT SMU S (grand débattement)</v>
          </cell>
          <cell r="C233">
            <v>200</v>
          </cell>
          <cell r="F233">
            <v>55</v>
          </cell>
        </row>
        <row r="234">
          <cell r="A234">
            <v>156654</v>
          </cell>
          <cell r="B234" t="str">
            <v xml:space="preserve">RACCORDEMENT SMU / WC </v>
          </cell>
          <cell r="C234">
            <v>100</v>
          </cell>
          <cell r="E234">
            <v>20</v>
          </cell>
          <cell r="F234">
            <v>0.34</v>
          </cell>
        </row>
        <row r="235">
          <cell r="A235">
            <v>155852</v>
          </cell>
          <cell r="B235" t="str">
            <v>RACCORDEMENT WC SIMPLE 90°</v>
          </cell>
          <cell r="C235">
            <v>100</v>
          </cell>
          <cell r="F235">
            <v>3</v>
          </cell>
        </row>
        <row r="236">
          <cell r="A236">
            <v>155853</v>
          </cell>
          <cell r="B236" t="str">
            <v>RACCORDEMENT WC DOUBLE 90°</v>
          </cell>
          <cell r="C236">
            <v>100</v>
          </cell>
          <cell r="F236">
            <v>5.7</v>
          </cell>
        </row>
        <row r="237">
          <cell r="A237">
            <v>155854</v>
          </cell>
          <cell r="B237" t="str">
            <v>RACCORDEMENT WC DOUBLE 90° COUDE</v>
          </cell>
          <cell r="C237">
            <v>100</v>
          </cell>
          <cell r="F237">
            <v>8.3000000000000007</v>
          </cell>
        </row>
        <row r="238">
          <cell r="A238">
            <v>155849</v>
          </cell>
          <cell r="B238" t="str">
            <v>RACCORDEMENT WC horizontaux ou verticaux / simples</v>
          </cell>
          <cell r="C238">
            <v>100</v>
          </cell>
          <cell r="D238" t="str">
            <v>Droite</v>
          </cell>
          <cell r="F238">
            <v>5.8</v>
          </cell>
        </row>
        <row r="239">
          <cell r="A239">
            <v>155850</v>
          </cell>
          <cell r="B239" t="str">
            <v>RACCORDEMENT WC horizontaux ou verticaux / simples</v>
          </cell>
          <cell r="C239">
            <v>100</v>
          </cell>
          <cell r="D239" t="str">
            <v>Gauche</v>
          </cell>
          <cell r="F239">
            <v>5.8</v>
          </cell>
        </row>
        <row r="240">
          <cell r="A240">
            <v>156447</v>
          </cell>
          <cell r="B240" t="str">
            <v>PIECES DE RACCORDEMENT CONCENTRIQUES.SMU S</v>
          </cell>
          <cell r="C240">
            <v>67</v>
          </cell>
          <cell r="D240">
            <v>54</v>
          </cell>
          <cell r="F240">
            <v>1.2</v>
          </cell>
        </row>
        <row r="241">
          <cell r="A241">
            <v>156524</v>
          </cell>
          <cell r="B241" t="str">
            <v>PIECES DE RACCORDEMENT CONCENTRIQUES.SMU S</v>
          </cell>
          <cell r="C241">
            <v>75</v>
          </cell>
          <cell r="D241">
            <v>50</v>
          </cell>
          <cell r="E241">
            <v>48</v>
          </cell>
          <cell r="F241">
            <v>1.8</v>
          </cell>
        </row>
        <row r="242">
          <cell r="A242">
            <v>156553</v>
          </cell>
          <cell r="B242" t="str">
            <v>PIECES DE RACCORDEMENT CONCENTRIQUES.SMU S</v>
          </cell>
          <cell r="C242">
            <v>81</v>
          </cell>
          <cell r="D242">
            <v>67</v>
          </cell>
          <cell r="E242">
            <v>54</v>
          </cell>
          <cell r="F242">
            <v>1.8</v>
          </cell>
        </row>
        <row r="243">
          <cell r="A243">
            <v>156680</v>
          </cell>
          <cell r="B243" t="str">
            <v>PIECES DE RACCORDEMENT CONCENTRIQUES.SMU S</v>
          </cell>
          <cell r="C243">
            <v>100</v>
          </cell>
          <cell r="D243">
            <v>75</v>
          </cell>
          <cell r="E243">
            <v>28</v>
          </cell>
          <cell r="F243">
            <v>1.56</v>
          </cell>
        </row>
        <row r="244">
          <cell r="A244">
            <v>156682</v>
          </cell>
          <cell r="B244" t="str">
            <v>PIECES DE RACCORDEMENT CONCENTRIQUES.SMU S</v>
          </cell>
          <cell r="C244">
            <v>108</v>
          </cell>
          <cell r="D244">
            <v>94</v>
          </cell>
          <cell r="E244">
            <v>24</v>
          </cell>
          <cell r="F244">
            <v>1.92</v>
          </cell>
        </row>
        <row r="245">
          <cell r="A245">
            <v>156803</v>
          </cell>
          <cell r="B245" t="str">
            <v>PIECES DE RACCORDEMENT CONCENTRIQUES.SMU S</v>
          </cell>
          <cell r="C245">
            <v>125</v>
          </cell>
          <cell r="D245">
            <v>100</v>
          </cell>
          <cell r="E245">
            <v>20</v>
          </cell>
          <cell r="F245">
            <v>2.6</v>
          </cell>
        </row>
        <row r="246">
          <cell r="A246">
            <v>156917</v>
          </cell>
          <cell r="B246" t="str">
            <v>PIECES DE RACCORDEMENT CONCENTRIQUES.SMU S</v>
          </cell>
          <cell r="C246">
            <v>150</v>
          </cell>
          <cell r="D246">
            <v>125</v>
          </cell>
          <cell r="E246">
            <v>12</v>
          </cell>
          <cell r="F246">
            <v>3.48</v>
          </cell>
        </row>
        <row r="247">
          <cell r="A247">
            <v>156940</v>
          </cell>
          <cell r="B247" t="str">
            <v>PIECES DE RACCORDEMENT CONCENTRIQUES.SMU S</v>
          </cell>
          <cell r="C247">
            <v>162</v>
          </cell>
          <cell r="D247">
            <v>108</v>
          </cell>
          <cell r="E247">
            <v>12</v>
          </cell>
          <cell r="F247">
            <v>3.6</v>
          </cell>
        </row>
        <row r="248">
          <cell r="A248">
            <v>156942</v>
          </cell>
          <cell r="B248" t="str">
            <v>PIECES DE RACCORDEMENT CONCENTRIQUES.SMU S</v>
          </cell>
          <cell r="C248">
            <v>189</v>
          </cell>
          <cell r="D248">
            <v>160</v>
          </cell>
          <cell r="E248">
            <v>15</v>
          </cell>
          <cell r="F248">
            <v>6</v>
          </cell>
        </row>
        <row r="249">
          <cell r="A249">
            <v>157038</v>
          </cell>
          <cell r="B249" t="str">
            <v>PIECES DE RACCORDEMENT CONCENTRIQUES.SMU S</v>
          </cell>
          <cell r="C249">
            <v>216</v>
          </cell>
          <cell r="D249">
            <v>135</v>
          </cell>
          <cell r="E249">
            <v>15</v>
          </cell>
          <cell r="F249">
            <v>6.7</v>
          </cell>
        </row>
        <row r="250">
          <cell r="A250">
            <v>157040</v>
          </cell>
          <cell r="B250" t="str">
            <v>PIECES DE RACCORDEMENT CONCENTRIQUES.SMU S</v>
          </cell>
          <cell r="C250">
            <v>216</v>
          </cell>
          <cell r="D250">
            <v>189</v>
          </cell>
          <cell r="E250">
            <v>12</v>
          </cell>
          <cell r="F250">
            <v>7.3</v>
          </cell>
        </row>
        <row r="251">
          <cell r="A251">
            <v>156650</v>
          </cell>
          <cell r="B251" t="str">
            <v xml:space="preserve">PIECES DE LIAISON AVEC AUTRES MATERIAUX </v>
          </cell>
          <cell r="C251">
            <v>100</v>
          </cell>
          <cell r="E251">
            <v>36</v>
          </cell>
          <cell r="F251">
            <v>2.9</v>
          </cell>
        </row>
        <row r="252">
          <cell r="A252">
            <v>156789</v>
          </cell>
          <cell r="B252" t="str">
            <v xml:space="preserve">PIECES DE LIAISON AVEC AUTRES MATERIAUX </v>
          </cell>
          <cell r="C252">
            <v>125</v>
          </cell>
          <cell r="E252">
            <v>36</v>
          </cell>
          <cell r="F252">
            <v>3.8</v>
          </cell>
        </row>
        <row r="253">
          <cell r="A253">
            <v>156902</v>
          </cell>
          <cell r="B253" t="str">
            <v xml:space="preserve">PIECES DE LIAISON AVEC AUTRES MATERIAUX </v>
          </cell>
          <cell r="C253">
            <v>150</v>
          </cell>
          <cell r="E253">
            <v>18</v>
          </cell>
          <cell r="F253">
            <v>4.8499999999999996</v>
          </cell>
        </row>
        <row r="254">
          <cell r="A254">
            <v>157011</v>
          </cell>
          <cell r="B254" t="str">
            <v xml:space="preserve">PIECES DE LIAISON AVEC AUTRES MATERIAUX </v>
          </cell>
          <cell r="C254">
            <v>200</v>
          </cell>
          <cell r="E254">
            <v>20</v>
          </cell>
          <cell r="F254">
            <v>6.2</v>
          </cell>
        </row>
        <row r="255">
          <cell r="A255">
            <v>157158</v>
          </cell>
          <cell r="B255" t="str">
            <v xml:space="preserve">PIECES DE LIAISON AVEC AUTRES MATERIAUX </v>
          </cell>
          <cell r="C255">
            <v>300</v>
          </cell>
          <cell r="E255">
            <v>20</v>
          </cell>
          <cell r="F255">
            <v>11.2</v>
          </cell>
        </row>
        <row r="256">
          <cell r="A256">
            <v>177237</v>
          </cell>
          <cell r="B256" t="str">
            <v>CULOTTES CHUTE UNIQUE</v>
          </cell>
          <cell r="C256">
            <v>100</v>
          </cell>
          <cell r="D256" t="str">
            <v>3 entrées</v>
          </cell>
          <cell r="F256">
            <v>11.8</v>
          </cell>
        </row>
        <row r="257">
          <cell r="A257">
            <v>177236</v>
          </cell>
          <cell r="B257" t="str">
            <v>CULOTTES CHUTE UNIQUE</v>
          </cell>
          <cell r="C257">
            <v>100</v>
          </cell>
          <cell r="D257" t="str">
            <v>2 entrées d'eq.</v>
          </cell>
          <cell r="F257">
            <v>11.3</v>
          </cell>
        </row>
        <row r="258">
          <cell r="A258">
            <v>177235</v>
          </cell>
          <cell r="B258" t="str">
            <v>CULOTTES CHUTE UNIQUE</v>
          </cell>
          <cell r="C258">
            <v>100</v>
          </cell>
          <cell r="D258" t="str">
            <v>2 entrées parall.</v>
          </cell>
          <cell r="F258">
            <v>11.55</v>
          </cell>
        </row>
        <row r="259">
          <cell r="A259">
            <v>156376</v>
          </cell>
          <cell r="B259" t="str">
            <v>BOUCHONS SIMPLES SMU S</v>
          </cell>
          <cell r="C259">
            <v>50</v>
          </cell>
          <cell r="E259">
            <v>216</v>
          </cell>
          <cell r="F259">
            <v>0.25</v>
          </cell>
        </row>
        <row r="260">
          <cell r="A260">
            <v>156466</v>
          </cell>
          <cell r="B260" t="str">
            <v>BOUCHONS SIMPLES SMU S</v>
          </cell>
          <cell r="C260">
            <v>75</v>
          </cell>
          <cell r="E260">
            <v>240</v>
          </cell>
          <cell r="F260">
            <v>0.45</v>
          </cell>
        </row>
        <row r="261">
          <cell r="A261">
            <v>156581</v>
          </cell>
          <cell r="B261" t="str">
            <v>BOUCHONS SIMPLES SMU S</v>
          </cell>
          <cell r="C261">
            <v>100</v>
          </cell>
          <cell r="E261">
            <v>120</v>
          </cell>
          <cell r="F261">
            <v>0.8</v>
          </cell>
        </row>
        <row r="262">
          <cell r="A262">
            <v>156749</v>
          </cell>
          <cell r="B262" t="str">
            <v>BOUCHONS SIMPLES SMU S</v>
          </cell>
          <cell r="C262">
            <v>125</v>
          </cell>
          <cell r="E262">
            <v>100</v>
          </cell>
          <cell r="F262">
            <v>1.2</v>
          </cell>
        </row>
        <row r="263">
          <cell r="A263">
            <v>156841</v>
          </cell>
          <cell r="B263" t="str">
            <v>BOUCHONS SIMPLES SMU S</v>
          </cell>
          <cell r="C263">
            <v>150</v>
          </cell>
          <cell r="E263">
            <v>60</v>
          </cell>
          <cell r="F263">
            <v>1.7</v>
          </cell>
        </row>
        <row r="264">
          <cell r="A264">
            <v>156963</v>
          </cell>
          <cell r="B264" t="str">
            <v>BOUCHONS SIMPLES SMU S</v>
          </cell>
          <cell r="C264">
            <v>200</v>
          </cell>
          <cell r="E264">
            <v>30</v>
          </cell>
          <cell r="F264">
            <v>3.2</v>
          </cell>
        </row>
        <row r="265">
          <cell r="A265">
            <v>157062</v>
          </cell>
          <cell r="B265" t="str">
            <v>BOUCHONS SIMPLES SMU S</v>
          </cell>
          <cell r="C265">
            <v>250</v>
          </cell>
          <cell r="E265">
            <v>20</v>
          </cell>
          <cell r="F265">
            <v>5.9</v>
          </cell>
        </row>
        <row r="266">
          <cell r="A266">
            <v>157127</v>
          </cell>
          <cell r="B266" t="str">
            <v>BOUCHONS SIMPLES SMU S</v>
          </cell>
          <cell r="C266">
            <v>300</v>
          </cell>
          <cell r="E266">
            <v>30</v>
          </cell>
          <cell r="F266">
            <v>9.4</v>
          </cell>
        </row>
        <row r="267">
          <cell r="A267">
            <v>156340</v>
          </cell>
          <cell r="B267" t="str">
            <v xml:space="preserve">PEINTURE ROUGE HEMUCRYL </v>
          </cell>
          <cell r="D267" t="str">
            <v>1KG</v>
          </cell>
          <cell r="F267">
            <v>1</v>
          </cell>
        </row>
        <row r="268">
          <cell r="A268">
            <v>156412</v>
          </cell>
          <cell r="B268" t="str">
            <v xml:space="preserve">PEINTURE ROUGE HEMUCRYL </v>
          </cell>
          <cell r="D268" t="str">
            <v>5KG</v>
          </cell>
          <cell r="F268">
            <v>5</v>
          </cell>
        </row>
        <row r="269">
          <cell r="A269">
            <v>170897</v>
          </cell>
          <cell r="B269" t="str">
            <v xml:space="preserve">RESINE ENDOKOTE  Rouge </v>
          </cell>
          <cell r="D269" t="str">
            <v>2 doses en tube de 125 g</v>
          </cell>
          <cell r="F269">
            <v>8.3000000000000004E-2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G261"/>
  <sheetViews>
    <sheetView tabSelected="1" workbookViewId="0">
      <selection activeCell="I9" sqref="I9"/>
    </sheetView>
  </sheetViews>
  <sheetFormatPr baseColWidth="10" defaultColWidth="11.42578125" defaultRowHeight="15"/>
  <cols>
    <col min="1" max="1" width="47" style="1" customWidth="1"/>
    <col min="2" max="2" width="11.42578125" style="6"/>
    <col min="3" max="3" width="5.28515625" style="6" customWidth="1"/>
    <col min="4" max="4" width="17.5703125" style="6" customWidth="1"/>
    <col min="5" max="5" width="10.5703125" style="6" customWidth="1"/>
    <col min="6" max="6" width="12.140625" style="6" customWidth="1"/>
    <col min="7" max="7" width="25.5703125" style="9" customWidth="1"/>
    <col min="8" max="16384" width="11.42578125" style="1"/>
  </cols>
  <sheetData>
    <row r="1" spans="1:7">
      <c r="A1" s="8"/>
    </row>
    <row r="2" spans="1:7">
      <c r="A2" s="8"/>
    </row>
    <row r="3" spans="1:7">
      <c r="A3" s="2" t="s">
        <v>12</v>
      </c>
      <c r="B3" s="4">
        <v>50</v>
      </c>
      <c r="C3" s="4"/>
      <c r="D3" s="4">
        <v>37</v>
      </c>
      <c r="E3" s="5">
        <v>12.5</v>
      </c>
      <c r="F3" s="4">
        <v>156360</v>
      </c>
      <c r="G3" s="3">
        <v>47.06</v>
      </c>
    </row>
    <row r="4" spans="1:7">
      <c r="A4" s="2" t="s">
        <v>13</v>
      </c>
      <c r="B4" s="4">
        <v>75</v>
      </c>
      <c r="C4" s="4"/>
      <c r="D4" s="4">
        <v>38</v>
      </c>
      <c r="E4" s="5">
        <v>18.2</v>
      </c>
      <c r="F4" s="4">
        <v>156452</v>
      </c>
      <c r="G4" s="3">
        <v>59.97</v>
      </c>
    </row>
    <row r="5" spans="1:7">
      <c r="A5" s="2" t="s">
        <v>14</v>
      </c>
      <c r="B5" s="4">
        <v>100</v>
      </c>
      <c r="C5" s="4"/>
      <c r="D5" s="4">
        <v>38</v>
      </c>
      <c r="E5" s="5">
        <v>24.3</v>
      </c>
      <c r="F5" s="4">
        <v>156560</v>
      </c>
      <c r="G5" s="3">
        <v>71.41</v>
      </c>
    </row>
    <row r="6" spans="1:7">
      <c r="A6" s="2" t="s">
        <v>12</v>
      </c>
      <c r="B6" s="4">
        <v>125</v>
      </c>
      <c r="C6" s="4"/>
      <c r="D6" s="4">
        <v>23</v>
      </c>
      <c r="E6" s="5">
        <v>34.299999999999997</v>
      </c>
      <c r="F6" s="4">
        <v>156733</v>
      </c>
      <c r="G6" s="3">
        <v>94.64</v>
      </c>
    </row>
    <row r="7" spans="1:7">
      <c r="A7" s="2" t="s">
        <v>13</v>
      </c>
      <c r="B7" s="4">
        <v>150</v>
      </c>
      <c r="C7" s="4"/>
      <c r="D7" s="4">
        <v>20</v>
      </c>
      <c r="E7" s="5">
        <v>40.9</v>
      </c>
      <c r="F7" s="4">
        <v>156824</v>
      </c>
      <c r="G7" s="3">
        <v>117.87</v>
      </c>
    </row>
    <row r="8" spans="1:7">
      <c r="A8" s="2" t="s">
        <v>14</v>
      </c>
      <c r="B8" s="4">
        <v>200</v>
      </c>
      <c r="C8" s="4"/>
      <c r="D8" s="4">
        <v>10</v>
      </c>
      <c r="E8" s="5">
        <v>67.400000000000006</v>
      </c>
      <c r="F8" s="4">
        <v>156948</v>
      </c>
      <c r="G8" s="3">
        <v>190.08</v>
      </c>
    </row>
    <row r="9" spans="1:7">
      <c r="A9" s="2" t="s">
        <v>12</v>
      </c>
      <c r="B9" s="4">
        <v>250</v>
      </c>
      <c r="C9" s="4"/>
      <c r="D9" s="4">
        <v>8</v>
      </c>
      <c r="E9" s="5">
        <v>97.3</v>
      </c>
      <c r="F9" s="4">
        <v>157047</v>
      </c>
      <c r="G9" s="3">
        <v>291.82</v>
      </c>
    </row>
    <row r="10" spans="1:7">
      <c r="A10" s="2" t="s">
        <v>13</v>
      </c>
      <c r="B10" s="4">
        <v>300</v>
      </c>
      <c r="C10" s="4"/>
      <c r="D10" s="4">
        <v>6</v>
      </c>
      <c r="E10" s="5">
        <v>126.8</v>
      </c>
      <c r="F10" s="4">
        <v>157112</v>
      </c>
      <c r="G10" s="3">
        <v>366.33</v>
      </c>
    </row>
    <row r="11" spans="1:7">
      <c r="A11" s="2" t="s">
        <v>14</v>
      </c>
      <c r="B11" s="4">
        <v>50</v>
      </c>
      <c r="C11" s="4"/>
      <c r="D11" s="4">
        <v>60</v>
      </c>
      <c r="E11" s="5">
        <v>0.45</v>
      </c>
      <c r="F11" s="4">
        <v>156388</v>
      </c>
      <c r="G11" s="3">
        <v>11.15</v>
      </c>
    </row>
    <row r="12" spans="1:7">
      <c r="A12" s="2" t="s">
        <v>12</v>
      </c>
      <c r="B12" s="4">
        <v>75</v>
      </c>
      <c r="C12" s="4"/>
      <c r="D12" s="4">
        <v>44</v>
      </c>
      <c r="E12" s="5">
        <v>0.73</v>
      </c>
      <c r="F12" s="4">
        <v>156480</v>
      </c>
      <c r="G12" s="3">
        <v>13.98</v>
      </c>
    </row>
    <row r="13" spans="1:7">
      <c r="A13" s="2" t="s">
        <v>13</v>
      </c>
      <c r="B13" s="4">
        <v>100</v>
      </c>
      <c r="C13" s="4"/>
      <c r="D13" s="4">
        <v>24</v>
      </c>
      <c r="E13" s="5">
        <v>1.1499999999999999</v>
      </c>
      <c r="F13" s="4">
        <v>156598</v>
      </c>
      <c r="G13" s="3">
        <v>14.78</v>
      </c>
    </row>
    <row r="14" spans="1:7">
      <c r="A14" s="2" t="s">
        <v>14</v>
      </c>
      <c r="B14" s="4">
        <v>125</v>
      </c>
      <c r="C14" s="4"/>
      <c r="D14" s="4">
        <v>20</v>
      </c>
      <c r="E14" s="5">
        <v>1.9</v>
      </c>
      <c r="F14" s="4">
        <v>156761</v>
      </c>
      <c r="G14" s="3">
        <v>21.59</v>
      </c>
    </row>
    <row r="15" spans="1:7">
      <c r="A15" s="2" t="s">
        <v>12</v>
      </c>
      <c r="B15" s="4">
        <v>150</v>
      </c>
      <c r="C15" s="4"/>
      <c r="D15" s="4">
        <v>12</v>
      </c>
      <c r="E15" s="5">
        <v>2.57</v>
      </c>
      <c r="F15" s="4">
        <v>156855</v>
      </c>
      <c r="G15" s="3">
        <v>27.44</v>
      </c>
    </row>
    <row r="16" spans="1:7">
      <c r="A16" s="2" t="s">
        <v>13</v>
      </c>
      <c r="B16" s="4">
        <v>200</v>
      </c>
      <c r="C16" s="4"/>
      <c r="D16" s="4">
        <v>8</v>
      </c>
      <c r="E16" s="5">
        <v>4.5</v>
      </c>
      <c r="F16" s="4">
        <v>156974</v>
      </c>
      <c r="G16" s="3">
        <v>58.32</v>
      </c>
    </row>
    <row r="17" spans="1:7">
      <c r="A17" s="2" t="s">
        <v>14</v>
      </c>
      <c r="B17" s="4">
        <v>250</v>
      </c>
      <c r="C17" s="4"/>
      <c r="D17" s="4">
        <v>12</v>
      </c>
      <c r="E17" s="5">
        <v>8.4</v>
      </c>
      <c r="F17" s="4">
        <v>157071</v>
      </c>
      <c r="G17" s="3">
        <v>127.91</v>
      </c>
    </row>
    <row r="18" spans="1:7">
      <c r="A18" s="2" t="s">
        <v>12</v>
      </c>
      <c r="B18" s="4">
        <v>300</v>
      </c>
      <c r="C18" s="4"/>
      <c r="D18" s="4">
        <v>9</v>
      </c>
      <c r="E18" s="5">
        <v>13.9</v>
      </c>
      <c r="F18" s="4">
        <v>157136</v>
      </c>
      <c r="G18" s="3">
        <v>177.58</v>
      </c>
    </row>
    <row r="19" spans="1:7">
      <c r="A19" s="2" t="s">
        <v>13</v>
      </c>
      <c r="B19" s="4">
        <v>50</v>
      </c>
      <c r="C19" s="4"/>
      <c r="D19" s="4">
        <v>60</v>
      </c>
      <c r="E19" s="5">
        <v>0.56000000000000005</v>
      </c>
      <c r="F19" s="4">
        <v>156384</v>
      </c>
      <c r="G19" s="3">
        <v>10.73</v>
      </c>
    </row>
    <row r="20" spans="1:7">
      <c r="A20" s="2" t="s">
        <v>14</v>
      </c>
      <c r="B20" s="4">
        <v>75</v>
      </c>
      <c r="C20" s="4"/>
      <c r="D20" s="4">
        <v>36</v>
      </c>
      <c r="E20" s="5">
        <v>0.79</v>
      </c>
      <c r="F20" s="4">
        <v>156476</v>
      </c>
      <c r="G20" s="3">
        <v>13.46</v>
      </c>
    </row>
    <row r="21" spans="1:7">
      <c r="A21" s="2" t="s">
        <v>12</v>
      </c>
      <c r="B21" s="4">
        <v>100</v>
      </c>
      <c r="C21" s="4"/>
      <c r="D21" s="4">
        <v>78</v>
      </c>
      <c r="E21" s="5">
        <v>1.4</v>
      </c>
      <c r="F21" s="4">
        <v>156593</v>
      </c>
      <c r="G21" s="3">
        <v>14.78</v>
      </c>
    </row>
    <row r="22" spans="1:7">
      <c r="A22" s="2" t="s">
        <v>13</v>
      </c>
      <c r="B22" s="4">
        <v>125</v>
      </c>
      <c r="C22" s="4"/>
      <c r="D22" s="4">
        <v>50</v>
      </c>
      <c r="E22" s="5">
        <v>2.25</v>
      </c>
      <c r="F22" s="4">
        <v>156756</v>
      </c>
      <c r="G22" s="3">
        <v>21.59</v>
      </c>
    </row>
    <row r="23" spans="1:7">
      <c r="A23" s="2" t="s">
        <v>14</v>
      </c>
      <c r="B23" s="4">
        <v>150</v>
      </c>
      <c r="C23" s="4"/>
      <c r="D23" s="4">
        <v>24</v>
      </c>
      <c r="E23" s="5">
        <v>3</v>
      </c>
      <c r="F23" s="4">
        <v>156850</v>
      </c>
      <c r="G23" s="3">
        <v>27.44</v>
      </c>
    </row>
    <row r="24" spans="1:7">
      <c r="A24" s="2" t="s">
        <v>12</v>
      </c>
      <c r="B24" s="4">
        <v>200</v>
      </c>
      <c r="C24" s="4"/>
      <c r="D24" s="4">
        <v>15</v>
      </c>
      <c r="E24" s="5">
        <v>5.3</v>
      </c>
      <c r="F24" s="4">
        <v>156970</v>
      </c>
      <c r="G24" s="3">
        <v>58.32</v>
      </c>
    </row>
    <row r="25" spans="1:7">
      <c r="A25" s="2" t="s">
        <v>13</v>
      </c>
      <c r="B25" s="4">
        <v>250</v>
      </c>
      <c r="C25" s="4"/>
      <c r="D25" s="4">
        <v>8</v>
      </c>
      <c r="E25" s="5">
        <v>9.5</v>
      </c>
      <c r="F25" s="4">
        <v>157069</v>
      </c>
      <c r="G25" s="3">
        <v>127.91</v>
      </c>
    </row>
    <row r="26" spans="1:7">
      <c r="A26" s="2" t="s">
        <v>14</v>
      </c>
      <c r="B26" s="4">
        <v>300</v>
      </c>
      <c r="C26" s="4"/>
      <c r="D26" s="4">
        <v>6</v>
      </c>
      <c r="E26" s="5">
        <v>15.9</v>
      </c>
      <c r="F26" s="4">
        <v>157134</v>
      </c>
      <c r="G26" s="3">
        <v>177.58</v>
      </c>
    </row>
    <row r="27" spans="1:7">
      <c r="A27" s="2" t="s">
        <v>12</v>
      </c>
      <c r="B27" s="4">
        <v>50</v>
      </c>
      <c r="C27" s="4"/>
      <c r="D27" s="4">
        <v>60</v>
      </c>
      <c r="E27" s="5">
        <v>0.72</v>
      </c>
      <c r="F27" s="4">
        <v>156382</v>
      </c>
      <c r="G27" s="3">
        <v>10.73</v>
      </c>
    </row>
    <row r="28" spans="1:7">
      <c r="A28" s="2" t="s">
        <v>13</v>
      </c>
      <c r="B28" s="4">
        <v>75</v>
      </c>
      <c r="C28" s="4"/>
      <c r="D28" s="4">
        <v>52</v>
      </c>
      <c r="E28" s="5">
        <v>1.05</v>
      </c>
      <c r="F28" s="4">
        <v>156474</v>
      </c>
      <c r="G28" s="3">
        <v>13.46</v>
      </c>
    </row>
    <row r="29" spans="1:7">
      <c r="A29" s="2" t="s">
        <v>14</v>
      </c>
      <c r="B29" s="4">
        <v>100</v>
      </c>
      <c r="C29" s="4"/>
      <c r="D29" s="4">
        <v>16</v>
      </c>
      <c r="E29" s="5">
        <v>1.75</v>
      </c>
      <c r="F29" s="4">
        <v>156591</v>
      </c>
      <c r="G29" s="3">
        <v>14.78</v>
      </c>
    </row>
    <row r="30" spans="1:7">
      <c r="A30" s="2" t="s">
        <v>12</v>
      </c>
      <c r="B30" s="4">
        <v>125</v>
      </c>
      <c r="C30" s="4"/>
      <c r="D30" s="4">
        <v>16</v>
      </c>
      <c r="E30" s="5">
        <v>2.9</v>
      </c>
      <c r="F30" s="4">
        <v>156754</v>
      </c>
      <c r="G30" s="3">
        <v>21.59</v>
      </c>
    </row>
    <row r="31" spans="1:7">
      <c r="A31" s="2" t="s">
        <v>13</v>
      </c>
      <c r="B31" s="4">
        <v>150</v>
      </c>
      <c r="C31" s="4"/>
      <c r="D31" s="4">
        <v>12</v>
      </c>
      <c r="E31" s="5">
        <v>4.0999999999999996</v>
      </c>
      <c r="F31" s="4">
        <v>156847</v>
      </c>
      <c r="G31" s="3">
        <v>27.44</v>
      </c>
    </row>
    <row r="32" spans="1:7">
      <c r="A32" s="2" t="s">
        <v>14</v>
      </c>
      <c r="B32" s="4">
        <v>200</v>
      </c>
      <c r="C32" s="4"/>
      <c r="D32" s="4">
        <v>12</v>
      </c>
      <c r="E32" s="5">
        <v>7.1</v>
      </c>
      <c r="F32" s="4">
        <v>156968</v>
      </c>
      <c r="G32" s="3">
        <v>58.32</v>
      </c>
    </row>
    <row r="33" spans="1:7">
      <c r="A33" s="2" t="s">
        <v>12</v>
      </c>
      <c r="B33" s="4">
        <v>250</v>
      </c>
      <c r="C33" s="4"/>
      <c r="D33" s="4">
        <v>8</v>
      </c>
      <c r="E33" s="5">
        <v>12.2</v>
      </c>
      <c r="F33" s="4">
        <v>157067</v>
      </c>
      <c r="G33" s="3">
        <v>127.91</v>
      </c>
    </row>
    <row r="34" spans="1:7">
      <c r="A34" s="2" t="s">
        <v>13</v>
      </c>
      <c r="B34" s="4">
        <v>300</v>
      </c>
      <c r="C34" s="4"/>
      <c r="D34" s="4">
        <v>6</v>
      </c>
      <c r="E34" s="5">
        <v>20</v>
      </c>
      <c r="F34" s="4">
        <v>157132</v>
      </c>
      <c r="G34" s="3">
        <v>177.58</v>
      </c>
    </row>
    <row r="35" spans="1:7">
      <c r="A35" s="2" t="s">
        <v>14</v>
      </c>
      <c r="B35" s="4">
        <v>50</v>
      </c>
      <c r="C35" s="4"/>
      <c r="D35" s="4">
        <v>60</v>
      </c>
      <c r="E35" s="5">
        <v>0.72</v>
      </c>
      <c r="F35" s="4">
        <v>156379</v>
      </c>
      <c r="G35" s="3">
        <v>10.73</v>
      </c>
    </row>
    <row r="36" spans="1:7">
      <c r="A36" s="2" t="s">
        <v>12</v>
      </c>
      <c r="B36" s="4">
        <v>75</v>
      </c>
      <c r="C36" s="4"/>
      <c r="D36" s="4">
        <v>25</v>
      </c>
      <c r="E36" s="5">
        <v>1.3</v>
      </c>
      <c r="F36" s="4">
        <v>156471</v>
      </c>
      <c r="G36" s="3">
        <v>13.46</v>
      </c>
    </row>
    <row r="37" spans="1:7">
      <c r="A37" s="2" t="s">
        <v>13</v>
      </c>
      <c r="B37" s="4">
        <v>100</v>
      </c>
      <c r="C37" s="4"/>
      <c r="D37" s="4">
        <v>56</v>
      </c>
      <c r="E37" s="5">
        <v>2</v>
      </c>
      <c r="F37" s="4">
        <v>156588</v>
      </c>
      <c r="G37" s="3">
        <v>14.78</v>
      </c>
    </row>
    <row r="38" spans="1:7">
      <c r="A38" s="2" t="s">
        <v>14</v>
      </c>
      <c r="B38" s="4">
        <v>125</v>
      </c>
      <c r="C38" s="4"/>
      <c r="D38" s="4">
        <v>16</v>
      </c>
      <c r="E38" s="5">
        <v>3.2</v>
      </c>
      <c r="F38" s="4">
        <v>156752</v>
      </c>
      <c r="G38" s="3">
        <v>21.59</v>
      </c>
    </row>
    <row r="39" spans="1:7">
      <c r="A39" s="2" t="s">
        <v>12</v>
      </c>
      <c r="B39" s="4">
        <v>150</v>
      </c>
      <c r="C39" s="4"/>
      <c r="D39" s="4">
        <v>9</v>
      </c>
      <c r="E39" s="5">
        <v>4.0999999999999996</v>
      </c>
      <c r="F39" s="4">
        <v>156844</v>
      </c>
      <c r="G39" s="3">
        <v>27.44</v>
      </c>
    </row>
    <row r="40" spans="1:7">
      <c r="A40" s="2" t="s">
        <v>13</v>
      </c>
      <c r="B40" s="4">
        <v>200</v>
      </c>
      <c r="C40" s="4"/>
      <c r="D40" s="4">
        <v>8</v>
      </c>
      <c r="E40" s="5">
        <v>7.8</v>
      </c>
      <c r="F40" s="4">
        <v>156966</v>
      </c>
      <c r="G40" s="3">
        <v>58.32</v>
      </c>
    </row>
    <row r="41" spans="1:7">
      <c r="A41" s="2" t="s">
        <v>14</v>
      </c>
      <c r="B41" s="4">
        <v>250</v>
      </c>
      <c r="C41" s="4"/>
      <c r="D41" s="4">
        <v>8</v>
      </c>
      <c r="E41" s="5">
        <v>12.1</v>
      </c>
      <c r="F41" s="4">
        <v>157065</v>
      </c>
      <c r="G41" s="3">
        <v>127.91</v>
      </c>
    </row>
    <row r="42" spans="1:7">
      <c r="A42" s="2" t="s">
        <v>12</v>
      </c>
      <c r="B42" s="4">
        <v>300</v>
      </c>
      <c r="C42" s="4"/>
      <c r="D42" s="4">
        <v>6</v>
      </c>
      <c r="E42" s="5">
        <v>27.4</v>
      </c>
      <c r="F42" s="4">
        <v>157130</v>
      </c>
      <c r="G42" s="3">
        <v>177.58</v>
      </c>
    </row>
    <row r="43" spans="1:7">
      <c r="A43" s="2" t="s">
        <v>13</v>
      </c>
      <c r="B43" s="4">
        <v>100</v>
      </c>
      <c r="C43" s="4"/>
      <c r="D43" s="4">
        <v>10</v>
      </c>
      <c r="E43" s="5">
        <v>4.2300000000000004</v>
      </c>
      <c r="F43" s="4">
        <v>156606</v>
      </c>
      <c r="G43" s="3">
        <v>48.52</v>
      </c>
    </row>
    <row r="44" spans="1:7">
      <c r="A44" s="2" t="s">
        <v>14</v>
      </c>
      <c r="B44" s="4">
        <v>150</v>
      </c>
      <c r="C44" s="4"/>
      <c r="D44" s="4">
        <v>7</v>
      </c>
      <c r="E44" s="5">
        <v>8.8000000000000007</v>
      </c>
      <c r="F44" s="4">
        <v>156860</v>
      </c>
      <c r="G44" s="3">
        <v>86.72</v>
      </c>
    </row>
    <row r="45" spans="1:7">
      <c r="A45" s="2" t="s">
        <v>12</v>
      </c>
      <c r="B45" s="4">
        <v>50</v>
      </c>
      <c r="C45" s="4"/>
      <c r="D45" s="4">
        <v>28</v>
      </c>
      <c r="E45" s="5">
        <v>1.1000000000000001</v>
      </c>
      <c r="F45" s="4">
        <v>156386</v>
      </c>
      <c r="G45" s="3">
        <v>29.04</v>
      </c>
    </row>
    <row r="46" spans="1:7">
      <c r="A46" s="2" t="s">
        <v>13</v>
      </c>
      <c r="B46" s="4">
        <v>75</v>
      </c>
      <c r="C46" s="4"/>
      <c r="D46" s="4">
        <v>20</v>
      </c>
      <c r="E46" s="5">
        <v>1.7</v>
      </c>
      <c r="F46" s="4">
        <v>156478</v>
      </c>
      <c r="G46" s="3">
        <v>42.57</v>
      </c>
    </row>
    <row r="47" spans="1:7">
      <c r="A47" s="2" t="s">
        <v>14</v>
      </c>
      <c r="B47" s="4">
        <v>75</v>
      </c>
      <c r="C47" s="4"/>
      <c r="D47" s="4">
        <v>22</v>
      </c>
      <c r="E47" s="5">
        <v>2.2999999999999998</v>
      </c>
      <c r="F47" s="4">
        <v>156482</v>
      </c>
      <c r="G47" s="3">
        <v>42.57</v>
      </c>
    </row>
    <row r="48" spans="1:7">
      <c r="A48" s="2" t="s">
        <v>12</v>
      </c>
      <c r="B48" s="4">
        <v>100</v>
      </c>
      <c r="C48" s="4"/>
      <c r="D48" s="4"/>
      <c r="E48" s="5">
        <v>2</v>
      </c>
      <c r="F48" s="4">
        <v>155812</v>
      </c>
      <c r="G48" s="3">
        <v>54.03</v>
      </c>
    </row>
    <row r="49" spans="1:7">
      <c r="A49" s="2" t="s">
        <v>13</v>
      </c>
      <c r="B49" s="4">
        <v>100</v>
      </c>
      <c r="C49" s="4"/>
      <c r="D49" s="4">
        <v>21</v>
      </c>
      <c r="E49" s="5">
        <v>2.6</v>
      </c>
      <c r="F49" s="4">
        <v>156596</v>
      </c>
      <c r="G49" s="3">
        <v>54.03</v>
      </c>
    </row>
    <row r="50" spans="1:7">
      <c r="A50" s="2" t="s">
        <v>14</v>
      </c>
      <c r="B50" s="4">
        <v>100</v>
      </c>
      <c r="C50" s="4"/>
      <c r="D50" s="4"/>
      <c r="E50" s="5">
        <v>3.65</v>
      </c>
      <c r="F50" s="4">
        <v>155821</v>
      </c>
      <c r="G50" s="3">
        <v>54.03</v>
      </c>
    </row>
    <row r="51" spans="1:7">
      <c r="A51" s="2" t="s">
        <v>12</v>
      </c>
      <c r="B51" s="4">
        <v>100</v>
      </c>
      <c r="C51" s="4"/>
      <c r="D51" s="4">
        <v>16</v>
      </c>
      <c r="E51" s="5">
        <v>3.8</v>
      </c>
      <c r="F51" s="4">
        <v>156604</v>
      </c>
      <c r="G51" s="3">
        <v>54.03</v>
      </c>
    </row>
    <row r="52" spans="1:7">
      <c r="A52" s="2" t="s">
        <v>13</v>
      </c>
      <c r="B52" s="4">
        <v>100</v>
      </c>
      <c r="C52" s="4"/>
      <c r="D52" s="4"/>
      <c r="E52" s="5">
        <v>4.5</v>
      </c>
      <c r="F52" s="4">
        <v>155822</v>
      </c>
      <c r="G52" s="3">
        <v>54.03</v>
      </c>
    </row>
    <row r="53" spans="1:7">
      <c r="A53" s="2" t="s">
        <v>14</v>
      </c>
      <c r="B53" s="4">
        <v>125</v>
      </c>
      <c r="C53" s="4"/>
      <c r="D53" s="4">
        <v>10</v>
      </c>
      <c r="E53" s="5">
        <v>3.6</v>
      </c>
      <c r="F53" s="4">
        <v>156759</v>
      </c>
      <c r="G53" s="3">
        <v>65.47</v>
      </c>
    </row>
    <row r="54" spans="1:7">
      <c r="A54" s="2" t="s">
        <v>12</v>
      </c>
      <c r="B54" s="4">
        <v>125</v>
      </c>
      <c r="C54" s="4"/>
      <c r="D54" s="4">
        <v>10</v>
      </c>
      <c r="E54" s="5">
        <v>4.7</v>
      </c>
      <c r="F54" s="4">
        <v>156764</v>
      </c>
      <c r="G54" s="3">
        <v>65.47</v>
      </c>
    </row>
    <row r="55" spans="1:7">
      <c r="A55" s="2" t="s">
        <v>13</v>
      </c>
      <c r="B55" s="4">
        <v>150</v>
      </c>
      <c r="C55" s="4"/>
      <c r="D55" s="4">
        <v>8</v>
      </c>
      <c r="E55" s="5">
        <v>5.0999999999999996</v>
      </c>
      <c r="F55" s="4">
        <v>156853</v>
      </c>
      <c r="G55" s="3">
        <v>85.13</v>
      </c>
    </row>
    <row r="56" spans="1:7">
      <c r="A56" s="2" t="s">
        <v>14</v>
      </c>
      <c r="B56" s="4">
        <v>150</v>
      </c>
      <c r="C56" s="4"/>
      <c r="D56" s="4">
        <v>6</v>
      </c>
      <c r="E56" s="5">
        <v>6.7</v>
      </c>
      <c r="F56" s="4">
        <v>156858</v>
      </c>
      <c r="G56" s="3">
        <v>85.13</v>
      </c>
    </row>
    <row r="57" spans="1:7">
      <c r="A57" s="2" t="s">
        <v>12</v>
      </c>
      <c r="B57" s="4">
        <v>200</v>
      </c>
      <c r="C57" s="4"/>
      <c r="D57" s="4">
        <v>6</v>
      </c>
      <c r="E57" s="5">
        <v>8.1999999999999993</v>
      </c>
      <c r="F57" s="4">
        <v>156972</v>
      </c>
      <c r="G57" s="3">
        <v>173</v>
      </c>
    </row>
    <row r="58" spans="1:7">
      <c r="A58" s="2" t="s">
        <v>13</v>
      </c>
      <c r="B58" s="4">
        <v>200</v>
      </c>
      <c r="C58" s="4"/>
      <c r="D58" s="4">
        <v>6</v>
      </c>
      <c r="E58" s="5">
        <v>10.8</v>
      </c>
      <c r="F58" s="4">
        <v>156976</v>
      </c>
      <c r="G58" s="3">
        <v>173</v>
      </c>
    </row>
    <row r="59" spans="1:7">
      <c r="A59" s="2" t="s">
        <v>14</v>
      </c>
      <c r="B59" s="4">
        <v>100</v>
      </c>
      <c r="C59" s="4"/>
      <c r="D59" s="4"/>
      <c r="E59" s="5">
        <v>3.5</v>
      </c>
      <c r="F59" s="4">
        <v>155824</v>
      </c>
      <c r="G59" s="3">
        <v>50.22</v>
      </c>
    </row>
    <row r="60" spans="1:7">
      <c r="A60" s="2" t="s">
        <v>12</v>
      </c>
      <c r="B60" s="4">
        <v>100</v>
      </c>
      <c r="C60" s="4"/>
      <c r="D60" s="4"/>
      <c r="E60" s="5">
        <v>3.73</v>
      </c>
      <c r="F60" s="4">
        <v>155823</v>
      </c>
      <c r="G60" s="3">
        <v>50.22</v>
      </c>
    </row>
    <row r="61" spans="1:7">
      <c r="A61" s="2" t="s">
        <v>13</v>
      </c>
      <c r="B61" s="4">
        <v>50</v>
      </c>
      <c r="C61" s="4"/>
      <c r="D61" s="4"/>
      <c r="E61" s="5">
        <v>1</v>
      </c>
      <c r="F61" s="4">
        <v>235797</v>
      </c>
      <c r="G61" s="3">
        <v>26.41</v>
      </c>
    </row>
    <row r="62" spans="1:7">
      <c r="A62" s="2" t="s">
        <v>14</v>
      </c>
      <c r="B62" s="4">
        <v>75</v>
      </c>
      <c r="C62" s="4"/>
      <c r="D62" s="4"/>
      <c r="E62" s="5"/>
      <c r="F62" s="4">
        <v>171621</v>
      </c>
      <c r="G62" s="3">
        <v>32.69</v>
      </c>
    </row>
    <row r="63" spans="1:7">
      <c r="A63" s="2" t="s">
        <v>12</v>
      </c>
      <c r="B63" s="4">
        <v>100</v>
      </c>
      <c r="C63" s="4"/>
      <c r="D63" s="4"/>
      <c r="E63" s="5">
        <v>2.8</v>
      </c>
      <c r="F63" s="4">
        <v>233647</v>
      </c>
      <c r="G63" s="3">
        <v>36.270000000000003</v>
      </c>
    </row>
    <row r="64" spans="1:7">
      <c r="A64" s="2" t="s">
        <v>13</v>
      </c>
      <c r="B64" s="4">
        <v>125</v>
      </c>
      <c r="C64" s="4"/>
      <c r="D64" s="4"/>
      <c r="E64" s="5">
        <v>4.37</v>
      </c>
      <c r="F64" s="4">
        <v>233648</v>
      </c>
      <c r="G64" s="3">
        <v>51.25</v>
      </c>
    </row>
    <row r="65" spans="1:7">
      <c r="A65" s="2" t="s">
        <v>14</v>
      </c>
      <c r="B65" s="4">
        <v>150</v>
      </c>
      <c r="C65" s="4"/>
      <c r="D65" s="4"/>
      <c r="E65" s="5">
        <v>6.33</v>
      </c>
      <c r="F65" s="4">
        <v>233649</v>
      </c>
      <c r="G65" s="3">
        <v>64.48</v>
      </c>
    </row>
    <row r="66" spans="1:7">
      <c r="A66" s="2" t="s">
        <v>12</v>
      </c>
      <c r="B66" s="4">
        <v>100</v>
      </c>
      <c r="C66" s="4"/>
      <c r="D66" s="4"/>
      <c r="E66" s="5">
        <v>4.5</v>
      </c>
      <c r="F66" s="4">
        <v>155818</v>
      </c>
      <c r="G66" s="3">
        <v>65.09</v>
      </c>
    </row>
    <row r="67" spans="1:7">
      <c r="A67" s="2" t="s">
        <v>13</v>
      </c>
      <c r="B67" s="4">
        <v>100</v>
      </c>
      <c r="C67" s="4">
        <v>50</v>
      </c>
      <c r="D67" s="4">
        <v>30</v>
      </c>
      <c r="E67" s="5">
        <v>2.15</v>
      </c>
      <c r="F67" s="4">
        <v>157581</v>
      </c>
      <c r="G67" s="3">
        <v>31.38</v>
      </c>
    </row>
    <row r="68" spans="1:7">
      <c r="A68" s="2" t="s">
        <v>14</v>
      </c>
      <c r="B68" s="4">
        <v>50</v>
      </c>
      <c r="C68" s="4">
        <v>50</v>
      </c>
      <c r="D68" s="4">
        <v>60</v>
      </c>
      <c r="E68" s="5">
        <v>1.35</v>
      </c>
      <c r="F68" s="4">
        <v>156435</v>
      </c>
      <c r="G68" s="3">
        <v>18.95</v>
      </c>
    </row>
    <row r="69" spans="1:7">
      <c r="A69" s="2" t="s">
        <v>12</v>
      </c>
      <c r="B69" s="4">
        <v>75</v>
      </c>
      <c r="C69" s="4">
        <v>50</v>
      </c>
      <c r="D69" s="4">
        <v>16</v>
      </c>
      <c r="E69" s="5">
        <v>1.6</v>
      </c>
      <c r="F69" s="4">
        <v>156490</v>
      </c>
      <c r="G69" s="3">
        <v>21.1</v>
      </c>
    </row>
    <row r="70" spans="1:7">
      <c r="A70" s="2" t="s">
        <v>13</v>
      </c>
      <c r="B70" s="4">
        <v>75</v>
      </c>
      <c r="C70" s="4">
        <v>75</v>
      </c>
      <c r="D70" s="4">
        <v>48</v>
      </c>
      <c r="E70" s="5">
        <v>2.2000000000000002</v>
      </c>
      <c r="F70" s="4">
        <v>156544</v>
      </c>
      <c r="G70" s="3">
        <v>21.1</v>
      </c>
    </row>
    <row r="71" spans="1:7">
      <c r="A71" s="2" t="s">
        <v>14</v>
      </c>
      <c r="B71" s="4">
        <v>100</v>
      </c>
      <c r="C71" s="4">
        <v>50</v>
      </c>
      <c r="D71" s="4">
        <v>18</v>
      </c>
      <c r="E71" s="5">
        <v>2.4</v>
      </c>
      <c r="F71" s="4">
        <v>156618</v>
      </c>
      <c r="G71" s="3">
        <v>27.41</v>
      </c>
    </row>
    <row r="72" spans="1:7">
      <c r="A72" s="2" t="s">
        <v>12</v>
      </c>
      <c r="B72" s="4">
        <v>100</v>
      </c>
      <c r="C72" s="4">
        <v>75</v>
      </c>
      <c r="D72" s="4">
        <v>18</v>
      </c>
      <c r="E72" s="5">
        <v>2.75</v>
      </c>
      <c r="F72" s="4">
        <v>156625</v>
      </c>
      <c r="G72" s="3">
        <v>27.41</v>
      </c>
    </row>
    <row r="73" spans="1:7">
      <c r="A73" s="2" t="s">
        <v>13</v>
      </c>
      <c r="B73" s="4">
        <v>100</v>
      </c>
      <c r="C73" s="4">
        <v>100</v>
      </c>
      <c r="D73" s="4">
        <v>40</v>
      </c>
      <c r="E73" s="5">
        <v>3.8</v>
      </c>
      <c r="F73" s="4">
        <v>156701</v>
      </c>
      <c r="G73" s="3">
        <v>27.41</v>
      </c>
    </row>
    <row r="74" spans="1:7">
      <c r="A74" s="2" t="s">
        <v>14</v>
      </c>
      <c r="B74" s="4">
        <v>125</v>
      </c>
      <c r="C74" s="4">
        <v>50</v>
      </c>
      <c r="D74" s="4">
        <v>16</v>
      </c>
      <c r="E74" s="5">
        <v>3.24</v>
      </c>
      <c r="F74" s="4">
        <v>156769</v>
      </c>
      <c r="G74" s="3">
        <v>43.2</v>
      </c>
    </row>
    <row r="75" spans="1:7">
      <c r="A75" s="2" t="s">
        <v>12</v>
      </c>
      <c r="B75" s="4">
        <v>125</v>
      </c>
      <c r="C75" s="4">
        <v>75</v>
      </c>
      <c r="D75" s="4">
        <v>15</v>
      </c>
      <c r="E75" s="5">
        <v>4.2</v>
      </c>
      <c r="F75" s="4">
        <v>156771</v>
      </c>
      <c r="G75" s="3">
        <v>43.2</v>
      </c>
    </row>
    <row r="76" spans="1:7">
      <c r="A76" s="2" t="s">
        <v>13</v>
      </c>
      <c r="B76" s="4">
        <v>125</v>
      </c>
      <c r="C76" s="4">
        <v>100</v>
      </c>
      <c r="D76" s="4">
        <v>24</v>
      </c>
      <c r="E76" s="5">
        <v>5.6</v>
      </c>
      <c r="F76" s="4">
        <v>156775</v>
      </c>
      <c r="G76" s="3">
        <v>43.2</v>
      </c>
    </row>
    <row r="77" spans="1:7">
      <c r="A77" s="2" t="s">
        <v>14</v>
      </c>
      <c r="B77" s="4">
        <v>125</v>
      </c>
      <c r="C77" s="4">
        <v>125</v>
      </c>
      <c r="D77" s="4">
        <v>20</v>
      </c>
      <c r="E77" s="5">
        <v>5.7</v>
      </c>
      <c r="F77" s="4">
        <v>156813</v>
      </c>
      <c r="G77" s="3">
        <v>43.2</v>
      </c>
    </row>
    <row r="78" spans="1:7">
      <c r="A78" s="2" t="s">
        <v>12</v>
      </c>
      <c r="B78" s="4">
        <v>150</v>
      </c>
      <c r="C78" s="4">
        <v>100</v>
      </c>
      <c r="D78" s="4">
        <v>20</v>
      </c>
      <c r="E78" s="5">
        <v>6.12</v>
      </c>
      <c r="F78" s="4">
        <v>156879</v>
      </c>
      <c r="G78" s="3">
        <v>64.14</v>
      </c>
    </row>
    <row r="79" spans="1:7">
      <c r="A79" s="2" t="s">
        <v>13</v>
      </c>
      <c r="B79" s="4">
        <v>150</v>
      </c>
      <c r="C79" s="4">
        <v>125</v>
      </c>
      <c r="D79" s="4">
        <v>16</v>
      </c>
      <c r="E79" s="5">
        <v>7</v>
      </c>
      <c r="F79" s="4">
        <v>156883</v>
      </c>
      <c r="G79" s="3">
        <v>64.14</v>
      </c>
    </row>
    <row r="80" spans="1:7">
      <c r="A80" s="2" t="s">
        <v>14</v>
      </c>
      <c r="B80" s="4">
        <v>150</v>
      </c>
      <c r="C80" s="4">
        <v>150</v>
      </c>
      <c r="D80" s="4">
        <v>16</v>
      </c>
      <c r="E80" s="5">
        <v>8.75</v>
      </c>
      <c r="F80" s="4">
        <v>156931</v>
      </c>
      <c r="G80" s="3">
        <v>64.14</v>
      </c>
    </row>
    <row r="81" spans="1:7">
      <c r="A81" s="2" t="s">
        <v>12</v>
      </c>
      <c r="B81" s="4">
        <v>200</v>
      </c>
      <c r="C81" s="4">
        <v>100</v>
      </c>
      <c r="D81" s="4">
        <v>10</v>
      </c>
      <c r="E81" s="5">
        <v>8.64</v>
      </c>
      <c r="F81" s="4">
        <v>156982</v>
      </c>
      <c r="G81" s="3">
        <v>134.08000000000001</v>
      </c>
    </row>
    <row r="82" spans="1:7">
      <c r="A82" s="2" t="s">
        <v>13</v>
      </c>
      <c r="B82" s="4">
        <v>200</v>
      </c>
      <c r="C82" s="4">
        <v>125</v>
      </c>
      <c r="D82" s="4">
        <v>10</v>
      </c>
      <c r="E82" s="5">
        <v>11.6</v>
      </c>
      <c r="F82" s="4">
        <v>156984</v>
      </c>
      <c r="G82" s="3">
        <v>134.08000000000001</v>
      </c>
    </row>
    <row r="83" spans="1:7">
      <c r="A83" s="2" t="s">
        <v>14</v>
      </c>
      <c r="B83" s="4">
        <v>200</v>
      </c>
      <c r="C83" s="4">
        <v>150</v>
      </c>
      <c r="D83" s="4">
        <v>10</v>
      </c>
      <c r="E83" s="5">
        <v>11.43</v>
      </c>
      <c r="F83" s="4">
        <v>156989</v>
      </c>
      <c r="G83" s="3">
        <v>134.08000000000001</v>
      </c>
    </row>
    <row r="84" spans="1:7">
      <c r="A84" s="2" t="s">
        <v>12</v>
      </c>
      <c r="B84" s="4">
        <v>200</v>
      </c>
      <c r="C84" s="4">
        <v>200</v>
      </c>
      <c r="D84" s="4">
        <v>10</v>
      </c>
      <c r="E84" s="5">
        <v>16.78</v>
      </c>
      <c r="F84" s="4">
        <v>157030</v>
      </c>
      <c r="G84" s="3">
        <v>134.08000000000001</v>
      </c>
    </row>
    <row r="85" spans="1:7">
      <c r="A85" s="2" t="s">
        <v>13</v>
      </c>
      <c r="B85" s="4">
        <v>250</v>
      </c>
      <c r="C85" s="4">
        <v>100</v>
      </c>
      <c r="D85" s="4">
        <v>8</v>
      </c>
      <c r="E85" s="5">
        <v>13.6</v>
      </c>
      <c r="F85" s="4">
        <v>157073</v>
      </c>
      <c r="G85" s="3">
        <v>318.89999999999998</v>
      </c>
    </row>
    <row r="86" spans="1:7">
      <c r="A86" s="2" t="s">
        <v>14</v>
      </c>
      <c r="B86" s="4">
        <v>250</v>
      </c>
      <c r="C86" s="4">
        <v>125</v>
      </c>
      <c r="D86" s="4">
        <v>8</v>
      </c>
      <c r="E86" s="5">
        <v>16</v>
      </c>
      <c r="F86" s="4">
        <v>157074</v>
      </c>
      <c r="G86" s="3">
        <v>318.89999999999998</v>
      </c>
    </row>
    <row r="87" spans="1:7">
      <c r="A87" s="2" t="s">
        <v>12</v>
      </c>
      <c r="B87" s="4">
        <v>250</v>
      </c>
      <c r="C87" s="4">
        <v>150</v>
      </c>
      <c r="D87" s="4">
        <v>6</v>
      </c>
      <c r="E87" s="5">
        <v>17.25</v>
      </c>
      <c r="F87" s="4">
        <v>157075</v>
      </c>
      <c r="G87" s="3">
        <v>318.89999999999998</v>
      </c>
    </row>
    <row r="88" spans="1:7">
      <c r="A88" s="2" t="s">
        <v>13</v>
      </c>
      <c r="B88" s="4">
        <v>250</v>
      </c>
      <c r="C88" s="4">
        <v>200</v>
      </c>
      <c r="D88" s="4">
        <v>6</v>
      </c>
      <c r="E88" s="5">
        <v>22.4</v>
      </c>
      <c r="F88" s="4">
        <v>157078</v>
      </c>
      <c r="G88" s="3">
        <v>331.29</v>
      </c>
    </row>
    <row r="89" spans="1:7">
      <c r="A89" s="2" t="s">
        <v>14</v>
      </c>
      <c r="B89" s="4">
        <v>250</v>
      </c>
      <c r="C89" s="4">
        <v>250</v>
      </c>
      <c r="D89" s="4">
        <v>6</v>
      </c>
      <c r="E89" s="5">
        <v>29</v>
      </c>
      <c r="F89" s="4">
        <v>157106</v>
      </c>
      <c r="G89" s="3">
        <v>331.29</v>
      </c>
    </row>
    <row r="90" spans="1:7">
      <c r="A90" s="2" t="s">
        <v>12</v>
      </c>
      <c r="B90" s="4">
        <v>300</v>
      </c>
      <c r="C90" s="4">
        <v>100</v>
      </c>
      <c r="D90" s="4">
        <v>6</v>
      </c>
      <c r="E90" s="5">
        <v>19.3</v>
      </c>
      <c r="F90" s="4">
        <v>157138</v>
      </c>
      <c r="G90" s="3">
        <v>423.48</v>
      </c>
    </row>
    <row r="91" spans="1:7">
      <c r="A91" s="2" t="s">
        <v>13</v>
      </c>
      <c r="B91" s="4">
        <v>300</v>
      </c>
      <c r="C91" s="4">
        <v>125</v>
      </c>
      <c r="D91" s="4">
        <v>6</v>
      </c>
      <c r="E91" s="5">
        <v>21</v>
      </c>
      <c r="F91" s="4">
        <v>157139</v>
      </c>
      <c r="G91" s="3">
        <v>423.48</v>
      </c>
    </row>
    <row r="92" spans="1:7">
      <c r="A92" s="2" t="s">
        <v>14</v>
      </c>
      <c r="B92" s="4">
        <v>300</v>
      </c>
      <c r="C92" s="4">
        <v>150</v>
      </c>
      <c r="D92" s="4">
        <v>6</v>
      </c>
      <c r="E92" s="5">
        <v>23.2</v>
      </c>
      <c r="F92" s="4">
        <v>157140</v>
      </c>
      <c r="G92" s="3">
        <v>423.48</v>
      </c>
    </row>
    <row r="93" spans="1:7">
      <c r="A93" s="2" t="s">
        <v>12</v>
      </c>
      <c r="B93" s="4">
        <v>300</v>
      </c>
      <c r="C93" s="4">
        <v>200</v>
      </c>
      <c r="D93" s="4">
        <v>4</v>
      </c>
      <c r="E93" s="5">
        <v>28.1</v>
      </c>
      <c r="F93" s="4">
        <v>157141</v>
      </c>
      <c r="G93" s="3">
        <v>423.48</v>
      </c>
    </row>
    <row r="94" spans="1:7">
      <c r="A94" s="2" t="s">
        <v>13</v>
      </c>
      <c r="B94" s="4">
        <v>300</v>
      </c>
      <c r="C94" s="4">
        <v>250</v>
      </c>
      <c r="D94" s="4">
        <v>4</v>
      </c>
      <c r="E94" s="5">
        <v>37.6</v>
      </c>
      <c r="F94" s="4">
        <v>157142</v>
      </c>
      <c r="G94" s="3">
        <v>423.48</v>
      </c>
    </row>
    <row r="95" spans="1:7">
      <c r="A95" s="2" t="s">
        <v>14</v>
      </c>
      <c r="B95" s="4">
        <v>300</v>
      </c>
      <c r="C95" s="4">
        <v>300</v>
      </c>
      <c r="D95" s="4">
        <v>4</v>
      </c>
      <c r="E95" s="5">
        <v>46.3</v>
      </c>
      <c r="F95" s="4">
        <v>157169</v>
      </c>
      <c r="G95" s="3">
        <v>423.48</v>
      </c>
    </row>
    <row r="96" spans="1:7">
      <c r="A96" s="2" t="s">
        <v>12</v>
      </c>
      <c r="B96" s="4">
        <v>50</v>
      </c>
      <c r="C96" s="4">
        <v>50</v>
      </c>
      <c r="D96" s="4">
        <v>60</v>
      </c>
      <c r="E96" s="5">
        <v>1</v>
      </c>
      <c r="F96" s="4">
        <v>156433</v>
      </c>
      <c r="G96" s="3">
        <v>19.690000000000001</v>
      </c>
    </row>
    <row r="97" spans="1:7">
      <c r="A97" s="2" t="s">
        <v>13</v>
      </c>
      <c r="B97" s="4">
        <v>75</v>
      </c>
      <c r="C97" s="4">
        <v>50</v>
      </c>
      <c r="D97" s="4">
        <v>36</v>
      </c>
      <c r="E97" s="5">
        <v>1.4</v>
      </c>
      <c r="F97" s="4">
        <v>156488</v>
      </c>
      <c r="G97" s="3">
        <v>21.92</v>
      </c>
    </row>
    <row r="98" spans="1:7">
      <c r="A98" s="2" t="s">
        <v>14</v>
      </c>
      <c r="B98" s="4">
        <v>75</v>
      </c>
      <c r="C98" s="4">
        <v>75</v>
      </c>
      <c r="D98" s="4">
        <v>20</v>
      </c>
      <c r="E98" s="5">
        <v>1.92</v>
      </c>
      <c r="F98" s="4">
        <v>156542</v>
      </c>
      <c r="G98" s="3">
        <v>21.92</v>
      </c>
    </row>
    <row r="99" spans="1:7">
      <c r="A99" s="2" t="s">
        <v>12</v>
      </c>
      <c r="B99" s="4">
        <v>100</v>
      </c>
      <c r="C99" s="4">
        <v>50</v>
      </c>
      <c r="D99" s="4">
        <v>18</v>
      </c>
      <c r="E99" s="5">
        <v>2</v>
      </c>
      <c r="F99" s="4">
        <v>156616</v>
      </c>
      <c r="G99" s="3">
        <v>28.48</v>
      </c>
    </row>
    <row r="100" spans="1:7">
      <c r="A100" s="2" t="s">
        <v>13</v>
      </c>
      <c r="B100" s="4">
        <v>100</v>
      </c>
      <c r="C100" s="4">
        <v>75</v>
      </c>
      <c r="D100" s="4">
        <v>18</v>
      </c>
      <c r="E100" s="5">
        <v>2.6</v>
      </c>
      <c r="F100" s="4">
        <v>156623</v>
      </c>
      <c r="G100" s="3">
        <v>28.48</v>
      </c>
    </row>
    <row r="101" spans="1:7">
      <c r="A101" s="2" t="s">
        <v>14</v>
      </c>
      <c r="B101" s="4">
        <v>100</v>
      </c>
      <c r="C101" s="4">
        <v>100</v>
      </c>
      <c r="D101" s="4">
        <v>20</v>
      </c>
      <c r="E101" s="5">
        <v>2.75</v>
      </c>
      <c r="F101" s="4">
        <v>156699</v>
      </c>
      <c r="G101" s="3">
        <v>28.48</v>
      </c>
    </row>
    <row r="102" spans="1:7">
      <c r="A102" s="2" t="s">
        <v>12</v>
      </c>
      <c r="B102" s="4">
        <v>125</v>
      </c>
      <c r="C102" s="4">
        <v>50</v>
      </c>
      <c r="D102" s="4"/>
      <c r="E102" s="5"/>
      <c r="F102" s="4" t="s">
        <v>9</v>
      </c>
      <c r="G102" s="3"/>
    </row>
    <row r="103" spans="1:7">
      <c r="A103" s="2" t="s">
        <v>13</v>
      </c>
      <c r="B103" s="4">
        <v>125</v>
      </c>
      <c r="C103" s="4">
        <v>100</v>
      </c>
      <c r="D103" s="4">
        <v>16</v>
      </c>
      <c r="E103" s="5">
        <v>3.93</v>
      </c>
      <c r="F103" s="4">
        <v>156773</v>
      </c>
      <c r="G103" s="3">
        <v>44.88</v>
      </c>
    </row>
    <row r="104" spans="1:7">
      <c r="A104" s="2" t="s">
        <v>14</v>
      </c>
      <c r="B104" s="4">
        <v>125</v>
      </c>
      <c r="C104" s="4">
        <v>125</v>
      </c>
      <c r="D104" s="4">
        <v>12</v>
      </c>
      <c r="E104" s="5">
        <v>4.7</v>
      </c>
      <c r="F104" s="4">
        <v>156811</v>
      </c>
      <c r="G104" s="3">
        <v>44.88</v>
      </c>
    </row>
    <row r="105" spans="1:7">
      <c r="A105" s="2" t="s">
        <v>12</v>
      </c>
      <c r="B105" s="4">
        <v>150</v>
      </c>
      <c r="C105" s="4">
        <v>100</v>
      </c>
      <c r="D105" s="4">
        <v>15</v>
      </c>
      <c r="E105" s="5">
        <v>4.8</v>
      </c>
      <c r="F105" s="4">
        <v>156877</v>
      </c>
      <c r="G105" s="3">
        <v>66.63</v>
      </c>
    </row>
    <row r="106" spans="1:7">
      <c r="A106" s="2" t="s">
        <v>13</v>
      </c>
      <c r="B106" s="4">
        <v>150</v>
      </c>
      <c r="C106" s="4">
        <v>125</v>
      </c>
      <c r="D106" s="4">
        <v>9</v>
      </c>
      <c r="E106" s="5">
        <v>5.7</v>
      </c>
      <c r="F106" s="4">
        <v>156881</v>
      </c>
      <c r="G106" s="3">
        <v>66.63</v>
      </c>
    </row>
    <row r="107" spans="1:7">
      <c r="A107" s="2" t="s">
        <v>14</v>
      </c>
      <c r="B107" s="4">
        <v>150</v>
      </c>
      <c r="C107" s="4">
        <v>150</v>
      </c>
      <c r="D107" s="4">
        <v>15</v>
      </c>
      <c r="E107" s="5">
        <v>6.5</v>
      </c>
      <c r="F107" s="4">
        <v>156929</v>
      </c>
      <c r="G107" s="3">
        <v>66.63</v>
      </c>
    </row>
    <row r="108" spans="1:7">
      <c r="A108" s="2" t="s">
        <v>12</v>
      </c>
      <c r="B108" s="4">
        <v>200</v>
      </c>
      <c r="C108" s="4">
        <v>100</v>
      </c>
      <c r="D108" s="4"/>
      <c r="E108" s="5"/>
      <c r="F108" s="4" t="s">
        <v>9</v>
      </c>
      <c r="G108" s="3"/>
    </row>
    <row r="109" spans="1:7">
      <c r="A109" s="2" t="s">
        <v>13</v>
      </c>
      <c r="B109" s="4">
        <v>200</v>
      </c>
      <c r="C109" s="4">
        <v>150</v>
      </c>
      <c r="D109" s="4">
        <v>9</v>
      </c>
      <c r="E109" s="5">
        <v>8.5</v>
      </c>
      <c r="F109" s="4">
        <v>156987</v>
      </c>
      <c r="G109" s="3">
        <v>139.28</v>
      </c>
    </row>
    <row r="110" spans="1:7">
      <c r="A110" s="2" t="s">
        <v>14</v>
      </c>
      <c r="B110" s="4">
        <v>200</v>
      </c>
      <c r="C110" s="4">
        <v>200</v>
      </c>
      <c r="D110" s="4">
        <v>8</v>
      </c>
      <c r="E110" s="5">
        <v>13.5</v>
      </c>
      <c r="F110" s="4">
        <v>157027</v>
      </c>
      <c r="G110" s="3">
        <v>139.28</v>
      </c>
    </row>
    <row r="111" spans="1:7">
      <c r="A111" s="2" t="s">
        <v>12</v>
      </c>
      <c r="B111" s="4">
        <v>250</v>
      </c>
      <c r="C111" s="4">
        <v>200</v>
      </c>
      <c r="D111" s="4">
        <v>6</v>
      </c>
      <c r="E111" s="5">
        <v>18.3</v>
      </c>
      <c r="F111" s="4">
        <v>157076</v>
      </c>
      <c r="G111" s="3">
        <v>331.29</v>
      </c>
    </row>
    <row r="112" spans="1:7">
      <c r="A112" s="2" t="s">
        <v>13</v>
      </c>
      <c r="B112" s="4">
        <v>250</v>
      </c>
      <c r="C112" s="4">
        <v>250</v>
      </c>
      <c r="D112" s="4">
        <v>6</v>
      </c>
      <c r="E112" s="5">
        <v>21.1</v>
      </c>
      <c r="F112" s="4">
        <v>157104</v>
      </c>
      <c r="G112" s="3">
        <v>331.29</v>
      </c>
    </row>
    <row r="113" spans="1:7">
      <c r="A113" s="2" t="s">
        <v>14</v>
      </c>
      <c r="B113" s="4">
        <v>300</v>
      </c>
      <c r="C113" s="4">
        <v>300</v>
      </c>
      <c r="D113" s="4">
        <v>4</v>
      </c>
      <c r="E113" s="5">
        <v>33.4</v>
      </c>
      <c r="F113" s="4">
        <v>157167</v>
      </c>
      <c r="G113" s="3">
        <v>423.48</v>
      </c>
    </row>
    <row r="114" spans="1:7">
      <c r="A114" s="2" t="s">
        <v>12</v>
      </c>
      <c r="B114" s="4">
        <v>50</v>
      </c>
      <c r="C114" s="4">
        <v>50</v>
      </c>
      <c r="D114" s="4">
        <v>60</v>
      </c>
      <c r="E114" s="5">
        <v>1</v>
      </c>
      <c r="F114" s="4">
        <v>156431</v>
      </c>
      <c r="G114" s="3">
        <v>18.95</v>
      </c>
    </row>
    <row r="115" spans="1:7">
      <c r="A115" s="2" t="s">
        <v>13</v>
      </c>
      <c r="B115" s="4">
        <v>75</v>
      </c>
      <c r="C115" s="4">
        <v>50</v>
      </c>
      <c r="D115" s="4">
        <v>40</v>
      </c>
      <c r="E115" s="5">
        <v>1.4</v>
      </c>
      <c r="F115" s="4">
        <v>156486</v>
      </c>
      <c r="G115" s="3">
        <v>21.1</v>
      </c>
    </row>
    <row r="116" spans="1:7">
      <c r="A116" s="2" t="s">
        <v>14</v>
      </c>
      <c r="B116" s="4">
        <v>75</v>
      </c>
      <c r="C116" s="4">
        <v>75</v>
      </c>
      <c r="D116" s="4">
        <v>36</v>
      </c>
      <c r="E116" s="5">
        <v>1.8</v>
      </c>
      <c r="F116" s="4">
        <v>156538</v>
      </c>
      <c r="G116" s="3">
        <v>21.1</v>
      </c>
    </row>
    <row r="117" spans="1:7">
      <c r="A117" s="2" t="s">
        <v>12</v>
      </c>
      <c r="B117" s="4">
        <v>100</v>
      </c>
      <c r="C117" s="4">
        <v>50</v>
      </c>
      <c r="D117" s="4">
        <v>18</v>
      </c>
      <c r="E117" s="5">
        <v>2.0499999999999998</v>
      </c>
      <c r="F117" s="4">
        <v>156613</v>
      </c>
      <c r="G117" s="3">
        <v>27.41</v>
      </c>
    </row>
    <row r="118" spans="1:7">
      <c r="A118" s="2" t="s">
        <v>13</v>
      </c>
      <c r="B118" s="4">
        <v>100</v>
      </c>
      <c r="C118" s="4">
        <v>75</v>
      </c>
      <c r="D118" s="4">
        <v>18</v>
      </c>
      <c r="E118" s="5">
        <v>2.44</v>
      </c>
      <c r="F118" s="4">
        <v>156620</v>
      </c>
      <c r="G118" s="3">
        <v>27.41</v>
      </c>
    </row>
    <row r="119" spans="1:7">
      <c r="A119" s="2" t="s">
        <v>14</v>
      </c>
      <c r="B119" s="4">
        <v>100</v>
      </c>
      <c r="C119" s="4">
        <v>100</v>
      </c>
      <c r="D119" s="4">
        <v>36</v>
      </c>
      <c r="E119" s="5">
        <v>2.65</v>
      </c>
      <c r="F119" s="4">
        <v>156695</v>
      </c>
      <c r="G119" s="3">
        <v>27.95</v>
      </c>
    </row>
    <row r="120" spans="1:7">
      <c r="A120" s="2" t="s">
        <v>12</v>
      </c>
      <c r="B120" s="4">
        <v>125</v>
      </c>
      <c r="C120" s="4">
        <v>50</v>
      </c>
      <c r="D120" s="4">
        <v>30</v>
      </c>
      <c r="E120" s="5">
        <v>2.8</v>
      </c>
      <c r="F120" s="4">
        <v>156768</v>
      </c>
      <c r="G120" s="3">
        <v>44.88</v>
      </c>
    </row>
    <row r="121" spans="1:7">
      <c r="A121" s="2" t="s">
        <v>13</v>
      </c>
      <c r="B121" s="4">
        <v>125</v>
      </c>
      <c r="C121" s="4">
        <v>125</v>
      </c>
      <c r="D121" s="4">
        <v>8</v>
      </c>
      <c r="E121" s="5">
        <v>5</v>
      </c>
      <c r="F121" s="4">
        <v>156809</v>
      </c>
      <c r="G121" s="3">
        <v>44.88</v>
      </c>
    </row>
    <row r="122" spans="1:7">
      <c r="A122" s="2" t="s">
        <v>14</v>
      </c>
      <c r="B122" s="4">
        <v>150</v>
      </c>
      <c r="C122" s="4">
        <v>50</v>
      </c>
      <c r="D122" s="4">
        <v>30</v>
      </c>
      <c r="E122" s="5">
        <v>3.9</v>
      </c>
      <c r="F122" s="4">
        <v>156870</v>
      </c>
      <c r="G122" s="3">
        <v>66.63</v>
      </c>
    </row>
    <row r="123" spans="1:7">
      <c r="A123" s="2" t="s">
        <v>12</v>
      </c>
      <c r="B123" s="4">
        <v>150</v>
      </c>
      <c r="C123" s="4">
        <v>75</v>
      </c>
      <c r="D123" s="4">
        <v>24</v>
      </c>
      <c r="E123" s="5">
        <v>4.3600000000000003</v>
      </c>
      <c r="F123" s="4">
        <v>156872</v>
      </c>
      <c r="G123" s="3">
        <v>66.63</v>
      </c>
    </row>
    <row r="124" spans="1:7">
      <c r="A124" s="2" t="s">
        <v>13</v>
      </c>
      <c r="B124" s="4">
        <v>150</v>
      </c>
      <c r="C124" s="4">
        <v>100</v>
      </c>
      <c r="D124" s="4">
        <v>18</v>
      </c>
      <c r="E124" s="5">
        <v>4.9000000000000004</v>
      </c>
      <c r="F124" s="4">
        <v>156874</v>
      </c>
      <c r="G124" s="3">
        <v>64.14</v>
      </c>
    </row>
    <row r="125" spans="1:7">
      <c r="A125" s="2" t="s">
        <v>14</v>
      </c>
      <c r="B125" s="4">
        <v>150</v>
      </c>
      <c r="C125" s="4">
        <v>125</v>
      </c>
      <c r="D125" s="4"/>
      <c r="E125" s="5">
        <v>6.1</v>
      </c>
      <c r="F125" s="4">
        <v>172289</v>
      </c>
      <c r="G125" s="3">
        <v>64.14</v>
      </c>
    </row>
    <row r="126" spans="1:7">
      <c r="A126" s="2" t="s">
        <v>12</v>
      </c>
      <c r="B126" s="4">
        <v>150</v>
      </c>
      <c r="C126" s="4">
        <v>150</v>
      </c>
      <c r="D126" s="4">
        <v>9</v>
      </c>
      <c r="E126" s="5">
        <v>5.75</v>
      </c>
      <c r="F126" s="4">
        <v>156925</v>
      </c>
      <c r="G126" s="3">
        <v>64.14</v>
      </c>
    </row>
    <row r="127" spans="1:7">
      <c r="A127" s="2" t="s">
        <v>13</v>
      </c>
      <c r="B127" s="4">
        <v>200</v>
      </c>
      <c r="C127" s="4">
        <v>200</v>
      </c>
      <c r="D127" s="4">
        <v>10</v>
      </c>
      <c r="E127" s="5">
        <v>10.36</v>
      </c>
      <c r="F127" s="4">
        <v>157024</v>
      </c>
      <c r="G127" s="3">
        <v>139.28</v>
      </c>
    </row>
    <row r="128" spans="1:7">
      <c r="A128" s="2" t="s">
        <v>14</v>
      </c>
      <c r="B128" s="4">
        <v>250</v>
      </c>
      <c r="C128" s="4">
        <v>250</v>
      </c>
      <c r="D128" s="4">
        <v>8</v>
      </c>
      <c r="E128" s="5">
        <v>19.5</v>
      </c>
      <c r="F128" s="4">
        <v>157102</v>
      </c>
      <c r="G128" s="3">
        <v>331.29</v>
      </c>
    </row>
    <row r="129" spans="1:7">
      <c r="A129" s="2" t="s">
        <v>12</v>
      </c>
      <c r="B129" s="4">
        <v>300</v>
      </c>
      <c r="C129" s="4">
        <v>300</v>
      </c>
      <c r="D129" s="4">
        <v>5</v>
      </c>
      <c r="E129" s="5">
        <v>35</v>
      </c>
      <c r="F129" s="4">
        <v>157165</v>
      </c>
      <c r="G129" s="3">
        <v>423.48</v>
      </c>
    </row>
    <row r="130" spans="1:7">
      <c r="A130" s="2" t="s">
        <v>13</v>
      </c>
      <c r="B130" s="4">
        <v>100</v>
      </c>
      <c r="C130" s="4">
        <v>100</v>
      </c>
      <c r="D130" s="4">
        <v>10</v>
      </c>
      <c r="E130" s="5">
        <v>4.4000000000000004</v>
      </c>
      <c r="F130" s="4">
        <v>156709</v>
      </c>
      <c r="G130" s="3">
        <v>42.46</v>
      </c>
    </row>
    <row r="131" spans="1:7">
      <c r="A131" s="2" t="s">
        <v>14</v>
      </c>
      <c r="B131" s="4">
        <v>125</v>
      </c>
      <c r="C131" s="4">
        <v>125</v>
      </c>
      <c r="D131" s="4">
        <v>15</v>
      </c>
      <c r="E131" s="5">
        <v>7.3</v>
      </c>
      <c r="F131" s="4">
        <v>156817</v>
      </c>
      <c r="G131" s="3">
        <v>66.97</v>
      </c>
    </row>
    <row r="132" spans="1:7">
      <c r="A132" s="2" t="s">
        <v>12</v>
      </c>
      <c r="B132" s="4">
        <v>150</v>
      </c>
      <c r="C132" s="4">
        <v>150</v>
      </c>
      <c r="D132" s="4">
        <v>8</v>
      </c>
      <c r="E132" s="5">
        <v>11</v>
      </c>
      <c r="F132" s="4">
        <v>156936</v>
      </c>
      <c r="G132" s="3">
        <v>100.1</v>
      </c>
    </row>
    <row r="133" spans="1:7">
      <c r="A133" s="2" t="s">
        <v>13</v>
      </c>
      <c r="B133" s="4">
        <v>50</v>
      </c>
      <c r="C133" s="4">
        <v>50</v>
      </c>
      <c r="D133" s="4">
        <v>60</v>
      </c>
      <c r="E133" s="5">
        <v>1.3</v>
      </c>
      <c r="F133" s="4">
        <v>156437</v>
      </c>
      <c r="G133" s="3">
        <v>29.1</v>
      </c>
    </row>
    <row r="134" spans="1:7">
      <c r="A134" s="2" t="s">
        <v>14</v>
      </c>
      <c r="B134" s="4">
        <v>75</v>
      </c>
      <c r="C134" s="4">
        <v>50</v>
      </c>
      <c r="D134" s="4">
        <v>36</v>
      </c>
      <c r="E134" s="5">
        <v>1.6</v>
      </c>
      <c r="F134" s="4">
        <v>156484</v>
      </c>
      <c r="G134" s="3">
        <v>32.97</v>
      </c>
    </row>
    <row r="135" spans="1:7">
      <c r="A135" s="2" t="s">
        <v>12</v>
      </c>
      <c r="B135" s="4">
        <v>75</v>
      </c>
      <c r="C135" s="4">
        <v>75</v>
      </c>
      <c r="D135" s="4">
        <v>24</v>
      </c>
      <c r="E135" s="5">
        <v>2.2999999999999998</v>
      </c>
      <c r="F135" s="4">
        <v>156546</v>
      </c>
      <c r="G135" s="3">
        <v>32.97</v>
      </c>
    </row>
    <row r="136" spans="1:7">
      <c r="A136" s="2" t="s">
        <v>13</v>
      </c>
      <c r="B136" s="4">
        <v>100</v>
      </c>
      <c r="C136" s="4">
        <v>75</v>
      </c>
      <c r="D136" s="4">
        <v>15</v>
      </c>
      <c r="E136" s="5">
        <v>2.8</v>
      </c>
      <c r="F136" s="4">
        <v>156609</v>
      </c>
      <c r="G136" s="3">
        <v>42.46</v>
      </c>
    </row>
    <row r="137" spans="1:7">
      <c r="A137" s="2" t="s">
        <v>14</v>
      </c>
      <c r="B137" s="4">
        <v>100</v>
      </c>
      <c r="C137" s="4">
        <v>100</v>
      </c>
      <c r="D137" s="4">
        <v>12</v>
      </c>
      <c r="E137" s="5">
        <v>3.4</v>
      </c>
      <c r="F137" s="4">
        <v>156707</v>
      </c>
      <c r="G137" s="3">
        <v>42.46</v>
      </c>
    </row>
    <row r="138" spans="1:7">
      <c r="A138" s="2" t="s">
        <v>12</v>
      </c>
      <c r="B138" s="4">
        <v>125</v>
      </c>
      <c r="C138" s="4">
        <v>100</v>
      </c>
      <c r="D138" s="4">
        <v>10</v>
      </c>
      <c r="E138" s="5">
        <v>4.53</v>
      </c>
      <c r="F138" s="4">
        <v>156766</v>
      </c>
      <c r="G138" s="3">
        <v>66.97</v>
      </c>
    </row>
    <row r="139" spans="1:7">
      <c r="A139" s="2" t="s">
        <v>13</v>
      </c>
      <c r="B139" s="4">
        <v>125</v>
      </c>
      <c r="C139" s="4">
        <v>125</v>
      </c>
      <c r="D139" s="4">
        <v>8</v>
      </c>
      <c r="E139" s="5">
        <v>5.4</v>
      </c>
      <c r="F139" s="4">
        <v>156815</v>
      </c>
      <c r="G139" s="3">
        <v>66.97</v>
      </c>
    </row>
    <row r="140" spans="1:7">
      <c r="A140" s="2" t="s">
        <v>14</v>
      </c>
      <c r="B140" s="4">
        <v>150</v>
      </c>
      <c r="C140" s="4">
        <v>125</v>
      </c>
      <c r="D140" s="4">
        <v>6</v>
      </c>
      <c r="E140" s="5">
        <v>6.8</v>
      </c>
      <c r="F140" s="4">
        <v>156867</v>
      </c>
      <c r="G140" s="3">
        <v>100.1</v>
      </c>
    </row>
    <row r="141" spans="1:7">
      <c r="A141" s="2" t="s">
        <v>12</v>
      </c>
      <c r="B141" s="4">
        <v>150</v>
      </c>
      <c r="C141" s="4">
        <v>150</v>
      </c>
      <c r="D141" s="4">
        <v>6</v>
      </c>
      <c r="E141" s="5">
        <v>8.1999999999999993</v>
      </c>
      <c r="F141" s="4">
        <v>156934</v>
      </c>
      <c r="G141" s="3">
        <v>100.1</v>
      </c>
    </row>
    <row r="142" spans="1:7">
      <c r="A142" s="2" t="s">
        <v>13</v>
      </c>
      <c r="B142" s="4">
        <v>200</v>
      </c>
      <c r="C142" s="4">
        <v>150</v>
      </c>
      <c r="D142" s="4">
        <v>8</v>
      </c>
      <c r="E142" s="5">
        <v>10.7</v>
      </c>
      <c r="F142" s="4">
        <v>156978</v>
      </c>
      <c r="G142" s="3">
        <v>209.19</v>
      </c>
    </row>
    <row r="143" spans="1:7">
      <c r="A143" s="2" t="s">
        <v>14</v>
      </c>
      <c r="B143" s="4">
        <v>200</v>
      </c>
      <c r="C143" s="4">
        <v>200</v>
      </c>
      <c r="D143" s="4">
        <v>6</v>
      </c>
      <c r="E143" s="5">
        <v>14</v>
      </c>
      <c r="F143" s="4">
        <v>157032</v>
      </c>
      <c r="G143" s="3">
        <v>209.19</v>
      </c>
    </row>
    <row r="144" spans="1:7">
      <c r="A144" s="2" t="s">
        <v>12</v>
      </c>
      <c r="B144" s="4">
        <v>100</v>
      </c>
      <c r="C144" s="4">
        <v>100</v>
      </c>
      <c r="D144" s="4">
        <v>15</v>
      </c>
      <c r="E144" s="5">
        <v>3.7</v>
      </c>
      <c r="F144" s="4">
        <v>156704</v>
      </c>
      <c r="G144" s="3">
        <v>40.869999999999997</v>
      </c>
    </row>
    <row r="145" spans="1:7">
      <c r="A145" s="2" t="s">
        <v>13</v>
      </c>
      <c r="B145" s="4">
        <v>100</v>
      </c>
      <c r="C145" s="4">
        <v>100</v>
      </c>
      <c r="D145" s="4">
        <v>20</v>
      </c>
      <c r="E145" s="5">
        <v>5.87</v>
      </c>
      <c r="F145" s="4">
        <v>156716</v>
      </c>
      <c r="G145" s="3">
        <v>81.739999999999995</v>
      </c>
    </row>
    <row r="146" spans="1:7">
      <c r="A146" s="2" t="s">
        <v>14</v>
      </c>
      <c r="B146" s="4">
        <v>75</v>
      </c>
      <c r="C146" s="4">
        <v>75</v>
      </c>
      <c r="D146" s="4">
        <v>20</v>
      </c>
      <c r="E146" s="5">
        <v>2.1</v>
      </c>
      <c r="F146" s="4">
        <v>156548</v>
      </c>
      <c r="G146" s="3">
        <v>62.97</v>
      </c>
    </row>
    <row r="147" spans="1:7">
      <c r="A147" s="2" t="s">
        <v>12</v>
      </c>
      <c r="B147" s="4">
        <v>100</v>
      </c>
      <c r="C147" s="4">
        <v>100</v>
      </c>
      <c r="D147" s="4">
        <v>12</v>
      </c>
      <c r="E147" s="5">
        <v>3.49</v>
      </c>
      <c r="F147" s="4">
        <v>156714</v>
      </c>
      <c r="G147" s="3">
        <v>81.739999999999995</v>
      </c>
    </row>
    <row r="148" spans="1:7">
      <c r="A148" s="2" t="s">
        <v>13</v>
      </c>
      <c r="B148" s="4">
        <v>100</v>
      </c>
      <c r="C148" s="4">
        <v>100</v>
      </c>
      <c r="D148" s="4">
        <v>15</v>
      </c>
      <c r="E148" s="5">
        <v>3.43</v>
      </c>
      <c r="F148" s="4">
        <v>156712</v>
      </c>
      <c r="G148" s="3">
        <v>81.739999999999995</v>
      </c>
    </row>
    <row r="149" spans="1:7">
      <c r="A149" s="2" t="s">
        <v>14</v>
      </c>
      <c r="B149" s="4">
        <v>100</v>
      </c>
      <c r="C149" s="4">
        <v>100</v>
      </c>
      <c r="D149" s="4">
        <v>20</v>
      </c>
      <c r="E149" s="5">
        <v>5.85</v>
      </c>
      <c r="F149" s="4">
        <v>156723</v>
      </c>
      <c r="G149" s="3">
        <v>54.33</v>
      </c>
    </row>
    <row r="150" spans="1:7">
      <c r="A150" s="2" t="s">
        <v>12</v>
      </c>
      <c r="B150" s="4">
        <v>150</v>
      </c>
      <c r="C150" s="4">
        <v>150</v>
      </c>
      <c r="D150" s="4">
        <v>8</v>
      </c>
      <c r="E150" s="5">
        <v>18.3</v>
      </c>
      <c r="F150" s="4">
        <v>156938</v>
      </c>
      <c r="G150" s="3">
        <v>149.65</v>
      </c>
    </row>
    <row r="151" spans="1:7">
      <c r="A151" s="2" t="s">
        <v>13</v>
      </c>
      <c r="B151" s="4">
        <v>200</v>
      </c>
      <c r="C151" s="4">
        <v>200</v>
      </c>
      <c r="D151" s="4">
        <v>6</v>
      </c>
      <c r="E151" s="5">
        <v>24</v>
      </c>
      <c r="F151" s="4">
        <v>157036</v>
      </c>
      <c r="G151" s="3">
        <v>271.67</v>
      </c>
    </row>
    <row r="152" spans="1:7">
      <c r="A152" s="2" t="s">
        <v>14</v>
      </c>
      <c r="B152" s="4">
        <v>100</v>
      </c>
      <c r="C152" s="4">
        <v>100</v>
      </c>
      <c r="D152" s="4">
        <v>18</v>
      </c>
      <c r="E152" s="5">
        <v>5.2</v>
      </c>
      <c r="F152" s="4">
        <v>156721</v>
      </c>
      <c r="G152" s="3">
        <v>34.24</v>
      </c>
    </row>
    <row r="153" spans="1:7">
      <c r="A153" s="2" t="s">
        <v>12</v>
      </c>
      <c r="B153" s="4">
        <v>100</v>
      </c>
      <c r="C153" s="4">
        <v>100</v>
      </c>
      <c r="D153" s="4" t="s">
        <v>0</v>
      </c>
      <c r="E153" s="5">
        <v>4.8</v>
      </c>
      <c r="F153" s="4">
        <v>156720</v>
      </c>
      <c r="G153" s="3">
        <v>34.24</v>
      </c>
    </row>
    <row r="154" spans="1:7">
      <c r="A154" s="2" t="s">
        <v>13</v>
      </c>
      <c r="B154" s="4">
        <v>100</v>
      </c>
      <c r="C154" s="4">
        <v>100</v>
      </c>
      <c r="D154" s="4" t="s">
        <v>1</v>
      </c>
      <c r="E154" s="5">
        <v>6.3</v>
      </c>
      <c r="F154" s="4">
        <v>176896</v>
      </c>
      <c r="G154" s="3">
        <v>50.99</v>
      </c>
    </row>
    <row r="155" spans="1:7">
      <c r="A155" s="2" t="s">
        <v>14</v>
      </c>
      <c r="B155" s="4">
        <v>100</v>
      </c>
      <c r="C155" s="4">
        <v>100</v>
      </c>
      <c r="D155" s="4" t="s">
        <v>1</v>
      </c>
      <c r="E155" s="5">
        <v>5.9</v>
      </c>
      <c r="F155" s="4">
        <v>176883</v>
      </c>
      <c r="G155" s="3">
        <v>50.99</v>
      </c>
    </row>
    <row r="156" spans="1:7">
      <c r="A156" s="2" t="s">
        <v>12</v>
      </c>
      <c r="B156" s="4">
        <v>100</v>
      </c>
      <c r="C156" s="4">
        <v>100</v>
      </c>
      <c r="D156" s="4">
        <v>28</v>
      </c>
      <c r="E156" s="5">
        <v>5.87</v>
      </c>
      <c r="F156" s="4">
        <v>176943</v>
      </c>
      <c r="G156" s="3">
        <v>101.97</v>
      </c>
    </row>
    <row r="157" spans="1:7">
      <c r="A157" s="2" t="s">
        <v>13</v>
      </c>
      <c r="B157" s="4">
        <v>100</v>
      </c>
      <c r="C157" s="4">
        <v>100</v>
      </c>
      <c r="D157" s="4">
        <v>10</v>
      </c>
      <c r="E157" s="5">
        <v>5.3</v>
      </c>
      <c r="F157" s="4">
        <v>156725</v>
      </c>
      <c r="G157" s="3">
        <v>101.97</v>
      </c>
    </row>
    <row r="158" spans="1:7">
      <c r="A158" s="2" t="s">
        <v>14</v>
      </c>
      <c r="B158" s="4">
        <v>100</v>
      </c>
      <c r="C158" s="4">
        <v>100</v>
      </c>
      <c r="D158" s="4">
        <v>12</v>
      </c>
      <c r="E158" s="5">
        <v>6</v>
      </c>
      <c r="F158" s="4">
        <v>156726</v>
      </c>
      <c r="G158" s="3">
        <v>68.53</v>
      </c>
    </row>
    <row r="159" spans="1:7">
      <c r="A159" s="2" t="s">
        <v>12</v>
      </c>
      <c r="B159" s="4">
        <v>75</v>
      </c>
      <c r="C159" s="4">
        <v>50</v>
      </c>
      <c r="D159" s="4">
        <v>100</v>
      </c>
      <c r="E159" s="5">
        <v>0.7</v>
      </c>
      <c r="F159" s="4">
        <v>156424</v>
      </c>
      <c r="G159" s="3">
        <v>13.46</v>
      </c>
    </row>
    <row r="160" spans="1:7">
      <c r="A160" s="2" t="s">
        <v>13</v>
      </c>
      <c r="B160" s="4">
        <v>100</v>
      </c>
      <c r="C160" s="4">
        <v>50</v>
      </c>
      <c r="D160" s="4">
        <v>100</v>
      </c>
      <c r="E160" s="5">
        <v>0.8</v>
      </c>
      <c r="F160" s="4">
        <v>156426</v>
      </c>
      <c r="G160" s="3">
        <v>16.61</v>
      </c>
    </row>
    <row r="161" spans="1:7">
      <c r="A161" s="2" t="s">
        <v>14</v>
      </c>
      <c r="B161" s="4">
        <v>100</v>
      </c>
      <c r="C161" s="4">
        <v>75</v>
      </c>
      <c r="D161" s="4">
        <v>100</v>
      </c>
      <c r="E161" s="5">
        <v>0.95</v>
      </c>
      <c r="F161" s="4">
        <v>156526</v>
      </c>
      <c r="G161" s="3">
        <v>16.61</v>
      </c>
    </row>
    <row r="162" spans="1:7">
      <c r="A162" s="2" t="s">
        <v>12</v>
      </c>
      <c r="B162" s="4">
        <v>125</v>
      </c>
      <c r="C162" s="4">
        <v>50</v>
      </c>
      <c r="D162" s="4">
        <v>100</v>
      </c>
      <c r="E162" s="5">
        <v>1.5</v>
      </c>
      <c r="F162" s="4">
        <v>156428</v>
      </c>
      <c r="G162" s="3">
        <v>18.940000000000001</v>
      </c>
    </row>
    <row r="163" spans="1:7">
      <c r="A163" s="2" t="s">
        <v>13</v>
      </c>
      <c r="B163" s="4">
        <v>125</v>
      </c>
      <c r="C163" s="4">
        <v>75</v>
      </c>
      <c r="D163" s="4">
        <v>100</v>
      </c>
      <c r="E163" s="5">
        <v>1.3</v>
      </c>
      <c r="F163" s="4">
        <v>156528</v>
      </c>
      <c r="G163" s="3">
        <v>18.940000000000001</v>
      </c>
    </row>
    <row r="164" spans="1:7">
      <c r="A164" s="2" t="s">
        <v>14</v>
      </c>
      <c r="B164" s="4">
        <v>125</v>
      </c>
      <c r="C164" s="4">
        <v>100</v>
      </c>
      <c r="D164" s="4">
        <v>100</v>
      </c>
      <c r="E164" s="5">
        <v>1.6</v>
      </c>
      <c r="F164" s="4">
        <v>156684</v>
      </c>
      <c r="G164" s="3">
        <v>18.940000000000001</v>
      </c>
    </row>
    <row r="165" spans="1:7">
      <c r="A165" s="2" t="s">
        <v>12</v>
      </c>
      <c r="B165" s="4">
        <v>150</v>
      </c>
      <c r="C165" s="4">
        <v>50</v>
      </c>
      <c r="D165" s="4">
        <v>100</v>
      </c>
      <c r="E165" s="5">
        <v>1.9</v>
      </c>
      <c r="F165" s="4">
        <v>156430</v>
      </c>
      <c r="G165" s="3">
        <v>24.59</v>
      </c>
    </row>
    <row r="166" spans="1:7">
      <c r="A166" s="2" t="s">
        <v>13</v>
      </c>
      <c r="B166" s="4">
        <v>150</v>
      </c>
      <c r="C166" s="4">
        <v>75</v>
      </c>
      <c r="D166" s="4">
        <v>96</v>
      </c>
      <c r="E166" s="5">
        <v>2</v>
      </c>
      <c r="F166" s="4">
        <v>156530</v>
      </c>
      <c r="G166" s="3">
        <v>24.59</v>
      </c>
    </row>
    <row r="167" spans="1:7">
      <c r="A167" s="2" t="s">
        <v>14</v>
      </c>
      <c r="B167" s="4">
        <v>150</v>
      </c>
      <c r="C167" s="4">
        <v>100</v>
      </c>
      <c r="D167" s="4">
        <v>96</v>
      </c>
      <c r="E167" s="5">
        <v>1.95</v>
      </c>
      <c r="F167" s="4">
        <v>156686</v>
      </c>
      <c r="G167" s="3">
        <v>24.59</v>
      </c>
    </row>
    <row r="168" spans="1:7">
      <c r="A168" s="2" t="s">
        <v>12</v>
      </c>
      <c r="B168" s="4">
        <v>150</v>
      </c>
      <c r="C168" s="4">
        <v>125</v>
      </c>
      <c r="D168" s="4">
        <v>96</v>
      </c>
      <c r="E168" s="5">
        <v>2</v>
      </c>
      <c r="F168" s="4">
        <v>156805</v>
      </c>
      <c r="G168" s="3">
        <v>24.59</v>
      </c>
    </row>
    <row r="169" spans="1:7">
      <c r="A169" s="2" t="s">
        <v>13</v>
      </c>
      <c r="B169" s="4">
        <v>200</v>
      </c>
      <c r="C169" s="4">
        <v>75</v>
      </c>
      <c r="D169" s="4">
        <v>90</v>
      </c>
      <c r="E169" s="5">
        <v>3.9</v>
      </c>
      <c r="F169" s="4">
        <v>156532</v>
      </c>
      <c r="G169" s="3">
        <v>47.68</v>
      </c>
    </row>
    <row r="170" spans="1:7">
      <c r="A170" s="2" t="s">
        <v>14</v>
      </c>
      <c r="B170" s="4">
        <v>200</v>
      </c>
      <c r="C170" s="4">
        <v>100</v>
      </c>
      <c r="D170" s="4">
        <v>90</v>
      </c>
      <c r="E170" s="5">
        <v>3.6</v>
      </c>
      <c r="F170" s="4">
        <v>156688</v>
      </c>
      <c r="G170" s="3">
        <v>47.68</v>
      </c>
    </row>
    <row r="171" spans="1:7">
      <c r="A171" s="2" t="s">
        <v>12</v>
      </c>
      <c r="B171" s="4">
        <v>200</v>
      </c>
      <c r="C171" s="4">
        <v>125</v>
      </c>
      <c r="D171" s="4">
        <v>90</v>
      </c>
      <c r="E171" s="5">
        <v>3.8</v>
      </c>
      <c r="F171" s="4">
        <v>156807</v>
      </c>
      <c r="G171" s="3">
        <v>47.68</v>
      </c>
    </row>
    <row r="172" spans="1:7">
      <c r="A172" s="2" t="s">
        <v>13</v>
      </c>
      <c r="B172" s="4">
        <v>200</v>
      </c>
      <c r="C172" s="4">
        <v>150</v>
      </c>
      <c r="D172" s="4">
        <v>90</v>
      </c>
      <c r="E172" s="5">
        <v>3.4</v>
      </c>
      <c r="F172" s="4">
        <v>156919</v>
      </c>
      <c r="G172" s="3">
        <v>47.68</v>
      </c>
    </row>
    <row r="173" spans="1:7">
      <c r="A173" s="2" t="s">
        <v>14</v>
      </c>
      <c r="B173" s="4">
        <v>250</v>
      </c>
      <c r="C173" s="4">
        <v>75</v>
      </c>
      <c r="D173" s="4">
        <v>20</v>
      </c>
      <c r="E173" s="5">
        <v>6.3</v>
      </c>
      <c r="F173" s="4">
        <v>156534</v>
      </c>
      <c r="G173" s="3">
        <v>96.12</v>
      </c>
    </row>
    <row r="174" spans="1:7">
      <c r="A174" s="2" t="s">
        <v>12</v>
      </c>
      <c r="B174" s="4">
        <v>250</v>
      </c>
      <c r="C174" s="4">
        <v>100</v>
      </c>
      <c r="D174" s="4">
        <v>20</v>
      </c>
      <c r="E174" s="5">
        <v>6</v>
      </c>
      <c r="F174" s="4">
        <v>156690</v>
      </c>
      <c r="G174" s="3">
        <v>96.12</v>
      </c>
    </row>
    <row r="175" spans="1:7">
      <c r="A175" s="2" t="s">
        <v>13</v>
      </c>
      <c r="B175" s="4">
        <v>250</v>
      </c>
      <c r="C175" s="4">
        <v>150</v>
      </c>
      <c r="D175" s="4">
        <v>20</v>
      </c>
      <c r="E175" s="5">
        <v>6.3</v>
      </c>
      <c r="F175" s="4">
        <v>156921</v>
      </c>
      <c r="G175" s="3">
        <v>96.12</v>
      </c>
    </row>
    <row r="176" spans="1:7">
      <c r="A176" s="2" t="s">
        <v>14</v>
      </c>
      <c r="B176" s="4">
        <v>250</v>
      </c>
      <c r="C176" s="4">
        <v>200</v>
      </c>
      <c r="D176" s="4">
        <v>20</v>
      </c>
      <c r="E176" s="5">
        <v>10.7</v>
      </c>
      <c r="F176" s="4">
        <v>157020</v>
      </c>
      <c r="G176" s="3">
        <v>96.12</v>
      </c>
    </row>
    <row r="177" spans="1:7">
      <c r="A177" s="2" t="s">
        <v>12</v>
      </c>
      <c r="B177" s="4">
        <v>300</v>
      </c>
      <c r="C177" s="4">
        <v>75</v>
      </c>
      <c r="D177" s="4">
        <v>20</v>
      </c>
      <c r="E177" s="5">
        <v>10.5</v>
      </c>
      <c r="F177" s="4">
        <v>156536</v>
      </c>
      <c r="G177" s="3">
        <v>140.11000000000001</v>
      </c>
    </row>
    <row r="178" spans="1:7">
      <c r="A178" s="2" t="s">
        <v>13</v>
      </c>
      <c r="B178" s="4">
        <v>300</v>
      </c>
      <c r="C178" s="4">
        <v>100</v>
      </c>
      <c r="D178" s="4">
        <v>30</v>
      </c>
      <c r="E178" s="5">
        <v>10.5</v>
      </c>
      <c r="F178" s="4">
        <v>156692</v>
      </c>
      <c r="G178" s="3">
        <v>140.11000000000001</v>
      </c>
    </row>
    <row r="179" spans="1:7">
      <c r="A179" s="2" t="s">
        <v>14</v>
      </c>
      <c r="B179" s="4">
        <v>300</v>
      </c>
      <c r="C179" s="4">
        <v>150</v>
      </c>
      <c r="D179" s="4">
        <v>30</v>
      </c>
      <c r="E179" s="5">
        <v>10.7</v>
      </c>
      <c r="F179" s="4">
        <v>156923</v>
      </c>
      <c r="G179" s="3">
        <v>140.11000000000001</v>
      </c>
    </row>
    <row r="180" spans="1:7">
      <c r="A180" s="2" t="s">
        <v>12</v>
      </c>
      <c r="B180" s="4">
        <v>300</v>
      </c>
      <c r="C180" s="4">
        <v>200</v>
      </c>
      <c r="D180" s="4">
        <v>30</v>
      </c>
      <c r="E180" s="5">
        <v>10.199999999999999</v>
      </c>
      <c r="F180" s="4">
        <v>157022</v>
      </c>
      <c r="G180" s="3">
        <v>140.11000000000001</v>
      </c>
    </row>
    <row r="181" spans="1:7">
      <c r="A181" s="2" t="s">
        <v>13</v>
      </c>
      <c r="B181" s="4">
        <v>300</v>
      </c>
      <c r="C181" s="4">
        <v>250</v>
      </c>
      <c r="D181" s="4">
        <v>30</v>
      </c>
      <c r="E181" s="5">
        <v>10.7</v>
      </c>
      <c r="F181" s="4">
        <v>157100</v>
      </c>
      <c r="G181" s="3">
        <v>140.11000000000001</v>
      </c>
    </row>
    <row r="182" spans="1:7">
      <c r="A182" s="2" t="s">
        <v>14</v>
      </c>
      <c r="B182" s="4">
        <v>50</v>
      </c>
      <c r="C182" s="4"/>
      <c r="D182" s="4">
        <v>20</v>
      </c>
      <c r="E182" s="5">
        <v>1.9550000000000001</v>
      </c>
      <c r="F182" s="4">
        <v>156414</v>
      </c>
      <c r="G182" s="3">
        <v>41.99</v>
      </c>
    </row>
    <row r="183" spans="1:7">
      <c r="A183" s="2" t="s">
        <v>12</v>
      </c>
      <c r="B183" s="4">
        <v>75</v>
      </c>
      <c r="C183" s="4"/>
      <c r="D183" s="4">
        <v>20</v>
      </c>
      <c r="E183" s="5">
        <v>3.1480000000000001</v>
      </c>
      <c r="F183" s="4">
        <v>156513</v>
      </c>
      <c r="G183" s="3">
        <v>46.26</v>
      </c>
    </row>
    <row r="184" spans="1:7">
      <c r="A184" s="2" t="s">
        <v>13</v>
      </c>
      <c r="B184" s="4">
        <v>100</v>
      </c>
      <c r="C184" s="4"/>
      <c r="D184" s="4">
        <v>36</v>
      </c>
      <c r="E184" s="5">
        <v>4.5</v>
      </c>
      <c r="F184" s="4">
        <v>156659</v>
      </c>
      <c r="G184" s="3">
        <v>54.19</v>
      </c>
    </row>
    <row r="185" spans="1:7">
      <c r="A185" s="2" t="s">
        <v>14</v>
      </c>
      <c r="B185" s="4">
        <v>125</v>
      </c>
      <c r="C185" s="4"/>
      <c r="D185" s="4">
        <v>8</v>
      </c>
      <c r="E185" s="5">
        <v>6.48</v>
      </c>
      <c r="F185" s="4">
        <v>156794</v>
      </c>
      <c r="G185" s="3">
        <v>84.91</v>
      </c>
    </row>
    <row r="186" spans="1:7">
      <c r="A186" s="2" t="s">
        <v>12</v>
      </c>
      <c r="B186" s="4">
        <v>150</v>
      </c>
      <c r="C186" s="4"/>
      <c r="D186" s="4">
        <v>9</v>
      </c>
      <c r="E186" s="5">
        <v>10.38</v>
      </c>
      <c r="F186" s="4">
        <v>156905</v>
      </c>
      <c r="G186" s="3">
        <v>107.53</v>
      </c>
    </row>
    <row r="187" spans="1:7">
      <c r="A187" s="2" t="s">
        <v>13</v>
      </c>
      <c r="B187" s="4">
        <v>200</v>
      </c>
      <c r="C187" s="4"/>
      <c r="D187" s="4">
        <v>10</v>
      </c>
      <c r="E187" s="5">
        <v>14</v>
      </c>
      <c r="F187" s="4">
        <v>157015</v>
      </c>
      <c r="G187" s="3">
        <v>171.38</v>
      </c>
    </row>
    <row r="188" spans="1:7">
      <c r="A188" s="2" t="s">
        <v>14</v>
      </c>
      <c r="B188" s="4">
        <v>250</v>
      </c>
      <c r="C188" s="4"/>
      <c r="D188" s="4">
        <v>8</v>
      </c>
      <c r="E188" s="5">
        <v>19.7</v>
      </c>
      <c r="F188" s="4">
        <v>157098</v>
      </c>
      <c r="G188" s="3">
        <v>227.6</v>
      </c>
    </row>
    <row r="189" spans="1:7">
      <c r="A189" s="2" t="s">
        <v>12</v>
      </c>
      <c r="B189" s="4">
        <v>300</v>
      </c>
      <c r="C189" s="4"/>
      <c r="D189" s="4">
        <v>6</v>
      </c>
      <c r="E189" s="5">
        <v>26.3</v>
      </c>
      <c r="F189" s="4">
        <v>157161</v>
      </c>
      <c r="G189" s="3">
        <v>285.11</v>
      </c>
    </row>
    <row r="190" spans="1:7">
      <c r="A190" s="2" t="s">
        <v>13</v>
      </c>
      <c r="B190" s="4">
        <v>50</v>
      </c>
      <c r="C190" s="4"/>
      <c r="D190" s="4"/>
      <c r="E190" s="5">
        <v>0.34</v>
      </c>
      <c r="F190" s="4">
        <v>156374</v>
      </c>
      <c r="G190" s="3">
        <v>18.95</v>
      </c>
    </row>
    <row r="191" spans="1:7">
      <c r="A191" s="2" t="s">
        <v>14</v>
      </c>
      <c r="B191" s="4">
        <v>75</v>
      </c>
      <c r="C191" s="4"/>
      <c r="D191" s="4"/>
      <c r="E191" s="5">
        <v>0.7</v>
      </c>
      <c r="F191" s="4">
        <v>156464</v>
      </c>
      <c r="G191" s="3">
        <v>22.26</v>
      </c>
    </row>
    <row r="192" spans="1:7">
      <c r="A192" s="2" t="s">
        <v>12</v>
      </c>
      <c r="B192" s="4">
        <v>100</v>
      </c>
      <c r="C192" s="4"/>
      <c r="D192" s="4"/>
      <c r="E192" s="5">
        <v>1.25</v>
      </c>
      <c r="F192" s="4">
        <v>156579</v>
      </c>
      <c r="G192" s="3">
        <v>27.75</v>
      </c>
    </row>
    <row r="193" spans="1:7">
      <c r="A193" s="2" t="s">
        <v>13</v>
      </c>
      <c r="B193" s="4">
        <v>125</v>
      </c>
      <c r="C193" s="4"/>
      <c r="D193" s="4"/>
      <c r="E193" s="5">
        <v>1.7</v>
      </c>
      <c r="F193" s="4">
        <v>156747</v>
      </c>
      <c r="G193" s="3">
        <v>33.229999999999997</v>
      </c>
    </row>
    <row r="194" spans="1:7">
      <c r="A194" s="2" t="s">
        <v>14</v>
      </c>
      <c r="B194" s="4">
        <v>150</v>
      </c>
      <c r="C194" s="4"/>
      <c r="D194" s="4"/>
      <c r="E194" s="5">
        <v>2.4</v>
      </c>
      <c r="F194" s="4">
        <v>156839</v>
      </c>
      <c r="G194" s="3">
        <v>41.37</v>
      </c>
    </row>
    <row r="195" spans="1:7">
      <c r="A195" s="2" t="s">
        <v>12</v>
      </c>
      <c r="B195" s="4">
        <v>200</v>
      </c>
      <c r="C195" s="4"/>
      <c r="D195" s="4"/>
      <c r="E195" s="5">
        <v>5.2</v>
      </c>
      <c r="F195" s="4">
        <v>156961</v>
      </c>
      <c r="G195" s="3">
        <v>83.24</v>
      </c>
    </row>
    <row r="196" spans="1:7">
      <c r="A196" s="2" t="s">
        <v>13</v>
      </c>
      <c r="B196" s="4">
        <v>250</v>
      </c>
      <c r="C196" s="4"/>
      <c r="D196" s="4"/>
      <c r="E196" s="5">
        <v>6.2</v>
      </c>
      <c r="F196" s="4">
        <v>157060</v>
      </c>
      <c r="G196" s="3">
        <v>130</v>
      </c>
    </row>
    <row r="197" spans="1:7">
      <c r="A197" s="2" t="s">
        <v>14</v>
      </c>
      <c r="B197" s="4">
        <v>300</v>
      </c>
      <c r="C197" s="4"/>
      <c r="D197" s="4"/>
      <c r="E197" s="5">
        <v>9</v>
      </c>
      <c r="F197" s="4">
        <v>157125</v>
      </c>
      <c r="G197" s="3">
        <v>184.03</v>
      </c>
    </row>
    <row r="198" spans="1:7">
      <c r="A198" s="2" t="s">
        <v>12</v>
      </c>
      <c r="B198" s="4">
        <v>50</v>
      </c>
      <c r="C198" s="4"/>
      <c r="D198" s="4">
        <v>10</v>
      </c>
      <c r="E198" s="5">
        <v>2.9</v>
      </c>
      <c r="F198" s="4">
        <v>156420</v>
      </c>
      <c r="G198" s="3">
        <v>82.71</v>
      </c>
    </row>
    <row r="199" spans="1:7">
      <c r="A199" s="2" t="s">
        <v>13</v>
      </c>
      <c r="B199" s="4">
        <v>75</v>
      </c>
      <c r="C199" s="4"/>
      <c r="D199" s="4">
        <v>15</v>
      </c>
      <c r="E199" s="5">
        <v>5.85</v>
      </c>
      <c r="F199" s="4">
        <v>156519</v>
      </c>
      <c r="G199" s="3">
        <v>107.5</v>
      </c>
    </row>
    <row r="200" spans="1:7">
      <c r="A200" s="2" t="s">
        <v>14</v>
      </c>
      <c r="B200" s="4">
        <v>100</v>
      </c>
      <c r="C200" s="4"/>
      <c r="D200" s="4">
        <v>12</v>
      </c>
      <c r="E200" s="5">
        <v>9.5</v>
      </c>
      <c r="F200" s="4">
        <v>156668</v>
      </c>
      <c r="G200" s="3">
        <v>124.28</v>
      </c>
    </row>
    <row r="201" spans="1:7">
      <c r="A201" s="2" t="s">
        <v>12</v>
      </c>
      <c r="B201" s="4">
        <v>125</v>
      </c>
      <c r="C201" s="4"/>
      <c r="D201" s="4">
        <v>10</v>
      </c>
      <c r="E201" s="5">
        <v>14.35</v>
      </c>
      <c r="F201" s="4">
        <v>156801</v>
      </c>
      <c r="G201" s="3">
        <v>172.6</v>
      </c>
    </row>
    <row r="202" spans="1:7">
      <c r="A202" s="2" t="s">
        <v>13</v>
      </c>
      <c r="B202" s="4">
        <v>150</v>
      </c>
      <c r="C202" s="4"/>
      <c r="D202" s="4">
        <v>8</v>
      </c>
      <c r="E202" s="5">
        <v>21.75</v>
      </c>
      <c r="F202" s="4">
        <v>156912</v>
      </c>
      <c r="G202" s="3">
        <v>233.18</v>
      </c>
    </row>
    <row r="203" spans="1:7">
      <c r="A203" s="2" t="s">
        <v>14</v>
      </c>
      <c r="B203" s="4">
        <v>200</v>
      </c>
      <c r="C203" s="4"/>
      <c r="D203" s="4">
        <v>2</v>
      </c>
      <c r="E203" s="5">
        <v>38.380000000000003</v>
      </c>
      <c r="F203" s="4">
        <v>157018</v>
      </c>
      <c r="G203" s="3">
        <v>459.44</v>
      </c>
    </row>
    <row r="204" spans="1:7">
      <c r="A204" s="2" t="s">
        <v>12</v>
      </c>
      <c r="B204" s="4">
        <v>50</v>
      </c>
      <c r="C204" s="4"/>
      <c r="D204" s="4">
        <v>38</v>
      </c>
      <c r="E204" s="5">
        <v>2.4</v>
      </c>
      <c r="F204" s="4">
        <v>156422</v>
      </c>
      <c r="G204" s="3">
        <v>81.900000000000006</v>
      </c>
    </row>
    <row r="205" spans="1:7">
      <c r="A205" s="2" t="s">
        <v>13</v>
      </c>
      <c r="B205" s="4">
        <v>75</v>
      </c>
      <c r="C205" s="4"/>
      <c r="D205" s="4">
        <v>33</v>
      </c>
      <c r="E205" s="5">
        <v>5</v>
      </c>
      <c r="F205" s="4">
        <v>156522</v>
      </c>
      <c r="G205" s="3">
        <v>106.49</v>
      </c>
    </row>
    <row r="206" spans="1:7">
      <c r="A206" s="2" t="s">
        <v>14</v>
      </c>
      <c r="B206" s="4">
        <v>50</v>
      </c>
      <c r="C206" s="4"/>
      <c r="D206" s="4">
        <v>20</v>
      </c>
      <c r="E206" s="5">
        <v>2.0499999999999998</v>
      </c>
      <c r="F206" s="4">
        <v>156413</v>
      </c>
      <c r="G206" s="3">
        <v>100.82</v>
      </c>
    </row>
    <row r="207" spans="1:7">
      <c r="A207" s="2" t="s">
        <v>12</v>
      </c>
      <c r="B207" s="4">
        <v>75</v>
      </c>
      <c r="C207" s="4"/>
      <c r="D207" s="4">
        <v>24</v>
      </c>
      <c r="E207" s="5">
        <v>3</v>
      </c>
      <c r="F207" s="4">
        <v>156512</v>
      </c>
      <c r="G207" s="3">
        <v>100.68</v>
      </c>
    </row>
    <row r="208" spans="1:7">
      <c r="A208" s="2" t="s">
        <v>13</v>
      </c>
      <c r="B208" s="4">
        <v>100</v>
      </c>
      <c r="C208" s="4"/>
      <c r="D208" s="4">
        <v>28</v>
      </c>
      <c r="E208" s="5">
        <v>4.5</v>
      </c>
      <c r="F208" s="4">
        <v>156657</v>
      </c>
      <c r="G208" s="3">
        <v>101.17</v>
      </c>
    </row>
    <row r="209" spans="1:7">
      <c r="A209" s="2" t="s">
        <v>14</v>
      </c>
      <c r="B209" s="4">
        <v>125</v>
      </c>
      <c r="C209" s="4"/>
      <c r="D209" s="4">
        <v>10</v>
      </c>
      <c r="E209" s="5">
        <v>5.5</v>
      </c>
      <c r="F209" s="4">
        <v>156793</v>
      </c>
      <c r="G209" s="3">
        <v>111.32</v>
      </c>
    </row>
    <row r="210" spans="1:7">
      <c r="A210" s="2" t="s">
        <v>12</v>
      </c>
      <c r="B210" s="4">
        <v>150</v>
      </c>
      <c r="C210" s="4"/>
      <c r="D210" s="4">
        <v>17</v>
      </c>
      <c r="E210" s="5">
        <v>7.2</v>
      </c>
      <c r="F210" s="4">
        <v>156904</v>
      </c>
      <c r="G210" s="3">
        <v>158.83000000000001</v>
      </c>
    </row>
    <row r="211" spans="1:7">
      <c r="A211" s="2" t="s">
        <v>13</v>
      </c>
      <c r="B211" s="4">
        <v>200</v>
      </c>
      <c r="C211" s="4"/>
      <c r="D211" s="4">
        <v>5</v>
      </c>
      <c r="E211" s="5">
        <v>10</v>
      </c>
      <c r="F211" s="4">
        <v>157014</v>
      </c>
      <c r="G211" s="3">
        <v>226.95</v>
      </c>
    </row>
    <row r="212" spans="1:7">
      <c r="A212" s="2" t="s">
        <v>14</v>
      </c>
      <c r="B212" s="4">
        <v>250</v>
      </c>
      <c r="C212" s="4"/>
      <c r="D212" s="4">
        <v>5</v>
      </c>
      <c r="E212" s="5">
        <v>18.5</v>
      </c>
      <c r="F212" s="4">
        <v>157097</v>
      </c>
      <c r="G212" s="3">
        <v>352.11</v>
      </c>
    </row>
    <row r="213" spans="1:7">
      <c r="A213" s="2" t="s">
        <v>12</v>
      </c>
      <c r="B213" s="4">
        <v>300</v>
      </c>
      <c r="C213" s="4"/>
      <c r="D213" s="4">
        <v>4</v>
      </c>
      <c r="E213" s="5">
        <v>30.75</v>
      </c>
      <c r="F213" s="4">
        <v>157160</v>
      </c>
      <c r="G213" s="3">
        <v>441.03</v>
      </c>
    </row>
    <row r="214" spans="1:7">
      <c r="A214" s="2" t="s">
        <v>13</v>
      </c>
      <c r="B214" s="4">
        <v>100</v>
      </c>
      <c r="C214" s="4">
        <v>70</v>
      </c>
      <c r="D214" s="4"/>
      <c r="E214" s="5">
        <v>6.5</v>
      </c>
      <c r="F214" s="4">
        <v>155832</v>
      </c>
      <c r="G214" s="3">
        <v>74.72</v>
      </c>
    </row>
    <row r="215" spans="1:7">
      <c r="A215" s="2" t="s">
        <v>14</v>
      </c>
      <c r="B215" s="4">
        <v>75</v>
      </c>
      <c r="C215" s="4"/>
      <c r="D215" s="4"/>
      <c r="E215" s="5">
        <v>18.399999999999999</v>
      </c>
      <c r="F215" s="4">
        <v>155050</v>
      </c>
      <c r="G215" s="3">
        <v>3254.96</v>
      </c>
    </row>
    <row r="216" spans="1:7">
      <c r="A216" s="2" t="s">
        <v>12</v>
      </c>
      <c r="B216" s="4">
        <v>100</v>
      </c>
      <c r="C216" s="4"/>
      <c r="D216" s="4"/>
      <c r="E216" s="5">
        <v>20.8</v>
      </c>
      <c r="F216" s="4">
        <v>172638</v>
      </c>
      <c r="G216" s="3">
        <v>3416.7</v>
      </c>
    </row>
    <row r="217" spans="1:7">
      <c r="A217" s="2" t="s">
        <v>13</v>
      </c>
      <c r="B217" s="4">
        <v>125</v>
      </c>
      <c r="C217" s="4"/>
      <c r="D217" s="4"/>
      <c r="E217" s="5">
        <v>26</v>
      </c>
      <c r="F217" s="4">
        <v>155067</v>
      </c>
      <c r="G217" s="3">
        <v>3925.49</v>
      </c>
    </row>
    <row r="218" spans="1:7">
      <c r="A218" s="2" t="s">
        <v>14</v>
      </c>
      <c r="B218" s="4">
        <v>150</v>
      </c>
      <c r="C218" s="4"/>
      <c r="D218" s="4"/>
      <c r="E218" s="5">
        <v>29.3</v>
      </c>
      <c r="F218" s="4">
        <v>155072</v>
      </c>
      <c r="G218" s="3">
        <v>4823.54</v>
      </c>
    </row>
    <row r="219" spans="1:7">
      <c r="A219" s="2" t="s">
        <v>12</v>
      </c>
      <c r="B219" s="4">
        <v>200</v>
      </c>
      <c r="C219" s="4"/>
      <c r="D219" s="4"/>
      <c r="E219" s="5">
        <v>40.4</v>
      </c>
      <c r="F219" s="4">
        <v>155077</v>
      </c>
      <c r="G219" s="3">
        <v>5822.96</v>
      </c>
    </row>
    <row r="220" spans="1:7">
      <c r="A220" s="2" t="s">
        <v>13</v>
      </c>
      <c r="B220" s="4">
        <v>75</v>
      </c>
      <c r="C220" s="4"/>
      <c r="D220" s="4"/>
      <c r="E220" s="5">
        <v>25.6</v>
      </c>
      <c r="F220" s="4">
        <v>155051</v>
      </c>
      <c r="G220" s="3">
        <v>4324.8599999999997</v>
      </c>
    </row>
    <row r="221" spans="1:7">
      <c r="A221" s="2" t="s">
        <v>14</v>
      </c>
      <c r="B221" s="4">
        <v>100</v>
      </c>
      <c r="C221" s="4"/>
      <c r="D221" s="4"/>
      <c r="E221" s="5">
        <v>27.5</v>
      </c>
      <c r="F221" s="4">
        <v>155063</v>
      </c>
      <c r="G221" s="3">
        <v>4823.55</v>
      </c>
    </row>
    <row r="222" spans="1:7">
      <c r="A222" s="2" t="s">
        <v>12</v>
      </c>
      <c r="B222" s="4">
        <v>125</v>
      </c>
      <c r="C222" s="4"/>
      <c r="D222" s="4"/>
      <c r="E222" s="5">
        <v>33</v>
      </c>
      <c r="F222" s="4">
        <v>155068</v>
      </c>
      <c r="G222" s="3">
        <v>5788.4</v>
      </c>
    </row>
    <row r="223" spans="1:7">
      <c r="A223" s="2" t="s">
        <v>13</v>
      </c>
      <c r="B223" s="4">
        <v>150</v>
      </c>
      <c r="C223" s="4"/>
      <c r="D223" s="4"/>
      <c r="E223" s="5">
        <v>44</v>
      </c>
      <c r="F223" s="4">
        <v>155073</v>
      </c>
      <c r="G223" s="3">
        <v>6995.88</v>
      </c>
    </row>
    <row r="224" spans="1:7">
      <c r="A224" s="2" t="s">
        <v>14</v>
      </c>
      <c r="B224" s="4">
        <v>200</v>
      </c>
      <c r="C224" s="4"/>
      <c r="D224" s="4"/>
      <c r="E224" s="5">
        <v>55</v>
      </c>
      <c r="F224" s="4">
        <v>155078</v>
      </c>
      <c r="G224" s="3">
        <v>8436.44</v>
      </c>
    </row>
    <row r="225" spans="1:7">
      <c r="A225" s="2" t="s">
        <v>12</v>
      </c>
      <c r="B225" s="4">
        <v>100</v>
      </c>
      <c r="C225" s="4"/>
      <c r="D225" s="4">
        <v>20</v>
      </c>
      <c r="E225" s="5">
        <v>0.34</v>
      </c>
      <c r="F225" s="4">
        <v>156654</v>
      </c>
      <c r="G225" s="3">
        <v>16.64</v>
      </c>
    </row>
    <row r="226" spans="1:7">
      <c r="A226" s="2" t="s">
        <v>13</v>
      </c>
      <c r="B226" s="4">
        <v>100</v>
      </c>
      <c r="C226" s="4"/>
      <c r="D226" s="4"/>
      <c r="E226" s="5">
        <v>3</v>
      </c>
      <c r="F226" s="4">
        <v>155852</v>
      </c>
      <c r="G226" s="3">
        <v>40.21</v>
      </c>
    </row>
    <row r="227" spans="1:7">
      <c r="A227" s="2" t="s">
        <v>14</v>
      </c>
      <c r="B227" s="4">
        <v>100</v>
      </c>
      <c r="C227" s="4"/>
      <c r="D227" s="4"/>
      <c r="E227" s="5">
        <v>5.7</v>
      </c>
      <c r="F227" s="4">
        <v>155853</v>
      </c>
      <c r="G227" s="3">
        <v>99.21</v>
      </c>
    </row>
    <row r="228" spans="1:7">
      <c r="A228" s="2" t="s">
        <v>12</v>
      </c>
      <c r="B228" s="4">
        <v>100</v>
      </c>
      <c r="C228" s="4"/>
      <c r="D228" s="4"/>
      <c r="E228" s="5">
        <v>8.3000000000000007</v>
      </c>
      <c r="F228" s="4">
        <v>155854</v>
      </c>
      <c r="G228" s="3">
        <v>154.35</v>
      </c>
    </row>
    <row r="229" spans="1:7">
      <c r="A229" s="2" t="s">
        <v>13</v>
      </c>
      <c r="B229" s="4">
        <v>100</v>
      </c>
      <c r="C229" s="4" t="s">
        <v>2</v>
      </c>
      <c r="D229" s="4"/>
      <c r="E229" s="5">
        <v>5.8</v>
      </c>
      <c r="F229" s="4">
        <v>155849</v>
      </c>
      <c r="G229" s="3">
        <v>176.44</v>
      </c>
    </row>
    <row r="230" spans="1:7">
      <c r="A230" s="2" t="s">
        <v>14</v>
      </c>
      <c r="B230" s="4">
        <v>100</v>
      </c>
      <c r="C230" s="4" t="s">
        <v>3</v>
      </c>
      <c r="D230" s="4"/>
      <c r="E230" s="5">
        <v>5.8</v>
      </c>
      <c r="F230" s="4">
        <v>155850</v>
      </c>
      <c r="G230" s="3">
        <v>176.44</v>
      </c>
    </row>
    <row r="231" spans="1:7">
      <c r="A231" s="2" t="s">
        <v>12</v>
      </c>
      <c r="B231" s="4">
        <v>67</v>
      </c>
      <c r="C231" s="4">
        <v>54</v>
      </c>
      <c r="D231" s="4">
        <v>1</v>
      </c>
      <c r="E231" s="5">
        <v>1.2</v>
      </c>
      <c r="F231" s="4">
        <v>156447</v>
      </c>
      <c r="G231" s="3">
        <v>12.42</v>
      </c>
    </row>
    <row r="232" spans="1:7">
      <c r="A232" s="2" t="s">
        <v>13</v>
      </c>
      <c r="B232" s="4">
        <v>75</v>
      </c>
      <c r="C232" s="4">
        <v>50</v>
      </c>
      <c r="D232" s="4">
        <v>48</v>
      </c>
      <c r="E232" s="5">
        <v>1.8</v>
      </c>
      <c r="F232" s="4">
        <v>156524</v>
      </c>
      <c r="G232" s="3">
        <v>15.28</v>
      </c>
    </row>
    <row r="233" spans="1:7">
      <c r="A233" s="2" t="s">
        <v>14</v>
      </c>
      <c r="B233" s="4">
        <v>81</v>
      </c>
      <c r="C233" s="4">
        <v>67</v>
      </c>
      <c r="D233" s="4">
        <v>54</v>
      </c>
      <c r="E233" s="5">
        <v>1.8</v>
      </c>
      <c r="F233" s="4">
        <v>156553</v>
      </c>
      <c r="G233" s="3">
        <v>22.09</v>
      </c>
    </row>
    <row r="234" spans="1:7">
      <c r="A234" s="2" t="s">
        <v>12</v>
      </c>
      <c r="B234" s="4">
        <v>100</v>
      </c>
      <c r="C234" s="4">
        <v>75</v>
      </c>
      <c r="D234" s="4">
        <v>28</v>
      </c>
      <c r="E234" s="5">
        <v>1.56</v>
      </c>
      <c r="F234" s="4">
        <v>156680</v>
      </c>
      <c r="G234" s="3">
        <v>24.26</v>
      </c>
    </row>
    <row r="235" spans="1:7">
      <c r="A235" s="2" t="s">
        <v>13</v>
      </c>
      <c r="B235" s="4">
        <v>108</v>
      </c>
      <c r="C235" s="4">
        <v>94</v>
      </c>
      <c r="D235" s="4">
        <v>24</v>
      </c>
      <c r="E235" s="5">
        <v>1.92</v>
      </c>
      <c r="F235" s="4">
        <v>156682</v>
      </c>
      <c r="G235" s="3">
        <v>25.59</v>
      </c>
    </row>
    <row r="236" spans="1:7">
      <c r="A236" s="2" t="s">
        <v>14</v>
      </c>
      <c r="B236" s="4">
        <v>125</v>
      </c>
      <c r="C236" s="4">
        <v>100</v>
      </c>
      <c r="D236" s="4">
        <v>20</v>
      </c>
      <c r="E236" s="5">
        <v>2.6</v>
      </c>
      <c r="F236" s="4">
        <v>156803</v>
      </c>
      <c r="G236" s="3">
        <v>33.729999999999997</v>
      </c>
    </row>
    <row r="237" spans="1:7">
      <c r="A237" s="2" t="s">
        <v>12</v>
      </c>
      <c r="B237" s="4">
        <v>150</v>
      </c>
      <c r="C237" s="4">
        <v>125</v>
      </c>
      <c r="D237" s="4">
        <v>12</v>
      </c>
      <c r="E237" s="5">
        <v>3.48</v>
      </c>
      <c r="F237" s="4">
        <v>156917</v>
      </c>
      <c r="G237" s="3">
        <v>42.53</v>
      </c>
    </row>
    <row r="238" spans="1:7">
      <c r="A238" s="2" t="s">
        <v>13</v>
      </c>
      <c r="B238" s="4">
        <v>162</v>
      </c>
      <c r="C238" s="4">
        <v>108</v>
      </c>
      <c r="D238" s="4">
        <v>12</v>
      </c>
      <c r="E238" s="5">
        <v>3.6</v>
      </c>
      <c r="F238" s="4">
        <v>156940</v>
      </c>
      <c r="G238" s="3">
        <v>44.18</v>
      </c>
    </row>
    <row r="239" spans="1:7">
      <c r="A239" s="2" t="s">
        <v>14</v>
      </c>
      <c r="B239" s="4">
        <v>189</v>
      </c>
      <c r="C239" s="4">
        <v>160</v>
      </c>
      <c r="D239" s="4">
        <v>15</v>
      </c>
      <c r="E239" s="5">
        <v>6</v>
      </c>
      <c r="F239" s="4">
        <v>156942</v>
      </c>
      <c r="G239" s="3">
        <v>72.319999999999993</v>
      </c>
    </row>
    <row r="240" spans="1:7">
      <c r="A240" s="2" t="s">
        <v>12</v>
      </c>
      <c r="B240" s="4">
        <v>216</v>
      </c>
      <c r="C240" s="4">
        <v>135</v>
      </c>
      <c r="D240" s="4">
        <v>15</v>
      </c>
      <c r="E240" s="5">
        <v>6.7</v>
      </c>
      <c r="F240" s="4">
        <v>157038</v>
      </c>
      <c r="G240" s="3">
        <v>63.09</v>
      </c>
    </row>
    <row r="241" spans="1:7">
      <c r="A241" s="2" t="s">
        <v>13</v>
      </c>
      <c r="B241" s="4">
        <v>216</v>
      </c>
      <c r="C241" s="4">
        <v>189</v>
      </c>
      <c r="D241" s="4">
        <v>12</v>
      </c>
      <c r="E241" s="5">
        <v>7.3</v>
      </c>
      <c r="F241" s="4">
        <v>157040</v>
      </c>
      <c r="G241" s="3">
        <v>81.209999999999994</v>
      </c>
    </row>
    <row r="242" spans="1:7">
      <c r="A242" s="2" t="s">
        <v>14</v>
      </c>
      <c r="B242" s="4">
        <v>100</v>
      </c>
      <c r="C242" s="4"/>
      <c r="D242" s="4">
        <v>36</v>
      </c>
      <c r="E242" s="5">
        <v>2.9</v>
      </c>
      <c r="F242" s="4">
        <v>156650</v>
      </c>
      <c r="G242" s="3">
        <v>27.49</v>
      </c>
    </row>
    <row r="243" spans="1:7">
      <c r="A243" s="2" t="s">
        <v>12</v>
      </c>
      <c r="B243" s="4">
        <v>125</v>
      </c>
      <c r="C243" s="4"/>
      <c r="D243" s="4">
        <v>36</v>
      </c>
      <c r="E243" s="5">
        <v>3.8</v>
      </c>
      <c r="F243" s="4">
        <v>156789</v>
      </c>
      <c r="G243" s="3">
        <v>37.64</v>
      </c>
    </row>
    <row r="244" spans="1:7">
      <c r="A244" s="2" t="s">
        <v>13</v>
      </c>
      <c r="B244" s="4">
        <v>150</v>
      </c>
      <c r="C244" s="4"/>
      <c r="D244" s="4">
        <v>18</v>
      </c>
      <c r="E244" s="5">
        <v>4.8499999999999996</v>
      </c>
      <c r="F244" s="4">
        <v>156902</v>
      </c>
      <c r="G244" s="3">
        <v>61.94</v>
      </c>
    </row>
    <row r="245" spans="1:7">
      <c r="A245" s="2" t="s">
        <v>14</v>
      </c>
      <c r="B245" s="4">
        <v>200</v>
      </c>
      <c r="C245" s="4"/>
      <c r="D245" s="4">
        <v>20</v>
      </c>
      <c r="E245" s="5">
        <v>6.2</v>
      </c>
      <c r="F245" s="4">
        <v>157011</v>
      </c>
      <c r="G245" s="3">
        <v>88.83</v>
      </c>
    </row>
    <row r="246" spans="1:7">
      <c r="A246" s="2" t="s">
        <v>12</v>
      </c>
      <c r="B246" s="4">
        <v>300</v>
      </c>
      <c r="C246" s="4"/>
      <c r="D246" s="4">
        <v>20</v>
      </c>
      <c r="E246" s="5">
        <v>11.2</v>
      </c>
      <c r="F246" s="4">
        <v>157158</v>
      </c>
      <c r="G246" s="3">
        <v>117.24</v>
      </c>
    </row>
    <row r="247" spans="1:7">
      <c r="A247" s="2" t="s">
        <v>13</v>
      </c>
      <c r="B247" s="4">
        <v>100</v>
      </c>
      <c r="C247" s="4" t="s">
        <v>4</v>
      </c>
      <c r="D247" s="4">
        <v>15</v>
      </c>
      <c r="E247" s="5">
        <v>11.8</v>
      </c>
      <c r="F247" s="4">
        <v>177237</v>
      </c>
      <c r="G247" s="3">
        <v>159.83000000000001</v>
      </c>
    </row>
    <row r="248" spans="1:7">
      <c r="A248" s="2" t="s">
        <v>14</v>
      </c>
      <c r="B248" s="4">
        <v>100</v>
      </c>
      <c r="C248" s="4" t="s">
        <v>5</v>
      </c>
      <c r="D248" s="4">
        <v>20</v>
      </c>
      <c r="E248" s="5">
        <v>11.3</v>
      </c>
      <c r="F248" s="4">
        <v>177236</v>
      </c>
      <c r="G248" s="3">
        <v>166.04</v>
      </c>
    </row>
    <row r="249" spans="1:7">
      <c r="A249" s="2" t="s">
        <v>12</v>
      </c>
      <c r="B249" s="4">
        <v>100</v>
      </c>
      <c r="C249" s="4" t="s">
        <v>6</v>
      </c>
      <c r="D249" s="4">
        <v>16</v>
      </c>
      <c r="E249" s="5">
        <v>11.55</v>
      </c>
      <c r="F249" s="4">
        <v>177235</v>
      </c>
      <c r="G249" s="3">
        <v>166.04</v>
      </c>
    </row>
    <row r="250" spans="1:7">
      <c r="A250" s="2" t="s">
        <v>13</v>
      </c>
      <c r="B250" s="4">
        <v>50</v>
      </c>
      <c r="C250" s="4"/>
      <c r="D250" s="4">
        <v>216</v>
      </c>
      <c r="E250" s="5">
        <v>0.25</v>
      </c>
      <c r="F250" s="4">
        <v>156376</v>
      </c>
      <c r="G250" s="3">
        <v>11.74</v>
      </c>
    </row>
    <row r="251" spans="1:7">
      <c r="A251" s="2" t="s">
        <v>14</v>
      </c>
      <c r="B251" s="4">
        <v>75</v>
      </c>
      <c r="C251" s="4"/>
      <c r="D251" s="4">
        <v>240</v>
      </c>
      <c r="E251" s="5">
        <v>0.45</v>
      </c>
      <c r="F251" s="4">
        <v>156466</v>
      </c>
      <c r="G251" s="3">
        <v>13.63</v>
      </c>
    </row>
    <row r="252" spans="1:7">
      <c r="A252" s="2" t="s">
        <v>12</v>
      </c>
      <c r="B252" s="4">
        <v>100</v>
      </c>
      <c r="C252" s="4"/>
      <c r="D252" s="4">
        <v>120</v>
      </c>
      <c r="E252" s="5">
        <v>0.8</v>
      </c>
      <c r="F252" s="4">
        <v>156581</v>
      </c>
      <c r="G252" s="3">
        <v>16.61</v>
      </c>
    </row>
    <row r="253" spans="1:7">
      <c r="A253" s="2" t="s">
        <v>13</v>
      </c>
      <c r="B253" s="4">
        <v>125</v>
      </c>
      <c r="C253" s="4"/>
      <c r="D253" s="4">
        <v>100</v>
      </c>
      <c r="E253" s="5">
        <v>1.2</v>
      </c>
      <c r="F253" s="4">
        <v>156749</v>
      </c>
      <c r="G253" s="3">
        <v>20.77</v>
      </c>
    </row>
    <row r="254" spans="1:7">
      <c r="A254" s="2" t="s">
        <v>14</v>
      </c>
      <c r="B254" s="4">
        <v>150</v>
      </c>
      <c r="C254" s="4"/>
      <c r="D254" s="4">
        <v>60</v>
      </c>
      <c r="E254" s="5">
        <v>1.7</v>
      </c>
      <c r="F254" s="4">
        <v>156841</v>
      </c>
      <c r="G254" s="3">
        <v>24.26</v>
      </c>
    </row>
    <row r="255" spans="1:7">
      <c r="A255" s="2" t="s">
        <v>12</v>
      </c>
      <c r="B255" s="4">
        <v>200</v>
      </c>
      <c r="C255" s="4"/>
      <c r="D255" s="4">
        <v>30</v>
      </c>
      <c r="E255" s="5">
        <v>3.2</v>
      </c>
      <c r="F255" s="4">
        <v>156963</v>
      </c>
      <c r="G255" s="3">
        <v>50.33</v>
      </c>
    </row>
    <row r="256" spans="1:7">
      <c r="A256" s="2" t="s">
        <v>13</v>
      </c>
      <c r="B256" s="4">
        <v>250</v>
      </c>
      <c r="C256" s="4"/>
      <c r="D256" s="4">
        <v>20</v>
      </c>
      <c r="E256" s="5">
        <v>5.9</v>
      </c>
      <c r="F256" s="4">
        <v>157062</v>
      </c>
      <c r="G256" s="3">
        <v>60.73</v>
      </c>
    </row>
    <row r="257" spans="1:7">
      <c r="A257" s="2" t="s">
        <v>14</v>
      </c>
      <c r="B257" s="4">
        <v>300</v>
      </c>
      <c r="C257" s="4"/>
      <c r="D257" s="4">
        <v>30</v>
      </c>
      <c r="E257" s="5">
        <v>9.4</v>
      </c>
      <c r="F257" s="4">
        <v>157127</v>
      </c>
      <c r="G257" s="3">
        <v>76.16</v>
      </c>
    </row>
    <row r="258" spans="1:7">
      <c r="A258" s="2" t="s">
        <v>12</v>
      </c>
      <c r="B258" s="4"/>
      <c r="C258" s="4" t="s">
        <v>7</v>
      </c>
      <c r="D258" s="4"/>
      <c r="E258" s="5">
        <v>1</v>
      </c>
      <c r="F258" s="4">
        <v>156340</v>
      </c>
      <c r="G258" s="3">
        <v>20.27</v>
      </c>
    </row>
    <row r="259" spans="1:7">
      <c r="A259" s="2" t="s">
        <v>13</v>
      </c>
      <c r="B259" s="4"/>
      <c r="C259" s="4" t="s">
        <v>8</v>
      </c>
      <c r="D259" s="4"/>
      <c r="E259" s="5">
        <v>5</v>
      </c>
      <c r="F259" s="4">
        <v>156412</v>
      </c>
      <c r="G259" s="3">
        <v>92.23</v>
      </c>
    </row>
    <row r="260" spans="1:7">
      <c r="A260" s="2" t="s">
        <v>14</v>
      </c>
      <c r="B260" s="4"/>
      <c r="C260" s="4" t="s">
        <v>10</v>
      </c>
      <c r="D260" s="4"/>
      <c r="E260" s="5">
        <v>0.25</v>
      </c>
      <c r="F260" s="7">
        <v>226788</v>
      </c>
      <c r="G260" s="3">
        <v>21.62</v>
      </c>
    </row>
    <row r="261" spans="1:7">
      <c r="A261" s="2" t="s">
        <v>12</v>
      </c>
      <c r="B261" s="4"/>
      <c r="C261" s="4" t="s">
        <v>11</v>
      </c>
      <c r="D261" s="4"/>
      <c r="E261" s="5">
        <v>0.5</v>
      </c>
      <c r="F261" s="7">
        <v>226962</v>
      </c>
      <c r="G261" s="3">
        <v>39.68</v>
      </c>
    </row>
  </sheetData>
  <phoneticPr fontId="2" type="noConversion"/>
  <pageMargins left="0.74803149606299213" right="0.74803149606299213" top="0.98425196850393704" bottom="0.98425196850393704" header="0.51181102362204722" footer="0.51181102362204722"/>
  <pageSetup paperSize="9" scale="60" fitToHeight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59"/>
  <sheetViews>
    <sheetView topLeftCell="A230" workbookViewId="0">
      <selection activeCell="A260" sqref="A260:XFD260"/>
    </sheetView>
  </sheetViews>
  <sheetFormatPr baseColWidth="10" defaultColWidth="11.42578125" defaultRowHeight="15"/>
  <cols>
    <col min="1" max="1" width="47" style="16" customWidth="1"/>
    <col min="2" max="2" width="11.42578125" style="14"/>
    <col min="3" max="3" width="5.28515625" style="14" customWidth="1"/>
    <col min="4" max="4" width="17.5703125" style="14" customWidth="1"/>
    <col min="5" max="5" width="10.5703125" style="14" customWidth="1"/>
    <col min="6" max="6" width="12.140625" style="14" customWidth="1"/>
    <col min="7" max="7" width="25.5703125" style="15" customWidth="1"/>
    <col min="8" max="8" width="11.42578125" style="16" customWidth="1"/>
    <col min="9" max="16384" width="11.42578125" style="16"/>
  </cols>
  <sheetData>
    <row r="1" spans="1:8">
      <c r="A1" s="13"/>
    </row>
    <row r="2" spans="1:8">
      <c r="A2" s="13"/>
    </row>
    <row r="3" spans="1:8">
      <c r="A3" s="12" t="s">
        <v>12</v>
      </c>
      <c r="B3" s="10">
        <v>75</v>
      </c>
      <c r="C3" s="10"/>
      <c r="D3" s="10"/>
      <c r="E3" s="10">
        <v>18.399999999999999</v>
      </c>
      <c r="F3" s="11">
        <v>155050</v>
      </c>
      <c r="G3" s="17">
        <v>3254.96</v>
      </c>
      <c r="H3" s="16" t="e">
        <f>VLOOKUP(F3,'7'!$A$2:$G$258,7,FALSE)</f>
        <v>#N/A</v>
      </c>
    </row>
    <row r="4" spans="1:8">
      <c r="A4" s="12" t="s">
        <v>13</v>
      </c>
      <c r="B4" s="10">
        <v>75</v>
      </c>
      <c r="C4" s="10"/>
      <c r="D4" s="10"/>
      <c r="E4" s="10">
        <v>25.6</v>
      </c>
      <c r="F4" s="11">
        <v>155051</v>
      </c>
      <c r="G4" s="17">
        <v>4324.8599999999997</v>
      </c>
      <c r="H4" s="16" t="e">
        <f>VLOOKUP(F4,'7'!$A$2:$G$258,7,FALSE)</f>
        <v>#N/A</v>
      </c>
    </row>
    <row r="5" spans="1:8">
      <c r="A5" s="12" t="s">
        <v>14</v>
      </c>
      <c r="B5" s="10">
        <v>100</v>
      </c>
      <c r="C5" s="10"/>
      <c r="D5" s="10"/>
      <c r="E5" s="10">
        <v>27.5</v>
      </c>
      <c r="F5" s="11">
        <v>155063</v>
      </c>
      <c r="G5" s="17">
        <v>4823.55</v>
      </c>
      <c r="H5" s="16" t="e">
        <f>VLOOKUP(F5,'7'!$A$2:$G$258,7,FALSE)</f>
        <v>#N/A</v>
      </c>
    </row>
    <row r="6" spans="1:8">
      <c r="A6" s="12" t="s">
        <v>12</v>
      </c>
      <c r="B6" s="10">
        <v>125</v>
      </c>
      <c r="C6" s="10"/>
      <c r="D6" s="10"/>
      <c r="E6" s="10">
        <v>26</v>
      </c>
      <c r="F6" s="11">
        <v>155067</v>
      </c>
      <c r="G6" s="17">
        <v>3925.49</v>
      </c>
      <c r="H6" s="16" t="e">
        <f>VLOOKUP(F6,'7'!$A$2:$G$258,7,FALSE)</f>
        <v>#N/A</v>
      </c>
    </row>
    <row r="7" spans="1:8">
      <c r="A7" s="12" t="s">
        <v>13</v>
      </c>
      <c r="B7" s="10">
        <v>125</v>
      </c>
      <c r="C7" s="10"/>
      <c r="D7" s="10"/>
      <c r="E7" s="10">
        <v>33</v>
      </c>
      <c r="F7" s="11">
        <v>155068</v>
      </c>
      <c r="G7" s="17">
        <v>5788.4</v>
      </c>
      <c r="H7" s="16" t="e">
        <f>VLOOKUP(F7,'7'!$A$2:$G$258,7,FALSE)</f>
        <v>#N/A</v>
      </c>
    </row>
    <row r="8" spans="1:8">
      <c r="A8" s="12" t="s">
        <v>14</v>
      </c>
      <c r="B8" s="10">
        <v>150</v>
      </c>
      <c r="C8" s="10"/>
      <c r="D8" s="10"/>
      <c r="E8" s="10">
        <v>29.3</v>
      </c>
      <c r="F8" s="11">
        <v>155072</v>
      </c>
      <c r="G8" s="17">
        <v>4823.54</v>
      </c>
      <c r="H8" s="16" t="e">
        <f>VLOOKUP(F8,'7'!$A$2:$G$258,7,FALSE)</f>
        <v>#N/A</v>
      </c>
    </row>
    <row r="9" spans="1:8">
      <c r="A9" s="12" t="s">
        <v>12</v>
      </c>
      <c r="B9" s="10">
        <v>150</v>
      </c>
      <c r="C9" s="10"/>
      <c r="D9" s="10"/>
      <c r="E9" s="10">
        <v>44</v>
      </c>
      <c r="F9" s="11">
        <v>155073</v>
      </c>
      <c r="G9" s="17">
        <v>6995.88</v>
      </c>
      <c r="H9" s="16" t="e">
        <f>VLOOKUP(F9,'7'!$A$2:$G$258,7,FALSE)</f>
        <v>#N/A</v>
      </c>
    </row>
    <row r="10" spans="1:8">
      <c r="A10" s="12" t="s">
        <v>13</v>
      </c>
      <c r="B10" s="10">
        <v>200</v>
      </c>
      <c r="C10" s="10"/>
      <c r="D10" s="10"/>
      <c r="E10" s="10">
        <v>40.4</v>
      </c>
      <c r="F10" s="11">
        <v>155077</v>
      </c>
      <c r="G10" s="17">
        <v>5822.96</v>
      </c>
      <c r="H10" s="16" t="e">
        <f>VLOOKUP(F10,'7'!$A$2:$G$258,7,FALSE)</f>
        <v>#N/A</v>
      </c>
    </row>
    <row r="11" spans="1:8">
      <c r="A11" s="12" t="s">
        <v>14</v>
      </c>
      <c r="B11" s="10">
        <v>200</v>
      </c>
      <c r="C11" s="10"/>
      <c r="D11" s="10"/>
      <c r="E11" s="10">
        <v>55</v>
      </c>
      <c r="F11" s="11">
        <v>155078</v>
      </c>
      <c r="G11" s="17">
        <v>8436.44</v>
      </c>
      <c r="H11" s="16" t="e">
        <f>VLOOKUP(F11,'7'!$A$2:$G$258,7,FALSE)</f>
        <v>#N/A</v>
      </c>
    </row>
    <row r="12" spans="1:8">
      <c r="A12" s="12" t="s">
        <v>12</v>
      </c>
      <c r="B12" s="10">
        <v>100</v>
      </c>
      <c r="C12" s="10"/>
      <c r="D12" s="10"/>
      <c r="E12" s="10">
        <v>2</v>
      </c>
      <c r="F12" s="11">
        <v>155812</v>
      </c>
      <c r="G12" s="17">
        <v>54.03</v>
      </c>
      <c r="H12" s="16" t="e">
        <f>VLOOKUP(F12,'7'!$A$2:$G$258,7,FALSE)</f>
        <v>#N/A</v>
      </c>
    </row>
    <row r="13" spans="1:8">
      <c r="A13" s="12" t="s">
        <v>13</v>
      </c>
      <c r="B13" s="10">
        <v>100</v>
      </c>
      <c r="C13" s="10"/>
      <c r="D13" s="10"/>
      <c r="E13" s="10">
        <v>4.5</v>
      </c>
      <c r="F13" s="11">
        <v>155818</v>
      </c>
      <c r="G13" s="17">
        <v>65.09</v>
      </c>
      <c r="H13" s="16" t="e">
        <f>VLOOKUP(F13,'7'!$A$2:$G$258,7,FALSE)</f>
        <v>#N/A</v>
      </c>
    </row>
    <row r="14" spans="1:8">
      <c r="A14" s="12" t="s">
        <v>14</v>
      </c>
      <c r="B14" s="10">
        <v>100</v>
      </c>
      <c r="C14" s="10"/>
      <c r="D14" s="10"/>
      <c r="E14" s="10">
        <v>3.65</v>
      </c>
      <c r="F14" s="11">
        <v>155821</v>
      </c>
      <c r="G14" s="17">
        <v>54.03</v>
      </c>
      <c r="H14" s="16" t="e">
        <f>VLOOKUP(F14,'7'!$A$2:$G$258,7,FALSE)</f>
        <v>#N/A</v>
      </c>
    </row>
    <row r="15" spans="1:8">
      <c r="A15" s="12" t="s">
        <v>12</v>
      </c>
      <c r="B15" s="10">
        <v>100</v>
      </c>
      <c r="C15" s="10"/>
      <c r="D15" s="10"/>
      <c r="E15" s="10">
        <v>4.5</v>
      </c>
      <c r="F15" s="11">
        <v>155822</v>
      </c>
      <c r="G15" s="17">
        <v>54.03</v>
      </c>
      <c r="H15" s="16" t="e">
        <f>VLOOKUP(F15,'7'!$A$2:$G$258,7,FALSE)</f>
        <v>#N/A</v>
      </c>
    </row>
    <row r="16" spans="1:8">
      <c r="A16" s="12" t="s">
        <v>13</v>
      </c>
      <c r="B16" s="10">
        <v>100</v>
      </c>
      <c r="C16" s="10"/>
      <c r="D16" s="10"/>
      <c r="E16" s="10">
        <v>3.73</v>
      </c>
      <c r="F16" s="11">
        <v>155823</v>
      </c>
      <c r="G16" s="17">
        <v>50.22</v>
      </c>
      <c r="H16" s="16" t="e">
        <f>VLOOKUP(F16,'7'!$A$2:$G$258,7,FALSE)</f>
        <v>#N/A</v>
      </c>
    </row>
    <row r="17" spans="1:8">
      <c r="A17" s="12" t="s">
        <v>14</v>
      </c>
      <c r="B17" s="10">
        <v>100</v>
      </c>
      <c r="C17" s="10"/>
      <c r="D17" s="10"/>
      <c r="E17" s="10">
        <v>3.5</v>
      </c>
      <c r="F17" s="11">
        <v>155824</v>
      </c>
      <c r="G17" s="17">
        <v>50.22</v>
      </c>
      <c r="H17" s="16" t="e">
        <f>VLOOKUP(F17,'7'!$A$2:$G$258,7,FALSE)</f>
        <v>#N/A</v>
      </c>
    </row>
    <row r="18" spans="1:8">
      <c r="A18" s="12" t="s">
        <v>12</v>
      </c>
      <c r="B18" s="10">
        <v>100</v>
      </c>
      <c r="C18" s="10">
        <v>70</v>
      </c>
      <c r="D18" s="10"/>
      <c r="E18" s="10">
        <v>6.5</v>
      </c>
      <c r="F18" s="11">
        <v>155832</v>
      </c>
      <c r="G18" s="17">
        <v>74.72</v>
      </c>
      <c r="H18" s="16" t="e">
        <f>VLOOKUP(F18,'7'!$A$2:$G$258,7,FALSE)</f>
        <v>#N/A</v>
      </c>
    </row>
    <row r="19" spans="1:8">
      <c r="A19" s="12" t="s">
        <v>13</v>
      </c>
      <c r="B19" s="10">
        <v>100</v>
      </c>
      <c r="C19" s="10" t="s">
        <v>2</v>
      </c>
      <c r="D19" s="10"/>
      <c r="E19" s="10">
        <v>5.8</v>
      </c>
      <c r="F19" s="11">
        <v>155849</v>
      </c>
      <c r="G19" s="17">
        <v>176.44</v>
      </c>
      <c r="H19" s="16" t="e">
        <f>VLOOKUP(F19,'7'!$A$2:$G$258,7,FALSE)</f>
        <v>#N/A</v>
      </c>
    </row>
    <row r="20" spans="1:8">
      <c r="A20" s="12" t="s">
        <v>14</v>
      </c>
      <c r="B20" s="10">
        <v>100</v>
      </c>
      <c r="C20" s="10" t="s">
        <v>3</v>
      </c>
      <c r="D20" s="10"/>
      <c r="E20" s="10">
        <v>5.8</v>
      </c>
      <c r="F20" s="11">
        <v>155850</v>
      </c>
      <c r="G20" s="17">
        <v>176.44</v>
      </c>
      <c r="H20" s="16" t="e">
        <f>VLOOKUP(F20,'7'!$A$2:$G$258,7,FALSE)</f>
        <v>#N/A</v>
      </c>
    </row>
    <row r="21" spans="1:8">
      <c r="A21" s="12" t="s">
        <v>12</v>
      </c>
      <c r="B21" s="10">
        <v>100</v>
      </c>
      <c r="C21" s="10"/>
      <c r="D21" s="10"/>
      <c r="E21" s="10">
        <v>3</v>
      </c>
      <c r="F21" s="11">
        <v>155852</v>
      </c>
      <c r="G21" s="17">
        <v>40.21</v>
      </c>
      <c r="H21" s="16" t="e">
        <f>VLOOKUP(F21,'7'!$A$2:$G$258,7,FALSE)</f>
        <v>#N/A</v>
      </c>
    </row>
    <row r="22" spans="1:8">
      <c r="A22" s="12" t="s">
        <v>13</v>
      </c>
      <c r="B22" s="10">
        <v>100</v>
      </c>
      <c r="C22" s="10"/>
      <c r="D22" s="10"/>
      <c r="E22" s="10">
        <v>5.7</v>
      </c>
      <c r="F22" s="11">
        <v>155853</v>
      </c>
      <c r="G22" s="17">
        <v>99.21</v>
      </c>
      <c r="H22" s="16" t="e">
        <f>VLOOKUP(F22,'7'!$A$2:$G$258,7,FALSE)</f>
        <v>#N/A</v>
      </c>
    </row>
    <row r="23" spans="1:8">
      <c r="A23" s="12" t="s">
        <v>14</v>
      </c>
      <c r="B23" s="10">
        <v>100</v>
      </c>
      <c r="C23" s="10"/>
      <c r="D23" s="10"/>
      <c r="E23" s="10">
        <v>8.3000000000000007</v>
      </c>
      <c r="F23" s="11">
        <v>155854</v>
      </c>
      <c r="G23" s="17">
        <v>154.35</v>
      </c>
      <c r="H23" s="16" t="e">
        <f>VLOOKUP(F23,'7'!$A$2:$G$258,7,FALSE)</f>
        <v>#N/A</v>
      </c>
    </row>
    <row r="24" spans="1:8">
      <c r="A24" s="12" t="s">
        <v>12</v>
      </c>
      <c r="B24" s="10"/>
      <c r="C24" s="10" t="s">
        <v>7</v>
      </c>
      <c r="D24" s="10"/>
      <c r="E24" s="10">
        <v>1</v>
      </c>
      <c r="F24" s="11">
        <v>156340</v>
      </c>
      <c r="G24" s="17">
        <v>20.27</v>
      </c>
      <c r="H24" s="16" t="e">
        <f>VLOOKUP(F24,'7'!$A$2:$G$258,7,FALSE)</f>
        <v>#N/A</v>
      </c>
    </row>
    <row r="25" spans="1:8">
      <c r="A25" s="12" t="s">
        <v>13</v>
      </c>
      <c r="B25" s="10">
        <v>50</v>
      </c>
      <c r="C25" s="10"/>
      <c r="D25" s="10">
        <v>37</v>
      </c>
      <c r="E25" s="10">
        <v>12.5</v>
      </c>
      <c r="F25" s="11">
        <v>156360</v>
      </c>
      <c r="G25" s="17">
        <v>47.06</v>
      </c>
      <c r="H25" s="16" t="e">
        <f>VLOOKUP(F25,'7'!$A$2:$G$258,7,FALSE)</f>
        <v>#N/A</v>
      </c>
    </row>
    <row r="26" spans="1:8">
      <c r="A26" s="12" t="s">
        <v>14</v>
      </c>
      <c r="B26" s="10">
        <v>50</v>
      </c>
      <c r="C26" s="10"/>
      <c r="D26" s="10"/>
      <c r="E26" s="10">
        <v>0.34</v>
      </c>
      <c r="F26" s="11">
        <v>156374</v>
      </c>
      <c r="G26" s="17">
        <v>18.95</v>
      </c>
      <c r="H26" s="16" t="e">
        <f>VLOOKUP(F26,'7'!$A$2:$G$258,7,FALSE)</f>
        <v>#N/A</v>
      </c>
    </row>
    <row r="27" spans="1:8">
      <c r="A27" s="12" t="s">
        <v>12</v>
      </c>
      <c r="B27" s="10">
        <v>50</v>
      </c>
      <c r="C27" s="10"/>
      <c r="D27" s="10">
        <v>216</v>
      </c>
      <c r="E27" s="10">
        <v>0.25</v>
      </c>
      <c r="F27" s="11">
        <v>156376</v>
      </c>
      <c r="G27" s="17">
        <v>11.74</v>
      </c>
      <c r="H27" s="16" t="e">
        <f>VLOOKUP(F27,'7'!$A$2:$G$258,7,FALSE)</f>
        <v>#N/A</v>
      </c>
    </row>
    <row r="28" spans="1:8">
      <c r="A28" s="12" t="s">
        <v>13</v>
      </c>
      <c r="B28" s="10">
        <v>50</v>
      </c>
      <c r="C28" s="10"/>
      <c r="D28" s="10">
        <v>60</v>
      </c>
      <c r="E28" s="10">
        <v>0.72</v>
      </c>
      <c r="F28" s="11">
        <v>156379</v>
      </c>
      <c r="G28" s="17">
        <v>10.73</v>
      </c>
      <c r="H28" s="16" t="e">
        <f>VLOOKUP(F28,'7'!$A$2:$G$258,7,FALSE)</f>
        <v>#N/A</v>
      </c>
    </row>
    <row r="29" spans="1:8">
      <c r="A29" s="12" t="s">
        <v>14</v>
      </c>
      <c r="B29" s="10">
        <v>50</v>
      </c>
      <c r="C29" s="10"/>
      <c r="D29" s="10">
        <v>60</v>
      </c>
      <c r="E29" s="10">
        <v>0.72</v>
      </c>
      <c r="F29" s="11">
        <v>156382</v>
      </c>
      <c r="G29" s="17">
        <v>10.73</v>
      </c>
      <c r="H29" s="16" t="e">
        <f>VLOOKUP(F29,'7'!$A$2:$G$258,7,FALSE)</f>
        <v>#N/A</v>
      </c>
    </row>
    <row r="30" spans="1:8">
      <c r="A30" s="12" t="s">
        <v>12</v>
      </c>
      <c r="B30" s="10">
        <v>50</v>
      </c>
      <c r="C30" s="10"/>
      <c r="D30" s="10">
        <v>60</v>
      </c>
      <c r="E30" s="10">
        <v>0.56000000000000005</v>
      </c>
      <c r="F30" s="11">
        <v>156384</v>
      </c>
      <c r="G30" s="17">
        <v>10.73</v>
      </c>
      <c r="H30" s="16" t="e">
        <f>VLOOKUP(F30,'7'!$A$2:$G$258,7,FALSE)</f>
        <v>#N/A</v>
      </c>
    </row>
    <row r="31" spans="1:8">
      <c r="A31" s="12" t="s">
        <v>13</v>
      </c>
      <c r="B31" s="10">
        <v>50</v>
      </c>
      <c r="C31" s="10"/>
      <c r="D31" s="10">
        <v>28</v>
      </c>
      <c r="E31" s="10">
        <v>1.1000000000000001</v>
      </c>
      <c r="F31" s="11">
        <v>156386</v>
      </c>
      <c r="G31" s="17">
        <v>29.04</v>
      </c>
      <c r="H31" s="16" t="e">
        <f>VLOOKUP(F31,'7'!$A$2:$G$258,7,FALSE)</f>
        <v>#N/A</v>
      </c>
    </row>
    <row r="32" spans="1:8">
      <c r="A32" s="12" t="s">
        <v>14</v>
      </c>
      <c r="B32" s="10">
        <v>50</v>
      </c>
      <c r="C32" s="10"/>
      <c r="D32" s="10">
        <v>60</v>
      </c>
      <c r="E32" s="10">
        <v>0.45</v>
      </c>
      <c r="F32" s="11">
        <v>156388</v>
      </c>
      <c r="G32" s="17">
        <v>11.15</v>
      </c>
      <c r="H32" s="16" t="e">
        <f>VLOOKUP(F32,'7'!$A$2:$G$258,7,FALSE)</f>
        <v>#N/A</v>
      </c>
    </row>
    <row r="33" spans="1:8">
      <c r="A33" s="12" t="s">
        <v>12</v>
      </c>
      <c r="B33" s="10"/>
      <c r="C33" s="10" t="s">
        <v>8</v>
      </c>
      <c r="D33" s="10"/>
      <c r="E33" s="10">
        <v>5</v>
      </c>
      <c r="F33" s="11">
        <v>156412</v>
      </c>
      <c r="G33" s="17">
        <v>92.23</v>
      </c>
      <c r="H33" s="16" t="e">
        <f>VLOOKUP(F33,'7'!$A$2:$G$258,7,FALSE)</f>
        <v>#N/A</v>
      </c>
    </row>
    <row r="34" spans="1:8">
      <c r="A34" s="12" t="s">
        <v>13</v>
      </c>
      <c r="B34" s="10">
        <v>50</v>
      </c>
      <c r="C34" s="10"/>
      <c r="D34" s="10">
        <v>20</v>
      </c>
      <c r="E34" s="10">
        <v>2.0499999999999998</v>
      </c>
      <c r="F34" s="11">
        <v>156413</v>
      </c>
      <c r="G34" s="17">
        <v>100.82</v>
      </c>
      <c r="H34" s="16" t="e">
        <f>VLOOKUP(F34,'7'!$A$2:$G$258,7,FALSE)</f>
        <v>#N/A</v>
      </c>
    </row>
    <row r="35" spans="1:8">
      <c r="A35" s="12" t="s">
        <v>14</v>
      </c>
      <c r="B35" s="10">
        <v>50</v>
      </c>
      <c r="C35" s="10"/>
      <c r="D35" s="10">
        <v>20</v>
      </c>
      <c r="E35" s="10">
        <v>1.9550000000000001</v>
      </c>
      <c r="F35" s="11">
        <v>156414</v>
      </c>
      <c r="G35" s="17">
        <v>41.99</v>
      </c>
      <c r="H35" s="16" t="e">
        <f>VLOOKUP(F35,'7'!$A$2:$G$258,7,FALSE)</f>
        <v>#N/A</v>
      </c>
    </row>
    <row r="36" spans="1:8">
      <c r="A36" s="12" t="s">
        <v>12</v>
      </c>
      <c r="B36" s="10">
        <v>50</v>
      </c>
      <c r="C36" s="10"/>
      <c r="D36" s="10">
        <v>10</v>
      </c>
      <c r="E36" s="10">
        <v>2.9</v>
      </c>
      <c r="F36" s="11">
        <v>156420</v>
      </c>
      <c r="G36" s="17">
        <v>82.71</v>
      </c>
      <c r="H36" s="16" t="e">
        <f>VLOOKUP(F36,'7'!$A$2:$G$258,7,FALSE)</f>
        <v>#N/A</v>
      </c>
    </row>
    <row r="37" spans="1:8">
      <c r="A37" s="12" t="s">
        <v>13</v>
      </c>
      <c r="B37" s="10">
        <v>50</v>
      </c>
      <c r="C37" s="10"/>
      <c r="D37" s="10">
        <v>38</v>
      </c>
      <c r="E37" s="10">
        <v>2.4</v>
      </c>
      <c r="F37" s="11">
        <v>156422</v>
      </c>
      <c r="G37" s="17">
        <v>81.900000000000006</v>
      </c>
      <c r="H37" s="16" t="e">
        <f>VLOOKUP(F37,'7'!$A$2:$G$258,7,FALSE)</f>
        <v>#N/A</v>
      </c>
    </row>
    <row r="38" spans="1:8">
      <c r="A38" s="12" t="s">
        <v>14</v>
      </c>
      <c r="B38" s="10">
        <v>75</v>
      </c>
      <c r="C38" s="10">
        <v>50</v>
      </c>
      <c r="D38" s="10">
        <v>100</v>
      </c>
      <c r="E38" s="10">
        <v>0.7</v>
      </c>
      <c r="F38" s="11">
        <v>156424</v>
      </c>
      <c r="G38" s="17">
        <v>13.46</v>
      </c>
      <c r="H38" s="16" t="e">
        <f>VLOOKUP(F38,'7'!$A$2:$G$258,7,FALSE)</f>
        <v>#N/A</v>
      </c>
    </row>
    <row r="39" spans="1:8">
      <c r="A39" s="12" t="s">
        <v>12</v>
      </c>
      <c r="B39" s="10">
        <v>100</v>
      </c>
      <c r="C39" s="10">
        <v>50</v>
      </c>
      <c r="D39" s="10">
        <v>100</v>
      </c>
      <c r="E39" s="10">
        <v>0.8</v>
      </c>
      <c r="F39" s="11">
        <v>156426</v>
      </c>
      <c r="G39" s="17">
        <v>16.61</v>
      </c>
      <c r="H39" s="16" t="e">
        <f>VLOOKUP(F39,'7'!$A$2:$G$258,7,FALSE)</f>
        <v>#N/A</v>
      </c>
    </row>
    <row r="40" spans="1:8">
      <c r="A40" s="12" t="s">
        <v>13</v>
      </c>
      <c r="B40" s="10">
        <v>125</v>
      </c>
      <c r="C40" s="10">
        <v>50</v>
      </c>
      <c r="D40" s="10">
        <v>100</v>
      </c>
      <c r="E40" s="10">
        <v>1.5</v>
      </c>
      <c r="F40" s="11">
        <v>156428</v>
      </c>
      <c r="G40" s="17">
        <v>18.940000000000001</v>
      </c>
      <c r="H40" s="16" t="e">
        <f>VLOOKUP(F40,'7'!$A$2:$G$258,7,FALSE)</f>
        <v>#N/A</v>
      </c>
    </row>
    <row r="41" spans="1:8">
      <c r="A41" s="12" t="s">
        <v>14</v>
      </c>
      <c r="B41" s="10">
        <v>150</v>
      </c>
      <c r="C41" s="10">
        <v>50</v>
      </c>
      <c r="D41" s="10">
        <v>100</v>
      </c>
      <c r="E41" s="10">
        <v>1.9</v>
      </c>
      <c r="F41" s="11">
        <v>156430</v>
      </c>
      <c r="G41" s="17">
        <v>24.59</v>
      </c>
      <c r="H41" s="16" t="e">
        <f>VLOOKUP(F41,'7'!$A$2:$G$258,7,FALSE)</f>
        <v>#N/A</v>
      </c>
    </row>
    <row r="42" spans="1:8">
      <c r="A42" s="12" t="s">
        <v>12</v>
      </c>
      <c r="B42" s="10">
        <v>50</v>
      </c>
      <c r="C42" s="10">
        <v>50</v>
      </c>
      <c r="D42" s="10">
        <v>60</v>
      </c>
      <c r="E42" s="10">
        <v>1</v>
      </c>
      <c r="F42" s="11">
        <v>156431</v>
      </c>
      <c r="G42" s="17">
        <v>18.95</v>
      </c>
      <c r="H42" s="16" t="e">
        <f>VLOOKUP(F42,'7'!$A$2:$G$258,7,FALSE)</f>
        <v>#N/A</v>
      </c>
    </row>
    <row r="43" spans="1:8">
      <c r="A43" s="12" t="s">
        <v>13</v>
      </c>
      <c r="B43" s="10">
        <v>50</v>
      </c>
      <c r="C43" s="10">
        <v>50</v>
      </c>
      <c r="D43" s="10">
        <v>60</v>
      </c>
      <c r="E43" s="10">
        <v>1</v>
      </c>
      <c r="F43" s="11">
        <v>156433</v>
      </c>
      <c r="G43" s="17">
        <v>19.690000000000001</v>
      </c>
      <c r="H43" s="16" t="e">
        <f>VLOOKUP(F43,'7'!$A$2:$G$258,7,FALSE)</f>
        <v>#N/A</v>
      </c>
    </row>
    <row r="44" spans="1:8">
      <c r="A44" s="12" t="s">
        <v>14</v>
      </c>
      <c r="B44" s="10">
        <v>50</v>
      </c>
      <c r="C44" s="10">
        <v>50</v>
      </c>
      <c r="D44" s="10">
        <v>60</v>
      </c>
      <c r="E44" s="10">
        <v>1.35</v>
      </c>
      <c r="F44" s="11">
        <v>156435</v>
      </c>
      <c r="G44" s="17">
        <v>18.95</v>
      </c>
      <c r="H44" s="16" t="e">
        <f>VLOOKUP(F44,'7'!$A$2:$G$258,7,FALSE)</f>
        <v>#N/A</v>
      </c>
    </row>
    <row r="45" spans="1:8">
      <c r="A45" s="12" t="s">
        <v>12</v>
      </c>
      <c r="B45" s="10">
        <v>50</v>
      </c>
      <c r="C45" s="10">
        <v>50</v>
      </c>
      <c r="D45" s="10">
        <v>60</v>
      </c>
      <c r="E45" s="10">
        <v>1.3</v>
      </c>
      <c r="F45" s="11">
        <v>156437</v>
      </c>
      <c r="G45" s="17">
        <v>29.1</v>
      </c>
      <c r="H45" s="16" t="e">
        <f>VLOOKUP(F45,'7'!$A$2:$G$258,7,FALSE)</f>
        <v>#N/A</v>
      </c>
    </row>
    <row r="46" spans="1:8">
      <c r="A46" s="12" t="s">
        <v>13</v>
      </c>
      <c r="B46" s="10">
        <v>67</v>
      </c>
      <c r="C46" s="10">
        <v>54</v>
      </c>
      <c r="D46" s="10">
        <v>1</v>
      </c>
      <c r="E46" s="10">
        <v>1.2</v>
      </c>
      <c r="F46" s="11">
        <v>156447</v>
      </c>
      <c r="G46" s="17">
        <v>12.42</v>
      </c>
      <c r="H46" s="16" t="e">
        <f>VLOOKUP(F46,'7'!$A$2:$G$258,7,FALSE)</f>
        <v>#N/A</v>
      </c>
    </row>
    <row r="47" spans="1:8">
      <c r="A47" s="12" t="s">
        <v>14</v>
      </c>
      <c r="B47" s="10">
        <v>75</v>
      </c>
      <c r="C47" s="10"/>
      <c r="D47" s="10">
        <v>38</v>
      </c>
      <c r="E47" s="10">
        <v>18.2</v>
      </c>
      <c r="F47" s="11">
        <v>156452</v>
      </c>
      <c r="G47" s="17">
        <v>59.97</v>
      </c>
      <c r="H47" s="16" t="e">
        <f>VLOOKUP(F47,'7'!$A$2:$G$258,7,FALSE)</f>
        <v>#N/A</v>
      </c>
    </row>
    <row r="48" spans="1:8">
      <c r="A48" s="12" t="s">
        <v>12</v>
      </c>
      <c r="B48" s="10">
        <v>75</v>
      </c>
      <c r="C48" s="10"/>
      <c r="D48" s="10"/>
      <c r="E48" s="10">
        <v>0.7</v>
      </c>
      <c r="F48" s="11">
        <v>156464</v>
      </c>
      <c r="G48" s="17">
        <v>22.26</v>
      </c>
      <c r="H48" s="16" t="e">
        <f>VLOOKUP(F48,'7'!$A$2:$G$258,7,FALSE)</f>
        <v>#N/A</v>
      </c>
    </row>
    <row r="49" spans="1:8">
      <c r="A49" s="12" t="s">
        <v>13</v>
      </c>
      <c r="B49" s="10">
        <v>75</v>
      </c>
      <c r="C49" s="10"/>
      <c r="D49" s="10">
        <v>240</v>
      </c>
      <c r="E49" s="10">
        <v>0.45</v>
      </c>
      <c r="F49" s="11">
        <v>156466</v>
      </c>
      <c r="G49" s="17">
        <v>13.63</v>
      </c>
      <c r="H49" s="16" t="e">
        <f>VLOOKUP(F49,'7'!$A$2:$G$258,7,FALSE)</f>
        <v>#N/A</v>
      </c>
    </row>
    <row r="50" spans="1:8">
      <c r="A50" s="12" t="s">
        <v>14</v>
      </c>
      <c r="B50" s="10">
        <v>75</v>
      </c>
      <c r="C50" s="10"/>
      <c r="D50" s="10">
        <v>25</v>
      </c>
      <c r="E50" s="10">
        <v>1.3</v>
      </c>
      <c r="F50" s="11">
        <v>156471</v>
      </c>
      <c r="G50" s="17">
        <v>13.46</v>
      </c>
      <c r="H50" s="16" t="e">
        <f>VLOOKUP(F50,'7'!$A$2:$G$258,7,FALSE)</f>
        <v>#N/A</v>
      </c>
    </row>
    <row r="51" spans="1:8">
      <c r="A51" s="12" t="s">
        <v>12</v>
      </c>
      <c r="B51" s="10">
        <v>75</v>
      </c>
      <c r="C51" s="10"/>
      <c r="D51" s="10">
        <v>52</v>
      </c>
      <c r="E51" s="10">
        <v>1.05</v>
      </c>
      <c r="F51" s="11">
        <v>156474</v>
      </c>
      <c r="G51" s="17">
        <v>13.46</v>
      </c>
      <c r="H51" s="16" t="e">
        <f>VLOOKUP(F51,'7'!$A$2:$G$258,7,FALSE)</f>
        <v>#N/A</v>
      </c>
    </row>
    <row r="52" spans="1:8">
      <c r="A52" s="12" t="s">
        <v>13</v>
      </c>
      <c r="B52" s="10">
        <v>75</v>
      </c>
      <c r="C52" s="10"/>
      <c r="D52" s="10">
        <v>36</v>
      </c>
      <c r="E52" s="10">
        <v>0.79</v>
      </c>
      <c r="F52" s="11">
        <v>156476</v>
      </c>
      <c r="G52" s="17">
        <v>13.46</v>
      </c>
      <c r="H52" s="16" t="e">
        <f>VLOOKUP(F52,'7'!$A$2:$G$258,7,FALSE)</f>
        <v>#N/A</v>
      </c>
    </row>
    <row r="53" spans="1:8">
      <c r="A53" s="12" t="s">
        <v>14</v>
      </c>
      <c r="B53" s="10">
        <v>75</v>
      </c>
      <c r="C53" s="10"/>
      <c r="D53" s="10">
        <v>20</v>
      </c>
      <c r="E53" s="10">
        <v>1.7</v>
      </c>
      <c r="F53" s="11">
        <v>156478</v>
      </c>
      <c r="G53" s="17">
        <v>42.57</v>
      </c>
      <c r="H53" s="16" t="e">
        <f>VLOOKUP(F53,'7'!$A$2:$G$258,7,FALSE)</f>
        <v>#N/A</v>
      </c>
    </row>
    <row r="54" spans="1:8">
      <c r="A54" s="12" t="s">
        <v>12</v>
      </c>
      <c r="B54" s="10">
        <v>75</v>
      </c>
      <c r="C54" s="10"/>
      <c r="D54" s="10">
        <v>44</v>
      </c>
      <c r="E54" s="10">
        <v>0.73</v>
      </c>
      <c r="F54" s="11">
        <v>156480</v>
      </c>
      <c r="G54" s="17">
        <v>13.98</v>
      </c>
      <c r="H54" s="16" t="e">
        <f>VLOOKUP(F54,'7'!$A$2:$G$258,7,FALSE)</f>
        <v>#N/A</v>
      </c>
    </row>
    <row r="55" spans="1:8">
      <c r="A55" s="12" t="s">
        <v>13</v>
      </c>
      <c r="B55" s="10">
        <v>75</v>
      </c>
      <c r="C55" s="10"/>
      <c r="D55" s="10">
        <v>22</v>
      </c>
      <c r="E55" s="10">
        <v>2.2999999999999998</v>
      </c>
      <c r="F55" s="11">
        <v>156482</v>
      </c>
      <c r="G55" s="17">
        <v>42.57</v>
      </c>
      <c r="H55" s="16" t="e">
        <f>VLOOKUP(F55,'7'!$A$2:$G$258,7,FALSE)</f>
        <v>#N/A</v>
      </c>
    </row>
    <row r="56" spans="1:8">
      <c r="A56" s="12" t="s">
        <v>14</v>
      </c>
      <c r="B56" s="10">
        <v>75</v>
      </c>
      <c r="C56" s="10">
        <v>50</v>
      </c>
      <c r="D56" s="10">
        <v>36</v>
      </c>
      <c r="E56" s="10">
        <v>1.6</v>
      </c>
      <c r="F56" s="11">
        <v>156484</v>
      </c>
      <c r="G56" s="17">
        <v>32.97</v>
      </c>
      <c r="H56" s="16" t="e">
        <f>VLOOKUP(F56,'7'!$A$2:$G$258,7,FALSE)</f>
        <v>#N/A</v>
      </c>
    </row>
    <row r="57" spans="1:8">
      <c r="A57" s="12" t="s">
        <v>12</v>
      </c>
      <c r="B57" s="10">
        <v>75</v>
      </c>
      <c r="C57" s="10">
        <v>50</v>
      </c>
      <c r="D57" s="10">
        <v>40</v>
      </c>
      <c r="E57" s="10">
        <v>1.4</v>
      </c>
      <c r="F57" s="11">
        <v>156486</v>
      </c>
      <c r="G57" s="17">
        <v>21.1</v>
      </c>
      <c r="H57" s="16" t="e">
        <f>VLOOKUP(F57,'7'!$A$2:$G$258,7,FALSE)</f>
        <v>#N/A</v>
      </c>
    </row>
    <row r="58" spans="1:8">
      <c r="A58" s="12" t="s">
        <v>13</v>
      </c>
      <c r="B58" s="10">
        <v>75</v>
      </c>
      <c r="C58" s="10">
        <v>50</v>
      </c>
      <c r="D58" s="10">
        <v>36</v>
      </c>
      <c r="E58" s="10">
        <v>1.4</v>
      </c>
      <c r="F58" s="11">
        <v>156488</v>
      </c>
      <c r="G58" s="17">
        <v>21.92</v>
      </c>
      <c r="H58" s="16" t="e">
        <f>VLOOKUP(F58,'7'!$A$2:$G$258,7,FALSE)</f>
        <v>#N/A</v>
      </c>
    </row>
    <row r="59" spans="1:8">
      <c r="A59" s="12" t="s">
        <v>14</v>
      </c>
      <c r="B59" s="10">
        <v>75</v>
      </c>
      <c r="C59" s="10">
        <v>50</v>
      </c>
      <c r="D59" s="10">
        <v>16</v>
      </c>
      <c r="E59" s="10">
        <v>1.6</v>
      </c>
      <c r="F59" s="11">
        <v>156490</v>
      </c>
      <c r="G59" s="17">
        <v>21.1</v>
      </c>
      <c r="H59" s="16" t="e">
        <f>VLOOKUP(F59,'7'!$A$2:$G$258,7,FALSE)</f>
        <v>#N/A</v>
      </c>
    </row>
    <row r="60" spans="1:8">
      <c r="A60" s="12" t="s">
        <v>12</v>
      </c>
      <c r="B60" s="10">
        <v>75</v>
      </c>
      <c r="C60" s="10"/>
      <c r="D60" s="10">
        <v>24</v>
      </c>
      <c r="E60" s="10">
        <v>3</v>
      </c>
      <c r="F60" s="11">
        <v>156512</v>
      </c>
      <c r="G60" s="17">
        <v>100.68</v>
      </c>
      <c r="H60" s="16" t="e">
        <f>VLOOKUP(F60,'7'!$A$2:$G$258,7,FALSE)</f>
        <v>#N/A</v>
      </c>
    </row>
    <row r="61" spans="1:8">
      <c r="A61" s="12" t="s">
        <v>13</v>
      </c>
      <c r="B61" s="10">
        <v>75</v>
      </c>
      <c r="C61" s="10"/>
      <c r="D61" s="10">
        <v>20</v>
      </c>
      <c r="E61" s="10">
        <v>3.1480000000000001</v>
      </c>
      <c r="F61" s="11">
        <v>156513</v>
      </c>
      <c r="G61" s="17">
        <v>46.26</v>
      </c>
      <c r="H61" s="16" t="e">
        <f>VLOOKUP(F61,'7'!$A$2:$G$258,7,FALSE)</f>
        <v>#N/A</v>
      </c>
    </row>
    <row r="62" spans="1:8">
      <c r="A62" s="12" t="s">
        <v>14</v>
      </c>
      <c r="B62" s="10">
        <v>75</v>
      </c>
      <c r="C62" s="10"/>
      <c r="D62" s="10">
        <v>15</v>
      </c>
      <c r="E62" s="10">
        <v>5.85</v>
      </c>
      <c r="F62" s="11">
        <v>156519</v>
      </c>
      <c r="G62" s="17">
        <v>107.5</v>
      </c>
      <c r="H62" s="16" t="e">
        <f>VLOOKUP(F62,'7'!$A$2:$G$258,7,FALSE)</f>
        <v>#N/A</v>
      </c>
    </row>
    <row r="63" spans="1:8">
      <c r="A63" s="12" t="s">
        <v>12</v>
      </c>
      <c r="B63" s="10">
        <v>75</v>
      </c>
      <c r="C63" s="10"/>
      <c r="D63" s="10">
        <v>33</v>
      </c>
      <c r="E63" s="10">
        <v>5</v>
      </c>
      <c r="F63" s="11">
        <v>156522</v>
      </c>
      <c r="G63" s="17">
        <v>106.49</v>
      </c>
      <c r="H63" s="16" t="e">
        <f>VLOOKUP(F63,'7'!$A$2:$G$258,7,FALSE)</f>
        <v>#N/A</v>
      </c>
    </row>
    <row r="64" spans="1:8">
      <c r="A64" s="12" t="s">
        <v>13</v>
      </c>
      <c r="B64" s="10">
        <v>75</v>
      </c>
      <c r="C64" s="10">
        <v>50</v>
      </c>
      <c r="D64" s="10">
        <v>48</v>
      </c>
      <c r="E64" s="10">
        <v>1.8</v>
      </c>
      <c r="F64" s="11">
        <v>156524</v>
      </c>
      <c r="G64" s="17">
        <v>15.28</v>
      </c>
      <c r="H64" s="16" t="e">
        <f>VLOOKUP(F64,'7'!$A$2:$G$258,7,FALSE)</f>
        <v>#N/A</v>
      </c>
    </row>
    <row r="65" spans="1:8">
      <c r="A65" s="12" t="s">
        <v>14</v>
      </c>
      <c r="B65" s="10">
        <v>100</v>
      </c>
      <c r="C65" s="10">
        <v>75</v>
      </c>
      <c r="D65" s="10">
        <v>100</v>
      </c>
      <c r="E65" s="10">
        <v>0.95</v>
      </c>
      <c r="F65" s="11">
        <v>156526</v>
      </c>
      <c r="G65" s="17">
        <v>16.61</v>
      </c>
      <c r="H65" s="16" t="e">
        <f>VLOOKUP(F65,'7'!$A$2:$G$258,7,FALSE)</f>
        <v>#N/A</v>
      </c>
    </row>
    <row r="66" spans="1:8">
      <c r="A66" s="12" t="s">
        <v>12</v>
      </c>
      <c r="B66" s="10">
        <v>125</v>
      </c>
      <c r="C66" s="10">
        <v>75</v>
      </c>
      <c r="D66" s="10">
        <v>100</v>
      </c>
      <c r="E66" s="10">
        <v>1.3</v>
      </c>
      <c r="F66" s="11">
        <v>156528</v>
      </c>
      <c r="G66" s="17">
        <v>18.940000000000001</v>
      </c>
      <c r="H66" s="16" t="e">
        <f>VLOOKUP(F66,'7'!$A$2:$G$258,7,FALSE)</f>
        <v>#N/A</v>
      </c>
    </row>
    <row r="67" spans="1:8">
      <c r="A67" s="12" t="s">
        <v>13</v>
      </c>
      <c r="B67" s="10">
        <v>150</v>
      </c>
      <c r="C67" s="10">
        <v>75</v>
      </c>
      <c r="D67" s="10">
        <v>96</v>
      </c>
      <c r="E67" s="10">
        <v>2</v>
      </c>
      <c r="F67" s="11">
        <v>156530</v>
      </c>
      <c r="G67" s="17">
        <v>24.59</v>
      </c>
      <c r="H67" s="16" t="e">
        <f>VLOOKUP(F67,'7'!$A$2:$G$258,7,FALSE)</f>
        <v>#N/A</v>
      </c>
    </row>
    <row r="68" spans="1:8">
      <c r="A68" s="12" t="s">
        <v>14</v>
      </c>
      <c r="B68" s="10">
        <v>200</v>
      </c>
      <c r="C68" s="10">
        <v>75</v>
      </c>
      <c r="D68" s="10">
        <v>90</v>
      </c>
      <c r="E68" s="10">
        <v>3.9</v>
      </c>
      <c r="F68" s="11">
        <v>156532</v>
      </c>
      <c r="G68" s="17">
        <v>47.68</v>
      </c>
      <c r="H68" s="16" t="e">
        <f>VLOOKUP(F68,'7'!$A$2:$G$258,7,FALSE)</f>
        <v>#N/A</v>
      </c>
    </row>
    <row r="69" spans="1:8">
      <c r="A69" s="12" t="s">
        <v>12</v>
      </c>
      <c r="B69" s="10">
        <v>250</v>
      </c>
      <c r="C69" s="10">
        <v>75</v>
      </c>
      <c r="D69" s="10">
        <v>20</v>
      </c>
      <c r="E69" s="10">
        <v>6.3</v>
      </c>
      <c r="F69" s="11">
        <v>156534</v>
      </c>
      <c r="G69" s="17">
        <v>96.12</v>
      </c>
      <c r="H69" s="16" t="e">
        <f>VLOOKUP(F69,'7'!$A$2:$G$258,7,FALSE)</f>
        <v>#N/A</v>
      </c>
    </row>
    <row r="70" spans="1:8">
      <c r="A70" s="12" t="s">
        <v>13</v>
      </c>
      <c r="B70" s="10">
        <v>300</v>
      </c>
      <c r="C70" s="10">
        <v>75</v>
      </c>
      <c r="D70" s="10">
        <v>20</v>
      </c>
      <c r="E70" s="10">
        <v>10.5</v>
      </c>
      <c r="F70" s="11">
        <v>156536</v>
      </c>
      <c r="G70" s="17">
        <v>140.11000000000001</v>
      </c>
      <c r="H70" s="16" t="e">
        <f>VLOOKUP(F70,'7'!$A$2:$G$258,7,FALSE)</f>
        <v>#N/A</v>
      </c>
    </row>
    <row r="71" spans="1:8">
      <c r="A71" s="12" t="s">
        <v>14</v>
      </c>
      <c r="B71" s="10">
        <v>75</v>
      </c>
      <c r="C71" s="10">
        <v>75</v>
      </c>
      <c r="D71" s="10">
        <v>36</v>
      </c>
      <c r="E71" s="10">
        <v>1.8</v>
      </c>
      <c r="F71" s="11">
        <v>156538</v>
      </c>
      <c r="G71" s="17">
        <v>21.1</v>
      </c>
      <c r="H71" s="16" t="e">
        <f>VLOOKUP(F71,'7'!$A$2:$G$258,7,FALSE)</f>
        <v>#N/A</v>
      </c>
    </row>
    <row r="72" spans="1:8">
      <c r="A72" s="12" t="s">
        <v>12</v>
      </c>
      <c r="B72" s="10">
        <v>75</v>
      </c>
      <c r="C72" s="10">
        <v>75</v>
      </c>
      <c r="D72" s="10">
        <v>20</v>
      </c>
      <c r="E72" s="10">
        <v>1.92</v>
      </c>
      <c r="F72" s="11">
        <v>156542</v>
      </c>
      <c r="G72" s="17">
        <v>21.92</v>
      </c>
      <c r="H72" s="16" t="e">
        <f>VLOOKUP(F72,'7'!$A$2:$G$258,7,FALSE)</f>
        <v>#N/A</v>
      </c>
    </row>
    <row r="73" spans="1:8">
      <c r="A73" s="12" t="s">
        <v>13</v>
      </c>
      <c r="B73" s="10">
        <v>75</v>
      </c>
      <c r="C73" s="10">
        <v>75</v>
      </c>
      <c r="D73" s="10">
        <v>48</v>
      </c>
      <c r="E73" s="10">
        <v>2.2000000000000002</v>
      </c>
      <c r="F73" s="11">
        <v>156544</v>
      </c>
      <c r="G73" s="17">
        <v>21.1</v>
      </c>
      <c r="H73" s="16" t="e">
        <f>VLOOKUP(F73,'7'!$A$2:$G$258,7,FALSE)</f>
        <v>#N/A</v>
      </c>
    </row>
    <row r="74" spans="1:8">
      <c r="A74" s="12" t="s">
        <v>14</v>
      </c>
      <c r="B74" s="10">
        <v>75</v>
      </c>
      <c r="C74" s="10">
        <v>75</v>
      </c>
      <c r="D74" s="10">
        <v>24</v>
      </c>
      <c r="E74" s="10">
        <v>2.2999999999999998</v>
      </c>
      <c r="F74" s="11">
        <v>156546</v>
      </c>
      <c r="G74" s="17">
        <v>32.97</v>
      </c>
      <c r="H74" s="16" t="e">
        <f>VLOOKUP(F74,'7'!$A$2:$G$258,7,FALSE)</f>
        <v>#N/A</v>
      </c>
    </row>
    <row r="75" spans="1:8">
      <c r="A75" s="12" t="s">
        <v>12</v>
      </c>
      <c r="B75" s="10">
        <v>75</v>
      </c>
      <c r="C75" s="10">
        <v>75</v>
      </c>
      <c r="D75" s="10">
        <v>20</v>
      </c>
      <c r="E75" s="10">
        <v>2.1</v>
      </c>
      <c r="F75" s="11">
        <v>156548</v>
      </c>
      <c r="G75" s="17">
        <v>62.97</v>
      </c>
      <c r="H75" s="16" t="e">
        <f>VLOOKUP(F75,'7'!$A$2:$G$258,7,FALSE)</f>
        <v>#N/A</v>
      </c>
    </row>
    <row r="76" spans="1:8">
      <c r="A76" s="12" t="s">
        <v>13</v>
      </c>
      <c r="B76" s="10">
        <v>81</v>
      </c>
      <c r="C76" s="10">
        <v>67</v>
      </c>
      <c r="D76" s="10">
        <v>54</v>
      </c>
      <c r="E76" s="10">
        <v>1.8</v>
      </c>
      <c r="F76" s="11">
        <v>156553</v>
      </c>
      <c r="G76" s="17">
        <v>22.09</v>
      </c>
      <c r="H76" s="16" t="e">
        <f>VLOOKUP(F76,'7'!$A$2:$G$258,7,FALSE)</f>
        <v>#N/A</v>
      </c>
    </row>
    <row r="77" spans="1:8">
      <c r="A77" s="12" t="s">
        <v>14</v>
      </c>
      <c r="B77" s="10">
        <v>100</v>
      </c>
      <c r="C77" s="10"/>
      <c r="D77" s="10">
        <v>38</v>
      </c>
      <c r="E77" s="10">
        <v>24.3</v>
      </c>
      <c r="F77" s="11">
        <v>156560</v>
      </c>
      <c r="G77" s="17">
        <v>71.41</v>
      </c>
      <c r="H77" s="16" t="e">
        <f>VLOOKUP(F77,'7'!$A$2:$G$258,7,FALSE)</f>
        <v>#N/A</v>
      </c>
    </row>
    <row r="78" spans="1:8">
      <c r="A78" s="12" t="s">
        <v>12</v>
      </c>
      <c r="B78" s="10">
        <v>100</v>
      </c>
      <c r="C78" s="10"/>
      <c r="D78" s="10"/>
      <c r="E78" s="10">
        <v>1.25</v>
      </c>
      <c r="F78" s="11">
        <v>156579</v>
      </c>
      <c r="G78" s="17">
        <v>27.75</v>
      </c>
      <c r="H78" s="16" t="e">
        <f>VLOOKUP(F78,'7'!$A$2:$G$258,7,FALSE)</f>
        <v>#N/A</v>
      </c>
    </row>
    <row r="79" spans="1:8">
      <c r="A79" s="12" t="s">
        <v>13</v>
      </c>
      <c r="B79" s="10">
        <v>100</v>
      </c>
      <c r="C79" s="10"/>
      <c r="D79" s="10">
        <v>120</v>
      </c>
      <c r="E79" s="10">
        <v>0.8</v>
      </c>
      <c r="F79" s="11">
        <v>156581</v>
      </c>
      <c r="G79" s="17">
        <v>16.61</v>
      </c>
      <c r="H79" s="16" t="e">
        <f>VLOOKUP(F79,'7'!$A$2:$G$258,7,FALSE)</f>
        <v>#N/A</v>
      </c>
    </row>
    <row r="80" spans="1:8">
      <c r="A80" s="12" t="s">
        <v>14</v>
      </c>
      <c r="B80" s="10">
        <v>100</v>
      </c>
      <c r="C80" s="10"/>
      <c r="D80" s="10">
        <v>56</v>
      </c>
      <c r="E80" s="10">
        <v>2</v>
      </c>
      <c r="F80" s="11">
        <v>156588</v>
      </c>
      <c r="G80" s="17">
        <v>14.78</v>
      </c>
      <c r="H80" s="16" t="e">
        <f>VLOOKUP(F80,'7'!$A$2:$G$258,7,FALSE)</f>
        <v>#N/A</v>
      </c>
    </row>
    <row r="81" spans="1:8">
      <c r="A81" s="12" t="s">
        <v>12</v>
      </c>
      <c r="B81" s="10">
        <v>100</v>
      </c>
      <c r="C81" s="10"/>
      <c r="D81" s="10">
        <v>16</v>
      </c>
      <c r="E81" s="10">
        <v>1.75</v>
      </c>
      <c r="F81" s="11">
        <v>156591</v>
      </c>
      <c r="G81" s="17">
        <v>14.78</v>
      </c>
      <c r="H81" s="16" t="e">
        <f>VLOOKUP(F81,'7'!$A$2:$G$258,7,FALSE)</f>
        <v>#N/A</v>
      </c>
    </row>
    <row r="82" spans="1:8">
      <c r="A82" s="12" t="s">
        <v>13</v>
      </c>
      <c r="B82" s="10">
        <v>100</v>
      </c>
      <c r="C82" s="10"/>
      <c r="D82" s="10">
        <v>78</v>
      </c>
      <c r="E82" s="10">
        <v>1.4</v>
      </c>
      <c r="F82" s="11">
        <v>156593</v>
      </c>
      <c r="G82" s="17">
        <v>14.78</v>
      </c>
      <c r="H82" s="16" t="e">
        <f>VLOOKUP(F82,'7'!$A$2:$G$258,7,FALSE)</f>
        <v>#N/A</v>
      </c>
    </row>
    <row r="83" spans="1:8">
      <c r="A83" s="12" t="s">
        <v>14</v>
      </c>
      <c r="B83" s="10">
        <v>100</v>
      </c>
      <c r="C83" s="10"/>
      <c r="D83" s="10">
        <v>21</v>
      </c>
      <c r="E83" s="10">
        <v>2.6</v>
      </c>
      <c r="F83" s="11">
        <v>156596</v>
      </c>
      <c r="G83" s="17">
        <v>54.03</v>
      </c>
      <c r="H83" s="16" t="e">
        <f>VLOOKUP(F83,'7'!$A$2:$G$258,7,FALSE)</f>
        <v>#N/A</v>
      </c>
    </row>
    <row r="84" spans="1:8">
      <c r="A84" s="12" t="s">
        <v>12</v>
      </c>
      <c r="B84" s="10">
        <v>100</v>
      </c>
      <c r="C84" s="10"/>
      <c r="D84" s="10">
        <v>24</v>
      </c>
      <c r="E84" s="10">
        <v>1.1499999999999999</v>
      </c>
      <c r="F84" s="11">
        <v>156598</v>
      </c>
      <c r="G84" s="17">
        <v>14.78</v>
      </c>
      <c r="H84" s="16" t="e">
        <f>VLOOKUP(F84,'7'!$A$2:$G$258,7,FALSE)</f>
        <v>#N/A</v>
      </c>
    </row>
    <row r="85" spans="1:8">
      <c r="A85" s="12" t="s">
        <v>13</v>
      </c>
      <c r="B85" s="10">
        <v>100</v>
      </c>
      <c r="C85" s="10"/>
      <c r="D85" s="10">
        <v>16</v>
      </c>
      <c r="E85" s="10">
        <v>3.8</v>
      </c>
      <c r="F85" s="11">
        <v>156604</v>
      </c>
      <c r="G85" s="17">
        <v>54.03</v>
      </c>
      <c r="H85" s="16" t="e">
        <f>VLOOKUP(F85,'7'!$A$2:$G$258,7,FALSE)</f>
        <v>#N/A</v>
      </c>
    </row>
    <row r="86" spans="1:8">
      <c r="A86" s="12" t="s">
        <v>14</v>
      </c>
      <c r="B86" s="10">
        <v>100</v>
      </c>
      <c r="C86" s="10"/>
      <c r="D86" s="10">
        <v>10</v>
      </c>
      <c r="E86" s="10">
        <v>4.2300000000000004</v>
      </c>
      <c r="F86" s="11">
        <v>156606</v>
      </c>
      <c r="G86" s="17">
        <v>48.52</v>
      </c>
      <c r="H86" s="16" t="e">
        <f>VLOOKUP(F86,'7'!$A$2:$G$258,7,FALSE)</f>
        <v>#N/A</v>
      </c>
    </row>
    <row r="87" spans="1:8">
      <c r="A87" s="12" t="s">
        <v>12</v>
      </c>
      <c r="B87" s="10">
        <v>100</v>
      </c>
      <c r="C87" s="10">
        <v>75</v>
      </c>
      <c r="D87" s="10">
        <v>15</v>
      </c>
      <c r="E87" s="10">
        <v>2.8</v>
      </c>
      <c r="F87" s="11">
        <v>156609</v>
      </c>
      <c r="G87" s="17">
        <v>42.46</v>
      </c>
      <c r="H87" s="16" t="e">
        <f>VLOOKUP(F87,'7'!$A$2:$G$258,7,FALSE)</f>
        <v>#N/A</v>
      </c>
    </row>
    <row r="88" spans="1:8">
      <c r="A88" s="12" t="s">
        <v>13</v>
      </c>
      <c r="B88" s="10">
        <v>100</v>
      </c>
      <c r="C88" s="10">
        <v>50</v>
      </c>
      <c r="D88" s="10">
        <v>18</v>
      </c>
      <c r="E88" s="10">
        <v>2.0499999999999998</v>
      </c>
      <c r="F88" s="11">
        <v>156613</v>
      </c>
      <c r="G88" s="17">
        <v>27.41</v>
      </c>
      <c r="H88" s="16" t="e">
        <f>VLOOKUP(F88,'7'!$A$2:$G$258,7,FALSE)</f>
        <v>#N/A</v>
      </c>
    </row>
    <row r="89" spans="1:8">
      <c r="A89" s="12" t="s">
        <v>14</v>
      </c>
      <c r="B89" s="10">
        <v>100</v>
      </c>
      <c r="C89" s="10">
        <v>50</v>
      </c>
      <c r="D89" s="10">
        <v>18</v>
      </c>
      <c r="E89" s="10">
        <v>2</v>
      </c>
      <c r="F89" s="11">
        <v>156616</v>
      </c>
      <c r="G89" s="17">
        <v>28.48</v>
      </c>
      <c r="H89" s="16" t="e">
        <f>VLOOKUP(F89,'7'!$A$2:$G$258,7,FALSE)</f>
        <v>#N/A</v>
      </c>
    </row>
    <row r="90" spans="1:8">
      <c r="A90" s="12" t="s">
        <v>12</v>
      </c>
      <c r="B90" s="10">
        <v>100</v>
      </c>
      <c r="C90" s="10">
        <v>50</v>
      </c>
      <c r="D90" s="10">
        <v>18</v>
      </c>
      <c r="E90" s="10">
        <v>2.4</v>
      </c>
      <c r="F90" s="11">
        <v>156618</v>
      </c>
      <c r="G90" s="17">
        <v>27.41</v>
      </c>
      <c r="H90" s="16" t="e">
        <f>VLOOKUP(F90,'7'!$A$2:$G$258,7,FALSE)</f>
        <v>#N/A</v>
      </c>
    </row>
    <row r="91" spans="1:8">
      <c r="A91" s="12" t="s">
        <v>13</v>
      </c>
      <c r="B91" s="10">
        <v>100</v>
      </c>
      <c r="C91" s="10">
        <v>75</v>
      </c>
      <c r="D91" s="10">
        <v>18</v>
      </c>
      <c r="E91" s="10">
        <v>2.44</v>
      </c>
      <c r="F91" s="11">
        <v>156620</v>
      </c>
      <c r="G91" s="17">
        <v>27.41</v>
      </c>
      <c r="H91" s="16" t="e">
        <f>VLOOKUP(F91,'7'!$A$2:$G$258,7,FALSE)</f>
        <v>#N/A</v>
      </c>
    </row>
    <row r="92" spans="1:8">
      <c r="A92" s="12" t="s">
        <v>14</v>
      </c>
      <c r="B92" s="10">
        <v>100</v>
      </c>
      <c r="C92" s="10">
        <v>75</v>
      </c>
      <c r="D92" s="10">
        <v>18</v>
      </c>
      <c r="E92" s="10">
        <v>2.6</v>
      </c>
      <c r="F92" s="11">
        <v>156623</v>
      </c>
      <c r="G92" s="17">
        <v>28.48</v>
      </c>
      <c r="H92" s="16" t="e">
        <f>VLOOKUP(F92,'7'!$A$2:$G$258,7,FALSE)</f>
        <v>#N/A</v>
      </c>
    </row>
    <row r="93" spans="1:8">
      <c r="A93" s="12" t="s">
        <v>12</v>
      </c>
      <c r="B93" s="10">
        <v>100</v>
      </c>
      <c r="C93" s="10">
        <v>75</v>
      </c>
      <c r="D93" s="10">
        <v>18</v>
      </c>
      <c r="E93" s="10">
        <v>2.75</v>
      </c>
      <c r="F93" s="11">
        <v>156625</v>
      </c>
      <c r="G93" s="17">
        <v>27.41</v>
      </c>
      <c r="H93" s="16" t="e">
        <f>VLOOKUP(F93,'7'!$A$2:$G$258,7,FALSE)</f>
        <v>#N/A</v>
      </c>
    </row>
    <row r="94" spans="1:8">
      <c r="A94" s="12" t="s">
        <v>13</v>
      </c>
      <c r="B94" s="10">
        <v>100</v>
      </c>
      <c r="C94" s="10"/>
      <c r="D94" s="10">
        <v>36</v>
      </c>
      <c r="E94" s="10">
        <v>2.9</v>
      </c>
      <c r="F94" s="11">
        <v>156650</v>
      </c>
      <c r="G94" s="17">
        <v>27.49</v>
      </c>
      <c r="H94" s="16" t="e">
        <f>VLOOKUP(F94,'7'!$A$2:$G$258,7,FALSE)</f>
        <v>#N/A</v>
      </c>
    </row>
    <row r="95" spans="1:8">
      <c r="A95" s="12" t="s">
        <v>14</v>
      </c>
      <c r="B95" s="10">
        <v>100</v>
      </c>
      <c r="C95" s="10"/>
      <c r="D95" s="10">
        <v>20</v>
      </c>
      <c r="E95" s="10">
        <v>0.34</v>
      </c>
      <c r="F95" s="11">
        <v>156654</v>
      </c>
      <c r="G95" s="17">
        <v>16.64</v>
      </c>
      <c r="H95" s="16" t="e">
        <f>VLOOKUP(F95,'7'!$A$2:$G$258,7,FALSE)</f>
        <v>#N/A</v>
      </c>
    </row>
    <row r="96" spans="1:8">
      <c r="A96" s="12" t="s">
        <v>12</v>
      </c>
      <c r="B96" s="10">
        <v>100</v>
      </c>
      <c r="C96" s="10"/>
      <c r="D96" s="10">
        <v>28</v>
      </c>
      <c r="E96" s="10">
        <v>4.5</v>
      </c>
      <c r="F96" s="11">
        <v>156657</v>
      </c>
      <c r="G96" s="17">
        <v>101.17</v>
      </c>
      <c r="H96" s="16" t="e">
        <f>VLOOKUP(F96,'7'!$A$2:$G$258,7,FALSE)</f>
        <v>#N/A</v>
      </c>
    </row>
    <row r="97" spans="1:8">
      <c r="A97" s="12" t="s">
        <v>13</v>
      </c>
      <c r="B97" s="10">
        <v>100</v>
      </c>
      <c r="C97" s="10"/>
      <c r="D97" s="10">
        <v>36</v>
      </c>
      <c r="E97" s="10">
        <v>4.5</v>
      </c>
      <c r="F97" s="11">
        <v>156659</v>
      </c>
      <c r="G97" s="17">
        <v>54.19</v>
      </c>
      <c r="H97" s="16" t="e">
        <f>VLOOKUP(F97,'7'!$A$2:$G$258,7,FALSE)</f>
        <v>#N/A</v>
      </c>
    </row>
    <row r="98" spans="1:8">
      <c r="A98" s="12" t="s">
        <v>14</v>
      </c>
      <c r="B98" s="10">
        <v>100</v>
      </c>
      <c r="C98" s="10"/>
      <c r="D98" s="10">
        <v>12</v>
      </c>
      <c r="E98" s="10">
        <v>9.5</v>
      </c>
      <c r="F98" s="11">
        <v>156668</v>
      </c>
      <c r="G98" s="17">
        <v>124.28</v>
      </c>
      <c r="H98" s="16" t="e">
        <f>VLOOKUP(F98,'7'!$A$2:$G$258,7,FALSE)</f>
        <v>#N/A</v>
      </c>
    </row>
    <row r="99" spans="1:8">
      <c r="A99" s="12" t="s">
        <v>12</v>
      </c>
      <c r="B99" s="10">
        <v>100</v>
      </c>
      <c r="C99" s="10">
        <v>75</v>
      </c>
      <c r="D99" s="10">
        <v>28</v>
      </c>
      <c r="E99" s="10">
        <v>1.56</v>
      </c>
      <c r="F99" s="11">
        <v>156680</v>
      </c>
      <c r="G99" s="17">
        <v>24.26</v>
      </c>
      <c r="H99" s="16" t="e">
        <f>VLOOKUP(F99,'7'!$A$2:$G$258,7,FALSE)</f>
        <v>#N/A</v>
      </c>
    </row>
    <row r="100" spans="1:8">
      <c r="A100" s="12" t="s">
        <v>13</v>
      </c>
      <c r="B100" s="10">
        <v>108</v>
      </c>
      <c r="C100" s="10">
        <v>94</v>
      </c>
      <c r="D100" s="10">
        <v>24</v>
      </c>
      <c r="E100" s="10">
        <v>1.92</v>
      </c>
      <c r="F100" s="11">
        <v>156682</v>
      </c>
      <c r="G100" s="17">
        <v>25.59</v>
      </c>
      <c r="H100" s="16" t="e">
        <f>VLOOKUP(F100,'7'!$A$2:$G$258,7,FALSE)</f>
        <v>#N/A</v>
      </c>
    </row>
    <row r="101" spans="1:8">
      <c r="A101" s="12" t="s">
        <v>14</v>
      </c>
      <c r="B101" s="10">
        <v>125</v>
      </c>
      <c r="C101" s="10">
        <v>100</v>
      </c>
      <c r="D101" s="10">
        <v>100</v>
      </c>
      <c r="E101" s="10">
        <v>1.6</v>
      </c>
      <c r="F101" s="11">
        <v>156684</v>
      </c>
      <c r="G101" s="17">
        <v>18.940000000000001</v>
      </c>
      <c r="H101" s="16" t="e">
        <f>VLOOKUP(F101,'7'!$A$2:$G$258,7,FALSE)</f>
        <v>#N/A</v>
      </c>
    </row>
    <row r="102" spans="1:8">
      <c r="A102" s="12" t="s">
        <v>12</v>
      </c>
      <c r="B102" s="10">
        <v>150</v>
      </c>
      <c r="C102" s="10">
        <v>100</v>
      </c>
      <c r="D102" s="10">
        <v>96</v>
      </c>
      <c r="E102" s="10">
        <v>1.95</v>
      </c>
      <c r="F102" s="11">
        <v>156686</v>
      </c>
      <c r="G102" s="17">
        <v>24.59</v>
      </c>
      <c r="H102" s="16" t="e">
        <f>VLOOKUP(F102,'7'!$A$2:$G$258,7,FALSE)</f>
        <v>#N/A</v>
      </c>
    </row>
    <row r="103" spans="1:8">
      <c r="A103" s="12" t="s">
        <v>13</v>
      </c>
      <c r="B103" s="10">
        <v>200</v>
      </c>
      <c r="C103" s="10">
        <v>100</v>
      </c>
      <c r="D103" s="10">
        <v>90</v>
      </c>
      <c r="E103" s="10">
        <v>3.6</v>
      </c>
      <c r="F103" s="11">
        <v>156688</v>
      </c>
      <c r="G103" s="17">
        <v>47.68</v>
      </c>
      <c r="H103" s="16" t="e">
        <f>VLOOKUP(F103,'7'!$A$2:$G$258,7,FALSE)</f>
        <v>#N/A</v>
      </c>
    </row>
    <row r="104" spans="1:8">
      <c r="A104" s="12" t="s">
        <v>14</v>
      </c>
      <c r="B104" s="10">
        <v>250</v>
      </c>
      <c r="C104" s="10">
        <v>100</v>
      </c>
      <c r="D104" s="10">
        <v>20</v>
      </c>
      <c r="E104" s="10">
        <v>6</v>
      </c>
      <c r="F104" s="11">
        <v>156690</v>
      </c>
      <c r="G104" s="17">
        <v>96.12</v>
      </c>
      <c r="H104" s="16" t="e">
        <f>VLOOKUP(F104,'7'!$A$2:$G$258,7,FALSE)</f>
        <v>#N/A</v>
      </c>
    </row>
    <row r="105" spans="1:8">
      <c r="A105" s="12" t="s">
        <v>12</v>
      </c>
      <c r="B105" s="10">
        <v>300</v>
      </c>
      <c r="C105" s="10">
        <v>100</v>
      </c>
      <c r="D105" s="10">
        <v>30</v>
      </c>
      <c r="E105" s="10">
        <v>10.5</v>
      </c>
      <c r="F105" s="11">
        <v>156692</v>
      </c>
      <c r="G105" s="17">
        <v>140.11000000000001</v>
      </c>
      <c r="H105" s="16" t="e">
        <f>VLOOKUP(F105,'7'!$A$2:$G$258,7,FALSE)</f>
        <v>#N/A</v>
      </c>
    </row>
    <row r="106" spans="1:8">
      <c r="A106" s="12" t="s">
        <v>13</v>
      </c>
      <c r="B106" s="10">
        <v>100</v>
      </c>
      <c r="C106" s="10">
        <v>100</v>
      </c>
      <c r="D106" s="10">
        <v>36</v>
      </c>
      <c r="E106" s="10">
        <v>2.65</v>
      </c>
      <c r="F106" s="11">
        <v>156695</v>
      </c>
      <c r="G106" s="17">
        <v>27.95</v>
      </c>
      <c r="H106" s="16" t="e">
        <f>VLOOKUP(F106,'7'!$A$2:$G$258,7,FALSE)</f>
        <v>#N/A</v>
      </c>
    </row>
    <row r="107" spans="1:8">
      <c r="A107" s="12" t="s">
        <v>14</v>
      </c>
      <c r="B107" s="10">
        <v>100</v>
      </c>
      <c r="C107" s="10">
        <v>100</v>
      </c>
      <c r="D107" s="10">
        <v>20</v>
      </c>
      <c r="E107" s="10">
        <v>2.75</v>
      </c>
      <c r="F107" s="11">
        <v>156699</v>
      </c>
      <c r="G107" s="17">
        <v>28.48</v>
      </c>
      <c r="H107" s="16" t="e">
        <f>VLOOKUP(F107,'7'!$A$2:$G$258,7,FALSE)</f>
        <v>#N/A</v>
      </c>
    </row>
    <row r="108" spans="1:8">
      <c r="A108" s="12" t="s">
        <v>12</v>
      </c>
      <c r="B108" s="10">
        <v>100</v>
      </c>
      <c r="C108" s="10">
        <v>100</v>
      </c>
      <c r="D108" s="10">
        <v>40</v>
      </c>
      <c r="E108" s="10">
        <v>3.8</v>
      </c>
      <c r="F108" s="11">
        <v>156701</v>
      </c>
      <c r="G108" s="17">
        <v>27.41</v>
      </c>
      <c r="H108" s="16" t="e">
        <f>VLOOKUP(F108,'7'!$A$2:$G$258,7,FALSE)</f>
        <v>#N/A</v>
      </c>
    </row>
    <row r="109" spans="1:8">
      <c r="A109" s="12" t="s">
        <v>13</v>
      </c>
      <c r="B109" s="10">
        <v>100</v>
      </c>
      <c r="C109" s="10">
        <v>100</v>
      </c>
      <c r="D109" s="10">
        <v>15</v>
      </c>
      <c r="E109" s="10">
        <v>3.7</v>
      </c>
      <c r="F109" s="11">
        <v>156704</v>
      </c>
      <c r="G109" s="17">
        <v>40.869999999999997</v>
      </c>
      <c r="H109" s="16" t="e">
        <f>VLOOKUP(F109,'7'!$A$2:$G$258,7,FALSE)</f>
        <v>#N/A</v>
      </c>
    </row>
    <row r="110" spans="1:8">
      <c r="A110" s="12" t="s">
        <v>14</v>
      </c>
      <c r="B110" s="10">
        <v>100</v>
      </c>
      <c r="C110" s="10">
        <v>100</v>
      </c>
      <c r="D110" s="10">
        <v>12</v>
      </c>
      <c r="E110" s="10">
        <v>3.4</v>
      </c>
      <c r="F110" s="11">
        <v>156707</v>
      </c>
      <c r="G110" s="17">
        <v>42.46</v>
      </c>
      <c r="H110" s="16" t="e">
        <f>VLOOKUP(F110,'7'!$A$2:$G$258,7,FALSE)</f>
        <v>#N/A</v>
      </c>
    </row>
    <row r="111" spans="1:8">
      <c r="A111" s="12" t="s">
        <v>12</v>
      </c>
      <c r="B111" s="10">
        <v>100</v>
      </c>
      <c r="C111" s="10">
        <v>100</v>
      </c>
      <c r="D111" s="10">
        <v>10</v>
      </c>
      <c r="E111" s="10">
        <v>4.4000000000000004</v>
      </c>
      <c r="F111" s="11">
        <v>156709</v>
      </c>
      <c r="G111" s="17">
        <v>42.46</v>
      </c>
      <c r="H111" s="16" t="e">
        <f>VLOOKUP(F111,'7'!$A$2:$G$258,7,FALSE)</f>
        <v>#N/A</v>
      </c>
    </row>
    <row r="112" spans="1:8">
      <c r="A112" s="12" t="s">
        <v>13</v>
      </c>
      <c r="B112" s="10">
        <v>100</v>
      </c>
      <c r="C112" s="10">
        <v>100</v>
      </c>
      <c r="D112" s="10">
        <v>15</v>
      </c>
      <c r="E112" s="10">
        <v>3.43</v>
      </c>
      <c r="F112" s="11">
        <v>156712</v>
      </c>
      <c r="G112" s="17">
        <v>81.739999999999995</v>
      </c>
      <c r="H112" s="16" t="e">
        <f>VLOOKUP(F112,'7'!$A$2:$G$258,7,FALSE)</f>
        <v>#N/A</v>
      </c>
    </row>
    <row r="113" spans="1:8">
      <c r="A113" s="12" t="s">
        <v>14</v>
      </c>
      <c r="B113" s="10">
        <v>100</v>
      </c>
      <c r="C113" s="10">
        <v>100</v>
      </c>
      <c r="D113" s="10">
        <v>12</v>
      </c>
      <c r="E113" s="10">
        <v>3.49</v>
      </c>
      <c r="F113" s="11">
        <v>156714</v>
      </c>
      <c r="G113" s="17">
        <v>81.739999999999995</v>
      </c>
      <c r="H113" s="16" t="e">
        <f>VLOOKUP(F113,'7'!$A$2:$G$258,7,FALSE)</f>
        <v>#N/A</v>
      </c>
    </row>
    <row r="114" spans="1:8">
      <c r="A114" s="12" t="s">
        <v>12</v>
      </c>
      <c r="B114" s="10">
        <v>100</v>
      </c>
      <c r="C114" s="10">
        <v>100</v>
      </c>
      <c r="D114" s="10">
        <v>20</v>
      </c>
      <c r="E114" s="10">
        <v>5.87</v>
      </c>
      <c r="F114" s="11">
        <v>156716</v>
      </c>
      <c r="G114" s="17">
        <v>81.739999999999995</v>
      </c>
      <c r="H114" s="16" t="e">
        <f>VLOOKUP(F114,'7'!$A$2:$G$258,7,FALSE)</f>
        <v>#N/A</v>
      </c>
    </row>
    <row r="115" spans="1:8">
      <c r="A115" s="12" t="s">
        <v>13</v>
      </c>
      <c r="B115" s="10">
        <v>100</v>
      </c>
      <c r="C115" s="10">
        <v>100</v>
      </c>
      <c r="D115" s="10" t="s">
        <v>0</v>
      </c>
      <c r="E115" s="10">
        <v>4.8</v>
      </c>
      <c r="F115" s="11">
        <v>156720</v>
      </c>
      <c r="G115" s="17">
        <v>34.24</v>
      </c>
      <c r="H115" s="16" t="e">
        <f>VLOOKUP(F115,'7'!$A$2:$G$258,7,FALSE)</f>
        <v>#N/A</v>
      </c>
    </row>
    <row r="116" spans="1:8">
      <c r="A116" s="12" t="s">
        <v>14</v>
      </c>
      <c r="B116" s="10">
        <v>100</v>
      </c>
      <c r="C116" s="10">
        <v>100</v>
      </c>
      <c r="D116" s="10">
        <v>18</v>
      </c>
      <c r="E116" s="10">
        <v>5.2</v>
      </c>
      <c r="F116" s="11">
        <v>156721</v>
      </c>
      <c r="G116" s="17">
        <v>34.24</v>
      </c>
      <c r="H116" s="16" t="e">
        <f>VLOOKUP(F116,'7'!$A$2:$G$258,7,FALSE)</f>
        <v>#N/A</v>
      </c>
    </row>
    <row r="117" spans="1:8">
      <c r="A117" s="12" t="s">
        <v>12</v>
      </c>
      <c r="B117" s="10">
        <v>100</v>
      </c>
      <c r="C117" s="10">
        <v>100</v>
      </c>
      <c r="D117" s="10">
        <v>20</v>
      </c>
      <c r="E117" s="10">
        <v>5.85</v>
      </c>
      <c r="F117" s="11">
        <v>156723</v>
      </c>
      <c r="G117" s="17">
        <v>54.33</v>
      </c>
      <c r="H117" s="16" t="e">
        <f>VLOOKUP(F117,'7'!$A$2:$G$258,7,FALSE)</f>
        <v>#N/A</v>
      </c>
    </row>
    <row r="118" spans="1:8">
      <c r="A118" s="12" t="s">
        <v>13</v>
      </c>
      <c r="B118" s="10">
        <v>100</v>
      </c>
      <c r="C118" s="10">
        <v>100</v>
      </c>
      <c r="D118" s="10">
        <v>10</v>
      </c>
      <c r="E118" s="10">
        <v>5.3</v>
      </c>
      <c r="F118" s="11">
        <v>156725</v>
      </c>
      <c r="G118" s="17">
        <v>101.97</v>
      </c>
      <c r="H118" s="16" t="e">
        <f>VLOOKUP(F118,'7'!$A$2:$G$258,7,FALSE)</f>
        <v>#N/A</v>
      </c>
    </row>
    <row r="119" spans="1:8">
      <c r="A119" s="12" t="s">
        <v>14</v>
      </c>
      <c r="B119" s="10">
        <v>100</v>
      </c>
      <c r="C119" s="10">
        <v>100</v>
      </c>
      <c r="D119" s="10">
        <v>12</v>
      </c>
      <c r="E119" s="10">
        <v>6</v>
      </c>
      <c r="F119" s="11">
        <v>156726</v>
      </c>
      <c r="G119" s="17">
        <v>68.53</v>
      </c>
      <c r="H119" s="16" t="e">
        <f>VLOOKUP(F119,'7'!$A$2:$G$258,7,FALSE)</f>
        <v>#N/A</v>
      </c>
    </row>
    <row r="120" spans="1:8">
      <c r="A120" s="12" t="s">
        <v>12</v>
      </c>
      <c r="B120" s="10">
        <v>125</v>
      </c>
      <c r="C120" s="10"/>
      <c r="D120" s="10">
        <v>23</v>
      </c>
      <c r="E120" s="10">
        <v>34.299999999999997</v>
      </c>
      <c r="F120" s="11">
        <v>156733</v>
      </c>
      <c r="G120" s="17">
        <v>94.64</v>
      </c>
      <c r="H120" s="16" t="e">
        <f>VLOOKUP(F120,'7'!$A$2:$G$258,7,FALSE)</f>
        <v>#N/A</v>
      </c>
    </row>
    <row r="121" spans="1:8">
      <c r="A121" s="12" t="s">
        <v>13</v>
      </c>
      <c r="B121" s="10">
        <v>125</v>
      </c>
      <c r="C121" s="10"/>
      <c r="D121" s="10"/>
      <c r="E121" s="10">
        <v>1.7</v>
      </c>
      <c r="F121" s="11">
        <v>156747</v>
      </c>
      <c r="G121" s="17">
        <v>33.229999999999997</v>
      </c>
      <c r="H121" s="16" t="e">
        <f>VLOOKUP(F121,'7'!$A$2:$G$258,7,FALSE)</f>
        <v>#N/A</v>
      </c>
    </row>
    <row r="122" spans="1:8">
      <c r="A122" s="12" t="s">
        <v>14</v>
      </c>
      <c r="B122" s="10">
        <v>125</v>
      </c>
      <c r="C122" s="10"/>
      <c r="D122" s="10">
        <v>100</v>
      </c>
      <c r="E122" s="10">
        <v>1.2</v>
      </c>
      <c r="F122" s="11">
        <v>156749</v>
      </c>
      <c r="G122" s="17">
        <v>20.77</v>
      </c>
      <c r="H122" s="16" t="e">
        <f>VLOOKUP(F122,'7'!$A$2:$G$258,7,FALSE)</f>
        <v>#N/A</v>
      </c>
    </row>
    <row r="123" spans="1:8">
      <c r="A123" s="12" t="s">
        <v>12</v>
      </c>
      <c r="B123" s="10">
        <v>125</v>
      </c>
      <c r="C123" s="10"/>
      <c r="D123" s="10">
        <v>16</v>
      </c>
      <c r="E123" s="10">
        <v>3.2</v>
      </c>
      <c r="F123" s="11">
        <v>156752</v>
      </c>
      <c r="G123" s="17">
        <v>21.59</v>
      </c>
      <c r="H123" s="16" t="e">
        <f>VLOOKUP(F123,'7'!$A$2:$G$258,7,FALSE)</f>
        <v>#N/A</v>
      </c>
    </row>
    <row r="124" spans="1:8">
      <c r="A124" s="12" t="s">
        <v>13</v>
      </c>
      <c r="B124" s="10">
        <v>125</v>
      </c>
      <c r="C124" s="10"/>
      <c r="D124" s="10">
        <v>16</v>
      </c>
      <c r="E124" s="10">
        <v>2.9</v>
      </c>
      <c r="F124" s="11">
        <v>156754</v>
      </c>
      <c r="G124" s="17">
        <v>21.59</v>
      </c>
      <c r="H124" s="16" t="e">
        <f>VLOOKUP(F124,'7'!$A$2:$G$258,7,FALSE)</f>
        <v>#N/A</v>
      </c>
    </row>
    <row r="125" spans="1:8">
      <c r="A125" s="12" t="s">
        <v>14</v>
      </c>
      <c r="B125" s="10">
        <v>125</v>
      </c>
      <c r="C125" s="10"/>
      <c r="D125" s="10">
        <v>50</v>
      </c>
      <c r="E125" s="10">
        <v>2.25</v>
      </c>
      <c r="F125" s="11">
        <v>156756</v>
      </c>
      <c r="G125" s="17">
        <v>21.59</v>
      </c>
      <c r="H125" s="16" t="e">
        <f>VLOOKUP(F125,'7'!$A$2:$G$258,7,FALSE)</f>
        <v>#N/A</v>
      </c>
    </row>
    <row r="126" spans="1:8">
      <c r="A126" s="12" t="s">
        <v>12</v>
      </c>
      <c r="B126" s="10">
        <v>125</v>
      </c>
      <c r="C126" s="10"/>
      <c r="D126" s="10">
        <v>10</v>
      </c>
      <c r="E126" s="10">
        <v>3.6</v>
      </c>
      <c r="F126" s="11">
        <v>156759</v>
      </c>
      <c r="G126" s="17">
        <v>65.47</v>
      </c>
      <c r="H126" s="16" t="e">
        <f>VLOOKUP(F126,'7'!$A$2:$G$258,7,FALSE)</f>
        <v>#N/A</v>
      </c>
    </row>
    <row r="127" spans="1:8">
      <c r="A127" s="12" t="s">
        <v>13</v>
      </c>
      <c r="B127" s="10">
        <v>125</v>
      </c>
      <c r="C127" s="10"/>
      <c r="D127" s="10">
        <v>20</v>
      </c>
      <c r="E127" s="10">
        <v>1.9</v>
      </c>
      <c r="F127" s="11">
        <v>156761</v>
      </c>
      <c r="G127" s="17">
        <v>21.59</v>
      </c>
      <c r="H127" s="16" t="e">
        <f>VLOOKUP(F127,'7'!$A$2:$G$258,7,FALSE)</f>
        <v>#N/A</v>
      </c>
    </row>
    <row r="128" spans="1:8">
      <c r="A128" s="12" t="s">
        <v>14</v>
      </c>
      <c r="B128" s="10">
        <v>125</v>
      </c>
      <c r="C128" s="10"/>
      <c r="D128" s="10">
        <v>10</v>
      </c>
      <c r="E128" s="10">
        <v>4.7</v>
      </c>
      <c r="F128" s="11">
        <v>156764</v>
      </c>
      <c r="G128" s="17">
        <v>65.47</v>
      </c>
      <c r="H128" s="16" t="e">
        <f>VLOOKUP(F128,'7'!$A$2:$G$258,7,FALSE)</f>
        <v>#N/A</v>
      </c>
    </row>
    <row r="129" spans="1:8">
      <c r="A129" s="12" t="s">
        <v>12</v>
      </c>
      <c r="B129" s="10">
        <v>125</v>
      </c>
      <c r="C129" s="10">
        <v>100</v>
      </c>
      <c r="D129" s="10">
        <v>10</v>
      </c>
      <c r="E129" s="10">
        <v>4.53</v>
      </c>
      <c r="F129" s="11">
        <v>156766</v>
      </c>
      <c r="G129" s="17">
        <v>66.97</v>
      </c>
      <c r="H129" s="16" t="e">
        <f>VLOOKUP(F129,'7'!$A$2:$G$258,7,FALSE)</f>
        <v>#N/A</v>
      </c>
    </row>
    <row r="130" spans="1:8">
      <c r="A130" s="12" t="s">
        <v>13</v>
      </c>
      <c r="B130" s="10">
        <v>125</v>
      </c>
      <c r="C130" s="10">
        <v>50</v>
      </c>
      <c r="D130" s="10">
        <v>30</v>
      </c>
      <c r="E130" s="10">
        <v>2.8</v>
      </c>
      <c r="F130" s="11">
        <v>156768</v>
      </c>
      <c r="G130" s="17">
        <v>44.88</v>
      </c>
      <c r="H130" s="16" t="e">
        <f>VLOOKUP(F130,'7'!$A$2:$G$258,7,FALSE)</f>
        <v>#N/A</v>
      </c>
    </row>
    <row r="131" spans="1:8">
      <c r="A131" s="12" t="s">
        <v>14</v>
      </c>
      <c r="B131" s="10">
        <v>125</v>
      </c>
      <c r="C131" s="10">
        <v>50</v>
      </c>
      <c r="D131" s="10">
        <v>16</v>
      </c>
      <c r="E131" s="10">
        <v>3.24</v>
      </c>
      <c r="F131" s="11">
        <v>156769</v>
      </c>
      <c r="G131" s="17">
        <v>43.2</v>
      </c>
      <c r="H131" s="16" t="e">
        <f>VLOOKUP(F131,'7'!$A$2:$G$258,7,FALSE)</f>
        <v>#N/A</v>
      </c>
    </row>
    <row r="132" spans="1:8">
      <c r="A132" s="12" t="s">
        <v>12</v>
      </c>
      <c r="B132" s="10">
        <v>125</v>
      </c>
      <c r="C132" s="10">
        <v>75</v>
      </c>
      <c r="D132" s="10">
        <v>15</v>
      </c>
      <c r="E132" s="10">
        <v>4.2</v>
      </c>
      <c r="F132" s="11">
        <v>156771</v>
      </c>
      <c r="G132" s="17">
        <v>43.2</v>
      </c>
      <c r="H132" s="16" t="e">
        <f>VLOOKUP(F132,'7'!$A$2:$G$258,7,FALSE)</f>
        <v>#N/A</v>
      </c>
    </row>
    <row r="133" spans="1:8">
      <c r="A133" s="12" t="s">
        <v>13</v>
      </c>
      <c r="B133" s="10">
        <v>125</v>
      </c>
      <c r="C133" s="10">
        <v>100</v>
      </c>
      <c r="D133" s="10">
        <v>16</v>
      </c>
      <c r="E133" s="10">
        <v>3.93</v>
      </c>
      <c r="F133" s="11">
        <v>156773</v>
      </c>
      <c r="G133" s="17">
        <v>44.88</v>
      </c>
      <c r="H133" s="16" t="e">
        <f>VLOOKUP(F133,'7'!$A$2:$G$258,7,FALSE)</f>
        <v>#N/A</v>
      </c>
    </row>
    <row r="134" spans="1:8">
      <c r="A134" s="12" t="s">
        <v>14</v>
      </c>
      <c r="B134" s="10">
        <v>125</v>
      </c>
      <c r="C134" s="10">
        <v>100</v>
      </c>
      <c r="D134" s="10">
        <v>24</v>
      </c>
      <c r="E134" s="10">
        <v>5.6</v>
      </c>
      <c r="F134" s="11">
        <v>156775</v>
      </c>
      <c r="G134" s="17">
        <v>43.2</v>
      </c>
      <c r="H134" s="16" t="e">
        <f>VLOOKUP(F134,'7'!$A$2:$G$258,7,FALSE)</f>
        <v>#N/A</v>
      </c>
    </row>
    <row r="135" spans="1:8">
      <c r="A135" s="12" t="s">
        <v>12</v>
      </c>
      <c r="B135" s="10">
        <v>125</v>
      </c>
      <c r="C135" s="10"/>
      <c r="D135" s="10">
        <v>36</v>
      </c>
      <c r="E135" s="10">
        <v>3.8</v>
      </c>
      <c r="F135" s="11">
        <v>156789</v>
      </c>
      <c r="G135" s="17">
        <v>37.64</v>
      </c>
      <c r="H135" s="16" t="e">
        <f>VLOOKUP(F135,'7'!$A$2:$G$258,7,FALSE)</f>
        <v>#N/A</v>
      </c>
    </row>
    <row r="136" spans="1:8">
      <c r="A136" s="12" t="s">
        <v>13</v>
      </c>
      <c r="B136" s="10">
        <v>125</v>
      </c>
      <c r="C136" s="10"/>
      <c r="D136" s="10">
        <v>10</v>
      </c>
      <c r="E136" s="10">
        <v>5.5</v>
      </c>
      <c r="F136" s="11">
        <v>156793</v>
      </c>
      <c r="G136" s="17">
        <v>111.32</v>
      </c>
      <c r="H136" s="16" t="e">
        <f>VLOOKUP(F136,'7'!$A$2:$G$258,7,FALSE)</f>
        <v>#N/A</v>
      </c>
    </row>
    <row r="137" spans="1:8">
      <c r="A137" s="12" t="s">
        <v>14</v>
      </c>
      <c r="B137" s="10">
        <v>125</v>
      </c>
      <c r="C137" s="10"/>
      <c r="D137" s="10">
        <v>8</v>
      </c>
      <c r="E137" s="10">
        <v>6.48</v>
      </c>
      <c r="F137" s="11">
        <v>156794</v>
      </c>
      <c r="G137" s="17">
        <v>84.91</v>
      </c>
      <c r="H137" s="16" t="e">
        <f>VLOOKUP(F137,'7'!$A$2:$G$258,7,FALSE)</f>
        <v>#N/A</v>
      </c>
    </row>
    <row r="138" spans="1:8">
      <c r="A138" s="12" t="s">
        <v>12</v>
      </c>
      <c r="B138" s="10">
        <v>125</v>
      </c>
      <c r="C138" s="10"/>
      <c r="D138" s="10">
        <v>10</v>
      </c>
      <c r="E138" s="10">
        <v>14.35</v>
      </c>
      <c r="F138" s="11">
        <v>156801</v>
      </c>
      <c r="G138" s="17">
        <v>172.6</v>
      </c>
      <c r="H138" s="16" t="e">
        <f>VLOOKUP(F138,'7'!$A$2:$G$258,7,FALSE)</f>
        <v>#N/A</v>
      </c>
    </row>
    <row r="139" spans="1:8">
      <c r="A139" s="12" t="s">
        <v>13</v>
      </c>
      <c r="B139" s="10">
        <v>125</v>
      </c>
      <c r="C139" s="10">
        <v>100</v>
      </c>
      <c r="D139" s="10">
        <v>20</v>
      </c>
      <c r="E139" s="10">
        <v>2.6</v>
      </c>
      <c r="F139" s="11">
        <v>156803</v>
      </c>
      <c r="G139" s="17">
        <v>33.729999999999997</v>
      </c>
      <c r="H139" s="16" t="e">
        <f>VLOOKUP(F139,'7'!$A$2:$G$258,7,FALSE)</f>
        <v>#N/A</v>
      </c>
    </row>
    <row r="140" spans="1:8">
      <c r="A140" s="12" t="s">
        <v>14</v>
      </c>
      <c r="B140" s="10">
        <v>150</v>
      </c>
      <c r="C140" s="10">
        <v>125</v>
      </c>
      <c r="D140" s="10">
        <v>96</v>
      </c>
      <c r="E140" s="10">
        <v>2</v>
      </c>
      <c r="F140" s="11">
        <v>156805</v>
      </c>
      <c r="G140" s="17">
        <v>24.59</v>
      </c>
      <c r="H140" s="16" t="e">
        <f>VLOOKUP(F140,'7'!$A$2:$G$258,7,FALSE)</f>
        <v>#N/A</v>
      </c>
    </row>
    <row r="141" spans="1:8">
      <c r="A141" s="12" t="s">
        <v>12</v>
      </c>
      <c r="B141" s="10">
        <v>200</v>
      </c>
      <c r="C141" s="10">
        <v>125</v>
      </c>
      <c r="D141" s="10">
        <v>90</v>
      </c>
      <c r="E141" s="10">
        <v>3.8</v>
      </c>
      <c r="F141" s="11">
        <v>156807</v>
      </c>
      <c r="G141" s="17">
        <v>47.68</v>
      </c>
      <c r="H141" s="16" t="e">
        <f>VLOOKUP(F141,'7'!$A$2:$G$258,7,FALSE)</f>
        <v>#N/A</v>
      </c>
    </row>
    <row r="142" spans="1:8">
      <c r="A142" s="12" t="s">
        <v>13</v>
      </c>
      <c r="B142" s="10">
        <v>125</v>
      </c>
      <c r="C142" s="10">
        <v>125</v>
      </c>
      <c r="D142" s="10">
        <v>8</v>
      </c>
      <c r="E142" s="10">
        <v>5</v>
      </c>
      <c r="F142" s="11">
        <v>156809</v>
      </c>
      <c r="G142" s="17">
        <v>44.88</v>
      </c>
      <c r="H142" s="16" t="e">
        <f>VLOOKUP(F142,'7'!$A$2:$G$258,7,FALSE)</f>
        <v>#N/A</v>
      </c>
    </row>
    <row r="143" spans="1:8">
      <c r="A143" s="12" t="s">
        <v>14</v>
      </c>
      <c r="B143" s="10">
        <v>125</v>
      </c>
      <c r="C143" s="10">
        <v>125</v>
      </c>
      <c r="D143" s="10">
        <v>12</v>
      </c>
      <c r="E143" s="10">
        <v>4.7</v>
      </c>
      <c r="F143" s="11">
        <v>156811</v>
      </c>
      <c r="G143" s="17">
        <v>44.88</v>
      </c>
      <c r="H143" s="16" t="e">
        <f>VLOOKUP(F143,'7'!$A$2:$G$258,7,FALSE)</f>
        <v>#N/A</v>
      </c>
    </row>
    <row r="144" spans="1:8">
      <c r="A144" s="12" t="s">
        <v>12</v>
      </c>
      <c r="B144" s="10">
        <v>125</v>
      </c>
      <c r="C144" s="10">
        <v>125</v>
      </c>
      <c r="D144" s="10">
        <v>20</v>
      </c>
      <c r="E144" s="10">
        <v>5.7</v>
      </c>
      <c r="F144" s="11">
        <v>156813</v>
      </c>
      <c r="G144" s="17">
        <v>43.2</v>
      </c>
      <c r="H144" s="16" t="e">
        <f>VLOOKUP(F144,'7'!$A$2:$G$258,7,FALSE)</f>
        <v>#N/A</v>
      </c>
    </row>
    <row r="145" spans="1:8">
      <c r="A145" s="12" t="s">
        <v>13</v>
      </c>
      <c r="B145" s="10">
        <v>125</v>
      </c>
      <c r="C145" s="10">
        <v>125</v>
      </c>
      <c r="D145" s="10">
        <v>8</v>
      </c>
      <c r="E145" s="10">
        <v>5.4</v>
      </c>
      <c r="F145" s="11">
        <v>156815</v>
      </c>
      <c r="G145" s="17">
        <v>66.97</v>
      </c>
      <c r="H145" s="16" t="e">
        <f>VLOOKUP(F145,'7'!$A$2:$G$258,7,FALSE)</f>
        <v>#N/A</v>
      </c>
    </row>
    <row r="146" spans="1:8">
      <c r="A146" s="12" t="s">
        <v>14</v>
      </c>
      <c r="B146" s="10">
        <v>125</v>
      </c>
      <c r="C146" s="10">
        <v>125</v>
      </c>
      <c r="D146" s="10">
        <v>15</v>
      </c>
      <c r="E146" s="10">
        <v>7.3</v>
      </c>
      <c r="F146" s="11">
        <v>156817</v>
      </c>
      <c r="G146" s="17">
        <v>66.97</v>
      </c>
      <c r="H146" s="16" t="e">
        <f>VLOOKUP(F146,'7'!$A$2:$G$258,7,FALSE)</f>
        <v>#N/A</v>
      </c>
    </row>
    <row r="147" spans="1:8">
      <c r="A147" s="12" t="s">
        <v>12</v>
      </c>
      <c r="B147" s="10">
        <v>150</v>
      </c>
      <c r="C147" s="10"/>
      <c r="D147" s="10">
        <v>20</v>
      </c>
      <c r="E147" s="10">
        <v>40.9</v>
      </c>
      <c r="F147" s="11">
        <v>156824</v>
      </c>
      <c r="G147" s="17">
        <v>117.87</v>
      </c>
      <c r="H147" s="16" t="e">
        <f>VLOOKUP(F147,'7'!$A$2:$G$258,7,FALSE)</f>
        <v>#N/A</v>
      </c>
    </row>
    <row r="148" spans="1:8">
      <c r="A148" s="12" t="s">
        <v>13</v>
      </c>
      <c r="B148" s="10">
        <v>150</v>
      </c>
      <c r="C148" s="10"/>
      <c r="D148" s="10"/>
      <c r="E148" s="10">
        <v>2.4</v>
      </c>
      <c r="F148" s="11">
        <v>156839</v>
      </c>
      <c r="G148" s="17">
        <v>41.37</v>
      </c>
      <c r="H148" s="16" t="e">
        <f>VLOOKUP(F148,'7'!$A$2:$G$258,7,FALSE)</f>
        <v>#N/A</v>
      </c>
    </row>
    <row r="149" spans="1:8">
      <c r="A149" s="12" t="s">
        <v>14</v>
      </c>
      <c r="B149" s="10">
        <v>150</v>
      </c>
      <c r="C149" s="10"/>
      <c r="D149" s="10">
        <v>60</v>
      </c>
      <c r="E149" s="10">
        <v>1.7</v>
      </c>
      <c r="F149" s="11">
        <v>156841</v>
      </c>
      <c r="G149" s="17">
        <v>24.26</v>
      </c>
      <c r="H149" s="16" t="e">
        <f>VLOOKUP(F149,'7'!$A$2:$G$258,7,FALSE)</f>
        <v>#N/A</v>
      </c>
    </row>
    <row r="150" spans="1:8">
      <c r="A150" s="12" t="s">
        <v>12</v>
      </c>
      <c r="B150" s="10">
        <v>150</v>
      </c>
      <c r="C150" s="10"/>
      <c r="D150" s="10">
        <v>9</v>
      </c>
      <c r="E150" s="10">
        <v>4.0999999999999996</v>
      </c>
      <c r="F150" s="11">
        <v>156844</v>
      </c>
      <c r="G150" s="17">
        <v>27.44</v>
      </c>
      <c r="H150" s="16" t="e">
        <f>VLOOKUP(F150,'7'!$A$2:$G$258,7,FALSE)</f>
        <v>#N/A</v>
      </c>
    </row>
    <row r="151" spans="1:8">
      <c r="A151" s="12" t="s">
        <v>13</v>
      </c>
      <c r="B151" s="10">
        <v>150</v>
      </c>
      <c r="C151" s="10"/>
      <c r="D151" s="10">
        <v>12</v>
      </c>
      <c r="E151" s="10">
        <v>4.0999999999999996</v>
      </c>
      <c r="F151" s="11">
        <v>156847</v>
      </c>
      <c r="G151" s="17">
        <v>27.44</v>
      </c>
      <c r="H151" s="16" t="e">
        <f>VLOOKUP(F151,'7'!$A$2:$G$258,7,FALSE)</f>
        <v>#N/A</v>
      </c>
    </row>
    <row r="152" spans="1:8">
      <c r="A152" s="12" t="s">
        <v>14</v>
      </c>
      <c r="B152" s="10">
        <v>150</v>
      </c>
      <c r="C152" s="10"/>
      <c r="D152" s="10">
        <v>24</v>
      </c>
      <c r="E152" s="10">
        <v>3</v>
      </c>
      <c r="F152" s="11">
        <v>156850</v>
      </c>
      <c r="G152" s="17">
        <v>27.44</v>
      </c>
      <c r="H152" s="16" t="e">
        <f>VLOOKUP(F152,'7'!$A$2:$G$258,7,FALSE)</f>
        <v>#N/A</v>
      </c>
    </row>
    <row r="153" spans="1:8">
      <c r="A153" s="12" t="s">
        <v>12</v>
      </c>
      <c r="B153" s="10">
        <v>150</v>
      </c>
      <c r="C153" s="10"/>
      <c r="D153" s="10">
        <v>8</v>
      </c>
      <c r="E153" s="10">
        <v>5.0999999999999996</v>
      </c>
      <c r="F153" s="11">
        <v>156853</v>
      </c>
      <c r="G153" s="17">
        <v>85.13</v>
      </c>
      <c r="H153" s="16" t="e">
        <f>VLOOKUP(F153,'7'!$A$2:$G$258,7,FALSE)</f>
        <v>#N/A</v>
      </c>
    </row>
    <row r="154" spans="1:8">
      <c r="A154" s="12" t="s">
        <v>13</v>
      </c>
      <c r="B154" s="10">
        <v>150</v>
      </c>
      <c r="C154" s="10"/>
      <c r="D154" s="10">
        <v>12</v>
      </c>
      <c r="E154" s="10">
        <v>2.57</v>
      </c>
      <c r="F154" s="11">
        <v>156855</v>
      </c>
      <c r="G154" s="17">
        <v>27.44</v>
      </c>
      <c r="H154" s="16" t="e">
        <f>VLOOKUP(F154,'7'!$A$2:$G$258,7,FALSE)</f>
        <v>#N/A</v>
      </c>
    </row>
    <row r="155" spans="1:8">
      <c r="A155" s="12" t="s">
        <v>14</v>
      </c>
      <c r="B155" s="10">
        <v>150</v>
      </c>
      <c r="C155" s="10"/>
      <c r="D155" s="10">
        <v>6</v>
      </c>
      <c r="E155" s="10">
        <v>6.7</v>
      </c>
      <c r="F155" s="11">
        <v>156858</v>
      </c>
      <c r="G155" s="17">
        <v>85.13</v>
      </c>
      <c r="H155" s="16" t="e">
        <f>VLOOKUP(F155,'7'!$A$2:$G$258,7,FALSE)</f>
        <v>#N/A</v>
      </c>
    </row>
    <row r="156" spans="1:8">
      <c r="A156" s="12" t="s">
        <v>12</v>
      </c>
      <c r="B156" s="10">
        <v>150</v>
      </c>
      <c r="C156" s="10"/>
      <c r="D156" s="10">
        <v>7</v>
      </c>
      <c r="E156" s="10">
        <v>8.8000000000000007</v>
      </c>
      <c r="F156" s="11">
        <v>156860</v>
      </c>
      <c r="G156" s="17">
        <v>86.72</v>
      </c>
      <c r="H156" s="16" t="e">
        <f>VLOOKUP(F156,'7'!$A$2:$G$258,7,FALSE)</f>
        <v>#N/A</v>
      </c>
    </row>
    <row r="157" spans="1:8">
      <c r="A157" s="12" t="s">
        <v>13</v>
      </c>
      <c r="B157" s="10">
        <v>150</v>
      </c>
      <c r="C157" s="10">
        <v>125</v>
      </c>
      <c r="D157" s="10">
        <v>6</v>
      </c>
      <c r="E157" s="10">
        <v>6.8</v>
      </c>
      <c r="F157" s="11">
        <v>156867</v>
      </c>
      <c r="G157" s="17">
        <v>100.1</v>
      </c>
      <c r="H157" s="16" t="e">
        <f>VLOOKUP(F157,'7'!$A$2:$G$258,7,FALSE)</f>
        <v>#N/A</v>
      </c>
    </row>
    <row r="158" spans="1:8">
      <c r="A158" s="12" t="s">
        <v>14</v>
      </c>
      <c r="B158" s="10">
        <v>150</v>
      </c>
      <c r="C158" s="10">
        <v>50</v>
      </c>
      <c r="D158" s="10">
        <v>30</v>
      </c>
      <c r="E158" s="10">
        <v>3.9</v>
      </c>
      <c r="F158" s="11">
        <v>156870</v>
      </c>
      <c r="G158" s="17">
        <v>66.63</v>
      </c>
      <c r="H158" s="16" t="e">
        <f>VLOOKUP(F158,'7'!$A$2:$G$258,7,FALSE)</f>
        <v>#N/A</v>
      </c>
    </row>
    <row r="159" spans="1:8">
      <c r="A159" s="12" t="s">
        <v>12</v>
      </c>
      <c r="B159" s="10">
        <v>150</v>
      </c>
      <c r="C159" s="10">
        <v>75</v>
      </c>
      <c r="D159" s="10">
        <v>24</v>
      </c>
      <c r="E159" s="10">
        <v>4.3600000000000003</v>
      </c>
      <c r="F159" s="11">
        <v>156872</v>
      </c>
      <c r="G159" s="17">
        <v>66.63</v>
      </c>
      <c r="H159" s="16" t="e">
        <f>VLOOKUP(F159,'7'!$A$2:$G$258,7,FALSE)</f>
        <v>#N/A</v>
      </c>
    </row>
    <row r="160" spans="1:8">
      <c r="A160" s="12" t="s">
        <v>13</v>
      </c>
      <c r="B160" s="10">
        <v>150</v>
      </c>
      <c r="C160" s="10">
        <v>100</v>
      </c>
      <c r="D160" s="10">
        <v>18</v>
      </c>
      <c r="E160" s="10">
        <v>4.9000000000000004</v>
      </c>
      <c r="F160" s="11">
        <v>156874</v>
      </c>
      <c r="G160" s="17">
        <v>64.14</v>
      </c>
      <c r="H160" s="16" t="e">
        <f>VLOOKUP(F160,'7'!$A$2:$G$258,7,FALSE)</f>
        <v>#N/A</v>
      </c>
    </row>
    <row r="161" spans="1:8">
      <c r="A161" s="12" t="s">
        <v>14</v>
      </c>
      <c r="B161" s="10">
        <v>150</v>
      </c>
      <c r="C161" s="10">
        <v>100</v>
      </c>
      <c r="D161" s="10">
        <v>15</v>
      </c>
      <c r="E161" s="10">
        <v>4.8</v>
      </c>
      <c r="F161" s="11">
        <v>156877</v>
      </c>
      <c r="G161" s="17">
        <v>66.63</v>
      </c>
      <c r="H161" s="16" t="e">
        <f>VLOOKUP(F161,'7'!$A$2:$G$258,7,FALSE)</f>
        <v>#N/A</v>
      </c>
    </row>
    <row r="162" spans="1:8">
      <c r="A162" s="12" t="s">
        <v>12</v>
      </c>
      <c r="B162" s="10">
        <v>150</v>
      </c>
      <c r="C162" s="10">
        <v>100</v>
      </c>
      <c r="D162" s="10">
        <v>20</v>
      </c>
      <c r="E162" s="10">
        <v>6.12</v>
      </c>
      <c r="F162" s="11">
        <v>156879</v>
      </c>
      <c r="G162" s="17">
        <v>64.14</v>
      </c>
      <c r="H162" s="16" t="e">
        <f>VLOOKUP(F162,'7'!$A$2:$G$258,7,FALSE)</f>
        <v>#N/A</v>
      </c>
    </row>
    <row r="163" spans="1:8">
      <c r="A163" s="12" t="s">
        <v>13</v>
      </c>
      <c r="B163" s="10">
        <v>150</v>
      </c>
      <c r="C163" s="10">
        <v>125</v>
      </c>
      <c r="D163" s="10">
        <v>9</v>
      </c>
      <c r="E163" s="10">
        <v>5.7</v>
      </c>
      <c r="F163" s="11">
        <v>156881</v>
      </c>
      <c r="G163" s="17">
        <v>66.63</v>
      </c>
      <c r="H163" s="16" t="e">
        <f>VLOOKUP(F163,'7'!$A$2:$G$258,7,FALSE)</f>
        <v>#N/A</v>
      </c>
    </row>
    <row r="164" spans="1:8">
      <c r="A164" s="12" t="s">
        <v>14</v>
      </c>
      <c r="B164" s="10">
        <v>150</v>
      </c>
      <c r="C164" s="10">
        <v>125</v>
      </c>
      <c r="D164" s="10">
        <v>16</v>
      </c>
      <c r="E164" s="10">
        <v>7</v>
      </c>
      <c r="F164" s="11">
        <v>156883</v>
      </c>
      <c r="G164" s="17">
        <v>64.14</v>
      </c>
      <c r="H164" s="16" t="e">
        <f>VLOOKUP(F164,'7'!$A$2:$G$258,7,FALSE)</f>
        <v>#N/A</v>
      </c>
    </row>
    <row r="165" spans="1:8">
      <c r="A165" s="12" t="s">
        <v>12</v>
      </c>
      <c r="B165" s="10">
        <v>150</v>
      </c>
      <c r="C165" s="10"/>
      <c r="D165" s="10">
        <v>18</v>
      </c>
      <c r="E165" s="10">
        <v>4.8499999999999996</v>
      </c>
      <c r="F165" s="11">
        <v>156902</v>
      </c>
      <c r="G165" s="17">
        <v>61.94</v>
      </c>
      <c r="H165" s="16" t="e">
        <f>VLOOKUP(F165,'7'!$A$2:$G$258,7,FALSE)</f>
        <v>#N/A</v>
      </c>
    </row>
    <row r="166" spans="1:8">
      <c r="A166" s="12" t="s">
        <v>13</v>
      </c>
      <c r="B166" s="10">
        <v>150</v>
      </c>
      <c r="C166" s="10"/>
      <c r="D166" s="10">
        <v>17</v>
      </c>
      <c r="E166" s="10">
        <v>7.2</v>
      </c>
      <c r="F166" s="11">
        <v>156904</v>
      </c>
      <c r="G166" s="17">
        <v>158.83000000000001</v>
      </c>
      <c r="H166" s="16" t="e">
        <f>VLOOKUP(F166,'7'!$A$2:$G$258,7,FALSE)</f>
        <v>#N/A</v>
      </c>
    </row>
    <row r="167" spans="1:8">
      <c r="A167" s="12" t="s">
        <v>14</v>
      </c>
      <c r="B167" s="10">
        <v>150</v>
      </c>
      <c r="C167" s="10"/>
      <c r="D167" s="10">
        <v>9</v>
      </c>
      <c r="E167" s="10">
        <v>10.38</v>
      </c>
      <c r="F167" s="11">
        <v>156905</v>
      </c>
      <c r="G167" s="17">
        <v>107.53</v>
      </c>
      <c r="H167" s="16" t="e">
        <f>VLOOKUP(F167,'7'!$A$2:$G$258,7,FALSE)</f>
        <v>#N/A</v>
      </c>
    </row>
    <row r="168" spans="1:8">
      <c r="A168" s="12" t="s">
        <v>12</v>
      </c>
      <c r="B168" s="10">
        <v>150</v>
      </c>
      <c r="C168" s="10"/>
      <c r="D168" s="10">
        <v>8</v>
      </c>
      <c r="E168" s="10">
        <v>21.75</v>
      </c>
      <c r="F168" s="11">
        <v>156912</v>
      </c>
      <c r="G168" s="17">
        <v>233.18</v>
      </c>
      <c r="H168" s="16" t="e">
        <f>VLOOKUP(F168,'7'!$A$2:$G$258,7,FALSE)</f>
        <v>#N/A</v>
      </c>
    </row>
    <row r="169" spans="1:8">
      <c r="A169" s="12" t="s">
        <v>13</v>
      </c>
      <c r="B169" s="10">
        <v>150</v>
      </c>
      <c r="C169" s="10">
        <v>125</v>
      </c>
      <c r="D169" s="10">
        <v>12</v>
      </c>
      <c r="E169" s="10">
        <v>3.48</v>
      </c>
      <c r="F169" s="11">
        <v>156917</v>
      </c>
      <c r="G169" s="17">
        <v>42.53</v>
      </c>
      <c r="H169" s="16" t="e">
        <f>VLOOKUP(F169,'7'!$A$2:$G$258,7,FALSE)</f>
        <v>#N/A</v>
      </c>
    </row>
    <row r="170" spans="1:8">
      <c r="A170" s="12" t="s">
        <v>14</v>
      </c>
      <c r="B170" s="10">
        <v>200</v>
      </c>
      <c r="C170" s="10">
        <v>150</v>
      </c>
      <c r="D170" s="10">
        <v>90</v>
      </c>
      <c r="E170" s="10">
        <v>3.4</v>
      </c>
      <c r="F170" s="11">
        <v>156919</v>
      </c>
      <c r="G170" s="17">
        <v>47.68</v>
      </c>
      <c r="H170" s="16" t="e">
        <f>VLOOKUP(F170,'7'!$A$2:$G$258,7,FALSE)</f>
        <v>#N/A</v>
      </c>
    </row>
    <row r="171" spans="1:8">
      <c r="A171" s="12" t="s">
        <v>12</v>
      </c>
      <c r="B171" s="10">
        <v>250</v>
      </c>
      <c r="C171" s="10">
        <v>150</v>
      </c>
      <c r="D171" s="10">
        <v>20</v>
      </c>
      <c r="E171" s="10">
        <v>6.3</v>
      </c>
      <c r="F171" s="11">
        <v>156921</v>
      </c>
      <c r="G171" s="17">
        <v>96.12</v>
      </c>
      <c r="H171" s="16" t="e">
        <f>VLOOKUP(F171,'7'!$A$2:$G$258,7,FALSE)</f>
        <v>#N/A</v>
      </c>
    </row>
    <row r="172" spans="1:8">
      <c r="A172" s="12" t="s">
        <v>13</v>
      </c>
      <c r="B172" s="10">
        <v>300</v>
      </c>
      <c r="C172" s="10">
        <v>150</v>
      </c>
      <c r="D172" s="10">
        <v>30</v>
      </c>
      <c r="E172" s="10">
        <v>10.7</v>
      </c>
      <c r="F172" s="11">
        <v>156923</v>
      </c>
      <c r="G172" s="17">
        <v>140.11000000000001</v>
      </c>
      <c r="H172" s="16" t="e">
        <f>VLOOKUP(F172,'7'!$A$2:$G$258,7,FALSE)</f>
        <v>#N/A</v>
      </c>
    </row>
    <row r="173" spans="1:8">
      <c r="A173" s="12" t="s">
        <v>14</v>
      </c>
      <c r="B173" s="10">
        <v>150</v>
      </c>
      <c r="C173" s="10">
        <v>150</v>
      </c>
      <c r="D173" s="10">
        <v>9</v>
      </c>
      <c r="E173" s="10">
        <v>5.75</v>
      </c>
      <c r="F173" s="11">
        <v>156925</v>
      </c>
      <c r="G173" s="17">
        <v>64.14</v>
      </c>
      <c r="H173" s="16" t="e">
        <f>VLOOKUP(F173,'7'!$A$2:$G$258,7,FALSE)</f>
        <v>#N/A</v>
      </c>
    </row>
    <row r="174" spans="1:8">
      <c r="A174" s="12" t="s">
        <v>12</v>
      </c>
      <c r="B174" s="10">
        <v>150</v>
      </c>
      <c r="C174" s="10">
        <v>150</v>
      </c>
      <c r="D174" s="10">
        <v>15</v>
      </c>
      <c r="E174" s="10">
        <v>6.5</v>
      </c>
      <c r="F174" s="11">
        <v>156929</v>
      </c>
      <c r="G174" s="17">
        <v>66.63</v>
      </c>
      <c r="H174" s="16" t="e">
        <f>VLOOKUP(F174,'7'!$A$2:$G$258,7,FALSE)</f>
        <v>#N/A</v>
      </c>
    </row>
    <row r="175" spans="1:8">
      <c r="A175" s="12" t="s">
        <v>13</v>
      </c>
      <c r="B175" s="10">
        <v>150</v>
      </c>
      <c r="C175" s="10">
        <v>150</v>
      </c>
      <c r="D175" s="10">
        <v>16</v>
      </c>
      <c r="E175" s="10">
        <v>8.75</v>
      </c>
      <c r="F175" s="11">
        <v>156931</v>
      </c>
      <c r="G175" s="17">
        <v>64.14</v>
      </c>
      <c r="H175" s="16" t="e">
        <f>VLOOKUP(F175,'7'!$A$2:$G$258,7,FALSE)</f>
        <v>#N/A</v>
      </c>
    </row>
    <row r="176" spans="1:8">
      <c r="A176" s="12" t="s">
        <v>14</v>
      </c>
      <c r="B176" s="10">
        <v>150</v>
      </c>
      <c r="C176" s="10">
        <v>150</v>
      </c>
      <c r="D176" s="10">
        <v>6</v>
      </c>
      <c r="E176" s="10">
        <v>8.1999999999999993</v>
      </c>
      <c r="F176" s="11">
        <v>156934</v>
      </c>
      <c r="G176" s="17">
        <v>100.1</v>
      </c>
      <c r="H176" s="16" t="e">
        <f>VLOOKUP(F176,'7'!$A$2:$G$258,7,FALSE)</f>
        <v>#N/A</v>
      </c>
    </row>
    <row r="177" spans="1:8">
      <c r="A177" s="12" t="s">
        <v>12</v>
      </c>
      <c r="B177" s="10">
        <v>150</v>
      </c>
      <c r="C177" s="10">
        <v>150</v>
      </c>
      <c r="D177" s="10">
        <v>8</v>
      </c>
      <c r="E177" s="10">
        <v>11</v>
      </c>
      <c r="F177" s="11">
        <v>156936</v>
      </c>
      <c r="G177" s="17">
        <v>100.1</v>
      </c>
      <c r="H177" s="16" t="e">
        <f>VLOOKUP(F177,'7'!$A$2:$G$258,7,FALSE)</f>
        <v>#N/A</v>
      </c>
    </row>
    <row r="178" spans="1:8">
      <c r="A178" s="12" t="s">
        <v>13</v>
      </c>
      <c r="B178" s="10">
        <v>150</v>
      </c>
      <c r="C178" s="10">
        <v>150</v>
      </c>
      <c r="D178" s="10">
        <v>8</v>
      </c>
      <c r="E178" s="10">
        <v>18.3</v>
      </c>
      <c r="F178" s="11">
        <v>156938</v>
      </c>
      <c r="G178" s="17">
        <v>149.65</v>
      </c>
      <c r="H178" s="16" t="e">
        <f>VLOOKUP(F178,'7'!$A$2:$G$258,7,FALSE)</f>
        <v>#N/A</v>
      </c>
    </row>
    <row r="179" spans="1:8">
      <c r="A179" s="12" t="s">
        <v>14</v>
      </c>
      <c r="B179" s="10">
        <v>162</v>
      </c>
      <c r="C179" s="10">
        <v>108</v>
      </c>
      <c r="D179" s="10">
        <v>12</v>
      </c>
      <c r="E179" s="10">
        <v>3.6</v>
      </c>
      <c r="F179" s="11">
        <v>156940</v>
      </c>
      <c r="G179" s="17">
        <v>44.18</v>
      </c>
      <c r="H179" s="16" t="e">
        <f>VLOOKUP(F179,'7'!$A$2:$G$258,7,FALSE)</f>
        <v>#N/A</v>
      </c>
    </row>
    <row r="180" spans="1:8">
      <c r="A180" s="12" t="s">
        <v>12</v>
      </c>
      <c r="B180" s="10">
        <v>189</v>
      </c>
      <c r="C180" s="10">
        <v>160</v>
      </c>
      <c r="D180" s="10">
        <v>15</v>
      </c>
      <c r="E180" s="10">
        <v>6</v>
      </c>
      <c r="F180" s="11">
        <v>156942</v>
      </c>
      <c r="G180" s="17">
        <v>72.319999999999993</v>
      </c>
      <c r="H180" s="16" t="e">
        <f>VLOOKUP(F180,'7'!$A$2:$G$258,7,FALSE)</f>
        <v>#N/A</v>
      </c>
    </row>
    <row r="181" spans="1:8">
      <c r="A181" s="12" t="s">
        <v>13</v>
      </c>
      <c r="B181" s="10">
        <v>200</v>
      </c>
      <c r="C181" s="10"/>
      <c r="D181" s="10">
        <v>10</v>
      </c>
      <c r="E181" s="10">
        <v>67.400000000000006</v>
      </c>
      <c r="F181" s="11">
        <v>156948</v>
      </c>
      <c r="G181" s="17">
        <v>190.08</v>
      </c>
      <c r="H181" s="16" t="e">
        <f>VLOOKUP(F181,'7'!$A$2:$G$258,7,FALSE)</f>
        <v>#N/A</v>
      </c>
    </row>
    <row r="182" spans="1:8">
      <c r="A182" s="12" t="s">
        <v>14</v>
      </c>
      <c r="B182" s="10">
        <v>200</v>
      </c>
      <c r="C182" s="10"/>
      <c r="D182" s="10"/>
      <c r="E182" s="10">
        <v>5.2</v>
      </c>
      <c r="F182" s="11">
        <v>156961</v>
      </c>
      <c r="G182" s="17">
        <v>83.24</v>
      </c>
      <c r="H182" s="16" t="e">
        <f>VLOOKUP(F182,'7'!$A$2:$G$258,7,FALSE)</f>
        <v>#N/A</v>
      </c>
    </row>
    <row r="183" spans="1:8">
      <c r="A183" s="12" t="s">
        <v>12</v>
      </c>
      <c r="B183" s="10">
        <v>200</v>
      </c>
      <c r="C183" s="10"/>
      <c r="D183" s="10">
        <v>30</v>
      </c>
      <c r="E183" s="10">
        <v>3.2</v>
      </c>
      <c r="F183" s="11">
        <v>156963</v>
      </c>
      <c r="G183" s="17">
        <v>50.33</v>
      </c>
      <c r="H183" s="16" t="e">
        <f>VLOOKUP(F183,'7'!$A$2:$G$258,7,FALSE)</f>
        <v>#N/A</v>
      </c>
    </row>
    <row r="184" spans="1:8">
      <c r="A184" s="12" t="s">
        <v>13</v>
      </c>
      <c r="B184" s="10">
        <v>200</v>
      </c>
      <c r="C184" s="10"/>
      <c r="D184" s="10">
        <v>8</v>
      </c>
      <c r="E184" s="10">
        <v>7.8</v>
      </c>
      <c r="F184" s="11">
        <v>156966</v>
      </c>
      <c r="G184" s="17">
        <v>58.32</v>
      </c>
      <c r="H184" s="16" t="e">
        <f>VLOOKUP(F184,'7'!$A$2:$G$258,7,FALSE)</f>
        <v>#N/A</v>
      </c>
    </row>
    <row r="185" spans="1:8">
      <c r="A185" s="12" t="s">
        <v>14</v>
      </c>
      <c r="B185" s="10">
        <v>200</v>
      </c>
      <c r="C185" s="10"/>
      <c r="D185" s="10">
        <v>12</v>
      </c>
      <c r="E185" s="10">
        <v>7.1</v>
      </c>
      <c r="F185" s="11">
        <v>156968</v>
      </c>
      <c r="G185" s="17">
        <v>58.32</v>
      </c>
      <c r="H185" s="16" t="e">
        <f>VLOOKUP(F185,'7'!$A$2:$G$258,7,FALSE)</f>
        <v>#N/A</v>
      </c>
    </row>
    <row r="186" spans="1:8">
      <c r="A186" s="12" t="s">
        <v>12</v>
      </c>
      <c r="B186" s="10">
        <v>200</v>
      </c>
      <c r="C186" s="10"/>
      <c r="D186" s="10">
        <v>15</v>
      </c>
      <c r="E186" s="10">
        <v>5.3</v>
      </c>
      <c r="F186" s="11">
        <v>156970</v>
      </c>
      <c r="G186" s="17">
        <v>58.32</v>
      </c>
      <c r="H186" s="16" t="e">
        <f>VLOOKUP(F186,'7'!$A$2:$G$258,7,FALSE)</f>
        <v>#N/A</v>
      </c>
    </row>
    <row r="187" spans="1:8">
      <c r="A187" s="12" t="s">
        <v>13</v>
      </c>
      <c r="B187" s="10">
        <v>200</v>
      </c>
      <c r="C187" s="10"/>
      <c r="D187" s="10">
        <v>6</v>
      </c>
      <c r="E187" s="10">
        <v>8.1999999999999993</v>
      </c>
      <c r="F187" s="11">
        <v>156972</v>
      </c>
      <c r="G187" s="17">
        <v>173</v>
      </c>
      <c r="H187" s="16" t="e">
        <f>VLOOKUP(F187,'7'!$A$2:$G$258,7,FALSE)</f>
        <v>#N/A</v>
      </c>
    </row>
    <row r="188" spans="1:8">
      <c r="A188" s="12" t="s">
        <v>14</v>
      </c>
      <c r="B188" s="10">
        <v>200</v>
      </c>
      <c r="C188" s="10"/>
      <c r="D188" s="10">
        <v>8</v>
      </c>
      <c r="E188" s="10">
        <v>4.5</v>
      </c>
      <c r="F188" s="11">
        <v>156974</v>
      </c>
      <c r="G188" s="17">
        <v>58.32</v>
      </c>
      <c r="H188" s="16" t="e">
        <f>VLOOKUP(F188,'7'!$A$2:$G$258,7,FALSE)</f>
        <v>#N/A</v>
      </c>
    </row>
    <row r="189" spans="1:8">
      <c r="A189" s="12" t="s">
        <v>12</v>
      </c>
      <c r="B189" s="10">
        <v>200</v>
      </c>
      <c r="C189" s="10"/>
      <c r="D189" s="10">
        <v>6</v>
      </c>
      <c r="E189" s="10">
        <v>10.8</v>
      </c>
      <c r="F189" s="11">
        <v>156976</v>
      </c>
      <c r="G189" s="17">
        <v>173</v>
      </c>
      <c r="H189" s="16" t="e">
        <f>VLOOKUP(F189,'7'!$A$2:$G$258,7,FALSE)</f>
        <v>#N/A</v>
      </c>
    </row>
    <row r="190" spans="1:8">
      <c r="A190" s="12" t="s">
        <v>13</v>
      </c>
      <c r="B190" s="10">
        <v>200</v>
      </c>
      <c r="C190" s="10">
        <v>150</v>
      </c>
      <c r="D190" s="10">
        <v>8</v>
      </c>
      <c r="E190" s="10">
        <v>10.7</v>
      </c>
      <c r="F190" s="11">
        <v>156978</v>
      </c>
      <c r="G190" s="17">
        <v>209.19</v>
      </c>
      <c r="H190" s="16" t="e">
        <f>VLOOKUP(F190,'7'!$A$2:$G$258,7,FALSE)</f>
        <v>#N/A</v>
      </c>
    </row>
    <row r="191" spans="1:8">
      <c r="A191" s="12" t="s">
        <v>14</v>
      </c>
      <c r="B191" s="10">
        <v>200</v>
      </c>
      <c r="C191" s="10">
        <v>100</v>
      </c>
      <c r="D191" s="10">
        <v>10</v>
      </c>
      <c r="E191" s="10">
        <v>8.64</v>
      </c>
      <c r="F191" s="11">
        <v>156982</v>
      </c>
      <c r="G191" s="17">
        <v>134.08000000000001</v>
      </c>
      <c r="H191" s="16" t="e">
        <f>VLOOKUP(F191,'7'!$A$2:$G$258,7,FALSE)</f>
        <v>#N/A</v>
      </c>
    </row>
    <row r="192" spans="1:8">
      <c r="A192" s="12" t="s">
        <v>12</v>
      </c>
      <c r="B192" s="10">
        <v>200</v>
      </c>
      <c r="C192" s="10">
        <v>125</v>
      </c>
      <c r="D192" s="10">
        <v>10</v>
      </c>
      <c r="E192" s="10">
        <v>11.6</v>
      </c>
      <c r="F192" s="11">
        <v>156984</v>
      </c>
      <c r="G192" s="17">
        <v>134.08000000000001</v>
      </c>
      <c r="H192" s="16" t="e">
        <f>VLOOKUP(F192,'7'!$A$2:$G$258,7,FALSE)</f>
        <v>#N/A</v>
      </c>
    </row>
    <row r="193" spans="1:8">
      <c r="A193" s="12" t="s">
        <v>13</v>
      </c>
      <c r="B193" s="10">
        <v>200</v>
      </c>
      <c r="C193" s="10">
        <v>150</v>
      </c>
      <c r="D193" s="10">
        <v>9</v>
      </c>
      <c r="E193" s="10">
        <v>8.5</v>
      </c>
      <c r="F193" s="11">
        <v>156987</v>
      </c>
      <c r="G193" s="17">
        <v>139.28</v>
      </c>
      <c r="H193" s="16" t="e">
        <f>VLOOKUP(F193,'7'!$A$2:$G$258,7,FALSE)</f>
        <v>#N/A</v>
      </c>
    </row>
    <row r="194" spans="1:8">
      <c r="A194" s="12" t="s">
        <v>14</v>
      </c>
      <c r="B194" s="10">
        <v>200</v>
      </c>
      <c r="C194" s="10">
        <v>150</v>
      </c>
      <c r="D194" s="10">
        <v>10</v>
      </c>
      <c r="E194" s="10">
        <v>11.43</v>
      </c>
      <c r="F194" s="11">
        <v>156989</v>
      </c>
      <c r="G194" s="17">
        <v>134.08000000000001</v>
      </c>
      <c r="H194" s="16" t="e">
        <f>VLOOKUP(F194,'7'!$A$2:$G$258,7,FALSE)</f>
        <v>#N/A</v>
      </c>
    </row>
    <row r="195" spans="1:8">
      <c r="A195" s="12" t="s">
        <v>12</v>
      </c>
      <c r="B195" s="10">
        <v>200</v>
      </c>
      <c r="C195" s="10"/>
      <c r="D195" s="10">
        <v>20</v>
      </c>
      <c r="E195" s="10">
        <v>6.2</v>
      </c>
      <c r="F195" s="11">
        <v>157011</v>
      </c>
      <c r="G195" s="17">
        <v>88.83</v>
      </c>
      <c r="H195" s="16" t="e">
        <f>VLOOKUP(F195,'7'!$A$2:$G$258,7,FALSE)</f>
        <v>#N/A</v>
      </c>
    </row>
    <row r="196" spans="1:8">
      <c r="A196" s="12" t="s">
        <v>13</v>
      </c>
      <c r="B196" s="10">
        <v>200</v>
      </c>
      <c r="C196" s="10"/>
      <c r="D196" s="10">
        <v>5</v>
      </c>
      <c r="E196" s="10">
        <v>10</v>
      </c>
      <c r="F196" s="11">
        <v>157014</v>
      </c>
      <c r="G196" s="17">
        <v>226.95</v>
      </c>
      <c r="H196" s="16" t="e">
        <f>VLOOKUP(F196,'7'!$A$2:$G$258,7,FALSE)</f>
        <v>#N/A</v>
      </c>
    </row>
    <row r="197" spans="1:8">
      <c r="A197" s="12" t="s">
        <v>14</v>
      </c>
      <c r="B197" s="10">
        <v>200</v>
      </c>
      <c r="C197" s="10"/>
      <c r="D197" s="10">
        <v>10</v>
      </c>
      <c r="E197" s="10">
        <v>14</v>
      </c>
      <c r="F197" s="11">
        <v>157015</v>
      </c>
      <c r="G197" s="17">
        <v>171.38</v>
      </c>
      <c r="H197" s="16" t="e">
        <f>VLOOKUP(F197,'7'!$A$2:$G$258,7,FALSE)</f>
        <v>#N/A</v>
      </c>
    </row>
    <row r="198" spans="1:8">
      <c r="A198" s="12" t="s">
        <v>12</v>
      </c>
      <c r="B198" s="10">
        <v>200</v>
      </c>
      <c r="C198" s="10"/>
      <c r="D198" s="10">
        <v>2</v>
      </c>
      <c r="E198" s="10">
        <v>38.380000000000003</v>
      </c>
      <c r="F198" s="11">
        <v>157018</v>
      </c>
      <c r="G198" s="17">
        <v>459.44</v>
      </c>
      <c r="H198" s="16" t="e">
        <f>VLOOKUP(F198,'7'!$A$2:$G$258,7,FALSE)</f>
        <v>#N/A</v>
      </c>
    </row>
    <row r="199" spans="1:8">
      <c r="A199" s="12" t="s">
        <v>13</v>
      </c>
      <c r="B199" s="10">
        <v>250</v>
      </c>
      <c r="C199" s="10">
        <v>200</v>
      </c>
      <c r="D199" s="10">
        <v>20</v>
      </c>
      <c r="E199" s="10">
        <v>10.7</v>
      </c>
      <c r="F199" s="11">
        <v>157020</v>
      </c>
      <c r="G199" s="17">
        <v>96.12</v>
      </c>
      <c r="H199" s="16" t="e">
        <f>VLOOKUP(F199,'7'!$A$2:$G$258,7,FALSE)</f>
        <v>#N/A</v>
      </c>
    </row>
    <row r="200" spans="1:8">
      <c r="A200" s="12" t="s">
        <v>14</v>
      </c>
      <c r="B200" s="10">
        <v>300</v>
      </c>
      <c r="C200" s="10">
        <v>200</v>
      </c>
      <c r="D200" s="10">
        <v>30</v>
      </c>
      <c r="E200" s="10">
        <v>10.199999999999999</v>
      </c>
      <c r="F200" s="11">
        <v>157022</v>
      </c>
      <c r="G200" s="17">
        <v>140.11000000000001</v>
      </c>
      <c r="H200" s="16" t="e">
        <f>VLOOKUP(F200,'7'!$A$2:$G$258,7,FALSE)</f>
        <v>#N/A</v>
      </c>
    </row>
    <row r="201" spans="1:8">
      <c r="A201" s="12" t="s">
        <v>12</v>
      </c>
      <c r="B201" s="10">
        <v>200</v>
      </c>
      <c r="C201" s="10">
        <v>200</v>
      </c>
      <c r="D201" s="10">
        <v>10</v>
      </c>
      <c r="E201" s="10">
        <v>10.36</v>
      </c>
      <c r="F201" s="11">
        <v>157024</v>
      </c>
      <c r="G201" s="17">
        <v>139.28</v>
      </c>
      <c r="H201" s="16" t="e">
        <f>VLOOKUP(F201,'7'!$A$2:$G$258,7,FALSE)</f>
        <v>#N/A</v>
      </c>
    </row>
    <row r="202" spans="1:8">
      <c r="A202" s="12" t="s">
        <v>13</v>
      </c>
      <c r="B202" s="10">
        <v>200</v>
      </c>
      <c r="C202" s="10">
        <v>200</v>
      </c>
      <c r="D202" s="10">
        <v>8</v>
      </c>
      <c r="E202" s="10">
        <v>13.5</v>
      </c>
      <c r="F202" s="11">
        <v>157027</v>
      </c>
      <c r="G202" s="17">
        <v>139.28</v>
      </c>
      <c r="H202" s="16" t="e">
        <f>VLOOKUP(F202,'7'!$A$2:$G$258,7,FALSE)</f>
        <v>#N/A</v>
      </c>
    </row>
    <row r="203" spans="1:8">
      <c r="A203" s="12" t="s">
        <v>14</v>
      </c>
      <c r="B203" s="10">
        <v>200</v>
      </c>
      <c r="C203" s="10">
        <v>200</v>
      </c>
      <c r="D203" s="10">
        <v>10</v>
      </c>
      <c r="E203" s="10">
        <v>16.78</v>
      </c>
      <c r="F203" s="11">
        <v>157030</v>
      </c>
      <c r="G203" s="17">
        <v>134.08000000000001</v>
      </c>
      <c r="H203" s="16" t="e">
        <f>VLOOKUP(F203,'7'!$A$2:$G$258,7,FALSE)</f>
        <v>#N/A</v>
      </c>
    </row>
    <row r="204" spans="1:8">
      <c r="A204" s="12" t="s">
        <v>12</v>
      </c>
      <c r="B204" s="10">
        <v>200</v>
      </c>
      <c r="C204" s="10">
        <v>200</v>
      </c>
      <c r="D204" s="10">
        <v>6</v>
      </c>
      <c r="E204" s="10">
        <v>14</v>
      </c>
      <c r="F204" s="11">
        <v>157032</v>
      </c>
      <c r="G204" s="17">
        <v>209.19</v>
      </c>
      <c r="H204" s="16" t="e">
        <f>VLOOKUP(F204,'7'!$A$2:$G$258,7,FALSE)</f>
        <v>#N/A</v>
      </c>
    </row>
    <row r="205" spans="1:8">
      <c r="A205" s="12" t="s">
        <v>13</v>
      </c>
      <c r="B205" s="10">
        <v>200</v>
      </c>
      <c r="C205" s="10">
        <v>200</v>
      </c>
      <c r="D205" s="10">
        <v>6</v>
      </c>
      <c r="E205" s="10">
        <v>24</v>
      </c>
      <c r="F205" s="11">
        <v>157036</v>
      </c>
      <c r="G205" s="17">
        <v>271.67</v>
      </c>
      <c r="H205" s="16" t="e">
        <f>VLOOKUP(F205,'7'!$A$2:$G$258,7,FALSE)</f>
        <v>#N/A</v>
      </c>
    </row>
    <row r="206" spans="1:8">
      <c r="A206" s="12" t="s">
        <v>14</v>
      </c>
      <c r="B206" s="10">
        <v>216</v>
      </c>
      <c r="C206" s="10">
        <v>135</v>
      </c>
      <c r="D206" s="10">
        <v>15</v>
      </c>
      <c r="E206" s="10">
        <v>6.7</v>
      </c>
      <c r="F206" s="11">
        <v>157038</v>
      </c>
      <c r="G206" s="17">
        <v>63.09</v>
      </c>
      <c r="H206" s="16" t="e">
        <f>VLOOKUP(F206,'7'!$A$2:$G$258,7,FALSE)</f>
        <v>#N/A</v>
      </c>
    </row>
    <row r="207" spans="1:8">
      <c r="A207" s="12" t="s">
        <v>12</v>
      </c>
      <c r="B207" s="10">
        <v>216</v>
      </c>
      <c r="C207" s="10">
        <v>189</v>
      </c>
      <c r="D207" s="10">
        <v>12</v>
      </c>
      <c r="E207" s="10">
        <v>7.3</v>
      </c>
      <c r="F207" s="11">
        <v>157040</v>
      </c>
      <c r="G207" s="17">
        <v>81.209999999999994</v>
      </c>
      <c r="H207" s="16" t="e">
        <f>VLOOKUP(F207,'7'!$A$2:$G$258,7,FALSE)</f>
        <v>#N/A</v>
      </c>
    </row>
    <row r="208" spans="1:8">
      <c r="A208" s="12" t="s">
        <v>13</v>
      </c>
      <c r="B208" s="10">
        <v>250</v>
      </c>
      <c r="C208" s="10"/>
      <c r="D208" s="10">
        <v>8</v>
      </c>
      <c r="E208" s="10">
        <v>97.3</v>
      </c>
      <c r="F208" s="11">
        <v>157047</v>
      </c>
      <c r="G208" s="17">
        <v>291.82</v>
      </c>
      <c r="H208" s="16" t="e">
        <f>VLOOKUP(F208,'7'!$A$2:$G$258,7,FALSE)</f>
        <v>#N/A</v>
      </c>
    </row>
    <row r="209" spans="1:8">
      <c r="A209" s="12" t="s">
        <v>14</v>
      </c>
      <c r="B209" s="10">
        <v>250</v>
      </c>
      <c r="C209" s="10"/>
      <c r="D209" s="10"/>
      <c r="E209" s="10">
        <v>6.2</v>
      </c>
      <c r="F209" s="11">
        <v>157060</v>
      </c>
      <c r="G209" s="17">
        <v>130</v>
      </c>
      <c r="H209" s="16" t="e">
        <f>VLOOKUP(F209,'7'!$A$2:$G$258,7,FALSE)</f>
        <v>#N/A</v>
      </c>
    </row>
    <row r="210" spans="1:8">
      <c r="A210" s="12" t="s">
        <v>12</v>
      </c>
      <c r="B210" s="10">
        <v>250</v>
      </c>
      <c r="C210" s="10"/>
      <c r="D210" s="10">
        <v>20</v>
      </c>
      <c r="E210" s="10">
        <v>5.9</v>
      </c>
      <c r="F210" s="11">
        <v>157062</v>
      </c>
      <c r="G210" s="17">
        <v>60.73</v>
      </c>
      <c r="H210" s="16" t="e">
        <f>VLOOKUP(F210,'7'!$A$2:$G$258,7,FALSE)</f>
        <v>#N/A</v>
      </c>
    </row>
    <row r="211" spans="1:8">
      <c r="A211" s="12" t="s">
        <v>13</v>
      </c>
      <c r="B211" s="10">
        <v>250</v>
      </c>
      <c r="C211" s="10"/>
      <c r="D211" s="10">
        <v>8</v>
      </c>
      <c r="E211" s="10">
        <v>12.1</v>
      </c>
      <c r="F211" s="11">
        <v>157065</v>
      </c>
      <c r="G211" s="17">
        <v>127.91</v>
      </c>
      <c r="H211" s="16" t="e">
        <f>VLOOKUP(F211,'7'!$A$2:$G$258,7,FALSE)</f>
        <v>#N/A</v>
      </c>
    </row>
    <row r="212" spans="1:8">
      <c r="A212" s="12" t="s">
        <v>14</v>
      </c>
      <c r="B212" s="10">
        <v>250</v>
      </c>
      <c r="C212" s="10"/>
      <c r="D212" s="10">
        <v>8</v>
      </c>
      <c r="E212" s="10">
        <v>12.2</v>
      </c>
      <c r="F212" s="11">
        <v>157067</v>
      </c>
      <c r="G212" s="17">
        <v>127.91</v>
      </c>
      <c r="H212" s="16" t="e">
        <f>VLOOKUP(F212,'7'!$A$2:$G$258,7,FALSE)</f>
        <v>#N/A</v>
      </c>
    </row>
    <row r="213" spans="1:8">
      <c r="A213" s="12" t="s">
        <v>12</v>
      </c>
      <c r="B213" s="10">
        <v>250</v>
      </c>
      <c r="C213" s="10"/>
      <c r="D213" s="10">
        <v>8</v>
      </c>
      <c r="E213" s="10">
        <v>9.5</v>
      </c>
      <c r="F213" s="11">
        <v>157069</v>
      </c>
      <c r="G213" s="17">
        <v>127.91</v>
      </c>
      <c r="H213" s="16" t="e">
        <f>VLOOKUP(F213,'7'!$A$2:$G$258,7,FALSE)</f>
        <v>#N/A</v>
      </c>
    </row>
    <row r="214" spans="1:8">
      <c r="A214" s="12" t="s">
        <v>13</v>
      </c>
      <c r="B214" s="10">
        <v>250</v>
      </c>
      <c r="C214" s="10"/>
      <c r="D214" s="10">
        <v>12</v>
      </c>
      <c r="E214" s="10">
        <v>8.4</v>
      </c>
      <c r="F214" s="11">
        <v>157071</v>
      </c>
      <c r="G214" s="17">
        <v>127.91</v>
      </c>
      <c r="H214" s="16" t="e">
        <f>VLOOKUP(F214,'7'!$A$2:$G$258,7,FALSE)</f>
        <v>#N/A</v>
      </c>
    </row>
    <row r="215" spans="1:8">
      <c r="A215" s="12" t="s">
        <v>14</v>
      </c>
      <c r="B215" s="10">
        <v>250</v>
      </c>
      <c r="C215" s="10">
        <v>100</v>
      </c>
      <c r="D215" s="10">
        <v>8</v>
      </c>
      <c r="E215" s="10">
        <v>13.6</v>
      </c>
      <c r="F215" s="11">
        <v>157073</v>
      </c>
      <c r="G215" s="17">
        <v>318.89999999999998</v>
      </c>
      <c r="H215" s="16" t="e">
        <f>VLOOKUP(F215,'7'!$A$2:$G$258,7,FALSE)</f>
        <v>#N/A</v>
      </c>
    </row>
    <row r="216" spans="1:8">
      <c r="A216" s="12" t="s">
        <v>12</v>
      </c>
      <c r="B216" s="10">
        <v>250</v>
      </c>
      <c r="C216" s="10">
        <v>125</v>
      </c>
      <c r="D216" s="10">
        <v>8</v>
      </c>
      <c r="E216" s="10">
        <v>16</v>
      </c>
      <c r="F216" s="11">
        <v>157074</v>
      </c>
      <c r="G216" s="17">
        <v>318.89999999999998</v>
      </c>
      <c r="H216" s="16" t="e">
        <f>VLOOKUP(F216,'7'!$A$2:$G$258,7,FALSE)</f>
        <v>#N/A</v>
      </c>
    </row>
    <row r="217" spans="1:8">
      <c r="A217" s="12" t="s">
        <v>13</v>
      </c>
      <c r="B217" s="10">
        <v>250</v>
      </c>
      <c r="C217" s="10">
        <v>150</v>
      </c>
      <c r="D217" s="10">
        <v>6</v>
      </c>
      <c r="E217" s="10">
        <v>17.25</v>
      </c>
      <c r="F217" s="11">
        <v>157075</v>
      </c>
      <c r="G217" s="17">
        <v>318.89999999999998</v>
      </c>
      <c r="H217" s="16" t="e">
        <f>VLOOKUP(F217,'7'!$A$2:$G$258,7,FALSE)</f>
        <v>#N/A</v>
      </c>
    </row>
    <row r="218" spans="1:8">
      <c r="A218" s="12" t="s">
        <v>14</v>
      </c>
      <c r="B218" s="10">
        <v>250</v>
      </c>
      <c r="C218" s="10">
        <v>200</v>
      </c>
      <c r="D218" s="10">
        <v>6</v>
      </c>
      <c r="E218" s="10">
        <v>18.3</v>
      </c>
      <c r="F218" s="11">
        <v>157076</v>
      </c>
      <c r="G218" s="17">
        <v>331.29</v>
      </c>
      <c r="H218" s="16" t="e">
        <f>VLOOKUP(F218,'7'!$A$2:$G$258,7,FALSE)</f>
        <v>#N/A</v>
      </c>
    </row>
    <row r="219" spans="1:8">
      <c r="A219" s="12" t="s">
        <v>12</v>
      </c>
      <c r="B219" s="10">
        <v>250</v>
      </c>
      <c r="C219" s="10">
        <v>200</v>
      </c>
      <c r="D219" s="10">
        <v>6</v>
      </c>
      <c r="E219" s="10">
        <v>22.4</v>
      </c>
      <c r="F219" s="11">
        <v>157078</v>
      </c>
      <c r="G219" s="17">
        <v>331.29</v>
      </c>
      <c r="H219" s="16" t="e">
        <f>VLOOKUP(F219,'7'!$A$2:$G$258,7,FALSE)</f>
        <v>#N/A</v>
      </c>
    </row>
    <row r="220" spans="1:8">
      <c r="A220" s="12" t="s">
        <v>13</v>
      </c>
      <c r="B220" s="10">
        <v>250</v>
      </c>
      <c r="C220" s="10"/>
      <c r="D220" s="10">
        <v>5</v>
      </c>
      <c r="E220" s="10">
        <v>18.5</v>
      </c>
      <c r="F220" s="11">
        <v>157097</v>
      </c>
      <c r="G220" s="17">
        <v>352.11</v>
      </c>
      <c r="H220" s="16" t="e">
        <f>VLOOKUP(F220,'7'!$A$2:$G$258,7,FALSE)</f>
        <v>#N/A</v>
      </c>
    </row>
    <row r="221" spans="1:8">
      <c r="A221" s="12" t="s">
        <v>14</v>
      </c>
      <c r="B221" s="10">
        <v>250</v>
      </c>
      <c r="C221" s="10"/>
      <c r="D221" s="10">
        <v>8</v>
      </c>
      <c r="E221" s="10">
        <v>19.7</v>
      </c>
      <c r="F221" s="11">
        <v>157098</v>
      </c>
      <c r="G221" s="17">
        <v>227.6</v>
      </c>
      <c r="H221" s="16" t="e">
        <f>VLOOKUP(F221,'7'!$A$2:$G$258,7,FALSE)</f>
        <v>#N/A</v>
      </c>
    </row>
    <row r="222" spans="1:8">
      <c r="A222" s="12" t="s">
        <v>12</v>
      </c>
      <c r="B222" s="10">
        <v>300</v>
      </c>
      <c r="C222" s="10">
        <v>250</v>
      </c>
      <c r="D222" s="10">
        <v>30</v>
      </c>
      <c r="E222" s="10">
        <v>10.7</v>
      </c>
      <c r="F222" s="11">
        <v>157100</v>
      </c>
      <c r="G222" s="17">
        <v>140.11000000000001</v>
      </c>
      <c r="H222" s="16" t="e">
        <f>VLOOKUP(F222,'7'!$A$2:$G$258,7,FALSE)</f>
        <v>#N/A</v>
      </c>
    </row>
    <row r="223" spans="1:8">
      <c r="A223" s="12" t="s">
        <v>13</v>
      </c>
      <c r="B223" s="10">
        <v>250</v>
      </c>
      <c r="C223" s="10">
        <v>250</v>
      </c>
      <c r="D223" s="10">
        <v>8</v>
      </c>
      <c r="E223" s="10">
        <v>19.5</v>
      </c>
      <c r="F223" s="11">
        <v>157102</v>
      </c>
      <c r="G223" s="17">
        <v>331.29</v>
      </c>
      <c r="H223" s="16" t="e">
        <f>VLOOKUP(F223,'7'!$A$2:$G$258,7,FALSE)</f>
        <v>#N/A</v>
      </c>
    </row>
    <row r="224" spans="1:8">
      <c r="A224" s="12" t="s">
        <v>14</v>
      </c>
      <c r="B224" s="10">
        <v>250</v>
      </c>
      <c r="C224" s="10">
        <v>250</v>
      </c>
      <c r="D224" s="10">
        <v>6</v>
      </c>
      <c r="E224" s="10">
        <v>21.1</v>
      </c>
      <c r="F224" s="11">
        <v>157104</v>
      </c>
      <c r="G224" s="17">
        <v>331.29</v>
      </c>
      <c r="H224" s="16" t="e">
        <f>VLOOKUP(F224,'7'!$A$2:$G$258,7,FALSE)</f>
        <v>#N/A</v>
      </c>
    </row>
    <row r="225" spans="1:8">
      <c r="A225" s="12" t="s">
        <v>12</v>
      </c>
      <c r="B225" s="10">
        <v>250</v>
      </c>
      <c r="C225" s="10">
        <v>250</v>
      </c>
      <c r="D225" s="10">
        <v>6</v>
      </c>
      <c r="E225" s="10">
        <v>29</v>
      </c>
      <c r="F225" s="11">
        <v>157106</v>
      </c>
      <c r="G225" s="17">
        <v>331.29</v>
      </c>
      <c r="H225" s="16" t="e">
        <f>VLOOKUP(F225,'7'!$A$2:$G$258,7,FALSE)</f>
        <v>#N/A</v>
      </c>
    </row>
    <row r="226" spans="1:8">
      <c r="A226" s="12" t="s">
        <v>13</v>
      </c>
      <c r="B226" s="10">
        <v>300</v>
      </c>
      <c r="C226" s="10"/>
      <c r="D226" s="10">
        <v>6</v>
      </c>
      <c r="E226" s="10">
        <v>126.8</v>
      </c>
      <c r="F226" s="11">
        <v>157112</v>
      </c>
      <c r="G226" s="17">
        <v>366.33</v>
      </c>
      <c r="H226" s="16" t="e">
        <f>VLOOKUP(F226,'7'!$A$2:$G$258,7,FALSE)</f>
        <v>#N/A</v>
      </c>
    </row>
    <row r="227" spans="1:8">
      <c r="A227" s="12" t="s">
        <v>14</v>
      </c>
      <c r="B227" s="10">
        <v>300</v>
      </c>
      <c r="C227" s="10"/>
      <c r="D227" s="10"/>
      <c r="E227" s="10">
        <v>9</v>
      </c>
      <c r="F227" s="11">
        <v>157125</v>
      </c>
      <c r="G227" s="17">
        <v>184.03</v>
      </c>
      <c r="H227" s="16" t="e">
        <f>VLOOKUP(F227,'7'!$A$2:$G$258,7,FALSE)</f>
        <v>#N/A</v>
      </c>
    </row>
    <row r="228" spans="1:8">
      <c r="A228" s="12" t="s">
        <v>12</v>
      </c>
      <c r="B228" s="10">
        <v>300</v>
      </c>
      <c r="C228" s="10"/>
      <c r="D228" s="10">
        <v>30</v>
      </c>
      <c r="E228" s="10">
        <v>9.4</v>
      </c>
      <c r="F228" s="11">
        <v>157127</v>
      </c>
      <c r="G228" s="17">
        <v>76.16</v>
      </c>
      <c r="H228" s="16" t="e">
        <f>VLOOKUP(F228,'7'!$A$2:$G$258,7,FALSE)</f>
        <v>#N/A</v>
      </c>
    </row>
    <row r="229" spans="1:8">
      <c r="A229" s="12" t="s">
        <v>13</v>
      </c>
      <c r="B229" s="10">
        <v>300</v>
      </c>
      <c r="C229" s="10"/>
      <c r="D229" s="10">
        <v>6</v>
      </c>
      <c r="E229" s="10">
        <v>27.4</v>
      </c>
      <c r="F229" s="11">
        <v>157130</v>
      </c>
      <c r="G229" s="17">
        <v>177.58</v>
      </c>
      <c r="H229" s="16" t="e">
        <f>VLOOKUP(F229,'7'!$A$2:$G$258,7,FALSE)</f>
        <v>#N/A</v>
      </c>
    </row>
    <row r="230" spans="1:8">
      <c r="A230" s="12" t="s">
        <v>14</v>
      </c>
      <c r="B230" s="10">
        <v>300</v>
      </c>
      <c r="C230" s="10"/>
      <c r="D230" s="10">
        <v>6</v>
      </c>
      <c r="E230" s="10">
        <v>20</v>
      </c>
      <c r="F230" s="11">
        <v>157132</v>
      </c>
      <c r="G230" s="17">
        <v>177.58</v>
      </c>
      <c r="H230" s="16" t="e">
        <f>VLOOKUP(F230,'7'!$A$2:$G$258,7,FALSE)</f>
        <v>#N/A</v>
      </c>
    </row>
    <row r="231" spans="1:8">
      <c r="A231" s="12" t="s">
        <v>12</v>
      </c>
      <c r="B231" s="10">
        <v>300</v>
      </c>
      <c r="C231" s="10"/>
      <c r="D231" s="10">
        <v>6</v>
      </c>
      <c r="E231" s="10">
        <v>15.9</v>
      </c>
      <c r="F231" s="11">
        <v>157134</v>
      </c>
      <c r="G231" s="17">
        <v>177.58</v>
      </c>
      <c r="H231" s="16" t="e">
        <f>VLOOKUP(F231,'7'!$A$2:$G$258,7,FALSE)</f>
        <v>#N/A</v>
      </c>
    </row>
    <row r="232" spans="1:8">
      <c r="A232" s="12" t="s">
        <v>13</v>
      </c>
      <c r="B232" s="10">
        <v>300</v>
      </c>
      <c r="C232" s="10"/>
      <c r="D232" s="10">
        <v>9</v>
      </c>
      <c r="E232" s="10">
        <v>13.9</v>
      </c>
      <c r="F232" s="11">
        <v>157136</v>
      </c>
      <c r="G232" s="17">
        <v>177.58</v>
      </c>
      <c r="H232" s="16" t="e">
        <f>VLOOKUP(F232,'7'!$A$2:$G$258,7,FALSE)</f>
        <v>#N/A</v>
      </c>
    </row>
    <row r="233" spans="1:8">
      <c r="A233" s="12" t="s">
        <v>14</v>
      </c>
      <c r="B233" s="10">
        <v>300</v>
      </c>
      <c r="C233" s="10">
        <v>100</v>
      </c>
      <c r="D233" s="10">
        <v>6</v>
      </c>
      <c r="E233" s="10">
        <v>19.3</v>
      </c>
      <c r="F233" s="11">
        <v>157138</v>
      </c>
      <c r="G233" s="17">
        <v>423.48</v>
      </c>
      <c r="H233" s="16" t="e">
        <f>VLOOKUP(F233,'7'!$A$2:$G$258,7,FALSE)</f>
        <v>#N/A</v>
      </c>
    </row>
    <row r="234" spans="1:8">
      <c r="A234" s="12" t="s">
        <v>12</v>
      </c>
      <c r="B234" s="10">
        <v>300</v>
      </c>
      <c r="C234" s="10">
        <v>125</v>
      </c>
      <c r="D234" s="10">
        <v>6</v>
      </c>
      <c r="E234" s="10">
        <v>21</v>
      </c>
      <c r="F234" s="11">
        <v>157139</v>
      </c>
      <c r="G234" s="17">
        <v>423.48</v>
      </c>
      <c r="H234" s="16" t="e">
        <f>VLOOKUP(F234,'7'!$A$2:$G$258,7,FALSE)</f>
        <v>#N/A</v>
      </c>
    </row>
    <row r="235" spans="1:8">
      <c r="A235" s="12" t="s">
        <v>13</v>
      </c>
      <c r="B235" s="10">
        <v>300</v>
      </c>
      <c r="C235" s="10">
        <v>150</v>
      </c>
      <c r="D235" s="10">
        <v>6</v>
      </c>
      <c r="E235" s="10">
        <v>23.2</v>
      </c>
      <c r="F235" s="11">
        <v>157140</v>
      </c>
      <c r="G235" s="17">
        <v>423.48</v>
      </c>
      <c r="H235" s="16" t="e">
        <f>VLOOKUP(F235,'7'!$A$2:$G$258,7,FALSE)</f>
        <v>#N/A</v>
      </c>
    </row>
    <row r="236" spans="1:8">
      <c r="A236" s="12" t="s">
        <v>14</v>
      </c>
      <c r="B236" s="10">
        <v>300</v>
      </c>
      <c r="C236" s="10">
        <v>200</v>
      </c>
      <c r="D236" s="10">
        <v>4</v>
      </c>
      <c r="E236" s="10">
        <v>28.1</v>
      </c>
      <c r="F236" s="11">
        <v>157141</v>
      </c>
      <c r="G236" s="17">
        <v>423.48</v>
      </c>
      <c r="H236" s="16" t="e">
        <f>VLOOKUP(F236,'7'!$A$2:$G$258,7,FALSE)</f>
        <v>#N/A</v>
      </c>
    </row>
    <row r="237" spans="1:8">
      <c r="A237" s="12" t="s">
        <v>12</v>
      </c>
      <c r="B237" s="10">
        <v>300</v>
      </c>
      <c r="C237" s="10">
        <v>250</v>
      </c>
      <c r="D237" s="10">
        <v>4</v>
      </c>
      <c r="E237" s="10">
        <v>37.6</v>
      </c>
      <c r="F237" s="11">
        <v>157142</v>
      </c>
      <c r="G237" s="17">
        <v>423.48</v>
      </c>
      <c r="H237" s="16" t="e">
        <f>VLOOKUP(F237,'7'!$A$2:$G$258,7,FALSE)</f>
        <v>#N/A</v>
      </c>
    </row>
    <row r="238" spans="1:8">
      <c r="A238" s="12" t="s">
        <v>13</v>
      </c>
      <c r="B238" s="10">
        <v>300</v>
      </c>
      <c r="C238" s="10"/>
      <c r="D238" s="10">
        <v>20</v>
      </c>
      <c r="E238" s="10">
        <v>11.2</v>
      </c>
      <c r="F238" s="11">
        <v>157158</v>
      </c>
      <c r="G238" s="17">
        <v>117.24</v>
      </c>
      <c r="H238" s="16" t="e">
        <f>VLOOKUP(F238,'7'!$A$2:$G$258,7,FALSE)</f>
        <v>#N/A</v>
      </c>
    </row>
    <row r="239" spans="1:8">
      <c r="A239" s="12" t="s">
        <v>14</v>
      </c>
      <c r="B239" s="10">
        <v>300</v>
      </c>
      <c r="C239" s="10"/>
      <c r="D239" s="10">
        <v>4</v>
      </c>
      <c r="E239" s="10">
        <v>30.75</v>
      </c>
      <c r="F239" s="11">
        <v>157160</v>
      </c>
      <c r="G239" s="17">
        <v>441.03</v>
      </c>
      <c r="H239" s="16" t="e">
        <f>VLOOKUP(F239,'7'!$A$2:$G$258,7,FALSE)</f>
        <v>#N/A</v>
      </c>
    </row>
    <row r="240" spans="1:8">
      <c r="A240" s="12" t="s">
        <v>12</v>
      </c>
      <c r="B240" s="10">
        <v>300</v>
      </c>
      <c r="C240" s="10"/>
      <c r="D240" s="10">
        <v>6</v>
      </c>
      <c r="E240" s="10">
        <v>26.3</v>
      </c>
      <c r="F240" s="11">
        <v>157161</v>
      </c>
      <c r="G240" s="17">
        <v>285.11</v>
      </c>
      <c r="H240" s="16" t="e">
        <f>VLOOKUP(F240,'7'!$A$2:$G$258,7,FALSE)</f>
        <v>#N/A</v>
      </c>
    </row>
    <row r="241" spans="1:8">
      <c r="A241" s="12" t="s">
        <v>13</v>
      </c>
      <c r="B241" s="10">
        <v>300</v>
      </c>
      <c r="C241" s="10">
        <v>300</v>
      </c>
      <c r="D241" s="10">
        <v>5</v>
      </c>
      <c r="E241" s="10">
        <v>35</v>
      </c>
      <c r="F241" s="11">
        <v>157165</v>
      </c>
      <c r="G241" s="17">
        <v>423.48</v>
      </c>
      <c r="H241" s="16" t="e">
        <f>VLOOKUP(F241,'7'!$A$2:$G$258,7,FALSE)</f>
        <v>#N/A</v>
      </c>
    </row>
    <row r="242" spans="1:8">
      <c r="A242" s="12" t="s">
        <v>14</v>
      </c>
      <c r="B242" s="10">
        <v>300</v>
      </c>
      <c r="C242" s="10">
        <v>300</v>
      </c>
      <c r="D242" s="10">
        <v>4</v>
      </c>
      <c r="E242" s="10">
        <v>33.4</v>
      </c>
      <c r="F242" s="11">
        <v>157167</v>
      </c>
      <c r="G242" s="17">
        <v>423.48</v>
      </c>
      <c r="H242" s="16" t="e">
        <f>VLOOKUP(F242,'7'!$A$2:$G$258,7,FALSE)</f>
        <v>#N/A</v>
      </c>
    </row>
    <row r="243" spans="1:8">
      <c r="A243" s="12" t="s">
        <v>12</v>
      </c>
      <c r="B243" s="10">
        <v>300</v>
      </c>
      <c r="C243" s="10">
        <v>300</v>
      </c>
      <c r="D243" s="10">
        <v>4</v>
      </c>
      <c r="E243" s="10">
        <v>46.3</v>
      </c>
      <c r="F243" s="11">
        <v>157169</v>
      </c>
      <c r="G243" s="17">
        <v>423.48</v>
      </c>
      <c r="H243" s="16" t="e">
        <f>VLOOKUP(F243,'7'!$A$2:$G$258,7,FALSE)</f>
        <v>#N/A</v>
      </c>
    </row>
    <row r="244" spans="1:8">
      <c r="A244" s="12" t="s">
        <v>13</v>
      </c>
      <c r="B244" s="10">
        <v>100</v>
      </c>
      <c r="C244" s="10">
        <v>50</v>
      </c>
      <c r="D244" s="10">
        <v>30</v>
      </c>
      <c r="E244" s="10">
        <v>2.15</v>
      </c>
      <c r="F244" s="11">
        <v>157581</v>
      </c>
      <c r="G244" s="17">
        <v>31.38</v>
      </c>
      <c r="H244" s="16" t="e">
        <f>VLOOKUP(F244,'7'!$A$2:$G$258,7,FALSE)</f>
        <v>#N/A</v>
      </c>
    </row>
    <row r="245" spans="1:8">
      <c r="A245" s="12" t="s">
        <v>14</v>
      </c>
      <c r="B245" s="10">
        <v>75</v>
      </c>
      <c r="C245" s="10"/>
      <c r="D245" s="10"/>
      <c r="E245" s="10"/>
      <c r="F245" s="11">
        <v>171621</v>
      </c>
      <c r="G245" s="17">
        <v>32.69</v>
      </c>
      <c r="H245" s="16" t="e">
        <f>VLOOKUP(F245,'7'!$A$2:$G$258,7,FALSE)</f>
        <v>#N/A</v>
      </c>
    </row>
    <row r="246" spans="1:8">
      <c r="A246" s="12" t="s">
        <v>12</v>
      </c>
      <c r="B246" s="10">
        <v>150</v>
      </c>
      <c r="C246" s="10">
        <v>125</v>
      </c>
      <c r="D246" s="10"/>
      <c r="E246" s="10">
        <v>6.1</v>
      </c>
      <c r="F246" s="11">
        <v>172289</v>
      </c>
      <c r="G246" s="17">
        <v>64.14</v>
      </c>
      <c r="H246" s="16" t="e">
        <f>VLOOKUP(F246,'7'!$A$2:$G$258,7,FALSE)</f>
        <v>#N/A</v>
      </c>
    </row>
    <row r="247" spans="1:8">
      <c r="A247" s="12" t="s">
        <v>13</v>
      </c>
      <c r="B247" s="10">
        <v>100</v>
      </c>
      <c r="C247" s="10"/>
      <c r="D247" s="10"/>
      <c r="E247" s="10">
        <v>20.8</v>
      </c>
      <c r="F247" s="11">
        <v>172638</v>
      </c>
      <c r="G247" s="17">
        <v>3416.7</v>
      </c>
      <c r="H247" s="16" t="e">
        <f>VLOOKUP(F247,'7'!$A$2:$G$258,7,FALSE)</f>
        <v>#N/A</v>
      </c>
    </row>
    <row r="248" spans="1:8">
      <c r="A248" s="12" t="s">
        <v>14</v>
      </c>
      <c r="B248" s="10">
        <v>100</v>
      </c>
      <c r="C248" s="10">
        <v>100</v>
      </c>
      <c r="D248" s="10" t="s">
        <v>1</v>
      </c>
      <c r="E248" s="10">
        <v>5.9</v>
      </c>
      <c r="F248" s="11">
        <v>176883</v>
      </c>
      <c r="G248" s="17">
        <v>50.99</v>
      </c>
      <c r="H248" s="16" t="e">
        <f>VLOOKUP(F248,'7'!$A$2:$G$258,7,FALSE)</f>
        <v>#N/A</v>
      </c>
    </row>
    <row r="249" spans="1:8">
      <c r="A249" s="12" t="s">
        <v>12</v>
      </c>
      <c r="B249" s="10">
        <v>100</v>
      </c>
      <c r="C249" s="10">
        <v>100</v>
      </c>
      <c r="D249" s="10" t="s">
        <v>1</v>
      </c>
      <c r="E249" s="10">
        <v>6.3</v>
      </c>
      <c r="F249" s="11">
        <v>176896</v>
      </c>
      <c r="G249" s="17">
        <v>50.99</v>
      </c>
      <c r="H249" s="16" t="e">
        <f>VLOOKUP(F249,'7'!$A$2:$G$258,7,FALSE)</f>
        <v>#N/A</v>
      </c>
    </row>
    <row r="250" spans="1:8">
      <c r="A250" s="12" t="s">
        <v>13</v>
      </c>
      <c r="B250" s="10">
        <v>100</v>
      </c>
      <c r="C250" s="10">
        <v>100</v>
      </c>
      <c r="D250" s="10">
        <v>28</v>
      </c>
      <c r="E250" s="10">
        <v>5.87</v>
      </c>
      <c r="F250" s="11">
        <v>176943</v>
      </c>
      <c r="G250" s="17">
        <v>101.97</v>
      </c>
      <c r="H250" s="16" t="e">
        <f>VLOOKUP(F250,'7'!$A$2:$G$258,7,FALSE)</f>
        <v>#N/A</v>
      </c>
    </row>
    <row r="251" spans="1:8">
      <c r="A251" s="12" t="s">
        <v>14</v>
      </c>
      <c r="B251" s="10">
        <v>100</v>
      </c>
      <c r="C251" s="10" t="s">
        <v>6</v>
      </c>
      <c r="D251" s="10">
        <v>16</v>
      </c>
      <c r="E251" s="10">
        <v>11.55</v>
      </c>
      <c r="F251" s="11">
        <v>177235</v>
      </c>
      <c r="G251" s="17">
        <v>166.04</v>
      </c>
      <c r="H251" s="16" t="e">
        <f>VLOOKUP(F251,'7'!$A$2:$G$258,7,FALSE)</f>
        <v>#N/A</v>
      </c>
    </row>
    <row r="252" spans="1:8">
      <c r="A252" s="12" t="s">
        <v>12</v>
      </c>
      <c r="B252" s="10">
        <v>100</v>
      </c>
      <c r="C252" s="10" t="s">
        <v>5</v>
      </c>
      <c r="D252" s="10">
        <v>20</v>
      </c>
      <c r="E252" s="10">
        <v>11.3</v>
      </c>
      <c r="F252" s="11">
        <v>177236</v>
      </c>
      <c r="G252" s="17">
        <v>166.04</v>
      </c>
      <c r="H252" s="16" t="e">
        <f>VLOOKUP(F252,'7'!$A$2:$G$258,7,FALSE)</f>
        <v>#N/A</v>
      </c>
    </row>
    <row r="253" spans="1:8">
      <c r="A253" s="12" t="s">
        <v>13</v>
      </c>
      <c r="B253" s="10">
        <v>100</v>
      </c>
      <c r="C253" s="10" t="s">
        <v>4</v>
      </c>
      <c r="D253" s="10">
        <v>15</v>
      </c>
      <c r="E253" s="10">
        <v>11.8</v>
      </c>
      <c r="F253" s="11">
        <v>177237</v>
      </c>
      <c r="G253" s="17">
        <v>159.83000000000001</v>
      </c>
      <c r="H253" s="16" t="e">
        <f>VLOOKUP(F253,'7'!$A$2:$G$258,7,FALSE)</f>
        <v>#N/A</v>
      </c>
    </row>
    <row r="254" spans="1:8">
      <c r="A254" s="12" t="s">
        <v>14</v>
      </c>
      <c r="B254" s="10"/>
      <c r="C254" s="10" t="s">
        <v>10</v>
      </c>
      <c r="D254" s="10"/>
      <c r="E254" s="10">
        <v>0.25</v>
      </c>
      <c r="F254" s="11">
        <v>226788</v>
      </c>
      <c r="G254" s="17">
        <v>21.62</v>
      </c>
      <c r="H254" s="16" t="e">
        <f>VLOOKUP(F254,'7'!$A$2:$G$258,7,FALSE)</f>
        <v>#N/A</v>
      </c>
    </row>
    <row r="255" spans="1:8">
      <c r="A255" s="12" t="s">
        <v>12</v>
      </c>
      <c r="B255" s="10"/>
      <c r="C255" s="10" t="s">
        <v>11</v>
      </c>
      <c r="D255" s="10"/>
      <c r="E255" s="10">
        <v>0.5</v>
      </c>
      <c r="F255" s="11">
        <v>226962</v>
      </c>
      <c r="G255" s="17">
        <v>39.68</v>
      </c>
      <c r="H255" s="16" t="e">
        <f>VLOOKUP(F255,'7'!$A$2:$G$258,7,FALSE)</f>
        <v>#N/A</v>
      </c>
    </row>
    <row r="256" spans="1:8">
      <c r="A256" s="12" t="s">
        <v>13</v>
      </c>
      <c r="B256" s="10">
        <v>100</v>
      </c>
      <c r="C256" s="10"/>
      <c r="D256" s="10"/>
      <c r="E256" s="10">
        <v>2.8</v>
      </c>
      <c r="F256" s="11">
        <v>233647</v>
      </c>
      <c r="G256" s="17">
        <v>36.270000000000003</v>
      </c>
      <c r="H256" s="16" t="e">
        <f>VLOOKUP(F256,'7'!$A$2:$G$258,7,FALSE)</f>
        <v>#N/A</v>
      </c>
    </row>
    <row r="257" spans="1:8">
      <c r="A257" s="12" t="s">
        <v>14</v>
      </c>
      <c r="B257" s="10">
        <v>125</v>
      </c>
      <c r="C257" s="10"/>
      <c r="D257" s="10"/>
      <c r="E257" s="10">
        <v>4.37</v>
      </c>
      <c r="F257" s="11">
        <v>233648</v>
      </c>
      <c r="G257" s="17">
        <v>51.25</v>
      </c>
      <c r="H257" s="16" t="e">
        <f>VLOOKUP(F257,'7'!$A$2:$G$258,7,FALSE)</f>
        <v>#N/A</v>
      </c>
    </row>
    <row r="258" spans="1:8">
      <c r="A258" s="12" t="s">
        <v>12</v>
      </c>
      <c r="B258" s="10">
        <v>150</v>
      </c>
      <c r="C258" s="10"/>
      <c r="D258" s="10"/>
      <c r="E258" s="10">
        <v>6.33</v>
      </c>
      <c r="F258" s="11">
        <v>233649</v>
      </c>
      <c r="G258" s="17">
        <v>64.48</v>
      </c>
      <c r="H258" s="16" t="e">
        <f>VLOOKUP(F258,'7'!$A$2:$G$258,7,FALSE)</f>
        <v>#N/A</v>
      </c>
    </row>
    <row r="259" spans="1:8">
      <c r="A259" s="12" t="s">
        <v>13</v>
      </c>
      <c r="B259" s="10">
        <v>50</v>
      </c>
      <c r="C259" s="10"/>
      <c r="D259" s="10"/>
      <c r="E259" s="10">
        <v>1</v>
      </c>
      <c r="F259" s="11">
        <v>235797</v>
      </c>
      <c r="G259" s="17">
        <v>26.41</v>
      </c>
      <c r="H259" s="16" t="e">
        <f>VLOOKUP(F259,'7'!$A$2:$G$258,7,FALSE)</f>
        <v>#N/A</v>
      </c>
    </row>
  </sheetData>
  <sortState ref="A3:H260">
    <sortCondition ref="F4"/>
  </sortState>
  <pageMargins left="0.74803149606299213" right="0.74803149606299213" top="0.98425196850393704" bottom="0.98425196850393704" header="0.51181102362204722" footer="0.51181102362204722"/>
  <pageSetup paperSize="9" scale="60" fitToHeight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58"/>
  <sheetViews>
    <sheetView topLeftCell="A223" workbookViewId="0">
      <selection activeCell="A2" sqref="A2:A258"/>
    </sheetView>
  </sheetViews>
  <sheetFormatPr baseColWidth="10" defaultColWidth="11.42578125" defaultRowHeight="15"/>
  <cols>
    <col min="1" max="1" width="46.85546875" style="19" customWidth="1"/>
    <col min="2" max="2" width="11.42578125" style="19"/>
    <col min="3" max="3" width="5.28515625" style="19" customWidth="1"/>
    <col min="4" max="4" width="17.5703125" style="19" customWidth="1"/>
    <col min="5" max="5" width="10.5703125" style="19" customWidth="1"/>
    <col min="6" max="6" width="12.140625" style="19" customWidth="1"/>
    <col min="7" max="7" width="30.5703125" style="19" customWidth="1"/>
    <col min="8" max="16384" width="11.42578125" style="19"/>
  </cols>
  <sheetData>
    <row r="1" spans="1:7">
      <c r="A1" s="18"/>
    </row>
    <row r="2" spans="1:7">
      <c r="A2" s="12" t="s">
        <v>12</v>
      </c>
      <c r="B2" s="20">
        <v>75</v>
      </c>
      <c r="C2" s="20"/>
      <c r="D2" s="20">
        <v>1</v>
      </c>
      <c r="E2" s="20">
        <f>VLOOKUP(F2,'[1]SMU S,'!$A:$IV,6,0)</f>
        <v>18.399999999999999</v>
      </c>
      <c r="F2" s="20">
        <v>155050</v>
      </c>
      <c r="G2" s="20">
        <v>3320.06</v>
      </c>
    </row>
    <row r="3" spans="1:7">
      <c r="A3" s="12" t="s">
        <v>13</v>
      </c>
      <c r="B3" s="20">
        <v>75</v>
      </c>
      <c r="C3" s="20"/>
      <c r="D3" s="20">
        <v>1</v>
      </c>
      <c r="E3" s="20">
        <f>VLOOKUP(F3,'[1]SMU S,'!$A:$IV,6,0)</f>
        <v>25.6</v>
      </c>
      <c r="F3" s="20">
        <v>155051</v>
      </c>
      <c r="G3" s="20">
        <v>4411.3500000000004</v>
      </c>
    </row>
    <row r="4" spans="1:7">
      <c r="A4" s="12" t="s">
        <v>14</v>
      </c>
      <c r="B4" s="20">
        <v>100</v>
      </c>
      <c r="C4" s="20"/>
      <c r="D4" s="20">
        <v>1</v>
      </c>
      <c r="E4" s="20">
        <f>VLOOKUP(F4,'[1]SMU S,'!$A:$IV,6,0)</f>
        <v>27.5</v>
      </c>
      <c r="F4" s="20">
        <v>155063</v>
      </c>
      <c r="G4" s="20">
        <v>4920.0200000000004</v>
      </c>
    </row>
    <row r="5" spans="1:7">
      <c r="A5" s="12" t="s">
        <v>12</v>
      </c>
      <c r="B5" s="20">
        <v>125</v>
      </c>
      <c r="C5" s="20"/>
      <c r="D5" s="20">
        <v>1</v>
      </c>
      <c r="E5" s="20">
        <f>VLOOKUP(F5,'[1]SMU S,'!$A:$IV,6,0)</f>
        <v>26</v>
      </c>
      <c r="F5" s="20">
        <v>155067</v>
      </c>
      <c r="G5" s="20">
        <v>4004</v>
      </c>
    </row>
    <row r="6" spans="1:7">
      <c r="A6" s="12" t="s">
        <v>13</v>
      </c>
      <c r="B6" s="20">
        <v>125</v>
      </c>
      <c r="C6" s="20"/>
      <c r="D6" s="20">
        <v>1</v>
      </c>
      <c r="E6" s="20">
        <f>VLOOKUP(F6,'[1]SMU S,'!$A:$IV,6,0)</f>
        <v>33</v>
      </c>
      <c r="F6" s="20">
        <v>155068</v>
      </c>
      <c r="G6" s="20">
        <v>5904.17</v>
      </c>
    </row>
    <row r="7" spans="1:7">
      <c r="A7" s="12" t="s">
        <v>14</v>
      </c>
      <c r="B7" s="20">
        <v>150</v>
      </c>
      <c r="C7" s="20"/>
      <c r="D7" s="20">
        <v>1</v>
      </c>
      <c r="E7" s="20">
        <f>VLOOKUP(F7,'[1]SMU S,'!$A:$IV,6,0)</f>
        <v>29.3</v>
      </c>
      <c r="F7" s="20">
        <v>155072</v>
      </c>
      <c r="G7" s="20">
        <v>4920.01</v>
      </c>
    </row>
    <row r="8" spans="1:7">
      <c r="A8" s="12" t="s">
        <v>12</v>
      </c>
      <c r="B8" s="20">
        <v>150</v>
      </c>
      <c r="C8" s="20"/>
      <c r="D8" s="20">
        <v>1</v>
      </c>
      <c r="E8" s="20">
        <f>VLOOKUP(F8,'[1]SMU S,'!$A:$IV,6,0)</f>
        <v>44</v>
      </c>
      <c r="F8" s="20">
        <v>155073</v>
      </c>
      <c r="G8" s="20">
        <v>7135.8</v>
      </c>
    </row>
    <row r="9" spans="1:7">
      <c r="A9" s="12" t="s">
        <v>13</v>
      </c>
      <c r="B9" s="20">
        <v>200</v>
      </c>
      <c r="C9" s="20"/>
      <c r="D9" s="20">
        <v>1</v>
      </c>
      <c r="E9" s="20">
        <f>VLOOKUP(F9,'[1]SMU S,'!$A:$IV,6,0)</f>
        <v>40.4</v>
      </c>
      <c r="F9" s="20">
        <v>155077</v>
      </c>
      <c r="G9" s="20">
        <v>5939.42</v>
      </c>
    </row>
    <row r="10" spans="1:7">
      <c r="A10" s="12" t="s">
        <v>14</v>
      </c>
      <c r="B10" s="20">
        <v>200</v>
      </c>
      <c r="C10" s="20"/>
      <c r="D10" s="20">
        <v>1</v>
      </c>
      <c r="E10" s="20">
        <f>VLOOKUP(F10,'[1]SMU S,'!$A:$IV,6,0)</f>
        <v>55</v>
      </c>
      <c r="F10" s="20">
        <v>155078</v>
      </c>
      <c r="G10" s="20">
        <v>8605.17</v>
      </c>
    </row>
    <row r="11" spans="1:7">
      <c r="A11" s="12" t="s">
        <v>12</v>
      </c>
      <c r="B11" s="20">
        <v>100</v>
      </c>
      <c r="C11" s="20"/>
      <c r="D11" s="20">
        <v>1</v>
      </c>
      <c r="E11" s="20">
        <f>VLOOKUP(F11,'[1]SMU S,'!$A:$IV,6,0)</f>
        <v>2</v>
      </c>
      <c r="F11" s="20">
        <v>155812</v>
      </c>
      <c r="G11" s="20">
        <v>55.11</v>
      </c>
    </row>
    <row r="12" spans="1:7">
      <c r="A12" s="12" t="s">
        <v>13</v>
      </c>
      <c r="B12" s="20">
        <v>100</v>
      </c>
      <c r="C12" s="20"/>
      <c r="D12" s="20">
        <v>1</v>
      </c>
      <c r="E12" s="20">
        <v>5</v>
      </c>
      <c r="F12" s="20">
        <v>155818</v>
      </c>
      <c r="G12" s="20">
        <v>66.39</v>
      </c>
    </row>
    <row r="13" spans="1:7">
      <c r="A13" s="12" t="s">
        <v>14</v>
      </c>
      <c r="B13" s="20">
        <v>100</v>
      </c>
      <c r="C13" s="20"/>
      <c r="D13" s="20">
        <v>1</v>
      </c>
      <c r="E13" s="20">
        <f>VLOOKUP(F13,'[1]SMU S,'!$A:$IV,6,0)</f>
        <v>4.5</v>
      </c>
      <c r="F13" s="20">
        <v>155822</v>
      </c>
      <c r="G13" s="20">
        <v>55.11</v>
      </c>
    </row>
    <row r="14" spans="1:7">
      <c r="A14" s="12" t="s">
        <v>12</v>
      </c>
      <c r="B14" s="20">
        <v>100</v>
      </c>
      <c r="C14" s="20"/>
      <c r="D14" s="20">
        <v>1</v>
      </c>
      <c r="E14" s="20">
        <v>3.6</v>
      </c>
      <c r="F14" s="20">
        <v>155823</v>
      </c>
      <c r="G14" s="20">
        <v>51.23</v>
      </c>
    </row>
    <row r="15" spans="1:7">
      <c r="A15" s="12" t="s">
        <v>13</v>
      </c>
      <c r="B15" s="20">
        <v>100</v>
      </c>
      <c r="C15" s="20"/>
      <c r="D15" s="20">
        <v>1</v>
      </c>
      <c r="E15" s="20">
        <v>4.2</v>
      </c>
      <c r="F15" s="20">
        <v>155824</v>
      </c>
      <c r="G15" s="20">
        <v>51.23</v>
      </c>
    </row>
    <row r="16" spans="1:7">
      <c r="A16" s="12" t="s">
        <v>14</v>
      </c>
      <c r="B16" s="20">
        <v>100</v>
      </c>
      <c r="C16" s="20">
        <v>70</v>
      </c>
      <c r="D16" s="20">
        <v>1</v>
      </c>
      <c r="E16" s="20">
        <f>VLOOKUP(F16,'[1]SMU S,'!$A:$IV,6,0)</f>
        <v>6.5</v>
      </c>
      <c r="F16" s="20">
        <v>155832</v>
      </c>
      <c r="G16" s="20">
        <v>76.22</v>
      </c>
    </row>
    <row r="17" spans="1:7">
      <c r="A17" s="12" t="s">
        <v>12</v>
      </c>
      <c r="B17" s="20">
        <v>100</v>
      </c>
      <c r="C17" s="20" t="s">
        <v>2</v>
      </c>
      <c r="D17" s="20">
        <v>1</v>
      </c>
      <c r="E17" s="20">
        <f>VLOOKUP(F17,'[1]SMU S,'!$A:$IV,6,0)</f>
        <v>5.8</v>
      </c>
      <c r="F17" s="20">
        <v>155849</v>
      </c>
      <c r="G17" s="20">
        <v>179.97</v>
      </c>
    </row>
    <row r="18" spans="1:7">
      <c r="A18" s="12" t="s">
        <v>13</v>
      </c>
      <c r="B18" s="20">
        <v>100</v>
      </c>
      <c r="C18" s="20" t="s">
        <v>3</v>
      </c>
      <c r="D18" s="20">
        <v>1</v>
      </c>
      <c r="E18" s="20">
        <f>VLOOKUP(F18,'[1]SMU S,'!$A:$IV,6,0)</f>
        <v>5.8</v>
      </c>
      <c r="F18" s="20">
        <v>155850</v>
      </c>
      <c r="G18" s="20">
        <v>179.97</v>
      </c>
    </row>
    <row r="19" spans="1:7">
      <c r="A19" s="12" t="s">
        <v>14</v>
      </c>
      <c r="B19" s="20">
        <v>100</v>
      </c>
      <c r="C19" s="20"/>
      <c r="D19" s="20">
        <v>1</v>
      </c>
      <c r="E19" s="20">
        <f>VLOOKUP(F19,'[1]SMU S,'!$A:$IV,6,0)</f>
        <v>3</v>
      </c>
      <c r="F19" s="20">
        <v>155852</v>
      </c>
      <c r="G19" s="20">
        <v>41.01</v>
      </c>
    </row>
    <row r="20" spans="1:7">
      <c r="A20" s="12" t="s">
        <v>12</v>
      </c>
      <c r="B20" s="20">
        <v>100</v>
      </c>
      <c r="C20" s="20"/>
      <c r="D20" s="20">
        <v>1</v>
      </c>
      <c r="E20" s="20">
        <f>VLOOKUP(F20,'[1]SMU S,'!$A:$IV,6,0)</f>
        <v>5.7</v>
      </c>
      <c r="F20" s="20">
        <v>155853</v>
      </c>
      <c r="G20" s="20">
        <v>101.2</v>
      </c>
    </row>
    <row r="21" spans="1:7">
      <c r="A21" s="12" t="s">
        <v>13</v>
      </c>
      <c r="B21" s="20">
        <v>100</v>
      </c>
      <c r="C21" s="20"/>
      <c r="D21" s="20">
        <v>1</v>
      </c>
      <c r="E21" s="20">
        <f>VLOOKUP(F21,'[1]SMU S,'!$A:$IV,6,0)</f>
        <v>8.3000000000000007</v>
      </c>
      <c r="F21" s="20">
        <v>155854</v>
      </c>
      <c r="G21" s="20">
        <v>157.43</v>
      </c>
    </row>
    <row r="22" spans="1:7">
      <c r="A22" s="12" t="s">
        <v>14</v>
      </c>
      <c r="B22" s="20"/>
      <c r="C22" s="20" t="s">
        <v>7</v>
      </c>
      <c r="D22" s="20">
        <v>1</v>
      </c>
      <c r="E22" s="20">
        <f>VLOOKUP(F22,'[1]SMU S,'!$A:$IV,6,0)</f>
        <v>1</v>
      </c>
      <c r="F22" s="20">
        <v>156340</v>
      </c>
      <c r="G22" s="20">
        <v>20.67</v>
      </c>
    </row>
    <row r="23" spans="1:7">
      <c r="A23" s="12" t="s">
        <v>12</v>
      </c>
      <c r="B23" s="20">
        <v>50</v>
      </c>
      <c r="C23" s="20"/>
      <c r="D23" s="20">
        <v>37</v>
      </c>
      <c r="E23" s="20">
        <f>VLOOKUP(F23,'[1]SMU S,'!$A:$IV,6,0)</f>
        <v>12.5</v>
      </c>
      <c r="F23" s="20">
        <v>156360</v>
      </c>
      <c r="G23" s="20">
        <v>48</v>
      </c>
    </row>
    <row r="24" spans="1:7">
      <c r="A24" s="12" t="s">
        <v>13</v>
      </c>
      <c r="B24" s="20">
        <v>50</v>
      </c>
      <c r="C24" s="20"/>
      <c r="D24" s="20">
        <v>1</v>
      </c>
      <c r="E24" s="20">
        <v>0.23</v>
      </c>
      <c r="F24" s="20">
        <v>156374</v>
      </c>
      <c r="G24" s="20">
        <v>19.329999999999998</v>
      </c>
    </row>
    <row r="25" spans="1:7">
      <c r="A25" s="12" t="s">
        <v>14</v>
      </c>
      <c r="B25" s="20">
        <v>50</v>
      </c>
      <c r="C25" s="20"/>
      <c r="D25" s="20">
        <v>216</v>
      </c>
      <c r="E25" s="20">
        <f>VLOOKUP(F25,'[1]SMU S,'!$A:$IV,6,0)</f>
        <v>0.25</v>
      </c>
      <c r="F25" s="20">
        <v>156376</v>
      </c>
      <c r="G25" s="20">
        <v>11.97</v>
      </c>
    </row>
    <row r="26" spans="1:7">
      <c r="A26" s="12" t="s">
        <v>12</v>
      </c>
      <c r="B26" s="20">
        <v>50</v>
      </c>
      <c r="C26" s="20"/>
      <c r="D26" s="20">
        <v>60</v>
      </c>
      <c r="E26" s="20">
        <f>VLOOKUP(F26,'[1]SMU S,'!$A:$IV,6,0)</f>
        <v>0.72</v>
      </c>
      <c r="F26" s="20">
        <v>156379</v>
      </c>
      <c r="G26" s="20">
        <v>10.95</v>
      </c>
    </row>
    <row r="27" spans="1:7">
      <c r="A27" s="12" t="s">
        <v>13</v>
      </c>
      <c r="B27" s="20">
        <v>50</v>
      </c>
      <c r="C27" s="20"/>
      <c r="D27" s="20">
        <v>60</v>
      </c>
      <c r="E27" s="20">
        <f>VLOOKUP(F27,'[1]SMU S,'!$A:$IV,6,0)</f>
        <v>0.72</v>
      </c>
      <c r="F27" s="20">
        <v>156382</v>
      </c>
      <c r="G27" s="20">
        <v>10.95</v>
      </c>
    </row>
    <row r="28" spans="1:7">
      <c r="A28" s="12" t="s">
        <v>14</v>
      </c>
      <c r="B28" s="20">
        <v>50</v>
      </c>
      <c r="C28" s="20"/>
      <c r="D28" s="20">
        <v>60</v>
      </c>
      <c r="E28" s="20">
        <f>VLOOKUP(F28,'[1]SMU S,'!$A:$IV,6,0)</f>
        <v>0.56000000000000005</v>
      </c>
      <c r="F28" s="20">
        <v>156384</v>
      </c>
      <c r="G28" s="20">
        <v>10.95</v>
      </c>
    </row>
    <row r="29" spans="1:7">
      <c r="A29" s="12" t="s">
        <v>12</v>
      </c>
      <c r="B29" s="20">
        <v>50</v>
      </c>
      <c r="C29" s="20"/>
      <c r="D29" s="20">
        <v>28</v>
      </c>
      <c r="E29" s="20">
        <f>VLOOKUP(F29,'[1]SMU S,'!$A:$IV,6,0)</f>
        <v>1.1000000000000001</v>
      </c>
      <c r="F29" s="20">
        <v>156386</v>
      </c>
      <c r="G29" s="20">
        <v>29.62</v>
      </c>
    </row>
    <row r="30" spans="1:7">
      <c r="A30" s="12" t="s">
        <v>13</v>
      </c>
      <c r="B30" s="20">
        <v>50</v>
      </c>
      <c r="C30" s="20"/>
      <c r="D30" s="20">
        <v>60</v>
      </c>
      <c r="E30" s="20">
        <f>VLOOKUP(F30,'[1]SMU S,'!$A:$IV,6,0)</f>
        <v>0.45</v>
      </c>
      <c r="F30" s="20">
        <v>156388</v>
      </c>
      <c r="G30" s="20">
        <v>11.37</v>
      </c>
    </row>
    <row r="31" spans="1:7">
      <c r="A31" s="12" t="s">
        <v>14</v>
      </c>
      <c r="B31" s="20"/>
      <c r="C31" s="20" t="s">
        <v>8</v>
      </c>
      <c r="D31" s="20">
        <v>1</v>
      </c>
      <c r="E31" s="20">
        <f>VLOOKUP(F31,'[1]SMU S,'!$A:$IV,6,0)</f>
        <v>5</v>
      </c>
      <c r="F31" s="20">
        <v>156412</v>
      </c>
      <c r="G31" s="20">
        <v>94.08</v>
      </c>
    </row>
    <row r="32" spans="1:7">
      <c r="A32" s="12" t="s">
        <v>12</v>
      </c>
      <c r="B32" s="20">
        <v>50</v>
      </c>
      <c r="C32" s="20"/>
      <c r="D32" s="20">
        <v>20</v>
      </c>
      <c r="E32" s="20">
        <v>2.33</v>
      </c>
      <c r="F32" s="20">
        <v>156413</v>
      </c>
      <c r="G32" s="20">
        <v>102.83</v>
      </c>
    </row>
    <row r="33" spans="1:7">
      <c r="A33" s="12" t="s">
        <v>13</v>
      </c>
      <c r="B33" s="20">
        <v>50</v>
      </c>
      <c r="C33" s="20"/>
      <c r="D33" s="20">
        <v>20</v>
      </c>
      <c r="E33" s="20">
        <f>VLOOKUP(F33,'[1]SMU S,'!$A:$IV,6,0)</f>
        <v>1.9550000000000001</v>
      </c>
      <c r="F33" s="20">
        <v>156414</v>
      </c>
      <c r="G33" s="20">
        <v>42.83</v>
      </c>
    </row>
    <row r="34" spans="1:7">
      <c r="A34" s="12" t="s">
        <v>14</v>
      </c>
      <c r="B34" s="20">
        <v>50</v>
      </c>
      <c r="C34" s="20"/>
      <c r="D34" s="20">
        <v>10</v>
      </c>
      <c r="E34" s="20">
        <f>VLOOKUP(F34,'[1]SMU S,'!$A:$IV,6,0)</f>
        <v>2.9</v>
      </c>
      <c r="F34" s="20">
        <v>156420</v>
      </c>
      <c r="G34" s="20">
        <v>84.36</v>
      </c>
    </row>
    <row r="35" spans="1:7">
      <c r="A35" s="12" t="s">
        <v>12</v>
      </c>
      <c r="B35" s="20">
        <v>50</v>
      </c>
      <c r="C35" s="20"/>
      <c r="D35" s="20">
        <v>38</v>
      </c>
      <c r="E35" s="20">
        <f>VLOOKUP(F35,'[1]SMU S,'!$A:$IV,6,0)</f>
        <v>2.4</v>
      </c>
      <c r="F35" s="20">
        <v>156422</v>
      </c>
      <c r="G35" s="20">
        <v>83.54</v>
      </c>
    </row>
    <row r="36" spans="1:7">
      <c r="A36" s="12" t="s">
        <v>13</v>
      </c>
      <c r="B36" s="20">
        <v>75</v>
      </c>
      <c r="C36" s="20">
        <v>50</v>
      </c>
      <c r="D36" s="20">
        <v>100</v>
      </c>
      <c r="E36" s="20">
        <f>VLOOKUP(F36,'[1]SMU S,'!$A:$IV,6,0)</f>
        <v>0.7</v>
      </c>
      <c r="F36" s="20">
        <v>156424</v>
      </c>
      <c r="G36" s="20">
        <v>13.72</v>
      </c>
    </row>
    <row r="37" spans="1:7">
      <c r="A37" s="12" t="s">
        <v>14</v>
      </c>
      <c r="B37" s="20">
        <v>100</v>
      </c>
      <c r="C37" s="20">
        <v>50</v>
      </c>
      <c r="D37" s="20">
        <v>100</v>
      </c>
      <c r="E37" s="20">
        <f>VLOOKUP(F37,'[1]SMU S,'!$A:$IV,6,0)</f>
        <v>0.8</v>
      </c>
      <c r="F37" s="20">
        <v>156426</v>
      </c>
      <c r="G37" s="20">
        <v>16.940000000000001</v>
      </c>
    </row>
    <row r="38" spans="1:7">
      <c r="A38" s="12" t="s">
        <v>12</v>
      </c>
      <c r="B38" s="20">
        <v>125</v>
      </c>
      <c r="C38" s="20">
        <v>50</v>
      </c>
      <c r="D38" s="20">
        <v>100</v>
      </c>
      <c r="E38" s="20">
        <f>VLOOKUP(F38,'[1]SMU S,'!$A:$IV,6,0)</f>
        <v>1.5</v>
      </c>
      <c r="F38" s="20">
        <v>156428</v>
      </c>
      <c r="G38" s="20">
        <v>19.32</v>
      </c>
    </row>
    <row r="39" spans="1:7">
      <c r="A39" s="12" t="s">
        <v>13</v>
      </c>
      <c r="B39" s="20">
        <v>150</v>
      </c>
      <c r="C39" s="20">
        <v>50</v>
      </c>
      <c r="D39" s="20">
        <v>100</v>
      </c>
      <c r="E39" s="20">
        <f>VLOOKUP(F39,'[1]SMU S,'!$A:$IV,6,0)</f>
        <v>1.9</v>
      </c>
      <c r="F39" s="20">
        <v>156430</v>
      </c>
      <c r="G39" s="20">
        <v>25.08</v>
      </c>
    </row>
    <row r="40" spans="1:7">
      <c r="A40" s="12" t="s">
        <v>14</v>
      </c>
      <c r="B40" s="20">
        <v>50</v>
      </c>
      <c r="C40" s="20">
        <v>50</v>
      </c>
      <c r="D40" s="20">
        <v>60</v>
      </c>
      <c r="E40" s="20">
        <f>VLOOKUP(F40,'[1]SMU S,'!$A:$IV,6,0)</f>
        <v>1</v>
      </c>
      <c r="F40" s="20">
        <v>156431</v>
      </c>
      <c r="G40" s="20">
        <v>19.329999999999998</v>
      </c>
    </row>
    <row r="41" spans="1:7">
      <c r="A41" s="12" t="s">
        <v>12</v>
      </c>
      <c r="B41" s="20">
        <v>50</v>
      </c>
      <c r="C41" s="20">
        <v>50</v>
      </c>
      <c r="D41" s="20">
        <v>60</v>
      </c>
      <c r="E41" s="20">
        <f>VLOOKUP(F41,'[1]SMU S,'!$A:$IV,6,0)</f>
        <v>1</v>
      </c>
      <c r="F41" s="20">
        <v>156433</v>
      </c>
      <c r="G41" s="20">
        <v>20.079999999999998</v>
      </c>
    </row>
    <row r="42" spans="1:7">
      <c r="A42" s="12" t="s">
        <v>13</v>
      </c>
      <c r="B42" s="20">
        <v>50</v>
      </c>
      <c r="C42" s="20">
        <v>50</v>
      </c>
      <c r="D42" s="20">
        <v>60</v>
      </c>
      <c r="E42" s="20">
        <f>VLOOKUP(F42,'[1]SMU S,'!$A:$IV,6,0)</f>
        <v>1.35</v>
      </c>
      <c r="F42" s="20">
        <v>156435</v>
      </c>
      <c r="G42" s="20">
        <v>19.329999999999998</v>
      </c>
    </row>
    <row r="43" spans="1:7">
      <c r="A43" s="12" t="s">
        <v>14</v>
      </c>
      <c r="B43" s="20">
        <v>50</v>
      </c>
      <c r="C43" s="20">
        <v>50</v>
      </c>
      <c r="D43" s="20">
        <v>60</v>
      </c>
      <c r="E43" s="20">
        <f>VLOOKUP(F43,'[1]SMU S,'!$A:$IV,6,0)</f>
        <v>1.3</v>
      </c>
      <c r="F43" s="20">
        <v>156437</v>
      </c>
      <c r="G43" s="20">
        <v>29.69</v>
      </c>
    </row>
    <row r="44" spans="1:7">
      <c r="A44" s="12" t="s">
        <v>12</v>
      </c>
      <c r="B44" s="20">
        <v>67</v>
      </c>
      <c r="C44" s="20">
        <v>54</v>
      </c>
      <c r="D44" s="20">
        <v>1</v>
      </c>
      <c r="E44" s="20">
        <f>VLOOKUP(F44,'[1]SMU S,'!$A:$IV,6,0)</f>
        <v>1.2</v>
      </c>
      <c r="F44" s="20">
        <v>156447</v>
      </c>
      <c r="G44" s="20">
        <v>12.67</v>
      </c>
    </row>
    <row r="45" spans="1:7">
      <c r="A45" s="12" t="s">
        <v>13</v>
      </c>
      <c r="B45" s="20">
        <v>75</v>
      </c>
      <c r="C45" s="20"/>
      <c r="D45" s="20">
        <v>38</v>
      </c>
      <c r="E45" s="20">
        <f>VLOOKUP(F45,'[1]SMU S,'!$A:$IV,6,0)</f>
        <v>18.2</v>
      </c>
      <c r="F45" s="20">
        <v>156452</v>
      </c>
      <c r="G45" s="20">
        <v>61.17</v>
      </c>
    </row>
    <row r="46" spans="1:7">
      <c r="A46" s="12" t="s">
        <v>14</v>
      </c>
      <c r="B46" s="20">
        <v>75</v>
      </c>
      <c r="C46" s="20"/>
      <c r="D46" s="20">
        <v>1</v>
      </c>
      <c r="E46" s="20">
        <v>0.47</v>
      </c>
      <c r="F46" s="20">
        <v>156464</v>
      </c>
      <c r="G46" s="20">
        <v>22.7</v>
      </c>
    </row>
    <row r="47" spans="1:7">
      <c r="A47" s="12" t="s">
        <v>12</v>
      </c>
      <c r="B47" s="20">
        <v>75</v>
      </c>
      <c r="C47" s="20"/>
      <c r="D47" s="20">
        <v>240</v>
      </c>
      <c r="E47" s="20">
        <f>VLOOKUP(F47,'[1]SMU S,'!$A:$IV,6,0)</f>
        <v>0.45</v>
      </c>
      <c r="F47" s="20">
        <v>156466</v>
      </c>
      <c r="G47" s="20">
        <v>13.91</v>
      </c>
    </row>
    <row r="48" spans="1:7">
      <c r="A48" s="12" t="s">
        <v>13</v>
      </c>
      <c r="B48" s="20">
        <v>75</v>
      </c>
      <c r="C48" s="20"/>
      <c r="D48" s="20">
        <v>25</v>
      </c>
      <c r="E48" s="20">
        <f>VLOOKUP(F48,'[1]SMU S,'!$A:$IV,6,0)</f>
        <v>1.3</v>
      </c>
      <c r="F48" s="20">
        <v>156471</v>
      </c>
      <c r="G48" s="20">
        <v>13.72</v>
      </c>
    </row>
    <row r="49" spans="1:7">
      <c r="A49" s="12" t="s">
        <v>14</v>
      </c>
      <c r="B49" s="20">
        <v>75</v>
      </c>
      <c r="C49" s="20"/>
      <c r="D49" s="20">
        <v>52</v>
      </c>
      <c r="E49" s="20">
        <f>VLOOKUP(F49,'[1]SMU S,'!$A:$IV,6,0)</f>
        <v>1.05</v>
      </c>
      <c r="F49" s="20">
        <v>156474</v>
      </c>
      <c r="G49" s="20">
        <v>13.72</v>
      </c>
    </row>
    <row r="50" spans="1:7">
      <c r="A50" s="12" t="s">
        <v>12</v>
      </c>
      <c r="B50" s="20">
        <v>75</v>
      </c>
      <c r="C50" s="20"/>
      <c r="D50" s="20">
        <v>36</v>
      </c>
      <c r="E50" s="20">
        <f>VLOOKUP(F50,'[1]SMU S,'!$A:$IV,6,0)</f>
        <v>0.79</v>
      </c>
      <c r="F50" s="20">
        <v>156476</v>
      </c>
      <c r="G50" s="20">
        <v>13.72</v>
      </c>
    </row>
    <row r="51" spans="1:7">
      <c r="A51" s="12" t="s">
        <v>13</v>
      </c>
      <c r="B51" s="20">
        <v>75</v>
      </c>
      <c r="C51" s="20"/>
      <c r="D51" s="20">
        <v>20</v>
      </c>
      <c r="E51" s="20">
        <f>VLOOKUP(F51,'[1]SMU S,'!$A:$IV,6,0)</f>
        <v>1.7</v>
      </c>
      <c r="F51" s="20">
        <v>156478</v>
      </c>
      <c r="G51" s="20">
        <v>43.42</v>
      </c>
    </row>
    <row r="52" spans="1:7">
      <c r="A52" s="12" t="s">
        <v>14</v>
      </c>
      <c r="B52" s="20">
        <v>75</v>
      </c>
      <c r="C52" s="20"/>
      <c r="D52" s="20">
        <v>44</v>
      </c>
      <c r="E52" s="20">
        <f>VLOOKUP(F52,'[1]SMU S,'!$A:$IV,6,0)</f>
        <v>0.73</v>
      </c>
      <c r="F52" s="20">
        <v>156480</v>
      </c>
      <c r="G52" s="20">
        <v>14.26</v>
      </c>
    </row>
    <row r="53" spans="1:7">
      <c r="A53" s="12" t="s">
        <v>12</v>
      </c>
      <c r="B53" s="20">
        <v>75</v>
      </c>
      <c r="C53" s="20"/>
      <c r="D53" s="20">
        <v>22</v>
      </c>
      <c r="E53" s="20">
        <f>VLOOKUP(F53,'[1]SMU S,'!$A:$IV,6,0)</f>
        <v>2.2999999999999998</v>
      </c>
      <c r="F53" s="20">
        <v>156482</v>
      </c>
      <c r="G53" s="20">
        <v>43.42</v>
      </c>
    </row>
    <row r="54" spans="1:7">
      <c r="A54" s="12" t="s">
        <v>13</v>
      </c>
      <c r="B54" s="20">
        <v>75</v>
      </c>
      <c r="C54" s="20">
        <v>50</v>
      </c>
      <c r="D54" s="20">
        <v>36</v>
      </c>
      <c r="E54" s="20">
        <f>VLOOKUP(F54,'[1]SMU S,'!$A:$IV,6,0)</f>
        <v>1.6</v>
      </c>
      <c r="F54" s="20">
        <v>156484</v>
      </c>
      <c r="G54" s="20">
        <v>33.630000000000003</v>
      </c>
    </row>
    <row r="55" spans="1:7">
      <c r="A55" s="12" t="s">
        <v>14</v>
      </c>
      <c r="B55" s="20">
        <v>75</v>
      </c>
      <c r="C55" s="20">
        <v>50</v>
      </c>
      <c r="D55" s="20">
        <v>40</v>
      </c>
      <c r="E55" s="20">
        <f>VLOOKUP(F55,'[1]SMU S,'!$A:$IV,6,0)</f>
        <v>1.4</v>
      </c>
      <c r="F55" s="20">
        <v>156486</v>
      </c>
      <c r="G55" s="20">
        <v>21.53</v>
      </c>
    </row>
    <row r="56" spans="1:7">
      <c r="A56" s="12" t="s">
        <v>12</v>
      </c>
      <c r="B56" s="20">
        <v>75</v>
      </c>
      <c r="C56" s="20">
        <v>50</v>
      </c>
      <c r="D56" s="20">
        <v>36</v>
      </c>
      <c r="E56" s="20">
        <f>VLOOKUP(F56,'[1]SMU S,'!$A:$IV,6,0)</f>
        <v>1.4</v>
      </c>
      <c r="F56" s="20">
        <v>156488</v>
      </c>
      <c r="G56" s="20">
        <v>22.36</v>
      </c>
    </row>
    <row r="57" spans="1:7">
      <c r="A57" s="12" t="s">
        <v>13</v>
      </c>
      <c r="B57" s="20">
        <v>75</v>
      </c>
      <c r="C57" s="20">
        <v>50</v>
      </c>
      <c r="D57" s="20">
        <v>16</v>
      </c>
      <c r="E57" s="20">
        <f>VLOOKUP(F57,'[1]SMU S,'!$A:$IV,6,0)</f>
        <v>1.6</v>
      </c>
      <c r="F57" s="20">
        <v>156490</v>
      </c>
      <c r="G57" s="20">
        <v>21.53</v>
      </c>
    </row>
    <row r="58" spans="1:7">
      <c r="A58" s="12" t="s">
        <v>14</v>
      </c>
      <c r="B58" s="20">
        <v>75</v>
      </c>
      <c r="C58" s="20"/>
      <c r="D58" s="20">
        <v>24</v>
      </c>
      <c r="E58" s="20">
        <f>VLOOKUP(F58,'[1]SMU S,'!$A:$IV,6,0)</f>
        <v>3</v>
      </c>
      <c r="F58" s="20">
        <v>156512</v>
      </c>
      <c r="G58" s="20">
        <v>102.7</v>
      </c>
    </row>
    <row r="59" spans="1:7">
      <c r="A59" s="12" t="s">
        <v>12</v>
      </c>
      <c r="B59" s="20">
        <v>75</v>
      </c>
      <c r="C59" s="20"/>
      <c r="D59" s="20">
        <v>20</v>
      </c>
      <c r="E59" s="20">
        <f>VLOOKUP(F59,'[1]SMU S,'!$A:$IV,6,0)</f>
        <v>3.1480000000000001</v>
      </c>
      <c r="F59" s="20">
        <v>156513</v>
      </c>
      <c r="G59" s="20">
        <v>47.18</v>
      </c>
    </row>
    <row r="60" spans="1:7">
      <c r="A60" s="12" t="s">
        <v>13</v>
      </c>
      <c r="B60" s="20">
        <v>75</v>
      </c>
      <c r="C60" s="20"/>
      <c r="D60" s="20">
        <v>15</v>
      </c>
      <c r="E60" s="20">
        <f>VLOOKUP(F60,'[1]SMU S,'!$A:$IV,6,0)</f>
        <v>5.85</v>
      </c>
      <c r="F60" s="20">
        <v>156519</v>
      </c>
      <c r="G60" s="20">
        <v>109.65</v>
      </c>
    </row>
    <row r="61" spans="1:7">
      <c r="A61" s="12" t="s">
        <v>14</v>
      </c>
      <c r="B61" s="20">
        <v>75</v>
      </c>
      <c r="C61" s="20"/>
      <c r="D61" s="20">
        <v>33</v>
      </c>
      <c r="E61" s="20">
        <f>VLOOKUP(F61,'[1]SMU S,'!$A:$IV,6,0)</f>
        <v>5</v>
      </c>
      <c r="F61" s="20">
        <v>156522</v>
      </c>
      <c r="G61" s="20">
        <v>108.62</v>
      </c>
    </row>
    <row r="62" spans="1:7">
      <c r="A62" s="12" t="s">
        <v>12</v>
      </c>
      <c r="B62" s="20">
        <v>75</v>
      </c>
      <c r="C62" s="20">
        <v>50</v>
      </c>
      <c r="D62" s="20">
        <v>48</v>
      </c>
      <c r="E62" s="20">
        <f>VLOOKUP(F62,'[1]SMU S,'!$A:$IV,6,0)</f>
        <v>1.8</v>
      </c>
      <c r="F62" s="20">
        <v>156524</v>
      </c>
      <c r="G62" s="20">
        <v>15.59</v>
      </c>
    </row>
    <row r="63" spans="1:7">
      <c r="A63" s="12" t="s">
        <v>13</v>
      </c>
      <c r="B63" s="20">
        <v>100</v>
      </c>
      <c r="C63" s="20">
        <v>75</v>
      </c>
      <c r="D63" s="20">
        <v>100</v>
      </c>
      <c r="E63" s="20">
        <f>VLOOKUP(F63,'[1]SMU S,'!$A:$IV,6,0)</f>
        <v>0.95</v>
      </c>
      <c r="F63" s="20">
        <v>156526</v>
      </c>
      <c r="G63" s="20">
        <v>16.940000000000001</v>
      </c>
    </row>
    <row r="64" spans="1:7">
      <c r="A64" s="12" t="s">
        <v>14</v>
      </c>
      <c r="B64" s="20">
        <v>125</v>
      </c>
      <c r="C64" s="20">
        <v>75</v>
      </c>
      <c r="D64" s="20">
        <v>100</v>
      </c>
      <c r="E64" s="20">
        <f>VLOOKUP(F64,'[1]SMU S,'!$A:$IV,6,0)</f>
        <v>1.3</v>
      </c>
      <c r="F64" s="20">
        <v>156528</v>
      </c>
      <c r="G64" s="20">
        <v>19.32</v>
      </c>
    </row>
    <row r="65" spans="1:7">
      <c r="A65" s="12" t="s">
        <v>12</v>
      </c>
      <c r="B65" s="20">
        <v>150</v>
      </c>
      <c r="C65" s="20">
        <v>75</v>
      </c>
      <c r="D65" s="20">
        <v>96</v>
      </c>
      <c r="E65" s="20">
        <f>VLOOKUP(F65,'[1]SMU S,'!$A:$IV,6,0)</f>
        <v>2</v>
      </c>
      <c r="F65" s="20">
        <v>156530</v>
      </c>
      <c r="G65" s="20">
        <v>25.08</v>
      </c>
    </row>
    <row r="66" spans="1:7">
      <c r="A66" s="12" t="s">
        <v>13</v>
      </c>
      <c r="B66" s="20">
        <v>200</v>
      </c>
      <c r="C66" s="20">
        <v>75</v>
      </c>
      <c r="D66" s="20">
        <v>90</v>
      </c>
      <c r="E66" s="20">
        <f>VLOOKUP(F66,'[1]SMU S,'!$A:$IV,6,0)</f>
        <v>3.9</v>
      </c>
      <c r="F66" s="20">
        <v>156532</v>
      </c>
      <c r="G66" s="20">
        <v>48.64</v>
      </c>
    </row>
    <row r="67" spans="1:7">
      <c r="A67" s="12" t="s">
        <v>14</v>
      </c>
      <c r="B67" s="20">
        <v>250</v>
      </c>
      <c r="C67" s="20">
        <v>75</v>
      </c>
      <c r="D67" s="20">
        <v>20</v>
      </c>
      <c r="E67" s="20">
        <f>VLOOKUP(F67,'[1]SMU S,'!$A:$IV,6,0)</f>
        <v>6.3</v>
      </c>
      <c r="F67" s="20">
        <v>156534</v>
      </c>
      <c r="G67" s="20">
        <v>98.04</v>
      </c>
    </row>
    <row r="68" spans="1:7">
      <c r="A68" s="12" t="s">
        <v>12</v>
      </c>
      <c r="B68" s="20">
        <v>300</v>
      </c>
      <c r="C68" s="20">
        <v>75</v>
      </c>
      <c r="D68" s="20">
        <v>20</v>
      </c>
      <c r="E68" s="20">
        <f>VLOOKUP(F68,'[1]SMU S,'!$A:$IV,6,0)</f>
        <v>10.5</v>
      </c>
      <c r="F68" s="20">
        <v>156536</v>
      </c>
      <c r="G68" s="20">
        <v>142.91</v>
      </c>
    </row>
    <row r="69" spans="1:7">
      <c r="A69" s="12" t="s">
        <v>13</v>
      </c>
      <c r="B69" s="20">
        <v>75</v>
      </c>
      <c r="C69" s="20">
        <v>75</v>
      </c>
      <c r="D69" s="20">
        <v>36</v>
      </c>
      <c r="E69" s="20">
        <f>VLOOKUP(F69,'[1]SMU S,'!$A:$IV,6,0)</f>
        <v>1.8</v>
      </c>
      <c r="F69" s="20">
        <v>156538</v>
      </c>
      <c r="G69" s="20">
        <v>21.53</v>
      </c>
    </row>
    <row r="70" spans="1:7">
      <c r="A70" s="12" t="s">
        <v>14</v>
      </c>
      <c r="B70" s="20">
        <v>75</v>
      </c>
      <c r="C70" s="20">
        <v>75</v>
      </c>
      <c r="D70" s="20">
        <v>20</v>
      </c>
      <c r="E70" s="20">
        <f>VLOOKUP(F70,'[1]SMU S,'!$A:$IV,6,0)</f>
        <v>1.92</v>
      </c>
      <c r="F70" s="20">
        <v>156542</v>
      </c>
      <c r="G70" s="20">
        <v>22.36</v>
      </c>
    </row>
    <row r="71" spans="1:7">
      <c r="A71" s="12" t="s">
        <v>12</v>
      </c>
      <c r="B71" s="20">
        <v>75</v>
      </c>
      <c r="C71" s="20">
        <v>75</v>
      </c>
      <c r="D71" s="20">
        <v>48</v>
      </c>
      <c r="E71" s="20">
        <f>VLOOKUP(F71,'[1]SMU S,'!$A:$IV,6,0)</f>
        <v>2.2000000000000002</v>
      </c>
      <c r="F71" s="20">
        <v>156544</v>
      </c>
      <c r="G71" s="20">
        <v>21.53</v>
      </c>
    </row>
    <row r="72" spans="1:7">
      <c r="A72" s="12" t="s">
        <v>13</v>
      </c>
      <c r="B72" s="20">
        <v>75</v>
      </c>
      <c r="C72" s="20">
        <v>75</v>
      </c>
      <c r="D72" s="20">
        <v>24</v>
      </c>
      <c r="E72" s="20">
        <f>VLOOKUP(F72,'[1]SMU S,'!$A:$IV,6,0)</f>
        <v>2.2999999999999998</v>
      </c>
      <c r="F72" s="20">
        <v>156546</v>
      </c>
      <c r="G72" s="20">
        <v>33.630000000000003</v>
      </c>
    </row>
    <row r="73" spans="1:7">
      <c r="A73" s="12" t="s">
        <v>14</v>
      </c>
      <c r="B73" s="20">
        <v>75</v>
      </c>
      <c r="C73" s="20">
        <v>75</v>
      </c>
      <c r="D73" s="20">
        <v>20</v>
      </c>
      <c r="E73" s="20">
        <f>VLOOKUP(F73,'[1]SMU S,'!$A:$IV,6,0)</f>
        <v>2.1</v>
      </c>
      <c r="F73" s="20">
        <v>156548</v>
      </c>
      <c r="G73" s="20">
        <v>64.23</v>
      </c>
    </row>
    <row r="74" spans="1:7">
      <c r="A74" s="12" t="s">
        <v>12</v>
      </c>
      <c r="B74" s="20">
        <v>81</v>
      </c>
      <c r="C74" s="20">
        <v>67</v>
      </c>
      <c r="D74" s="20">
        <v>54</v>
      </c>
      <c r="E74" s="20">
        <f>VLOOKUP(F74,'[1]SMU S,'!$A:$IV,6,0)</f>
        <v>1.8</v>
      </c>
      <c r="F74" s="20">
        <v>156553</v>
      </c>
      <c r="G74" s="20">
        <v>22.53</v>
      </c>
    </row>
    <row r="75" spans="1:7">
      <c r="A75" s="12" t="s">
        <v>13</v>
      </c>
      <c r="B75" s="20">
        <v>100</v>
      </c>
      <c r="C75" s="20"/>
      <c r="D75" s="20">
        <v>38</v>
      </c>
      <c r="E75" s="20">
        <f>VLOOKUP(F75,'[1]SMU S,'!$A:$IV,6,0)</f>
        <v>24.3</v>
      </c>
      <c r="F75" s="20">
        <v>156560</v>
      </c>
      <c r="G75" s="20">
        <v>72.84</v>
      </c>
    </row>
    <row r="76" spans="1:7">
      <c r="A76" s="12" t="s">
        <v>14</v>
      </c>
      <c r="B76" s="20">
        <v>100</v>
      </c>
      <c r="C76" s="20"/>
      <c r="D76" s="20">
        <v>1</v>
      </c>
      <c r="E76" s="20">
        <v>1</v>
      </c>
      <c r="F76" s="20">
        <v>156579</v>
      </c>
      <c r="G76" s="20">
        <v>28.3</v>
      </c>
    </row>
    <row r="77" spans="1:7">
      <c r="A77" s="12" t="s">
        <v>12</v>
      </c>
      <c r="B77" s="20">
        <v>100</v>
      </c>
      <c r="C77" s="20"/>
      <c r="D77" s="20">
        <v>120</v>
      </c>
      <c r="E77" s="20">
        <f>VLOOKUP(F77,'[1]SMU S,'!$A:$IV,6,0)</f>
        <v>0.8</v>
      </c>
      <c r="F77" s="20">
        <v>156581</v>
      </c>
      <c r="G77" s="20">
        <v>16.940000000000001</v>
      </c>
    </row>
    <row r="78" spans="1:7">
      <c r="A78" s="12" t="s">
        <v>13</v>
      </c>
      <c r="B78" s="20">
        <v>100</v>
      </c>
      <c r="C78" s="20"/>
      <c r="D78" s="20">
        <v>56</v>
      </c>
      <c r="E78" s="20">
        <f>VLOOKUP(F78,'[1]SMU S,'!$A:$IV,6,0)</f>
        <v>2</v>
      </c>
      <c r="F78" s="20">
        <v>156588</v>
      </c>
      <c r="G78" s="20">
        <v>15.08</v>
      </c>
    </row>
    <row r="79" spans="1:7">
      <c r="A79" s="12" t="s">
        <v>14</v>
      </c>
      <c r="B79" s="20">
        <v>100</v>
      </c>
      <c r="C79" s="20"/>
      <c r="D79" s="20">
        <v>16</v>
      </c>
      <c r="E79" s="20">
        <f>VLOOKUP(F79,'[1]SMU S,'!$A:$IV,6,0)</f>
        <v>1.75</v>
      </c>
      <c r="F79" s="20">
        <v>156591</v>
      </c>
      <c r="G79" s="20">
        <v>15.08</v>
      </c>
    </row>
    <row r="80" spans="1:7">
      <c r="A80" s="12" t="s">
        <v>12</v>
      </c>
      <c r="B80" s="20">
        <v>100</v>
      </c>
      <c r="C80" s="20"/>
      <c r="D80" s="20">
        <v>78</v>
      </c>
      <c r="E80" s="20">
        <f>VLOOKUP(F80,'[1]SMU S,'!$A:$IV,6,0)</f>
        <v>1.4</v>
      </c>
      <c r="F80" s="20">
        <v>156593</v>
      </c>
      <c r="G80" s="20">
        <v>15.08</v>
      </c>
    </row>
    <row r="81" spans="1:7">
      <c r="A81" s="12" t="s">
        <v>13</v>
      </c>
      <c r="B81" s="20">
        <v>100</v>
      </c>
      <c r="C81" s="20"/>
      <c r="D81" s="20">
        <v>21</v>
      </c>
      <c r="E81" s="20">
        <f>VLOOKUP(F81,'[1]SMU S,'!$A:$IV,6,0)</f>
        <v>2.6</v>
      </c>
      <c r="F81" s="20">
        <v>156596</v>
      </c>
      <c r="G81" s="20">
        <v>55.11</v>
      </c>
    </row>
    <row r="82" spans="1:7">
      <c r="A82" s="12" t="s">
        <v>14</v>
      </c>
      <c r="B82" s="20">
        <v>100</v>
      </c>
      <c r="C82" s="20"/>
      <c r="D82" s="20">
        <v>24</v>
      </c>
      <c r="E82" s="20">
        <f>VLOOKUP(F82,'[1]SMU S,'!$A:$IV,6,0)</f>
        <v>1.1499999999999999</v>
      </c>
      <c r="F82" s="20">
        <v>156598</v>
      </c>
      <c r="G82" s="20">
        <v>15.08</v>
      </c>
    </row>
    <row r="83" spans="1:7">
      <c r="A83" s="12" t="s">
        <v>12</v>
      </c>
      <c r="B83" s="20">
        <v>100</v>
      </c>
      <c r="C83" s="20"/>
      <c r="D83" s="20">
        <v>1</v>
      </c>
      <c r="E83" s="20">
        <v>3.65</v>
      </c>
      <c r="F83" s="20">
        <v>156602</v>
      </c>
      <c r="G83" s="20">
        <v>55.11</v>
      </c>
    </row>
    <row r="84" spans="1:7">
      <c r="A84" s="12" t="s">
        <v>13</v>
      </c>
      <c r="B84" s="20">
        <v>100</v>
      </c>
      <c r="C84" s="20"/>
      <c r="D84" s="20">
        <v>16</v>
      </c>
      <c r="E84" s="20">
        <f>VLOOKUP(F84,'[1]SMU S,'!$A:$IV,6,0)</f>
        <v>3.8</v>
      </c>
      <c r="F84" s="20">
        <v>156604</v>
      </c>
      <c r="G84" s="20">
        <v>55.11</v>
      </c>
    </row>
    <row r="85" spans="1:7">
      <c r="A85" s="12" t="s">
        <v>14</v>
      </c>
      <c r="B85" s="20">
        <v>100</v>
      </c>
      <c r="C85" s="20"/>
      <c r="D85" s="20">
        <v>10</v>
      </c>
      <c r="E85" s="20">
        <f>VLOOKUP(F85,'[1]SMU S,'!$A:$IV,6,0)</f>
        <v>4.2300000000000004</v>
      </c>
      <c r="F85" s="20">
        <v>156606</v>
      </c>
      <c r="G85" s="20">
        <v>49.49</v>
      </c>
    </row>
    <row r="86" spans="1:7">
      <c r="A86" s="12" t="s">
        <v>12</v>
      </c>
      <c r="B86" s="20">
        <v>100</v>
      </c>
      <c r="C86" s="20">
        <v>75</v>
      </c>
      <c r="D86" s="20">
        <v>15</v>
      </c>
      <c r="E86" s="20">
        <f>VLOOKUP(F86,'[1]SMU S,'!$A:$IV,6,0)</f>
        <v>2.8</v>
      </c>
      <c r="F86" s="20">
        <v>156609</v>
      </c>
      <c r="G86" s="20">
        <v>43.31</v>
      </c>
    </row>
    <row r="87" spans="1:7">
      <c r="A87" s="12" t="s">
        <v>13</v>
      </c>
      <c r="B87" s="20">
        <v>100</v>
      </c>
      <c r="C87" s="20">
        <v>50</v>
      </c>
      <c r="D87" s="20">
        <v>18</v>
      </c>
      <c r="E87" s="20">
        <f>VLOOKUP(F87,'[1]SMU S,'!$A:$IV,6,0)</f>
        <v>2.0499999999999998</v>
      </c>
      <c r="F87" s="20">
        <v>156613</v>
      </c>
      <c r="G87" s="20">
        <v>27.96</v>
      </c>
    </row>
    <row r="88" spans="1:7">
      <c r="A88" s="12" t="s">
        <v>14</v>
      </c>
      <c r="B88" s="20">
        <v>100</v>
      </c>
      <c r="C88" s="20">
        <v>50</v>
      </c>
      <c r="D88" s="20">
        <v>18</v>
      </c>
      <c r="E88" s="20">
        <f>VLOOKUP(F88,'[1]SMU S,'!$A:$IV,6,0)</f>
        <v>2</v>
      </c>
      <c r="F88" s="20">
        <v>156616</v>
      </c>
      <c r="G88" s="20">
        <v>29.05</v>
      </c>
    </row>
    <row r="89" spans="1:7">
      <c r="A89" s="12" t="s">
        <v>12</v>
      </c>
      <c r="B89" s="20">
        <v>100</v>
      </c>
      <c r="C89" s="20">
        <v>50</v>
      </c>
      <c r="D89" s="20">
        <v>18</v>
      </c>
      <c r="E89" s="20">
        <f>VLOOKUP(F89,'[1]SMU S,'!$A:$IV,6,0)</f>
        <v>2.4</v>
      </c>
      <c r="F89" s="20">
        <v>156618</v>
      </c>
      <c r="G89" s="20">
        <v>27.96</v>
      </c>
    </row>
    <row r="90" spans="1:7">
      <c r="A90" s="12" t="s">
        <v>13</v>
      </c>
      <c r="B90" s="20">
        <v>100</v>
      </c>
      <c r="C90" s="20">
        <v>75</v>
      </c>
      <c r="D90" s="20">
        <v>18</v>
      </c>
      <c r="E90" s="20">
        <f>VLOOKUP(F90,'[1]SMU S,'!$A:$IV,6,0)</f>
        <v>2.44</v>
      </c>
      <c r="F90" s="20">
        <v>156620</v>
      </c>
      <c r="G90" s="20">
        <v>27.96</v>
      </c>
    </row>
    <row r="91" spans="1:7">
      <c r="A91" s="12" t="s">
        <v>14</v>
      </c>
      <c r="B91" s="20">
        <v>100</v>
      </c>
      <c r="C91" s="20">
        <v>75</v>
      </c>
      <c r="D91" s="20">
        <v>18</v>
      </c>
      <c r="E91" s="20">
        <f>VLOOKUP(F91,'[1]SMU S,'!$A:$IV,6,0)</f>
        <v>2.6</v>
      </c>
      <c r="F91" s="20">
        <v>156623</v>
      </c>
      <c r="G91" s="20">
        <v>29.05</v>
      </c>
    </row>
    <row r="92" spans="1:7">
      <c r="A92" s="12" t="s">
        <v>12</v>
      </c>
      <c r="B92" s="20">
        <v>100</v>
      </c>
      <c r="C92" s="20">
        <v>75</v>
      </c>
      <c r="D92" s="20">
        <v>18</v>
      </c>
      <c r="E92" s="20">
        <f>VLOOKUP(F92,'[1]SMU S,'!$A:$IV,6,0)</f>
        <v>2.75</v>
      </c>
      <c r="F92" s="20">
        <v>156625</v>
      </c>
      <c r="G92" s="20">
        <v>27.96</v>
      </c>
    </row>
    <row r="93" spans="1:7">
      <c r="A93" s="12" t="s">
        <v>13</v>
      </c>
      <c r="B93" s="20">
        <v>100</v>
      </c>
      <c r="C93" s="20"/>
      <c r="D93" s="20">
        <v>36</v>
      </c>
      <c r="E93" s="20">
        <f>VLOOKUP(F93,'[1]SMU S,'!$A:$IV,6,0)</f>
        <v>2.9</v>
      </c>
      <c r="F93" s="20">
        <v>156650</v>
      </c>
      <c r="G93" s="20">
        <v>28.04</v>
      </c>
    </row>
    <row r="94" spans="1:7">
      <c r="A94" s="12" t="s">
        <v>14</v>
      </c>
      <c r="B94" s="20">
        <v>100</v>
      </c>
      <c r="C94" s="20"/>
      <c r="D94" s="20">
        <v>20</v>
      </c>
      <c r="E94" s="20">
        <f>VLOOKUP(F94,'[1]SMU S,'!$A:$IV,6,0)</f>
        <v>0.34</v>
      </c>
      <c r="F94" s="20">
        <v>156654</v>
      </c>
      <c r="G94" s="20">
        <v>16.97</v>
      </c>
    </row>
    <row r="95" spans="1:7">
      <c r="A95" s="12" t="s">
        <v>12</v>
      </c>
      <c r="B95" s="20">
        <v>100</v>
      </c>
      <c r="C95" s="20"/>
      <c r="D95" s="20">
        <v>28</v>
      </c>
      <c r="E95" s="20">
        <f>VLOOKUP(F95,'[1]SMU S,'!$A:$IV,6,0)</f>
        <v>4.5</v>
      </c>
      <c r="F95" s="20">
        <v>156657</v>
      </c>
      <c r="G95" s="20">
        <v>103.2</v>
      </c>
    </row>
    <row r="96" spans="1:7">
      <c r="A96" s="12" t="s">
        <v>13</v>
      </c>
      <c r="B96" s="20">
        <v>100</v>
      </c>
      <c r="C96" s="20"/>
      <c r="D96" s="20">
        <v>36</v>
      </c>
      <c r="E96" s="20">
        <f>VLOOKUP(F96,'[1]SMU S,'!$A:$IV,6,0)</f>
        <v>4.5</v>
      </c>
      <c r="F96" s="20">
        <v>156659</v>
      </c>
      <c r="G96" s="20">
        <v>55.27</v>
      </c>
    </row>
    <row r="97" spans="1:7">
      <c r="A97" s="12" t="s">
        <v>14</v>
      </c>
      <c r="B97" s="20">
        <v>100</v>
      </c>
      <c r="C97" s="20"/>
      <c r="D97" s="20">
        <v>12</v>
      </c>
      <c r="E97" s="20">
        <f>VLOOKUP(F97,'[1]SMU S,'!$A:$IV,6,0)</f>
        <v>9.5</v>
      </c>
      <c r="F97" s="20">
        <v>156668</v>
      </c>
      <c r="G97" s="20">
        <v>126.77</v>
      </c>
    </row>
    <row r="98" spans="1:7">
      <c r="A98" s="12" t="s">
        <v>12</v>
      </c>
      <c r="B98" s="20">
        <v>100</v>
      </c>
      <c r="C98" s="20">
        <v>75</v>
      </c>
      <c r="D98" s="20">
        <v>28</v>
      </c>
      <c r="E98" s="20">
        <f>VLOOKUP(F98,'[1]SMU S,'!$A:$IV,6,0)</f>
        <v>1.56</v>
      </c>
      <c r="F98" s="20">
        <v>156680</v>
      </c>
      <c r="G98" s="20">
        <v>24.75</v>
      </c>
    </row>
    <row r="99" spans="1:7">
      <c r="A99" s="12" t="s">
        <v>13</v>
      </c>
      <c r="B99" s="20">
        <v>108</v>
      </c>
      <c r="C99" s="20">
        <v>94</v>
      </c>
      <c r="D99" s="20">
        <v>24</v>
      </c>
      <c r="E99" s="20">
        <f>VLOOKUP(F99,'[1]SMU S,'!$A:$IV,6,0)</f>
        <v>1.92</v>
      </c>
      <c r="F99" s="20">
        <v>156682</v>
      </c>
      <c r="G99" s="20">
        <v>26.1</v>
      </c>
    </row>
    <row r="100" spans="1:7">
      <c r="A100" s="12" t="s">
        <v>14</v>
      </c>
      <c r="B100" s="20">
        <v>125</v>
      </c>
      <c r="C100" s="20">
        <v>100</v>
      </c>
      <c r="D100" s="20">
        <v>100</v>
      </c>
      <c r="E100" s="20">
        <f>VLOOKUP(F100,'[1]SMU S,'!$A:$IV,6,0)</f>
        <v>1.6</v>
      </c>
      <c r="F100" s="20">
        <v>156684</v>
      </c>
      <c r="G100" s="20">
        <v>19.32</v>
      </c>
    </row>
    <row r="101" spans="1:7">
      <c r="A101" s="12" t="s">
        <v>12</v>
      </c>
      <c r="B101" s="20">
        <v>150</v>
      </c>
      <c r="C101" s="20">
        <v>100</v>
      </c>
      <c r="D101" s="20">
        <v>96</v>
      </c>
      <c r="E101" s="20">
        <f>VLOOKUP(F101,'[1]SMU S,'!$A:$IV,6,0)</f>
        <v>1.95</v>
      </c>
      <c r="F101" s="20">
        <v>156686</v>
      </c>
      <c r="G101" s="20">
        <v>25.08</v>
      </c>
    </row>
    <row r="102" spans="1:7">
      <c r="A102" s="12" t="s">
        <v>13</v>
      </c>
      <c r="B102" s="20">
        <v>200</v>
      </c>
      <c r="C102" s="20">
        <v>100</v>
      </c>
      <c r="D102" s="20">
        <v>90</v>
      </c>
      <c r="E102" s="20">
        <f>VLOOKUP(F102,'[1]SMU S,'!$A:$IV,6,0)</f>
        <v>3.6</v>
      </c>
      <c r="F102" s="20">
        <v>156688</v>
      </c>
      <c r="G102" s="20">
        <v>48.64</v>
      </c>
    </row>
    <row r="103" spans="1:7">
      <c r="A103" s="12" t="s">
        <v>14</v>
      </c>
      <c r="B103" s="20">
        <v>250</v>
      </c>
      <c r="C103" s="20">
        <v>100</v>
      </c>
      <c r="D103" s="20">
        <v>20</v>
      </c>
      <c r="E103" s="20">
        <f>VLOOKUP(F103,'[1]SMU S,'!$A:$IV,6,0)</f>
        <v>6</v>
      </c>
      <c r="F103" s="20">
        <v>156690</v>
      </c>
      <c r="G103" s="20">
        <v>98.04</v>
      </c>
    </row>
    <row r="104" spans="1:7">
      <c r="A104" s="12" t="s">
        <v>12</v>
      </c>
      <c r="B104" s="20">
        <v>300</v>
      </c>
      <c r="C104" s="20">
        <v>100</v>
      </c>
      <c r="D104" s="20">
        <v>30</v>
      </c>
      <c r="E104" s="20">
        <f>VLOOKUP(F104,'[1]SMU S,'!$A:$IV,6,0)</f>
        <v>10.5</v>
      </c>
      <c r="F104" s="20">
        <v>156692</v>
      </c>
      <c r="G104" s="20">
        <v>142.91</v>
      </c>
    </row>
    <row r="105" spans="1:7">
      <c r="A105" s="12" t="s">
        <v>13</v>
      </c>
      <c r="B105" s="20">
        <v>100</v>
      </c>
      <c r="C105" s="20">
        <v>100</v>
      </c>
      <c r="D105" s="20">
        <v>36</v>
      </c>
      <c r="E105" s="20">
        <f>VLOOKUP(F105,'[1]SMU S,'!$A:$IV,6,0)</f>
        <v>2.65</v>
      </c>
      <c r="F105" s="20">
        <v>156695</v>
      </c>
      <c r="G105" s="20">
        <v>28.51</v>
      </c>
    </row>
    <row r="106" spans="1:7">
      <c r="A106" s="12" t="s">
        <v>14</v>
      </c>
      <c r="B106" s="20">
        <v>100</v>
      </c>
      <c r="C106" s="20">
        <v>100</v>
      </c>
      <c r="D106" s="20">
        <v>20</v>
      </c>
      <c r="E106" s="20">
        <f>VLOOKUP(F106,'[1]SMU S,'!$A:$IV,6,0)</f>
        <v>2.75</v>
      </c>
      <c r="F106" s="20">
        <v>156699</v>
      </c>
      <c r="G106" s="20">
        <v>29.05</v>
      </c>
    </row>
    <row r="107" spans="1:7">
      <c r="A107" s="12" t="s">
        <v>12</v>
      </c>
      <c r="B107" s="20">
        <v>100</v>
      </c>
      <c r="C107" s="20">
        <v>100</v>
      </c>
      <c r="D107" s="20">
        <v>40</v>
      </c>
      <c r="E107" s="20">
        <f>VLOOKUP(F107,'[1]SMU S,'!$A:$IV,6,0)</f>
        <v>3.8</v>
      </c>
      <c r="F107" s="20">
        <v>156701</v>
      </c>
      <c r="G107" s="20">
        <v>27.96</v>
      </c>
    </row>
    <row r="108" spans="1:7">
      <c r="A108" s="12" t="s">
        <v>13</v>
      </c>
      <c r="B108" s="20">
        <v>100</v>
      </c>
      <c r="C108" s="20">
        <v>100</v>
      </c>
      <c r="D108" s="20">
        <v>15</v>
      </c>
      <c r="E108" s="20">
        <f>VLOOKUP(F108,'[1]SMU S,'!$A:$IV,6,0)</f>
        <v>3.7</v>
      </c>
      <c r="F108" s="20">
        <v>156704</v>
      </c>
      <c r="G108" s="20">
        <v>41.69</v>
      </c>
    </row>
    <row r="109" spans="1:7">
      <c r="A109" s="12" t="s">
        <v>14</v>
      </c>
      <c r="B109" s="20">
        <v>100</v>
      </c>
      <c r="C109" s="20">
        <v>100</v>
      </c>
      <c r="D109" s="20">
        <v>12</v>
      </c>
      <c r="E109" s="20">
        <f>VLOOKUP(F109,'[1]SMU S,'!$A:$IV,6,0)</f>
        <v>3.4</v>
      </c>
      <c r="F109" s="20">
        <v>156707</v>
      </c>
      <c r="G109" s="20">
        <v>43.31</v>
      </c>
    </row>
    <row r="110" spans="1:7">
      <c r="A110" s="12" t="s">
        <v>12</v>
      </c>
      <c r="B110" s="20">
        <v>100</v>
      </c>
      <c r="C110" s="20">
        <v>100</v>
      </c>
      <c r="D110" s="20">
        <v>10</v>
      </c>
      <c r="E110" s="20">
        <f>VLOOKUP(F110,'[1]SMU S,'!$A:$IV,6,0)</f>
        <v>4.4000000000000004</v>
      </c>
      <c r="F110" s="20">
        <v>156709</v>
      </c>
      <c r="G110" s="20">
        <v>43.31</v>
      </c>
    </row>
    <row r="111" spans="1:7">
      <c r="A111" s="12" t="s">
        <v>13</v>
      </c>
      <c r="B111" s="20">
        <v>100</v>
      </c>
      <c r="C111" s="20">
        <v>100</v>
      </c>
      <c r="D111" s="20">
        <v>15</v>
      </c>
      <c r="E111" s="20">
        <f>VLOOKUP(F111,'[1]SMU S,'!$A:$IV,6,0)</f>
        <v>3.43</v>
      </c>
      <c r="F111" s="20">
        <v>156712</v>
      </c>
      <c r="G111" s="20">
        <v>83.37</v>
      </c>
    </row>
    <row r="112" spans="1:7">
      <c r="A112" s="12" t="s">
        <v>14</v>
      </c>
      <c r="B112" s="20">
        <v>100</v>
      </c>
      <c r="C112" s="20">
        <v>100</v>
      </c>
      <c r="D112" s="20">
        <v>12</v>
      </c>
      <c r="E112" s="20">
        <f>VLOOKUP(F112,'[1]SMU S,'!$A:$IV,6,0)</f>
        <v>3.49</v>
      </c>
      <c r="F112" s="20">
        <v>156714</v>
      </c>
      <c r="G112" s="20">
        <v>83.37</v>
      </c>
    </row>
    <row r="113" spans="1:7">
      <c r="A113" s="12" t="s">
        <v>12</v>
      </c>
      <c r="B113" s="20">
        <v>100</v>
      </c>
      <c r="C113" s="20">
        <v>100</v>
      </c>
      <c r="D113" s="20">
        <v>20</v>
      </c>
      <c r="E113" s="20">
        <f>VLOOKUP(F113,'[1]SMU S,'!$A:$IV,6,0)</f>
        <v>5.87</v>
      </c>
      <c r="F113" s="20">
        <v>156716</v>
      </c>
      <c r="G113" s="20">
        <v>83.37</v>
      </c>
    </row>
    <row r="114" spans="1:7">
      <c r="A114" s="12" t="s">
        <v>13</v>
      </c>
      <c r="B114" s="20">
        <v>100</v>
      </c>
      <c r="C114" s="20">
        <v>100</v>
      </c>
      <c r="D114" s="20" t="s">
        <v>0</v>
      </c>
      <c r="E114" s="20">
        <f>VLOOKUP(F114,'[1]SMU S,'!$A:$IV,6,0)</f>
        <v>4.8</v>
      </c>
      <c r="F114" s="20">
        <v>156720</v>
      </c>
      <c r="G114" s="20">
        <v>34.93</v>
      </c>
    </row>
    <row r="115" spans="1:7">
      <c r="A115" s="12" t="s">
        <v>14</v>
      </c>
      <c r="B115" s="20">
        <v>100</v>
      </c>
      <c r="C115" s="20">
        <v>100</v>
      </c>
      <c r="D115" s="20">
        <v>18</v>
      </c>
      <c r="E115" s="20">
        <f>VLOOKUP(F115,'[1]SMU S,'!$A:$IV,6,0)</f>
        <v>5.2</v>
      </c>
      <c r="F115" s="20">
        <v>156721</v>
      </c>
      <c r="G115" s="20">
        <v>34.93</v>
      </c>
    </row>
    <row r="116" spans="1:7">
      <c r="A116" s="12" t="s">
        <v>12</v>
      </c>
      <c r="B116" s="20">
        <v>100</v>
      </c>
      <c r="C116" s="20">
        <v>100</v>
      </c>
      <c r="D116" s="20">
        <v>20</v>
      </c>
      <c r="E116" s="20">
        <f>VLOOKUP(F116,'[1]SMU S,'!$A:$IV,6,0)</f>
        <v>5.85</v>
      </c>
      <c r="F116" s="20">
        <v>156723</v>
      </c>
      <c r="G116" s="20">
        <v>55.41</v>
      </c>
    </row>
    <row r="117" spans="1:7">
      <c r="A117" s="12" t="s">
        <v>13</v>
      </c>
      <c r="B117" s="20">
        <v>100</v>
      </c>
      <c r="C117" s="20">
        <v>100</v>
      </c>
      <c r="D117" s="20">
        <v>10</v>
      </c>
      <c r="E117" s="20">
        <f>VLOOKUP(F117,'[1]SMU S,'!$A:$IV,6,0)</f>
        <v>5.3</v>
      </c>
      <c r="F117" s="20">
        <v>156725</v>
      </c>
      <c r="G117" s="20">
        <v>104.01</v>
      </c>
    </row>
    <row r="118" spans="1:7">
      <c r="A118" s="12" t="s">
        <v>14</v>
      </c>
      <c r="B118" s="20">
        <v>100</v>
      </c>
      <c r="C118" s="20">
        <v>100</v>
      </c>
      <c r="D118" s="20">
        <v>12</v>
      </c>
      <c r="E118" s="20">
        <f>VLOOKUP(F118,'[1]SMU S,'!$A:$IV,6,0)</f>
        <v>6</v>
      </c>
      <c r="F118" s="20">
        <v>156726</v>
      </c>
      <c r="G118" s="20">
        <v>69.900000000000006</v>
      </c>
    </row>
    <row r="119" spans="1:7">
      <c r="A119" s="12" t="s">
        <v>12</v>
      </c>
      <c r="B119" s="20">
        <v>125</v>
      </c>
      <c r="C119" s="20"/>
      <c r="D119" s="20">
        <v>23</v>
      </c>
      <c r="E119" s="20">
        <f>VLOOKUP(F119,'[1]SMU S,'!$A:$IV,6,0)</f>
        <v>34.299999999999997</v>
      </c>
      <c r="F119" s="20">
        <v>156733</v>
      </c>
      <c r="G119" s="20">
        <v>96.53</v>
      </c>
    </row>
    <row r="120" spans="1:7">
      <c r="A120" s="12" t="s">
        <v>13</v>
      </c>
      <c r="B120" s="20">
        <v>125</v>
      </c>
      <c r="C120" s="20"/>
      <c r="D120" s="20">
        <v>1</v>
      </c>
      <c r="E120" s="20">
        <v>1.3</v>
      </c>
      <c r="F120" s="20">
        <v>156747</v>
      </c>
      <c r="G120" s="20">
        <v>33.9</v>
      </c>
    </row>
    <row r="121" spans="1:7">
      <c r="A121" s="12" t="s">
        <v>14</v>
      </c>
      <c r="B121" s="20">
        <v>125</v>
      </c>
      <c r="C121" s="20"/>
      <c r="D121" s="20">
        <v>100</v>
      </c>
      <c r="E121" s="20">
        <f>VLOOKUP(F121,'[1]SMU S,'!$A:$IV,6,0)</f>
        <v>1.2</v>
      </c>
      <c r="F121" s="20">
        <v>156749</v>
      </c>
      <c r="G121" s="20">
        <v>21.19</v>
      </c>
    </row>
    <row r="122" spans="1:7">
      <c r="A122" s="12" t="s">
        <v>12</v>
      </c>
      <c r="B122" s="20">
        <v>125</v>
      </c>
      <c r="C122" s="20"/>
      <c r="D122" s="20">
        <v>16</v>
      </c>
      <c r="E122" s="20">
        <f>VLOOKUP(F122,'[1]SMU S,'!$A:$IV,6,0)</f>
        <v>3.2</v>
      </c>
      <c r="F122" s="20">
        <v>156752</v>
      </c>
      <c r="G122" s="20">
        <v>22.03</v>
      </c>
    </row>
    <row r="123" spans="1:7">
      <c r="A123" s="12" t="s">
        <v>13</v>
      </c>
      <c r="B123" s="20">
        <v>125</v>
      </c>
      <c r="C123" s="20"/>
      <c r="D123" s="20">
        <v>16</v>
      </c>
      <c r="E123" s="20">
        <f>VLOOKUP(F123,'[1]SMU S,'!$A:$IV,6,0)</f>
        <v>2.9</v>
      </c>
      <c r="F123" s="20">
        <v>156754</v>
      </c>
      <c r="G123" s="20">
        <v>22.03</v>
      </c>
    </row>
    <row r="124" spans="1:7">
      <c r="A124" s="12" t="s">
        <v>14</v>
      </c>
      <c r="B124" s="20">
        <v>125</v>
      </c>
      <c r="C124" s="20"/>
      <c r="D124" s="20">
        <v>50</v>
      </c>
      <c r="E124" s="20">
        <f>VLOOKUP(F124,'[1]SMU S,'!$A:$IV,6,0)</f>
        <v>2.25</v>
      </c>
      <c r="F124" s="20">
        <v>156756</v>
      </c>
      <c r="G124" s="20">
        <v>22.03</v>
      </c>
    </row>
    <row r="125" spans="1:7">
      <c r="A125" s="12" t="s">
        <v>12</v>
      </c>
      <c r="B125" s="20">
        <v>125</v>
      </c>
      <c r="C125" s="20"/>
      <c r="D125" s="20">
        <v>10</v>
      </c>
      <c r="E125" s="20">
        <f>VLOOKUP(F125,'[1]SMU S,'!$A:$IV,6,0)</f>
        <v>3.6</v>
      </c>
      <c r="F125" s="20">
        <v>156759</v>
      </c>
      <c r="G125" s="20">
        <v>66.78</v>
      </c>
    </row>
    <row r="126" spans="1:7">
      <c r="A126" s="12" t="s">
        <v>13</v>
      </c>
      <c r="B126" s="20">
        <v>125</v>
      </c>
      <c r="C126" s="20"/>
      <c r="D126" s="20">
        <v>20</v>
      </c>
      <c r="E126" s="20">
        <f>VLOOKUP(F126,'[1]SMU S,'!$A:$IV,6,0)</f>
        <v>1.9</v>
      </c>
      <c r="F126" s="20">
        <v>156761</v>
      </c>
      <c r="G126" s="20">
        <v>22.03</v>
      </c>
    </row>
    <row r="127" spans="1:7">
      <c r="A127" s="12" t="s">
        <v>14</v>
      </c>
      <c r="B127" s="20">
        <v>125</v>
      </c>
      <c r="C127" s="20"/>
      <c r="D127" s="20">
        <v>10</v>
      </c>
      <c r="E127" s="20">
        <f>VLOOKUP(F127,'[1]SMU S,'!$A:$IV,6,0)</f>
        <v>4.7</v>
      </c>
      <c r="F127" s="20">
        <v>156764</v>
      </c>
      <c r="G127" s="20">
        <v>66.78</v>
      </c>
    </row>
    <row r="128" spans="1:7">
      <c r="A128" s="12" t="s">
        <v>12</v>
      </c>
      <c r="B128" s="20">
        <v>125</v>
      </c>
      <c r="C128" s="20">
        <v>100</v>
      </c>
      <c r="D128" s="20">
        <v>10</v>
      </c>
      <c r="E128" s="20">
        <f>VLOOKUP(F128,'[1]SMU S,'!$A:$IV,6,0)</f>
        <v>4.53</v>
      </c>
      <c r="F128" s="20">
        <v>156766</v>
      </c>
      <c r="G128" s="20">
        <v>68.31</v>
      </c>
    </row>
    <row r="129" spans="1:7">
      <c r="A129" s="12" t="s">
        <v>13</v>
      </c>
      <c r="B129" s="20">
        <v>125</v>
      </c>
      <c r="C129" s="20">
        <v>50</v>
      </c>
      <c r="D129" s="20">
        <v>30</v>
      </c>
      <c r="E129" s="20">
        <f>VLOOKUP(F129,'[1]SMU S,'!$A:$IV,6,0)</f>
        <v>2.8</v>
      </c>
      <c r="F129" s="20">
        <v>156768</v>
      </c>
      <c r="G129" s="20">
        <v>45.78</v>
      </c>
    </row>
    <row r="130" spans="1:7">
      <c r="A130" s="12" t="s">
        <v>14</v>
      </c>
      <c r="B130" s="20">
        <v>125</v>
      </c>
      <c r="C130" s="20">
        <v>50</v>
      </c>
      <c r="D130" s="20">
        <v>16</v>
      </c>
      <c r="E130" s="20">
        <f>VLOOKUP(F130,'[1]SMU S,'!$A:$IV,6,0)</f>
        <v>3.24</v>
      </c>
      <c r="F130" s="20">
        <v>156769</v>
      </c>
      <c r="G130" s="20">
        <v>44.07</v>
      </c>
    </row>
    <row r="131" spans="1:7">
      <c r="A131" s="12" t="s">
        <v>12</v>
      </c>
      <c r="B131" s="20">
        <v>125</v>
      </c>
      <c r="C131" s="20">
        <v>75</v>
      </c>
      <c r="D131" s="20">
        <v>15</v>
      </c>
      <c r="E131" s="20">
        <f>VLOOKUP(F131,'[1]SMU S,'!$A:$IV,6,0)</f>
        <v>4.2</v>
      </c>
      <c r="F131" s="20">
        <v>156771</v>
      </c>
      <c r="G131" s="20">
        <v>44.07</v>
      </c>
    </row>
    <row r="132" spans="1:7">
      <c r="A132" s="12" t="s">
        <v>13</v>
      </c>
      <c r="B132" s="20">
        <v>125</v>
      </c>
      <c r="C132" s="20">
        <v>100</v>
      </c>
      <c r="D132" s="20">
        <v>16</v>
      </c>
      <c r="E132" s="20">
        <f>VLOOKUP(F132,'[1]SMU S,'!$A:$IV,6,0)</f>
        <v>3.93</v>
      </c>
      <c r="F132" s="20">
        <v>156773</v>
      </c>
      <c r="G132" s="20">
        <v>45.78</v>
      </c>
    </row>
    <row r="133" spans="1:7">
      <c r="A133" s="12" t="s">
        <v>14</v>
      </c>
      <c r="B133" s="20">
        <v>125</v>
      </c>
      <c r="C133" s="20">
        <v>100</v>
      </c>
      <c r="D133" s="20">
        <v>24</v>
      </c>
      <c r="E133" s="20">
        <f>VLOOKUP(F133,'[1]SMU S,'!$A:$IV,6,0)</f>
        <v>5.6</v>
      </c>
      <c r="F133" s="20">
        <v>156775</v>
      </c>
      <c r="G133" s="20">
        <v>44.07</v>
      </c>
    </row>
    <row r="134" spans="1:7">
      <c r="A134" s="12" t="s">
        <v>12</v>
      </c>
      <c r="B134" s="20">
        <v>125</v>
      </c>
      <c r="C134" s="20"/>
      <c r="D134" s="20">
        <v>36</v>
      </c>
      <c r="E134" s="20">
        <f>VLOOKUP(F134,'[1]SMU S,'!$A:$IV,6,0)</f>
        <v>3.8</v>
      </c>
      <c r="F134" s="20">
        <v>156789</v>
      </c>
      <c r="G134" s="20">
        <v>38.4</v>
      </c>
    </row>
    <row r="135" spans="1:7">
      <c r="A135" s="12" t="s">
        <v>13</v>
      </c>
      <c r="B135" s="20">
        <v>125</v>
      </c>
      <c r="C135" s="20"/>
      <c r="D135" s="20">
        <v>10</v>
      </c>
      <c r="E135" s="20">
        <v>5</v>
      </c>
      <c r="F135" s="20">
        <v>156793</v>
      </c>
      <c r="G135" s="20">
        <v>113.54</v>
      </c>
    </row>
    <row r="136" spans="1:7">
      <c r="A136" s="12" t="s">
        <v>14</v>
      </c>
      <c r="B136" s="20">
        <v>125</v>
      </c>
      <c r="C136" s="20"/>
      <c r="D136" s="20">
        <v>8</v>
      </c>
      <c r="E136" s="20">
        <f>VLOOKUP(F136,'[1]SMU S,'!$A:$IV,6,0)</f>
        <v>6.48</v>
      </c>
      <c r="F136" s="20">
        <v>156794</v>
      </c>
      <c r="G136" s="20">
        <v>86.61</v>
      </c>
    </row>
    <row r="137" spans="1:7">
      <c r="A137" s="12" t="s">
        <v>12</v>
      </c>
      <c r="B137" s="20">
        <v>125</v>
      </c>
      <c r="C137" s="20"/>
      <c r="D137" s="20">
        <v>10</v>
      </c>
      <c r="E137" s="20">
        <f>VLOOKUP(F137,'[1]SMU S,'!$A:$IV,6,0)</f>
        <v>14.35</v>
      </c>
      <c r="F137" s="20">
        <v>156801</v>
      </c>
      <c r="G137" s="20">
        <v>176.05</v>
      </c>
    </row>
    <row r="138" spans="1:7">
      <c r="A138" s="12" t="s">
        <v>13</v>
      </c>
      <c r="B138" s="20">
        <v>125</v>
      </c>
      <c r="C138" s="20">
        <v>100</v>
      </c>
      <c r="D138" s="20">
        <v>20</v>
      </c>
      <c r="E138" s="20">
        <f>VLOOKUP(F138,'[1]SMU S,'!$A:$IV,6,0)</f>
        <v>2.6</v>
      </c>
      <c r="F138" s="20">
        <v>156803</v>
      </c>
      <c r="G138" s="20">
        <v>34.4</v>
      </c>
    </row>
    <row r="139" spans="1:7">
      <c r="A139" s="12" t="s">
        <v>14</v>
      </c>
      <c r="B139" s="20">
        <v>150</v>
      </c>
      <c r="C139" s="20">
        <v>125</v>
      </c>
      <c r="D139" s="20">
        <v>96</v>
      </c>
      <c r="E139" s="20">
        <f>VLOOKUP(F139,'[1]SMU S,'!$A:$IV,6,0)</f>
        <v>2</v>
      </c>
      <c r="F139" s="20">
        <v>156805</v>
      </c>
      <c r="G139" s="20">
        <v>25.08</v>
      </c>
    </row>
    <row r="140" spans="1:7">
      <c r="A140" s="12" t="s">
        <v>12</v>
      </c>
      <c r="B140" s="20">
        <v>200</v>
      </c>
      <c r="C140" s="20">
        <v>125</v>
      </c>
      <c r="D140" s="20">
        <v>90</v>
      </c>
      <c r="E140" s="20">
        <f>VLOOKUP(F140,'[1]SMU S,'!$A:$IV,6,0)</f>
        <v>3.8</v>
      </c>
      <c r="F140" s="20">
        <v>156807</v>
      </c>
      <c r="G140" s="20">
        <v>48.64</v>
      </c>
    </row>
    <row r="141" spans="1:7">
      <c r="A141" s="12" t="s">
        <v>13</v>
      </c>
      <c r="B141" s="20">
        <v>125</v>
      </c>
      <c r="C141" s="20">
        <v>125</v>
      </c>
      <c r="D141" s="20">
        <v>8</v>
      </c>
      <c r="E141" s="20">
        <f>VLOOKUP(F141,'[1]SMU S,'!$A:$IV,6,0)</f>
        <v>5</v>
      </c>
      <c r="F141" s="20">
        <v>156809</v>
      </c>
      <c r="G141" s="20">
        <v>45.78</v>
      </c>
    </row>
    <row r="142" spans="1:7">
      <c r="A142" s="12" t="s">
        <v>14</v>
      </c>
      <c r="B142" s="20">
        <v>125</v>
      </c>
      <c r="C142" s="20">
        <v>125</v>
      </c>
      <c r="D142" s="20">
        <v>12</v>
      </c>
      <c r="E142" s="20">
        <f>VLOOKUP(F142,'[1]SMU S,'!$A:$IV,6,0)</f>
        <v>4.7</v>
      </c>
      <c r="F142" s="20">
        <v>156811</v>
      </c>
      <c r="G142" s="20">
        <v>45.78</v>
      </c>
    </row>
    <row r="143" spans="1:7">
      <c r="A143" s="12" t="s">
        <v>12</v>
      </c>
      <c r="B143" s="20">
        <v>125</v>
      </c>
      <c r="C143" s="20">
        <v>125</v>
      </c>
      <c r="D143" s="20">
        <v>20</v>
      </c>
      <c r="E143" s="20">
        <f>VLOOKUP(F143,'[1]SMU S,'!$A:$IV,6,0)</f>
        <v>5.7</v>
      </c>
      <c r="F143" s="20">
        <v>156813</v>
      </c>
      <c r="G143" s="20">
        <v>44.07</v>
      </c>
    </row>
    <row r="144" spans="1:7">
      <c r="A144" s="12" t="s">
        <v>13</v>
      </c>
      <c r="B144" s="20">
        <v>125</v>
      </c>
      <c r="C144" s="20">
        <v>125</v>
      </c>
      <c r="D144" s="20">
        <v>8</v>
      </c>
      <c r="E144" s="20">
        <f>VLOOKUP(F144,'[1]SMU S,'!$A:$IV,6,0)</f>
        <v>5.4</v>
      </c>
      <c r="F144" s="20">
        <v>156815</v>
      </c>
      <c r="G144" s="20">
        <v>68.31</v>
      </c>
    </row>
    <row r="145" spans="1:7">
      <c r="A145" s="12" t="s">
        <v>14</v>
      </c>
      <c r="B145" s="20">
        <v>125</v>
      </c>
      <c r="C145" s="20">
        <v>125</v>
      </c>
      <c r="D145" s="20">
        <v>15</v>
      </c>
      <c r="E145" s="20">
        <f>VLOOKUP(F145,'[1]SMU S,'!$A:$IV,6,0)</f>
        <v>7.3</v>
      </c>
      <c r="F145" s="20">
        <v>156817</v>
      </c>
      <c r="G145" s="20">
        <v>68.31</v>
      </c>
    </row>
    <row r="146" spans="1:7">
      <c r="A146" s="12" t="s">
        <v>12</v>
      </c>
      <c r="B146" s="20">
        <v>150</v>
      </c>
      <c r="C146" s="20"/>
      <c r="D146" s="20">
        <v>20</v>
      </c>
      <c r="E146" s="20">
        <f>VLOOKUP(F146,'[1]SMU S,'!$A:$IV,6,0)</f>
        <v>40.9</v>
      </c>
      <c r="F146" s="20">
        <v>156824</v>
      </c>
      <c r="G146" s="20">
        <v>120.22</v>
      </c>
    </row>
    <row r="147" spans="1:7">
      <c r="A147" s="12" t="s">
        <v>13</v>
      </c>
      <c r="B147" s="20">
        <v>150</v>
      </c>
      <c r="C147" s="20"/>
      <c r="D147" s="20">
        <v>1</v>
      </c>
      <c r="E147" s="20">
        <v>2.1</v>
      </c>
      <c r="F147" s="20">
        <v>156839</v>
      </c>
      <c r="G147" s="20">
        <v>42.2</v>
      </c>
    </row>
    <row r="148" spans="1:7">
      <c r="A148" s="12" t="s">
        <v>14</v>
      </c>
      <c r="B148" s="20">
        <v>150</v>
      </c>
      <c r="C148" s="20"/>
      <c r="D148" s="20">
        <v>60</v>
      </c>
      <c r="E148" s="20">
        <f>VLOOKUP(F148,'[1]SMU S,'!$A:$IV,6,0)</f>
        <v>1.7</v>
      </c>
      <c r="F148" s="20">
        <v>156841</v>
      </c>
      <c r="G148" s="20">
        <v>24.74</v>
      </c>
    </row>
    <row r="149" spans="1:7">
      <c r="A149" s="12" t="s">
        <v>12</v>
      </c>
      <c r="B149" s="20">
        <v>150</v>
      </c>
      <c r="C149" s="20"/>
      <c r="D149" s="20">
        <v>9</v>
      </c>
      <c r="E149" s="20">
        <f>VLOOKUP(F149,'[1]SMU S,'!$A:$IV,6,0)</f>
        <v>4.0999999999999996</v>
      </c>
      <c r="F149" s="20">
        <v>156844</v>
      </c>
      <c r="G149" s="20">
        <v>27.99</v>
      </c>
    </row>
    <row r="150" spans="1:7">
      <c r="A150" s="12" t="s">
        <v>13</v>
      </c>
      <c r="B150" s="20">
        <v>150</v>
      </c>
      <c r="C150" s="20"/>
      <c r="D150" s="20">
        <v>12</v>
      </c>
      <c r="E150" s="20">
        <f>VLOOKUP(F150,'[1]SMU S,'!$A:$IV,6,0)</f>
        <v>4.0999999999999996</v>
      </c>
      <c r="F150" s="20">
        <v>156847</v>
      </c>
      <c r="G150" s="20">
        <v>27.99</v>
      </c>
    </row>
    <row r="151" spans="1:7">
      <c r="A151" s="12" t="s">
        <v>14</v>
      </c>
      <c r="B151" s="20">
        <v>150</v>
      </c>
      <c r="C151" s="20"/>
      <c r="D151" s="20">
        <v>24</v>
      </c>
      <c r="E151" s="20">
        <f>VLOOKUP(F151,'[1]SMU S,'!$A:$IV,6,0)</f>
        <v>3</v>
      </c>
      <c r="F151" s="20">
        <v>156850</v>
      </c>
      <c r="G151" s="20">
        <v>27.99</v>
      </c>
    </row>
    <row r="152" spans="1:7">
      <c r="A152" s="12" t="s">
        <v>12</v>
      </c>
      <c r="B152" s="20">
        <v>150</v>
      </c>
      <c r="C152" s="20"/>
      <c r="D152" s="20">
        <v>8</v>
      </c>
      <c r="E152" s="20">
        <f>VLOOKUP(F152,'[1]SMU S,'!$A:$IV,6,0)</f>
        <v>5.0999999999999996</v>
      </c>
      <c r="F152" s="20">
        <v>156853</v>
      </c>
      <c r="G152" s="20">
        <v>86.83</v>
      </c>
    </row>
    <row r="153" spans="1:7">
      <c r="A153" s="12" t="s">
        <v>13</v>
      </c>
      <c r="B153" s="20">
        <v>150</v>
      </c>
      <c r="C153" s="20"/>
      <c r="D153" s="20">
        <v>12</v>
      </c>
      <c r="E153" s="20">
        <f>VLOOKUP(F153,'[1]SMU S,'!$A:$IV,6,0)</f>
        <v>2.57</v>
      </c>
      <c r="F153" s="20">
        <v>156855</v>
      </c>
      <c r="G153" s="20">
        <v>27.99</v>
      </c>
    </row>
    <row r="154" spans="1:7">
      <c r="A154" s="12" t="s">
        <v>14</v>
      </c>
      <c r="B154" s="20">
        <v>150</v>
      </c>
      <c r="C154" s="20"/>
      <c r="D154" s="20">
        <v>6</v>
      </c>
      <c r="E154" s="20">
        <f>VLOOKUP(F154,'[1]SMU S,'!$A:$IV,6,0)</f>
        <v>6.7</v>
      </c>
      <c r="F154" s="20">
        <v>156858</v>
      </c>
      <c r="G154" s="20">
        <v>86.83</v>
      </c>
    </row>
    <row r="155" spans="1:7">
      <c r="A155" s="12" t="s">
        <v>12</v>
      </c>
      <c r="B155" s="20">
        <v>150</v>
      </c>
      <c r="C155" s="20"/>
      <c r="D155" s="20">
        <v>7</v>
      </c>
      <c r="E155" s="20">
        <f>VLOOKUP(F155,'[1]SMU S,'!$A:$IV,6,0)</f>
        <v>8.8000000000000007</v>
      </c>
      <c r="F155" s="20">
        <v>156860</v>
      </c>
      <c r="G155" s="20">
        <v>88.46</v>
      </c>
    </row>
    <row r="156" spans="1:7">
      <c r="A156" s="12" t="s">
        <v>13</v>
      </c>
      <c r="B156" s="20">
        <v>150</v>
      </c>
      <c r="C156" s="20">
        <v>125</v>
      </c>
      <c r="D156" s="20">
        <v>6</v>
      </c>
      <c r="E156" s="20">
        <f>VLOOKUP(F156,'[1]SMU S,'!$A:$IV,6,0)</f>
        <v>6.8</v>
      </c>
      <c r="F156" s="20">
        <v>156867</v>
      </c>
      <c r="G156" s="20">
        <v>102.11</v>
      </c>
    </row>
    <row r="157" spans="1:7">
      <c r="A157" s="12" t="s">
        <v>14</v>
      </c>
      <c r="B157" s="20">
        <v>150</v>
      </c>
      <c r="C157" s="20">
        <v>50</v>
      </c>
      <c r="D157" s="20">
        <v>30</v>
      </c>
      <c r="E157" s="20">
        <f>VLOOKUP(F157,'[1]SMU S,'!$A:$IV,6,0)</f>
        <v>3.9</v>
      </c>
      <c r="F157" s="20">
        <v>156870</v>
      </c>
      <c r="G157" s="20">
        <v>67.959999999999994</v>
      </c>
    </row>
    <row r="158" spans="1:7">
      <c r="A158" s="12" t="s">
        <v>12</v>
      </c>
      <c r="B158" s="20">
        <v>150</v>
      </c>
      <c r="C158" s="20">
        <v>75</v>
      </c>
      <c r="D158" s="20">
        <v>24</v>
      </c>
      <c r="E158" s="20">
        <f>VLOOKUP(F158,'[1]SMU S,'!$A:$IV,6,0)</f>
        <v>4.3600000000000003</v>
      </c>
      <c r="F158" s="20">
        <v>156872</v>
      </c>
      <c r="G158" s="20">
        <v>67.959999999999994</v>
      </c>
    </row>
    <row r="159" spans="1:7">
      <c r="A159" s="12" t="s">
        <v>13</v>
      </c>
      <c r="B159" s="20">
        <v>150</v>
      </c>
      <c r="C159" s="20">
        <v>100</v>
      </c>
      <c r="D159" s="20">
        <v>18</v>
      </c>
      <c r="E159" s="20">
        <f>VLOOKUP(F159,'[1]SMU S,'!$A:$IV,6,0)</f>
        <v>4.9000000000000004</v>
      </c>
      <c r="F159" s="20">
        <v>156874</v>
      </c>
      <c r="G159" s="20">
        <v>65.42</v>
      </c>
    </row>
    <row r="160" spans="1:7">
      <c r="A160" s="12" t="s">
        <v>14</v>
      </c>
      <c r="B160" s="20">
        <v>150</v>
      </c>
      <c r="C160" s="20">
        <v>100</v>
      </c>
      <c r="D160" s="20">
        <v>15</v>
      </c>
      <c r="E160" s="20">
        <f>VLOOKUP(F160,'[1]SMU S,'!$A:$IV,6,0)</f>
        <v>4.8</v>
      </c>
      <c r="F160" s="20">
        <v>156877</v>
      </c>
      <c r="G160" s="20">
        <v>67.959999999999994</v>
      </c>
    </row>
    <row r="161" spans="1:7">
      <c r="A161" s="12" t="s">
        <v>12</v>
      </c>
      <c r="B161" s="20">
        <v>150</v>
      </c>
      <c r="C161" s="20">
        <v>100</v>
      </c>
      <c r="D161" s="20">
        <v>20</v>
      </c>
      <c r="E161" s="20">
        <f>VLOOKUP(F161,'[1]SMU S,'!$A:$IV,6,0)</f>
        <v>6.12</v>
      </c>
      <c r="F161" s="20">
        <v>156879</v>
      </c>
      <c r="G161" s="20">
        <v>65.42</v>
      </c>
    </row>
    <row r="162" spans="1:7">
      <c r="A162" s="12" t="s">
        <v>13</v>
      </c>
      <c r="B162" s="20">
        <v>150</v>
      </c>
      <c r="C162" s="20">
        <v>125</v>
      </c>
      <c r="D162" s="20">
        <v>9</v>
      </c>
      <c r="E162" s="20">
        <f>VLOOKUP(F162,'[1]SMU S,'!$A:$IV,6,0)</f>
        <v>5.7</v>
      </c>
      <c r="F162" s="20">
        <v>156881</v>
      </c>
      <c r="G162" s="20">
        <v>67.959999999999994</v>
      </c>
    </row>
    <row r="163" spans="1:7">
      <c r="A163" s="12" t="s">
        <v>14</v>
      </c>
      <c r="B163" s="20">
        <v>150</v>
      </c>
      <c r="C163" s="20">
        <v>125</v>
      </c>
      <c r="D163" s="20">
        <v>16</v>
      </c>
      <c r="E163" s="20">
        <f>VLOOKUP(F163,'[1]SMU S,'!$A:$IV,6,0)</f>
        <v>7</v>
      </c>
      <c r="F163" s="20">
        <v>156883</v>
      </c>
      <c r="G163" s="20">
        <v>65.42</v>
      </c>
    </row>
    <row r="164" spans="1:7">
      <c r="A164" s="12" t="s">
        <v>12</v>
      </c>
      <c r="B164" s="20">
        <v>150</v>
      </c>
      <c r="C164" s="20"/>
      <c r="D164" s="20">
        <v>18</v>
      </c>
      <c r="E164" s="20">
        <f>VLOOKUP(F164,'[1]SMU S,'!$A:$IV,6,0)</f>
        <v>4.8499999999999996</v>
      </c>
      <c r="F164" s="20">
        <v>156902</v>
      </c>
      <c r="G164" s="20">
        <v>63.18</v>
      </c>
    </row>
    <row r="165" spans="1:7">
      <c r="A165" s="12" t="s">
        <v>13</v>
      </c>
      <c r="B165" s="20">
        <v>150</v>
      </c>
      <c r="C165" s="20"/>
      <c r="D165" s="20">
        <v>17</v>
      </c>
      <c r="E165" s="20">
        <f>VLOOKUP(F165,'[1]SMU S,'!$A:$IV,6,0)</f>
        <v>7.2</v>
      </c>
      <c r="F165" s="20">
        <v>156904</v>
      </c>
      <c r="G165" s="20">
        <v>162</v>
      </c>
    </row>
    <row r="166" spans="1:7">
      <c r="A166" s="12" t="s">
        <v>14</v>
      </c>
      <c r="B166" s="20">
        <v>150</v>
      </c>
      <c r="C166" s="20"/>
      <c r="D166" s="20">
        <v>9</v>
      </c>
      <c r="E166" s="20">
        <f>VLOOKUP(F166,'[1]SMU S,'!$A:$IV,6,0)</f>
        <v>10.38</v>
      </c>
      <c r="F166" s="20">
        <v>156905</v>
      </c>
      <c r="G166" s="20">
        <v>109.68</v>
      </c>
    </row>
    <row r="167" spans="1:7">
      <c r="A167" s="12" t="s">
        <v>12</v>
      </c>
      <c r="B167" s="20">
        <v>150</v>
      </c>
      <c r="C167" s="20"/>
      <c r="D167" s="20">
        <v>8</v>
      </c>
      <c r="E167" s="20">
        <f>VLOOKUP(F167,'[1]SMU S,'!$A:$IV,6,0)</f>
        <v>21.75</v>
      </c>
      <c r="F167" s="20">
        <v>156912</v>
      </c>
      <c r="G167" s="20">
        <v>237.84</v>
      </c>
    </row>
    <row r="168" spans="1:7">
      <c r="A168" s="12" t="s">
        <v>13</v>
      </c>
      <c r="B168" s="20">
        <v>150</v>
      </c>
      <c r="C168" s="20">
        <v>125</v>
      </c>
      <c r="D168" s="20">
        <v>12</v>
      </c>
      <c r="E168" s="20">
        <f>VLOOKUP(F168,'[1]SMU S,'!$A:$IV,6,0)</f>
        <v>3.48</v>
      </c>
      <c r="F168" s="20">
        <v>156917</v>
      </c>
      <c r="G168" s="20">
        <v>43.38</v>
      </c>
    </row>
    <row r="169" spans="1:7">
      <c r="A169" s="12" t="s">
        <v>14</v>
      </c>
      <c r="B169" s="20">
        <v>200</v>
      </c>
      <c r="C169" s="20">
        <v>150</v>
      </c>
      <c r="D169" s="20">
        <v>90</v>
      </c>
      <c r="E169" s="20">
        <f>VLOOKUP(F169,'[1]SMU S,'!$A:$IV,6,0)</f>
        <v>3.4</v>
      </c>
      <c r="F169" s="20">
        <v>156919</v>
      </c>
      <c r="G169" s="20">
        <v>48.64</v>
      </c>
    </row>
    <row r="170" spans="1:7">
      <c r="A170" s="12" t="s">
        <v>12</v>
      </c>
      <c r="B170" s="20">
        <v>250</v>
      </c>
      <c r="C170" s="20">
        <v>150</v>
      </c>
      <c r="D170" s="20">
        <v>20</v>
      </c>
      <c r="E170" s="20">
        <f>VLOOKUP(F170,'[1]SMU S,'!$A:$IV,6,0)</f>
        <v>6.3</v>
      </c>
      <c r="F170" s="20">
        <v>156921</v>
      </c>
      <c r="G170" s="20">
        <v>98.04</v>
      </c>
    </row>
    <row r="171" spans="1:7">
      <c r="A171" s="12" t="s">
        <v>13</v>
      </c>
      <c r="B171" s="20">
        <v>300</v>
      </c>
      <c r="C171" s="20">
        <v>150</v>
      </c>
      <c r="D171" s="20">
        <v>30</v>
      </c>
      <c r="E171" s="20">
        <f>VLOOKUP(F171,'[1]SMU S,'!$A:$IV,6,0)</f>
        <v>10.7</v>
      </c>
      <c r="F171" s="20">
        <v>156923</v>
      </c>
      <c r="G171" s="20">
        <v>142.91</v>
      </c>
    </row>
    <row r="172" spans="1:7">
      <c r="A172" s="12" t="s">
        <v>14</v>
      </c>
      <c r="B172" s="20">
        <v>150</v>
      </c>
      <c r="C172" s="20">
        <v>150</v>
      </c>
      <c r="D172" s="20">
        <v>9</v>
      </c>
      <c r="E172" s="20">
        <f>VLOOKUP(F172,'[1]SMU S,'!$A:$IV,6,0)</f>
        <v>5.75</v>
      </c>
      <c r="F172" s="20">
        <v>156925</v>
      </c>
      <c r="G172" s="20">
        <v>65.42</v>
      </c>
    </row>
    <row r="173" spans="1:7">
      <c r="A173" s="12" t="s">
        <v>12</v>
      </c>
      <c r="B173" s="20">
        <v>150</v>
      </c>
      <c r="C173" s="20">
        <v>150</v>
      </c>
      <c r="D173" s="20">
        <v>15</v>
      </c>
      <c r="E173" s="20">
        <f>VLOOKUP(F173,'[1]SMU S,'!$A:$IV,6,0)</f>
        <v>6.5</v>
      </c>
      <c r="F173" s="20">
        <v>156929</v>
      </c>
      <c r="G173" s="20">
        <v>67.959999999999994</v>
      </c>
    </row>
    <row r="174" spans="1:7">
      <c r="A174" s="12" t="s">
        <v>13</v>
      </c>
      <c r="B174" s="20">
        <v>150</v>
      </c>
      <c r="C174" s="20">
        <v>150</v>
      </c>
      <c r="D174" s="20">
        <v>16</v>
      </c>
      <c r="E174" s="20">
        <f>VLOOKUP(F174,'[1]SMU S,'!$A:$IV,6,0)</f>
        <v>8.75</v>
      </c>
      <c r="F174" s="20">
        <v>156931</v>
      </c>
      <c r="G174" s="20">
        <v>65.42</v>
      </c>
    </row>
    <row r="175" spans="1:7">
      <c r="A175" s="12" t="s">
        <v>14</v>
      </c>
      <c r="B175" s="20">
        <v>150</v>
      </c>
      <c r="C175" s="20">
        <v>150</v>
      </c>
      <c r="D175" s="20">
        <v>6</v>
      </c>
      <c r="E175" s="20">
        <f>VLOOKUP(F175,'[1]SMU S,'!$A:$IV,6,0)</f>
        <v>8.1999999999999993</v>
      </c>
      <c r="F175" s="20">
        <v>156934</v>
      </c>
      <c r="G175" s="20">
        <v>102.11</v>
      </c>
    </row>
    <row r="176" spans="1:7">
      <c r="A176" s="12" t="s">
        <v>12</v>
      </c>
      <c r="B176" s="20">
        <v>150</v>
      </c>
      <c r="C176" s="20">
        <v>150</v>
      </c>
      <c r="D176" s="20">
        <v>8</v>
      </c>
      <c r="E176" s="20">
        <f>VLOOKUP(F176,'[1]SMU S,'!$A:$IV,6,0)</f>
        <v>11</v>
      </c>
      <c r="F176" s="20">
        <v>156936</v>
      </c>
      <c r="G176" s="20">
        <v>102.11</v>
      </c>
    </row>
    <row r="177" spans="1:7">
      <c r="A177" s="12" t="s">
        <v>13</v>
      </c>
      <c r="B177" s="20">
        <v>150</v>
      </c>
      <c r="C177" s="20">
        <v>150</v>
      </c>
      <c r="D177" s="20">
        <v>8</v>
      </c>
      <c r="E177" s="20">
        <f>VLOOKUP(F177,'[1]SMU S,'!$A:$IV,6,0)</f>
        <v>18.3</v>
      </c>
      <c r="F177" s="20">
        <v>156938</v>
      </c>
      <c r="G177" s="20">
        <v>152.65</v>
      </c>
    </row>
    <row r="178" spans="1:7">
      <c r="A178" s="12" t="s">
        <v>14</v>
      </c>
      <c r="B178" s="20">
        <v>162</v>
      </c>
      <c r="C178" s="20">
        <v>108</v>
      </c>
      <c r="D178" s="20">
        <v>12</v>
      </c>
      <c r="E178" s="20">
        <f>VLOOKUP(F178,'[1]SMU S,'!$A:$IV,6,0)</f>
        <v>3.6</v>
      </c>
      <c r="F178" s="20">
        <v>156940</v>
      </c>
      <c r="G178" s="20">
        <v>45.06</v>
      </c>
    </row>
    <row r="179" spans="1:7">
      <c r="A179" s="12" t="s">
        <v>12</v>
      </c>
      <c r="B179" s="20">
        <v>189</v>
      </c>
      <c r="C179" s="20">
        <v>160</v>
      </c>
      <c r="D179" s="20">
        <v>15</v>
      </c>
      <c r="E179" s="20">
        <f>VLOOKUP(F179,'[1]SMU S,'!$A:$IV,6,0)</f>
        <v>6</v>
      </c>
      <c r="F179" s="20">
        <v>156942</v>
      </c>
      <c r="G179" s="20">
        <v>73.77</v>
      </c>
    </row>
    <row r="180" spans="1:7">
      <c r="A180" s="12" t="s">
        <v>13</v>
      </c>
      <c r="B180" s="20">
        <v>200</v>
      </c>
      <c r="C180" s="20"/>
      <c r="D180" s="20">
        <v>10</v>
      </c>
      <c r="E180" s="20">
        <f>VLOOKUP(F180,'[1]SMU S,'!$A:$IV,6,0)</f>
        <v>67.400000000000006</v>
      </c>
      <c r="F180" s="20">
        <v>156948</v>
      </c>
      <c r="G180" s="20">
        <v>195.78</v>
      </c>
    </row>
    <row r="181" spans="1:7">
      <c r="A181" s="12" t="s">
        <v>14</v>
      </c>
      <c r="B181" s="20">
        <v>200</v>
      </c>
      <c r="C181" s="20"/>
      <c r="D181" s="20">
        <v>1</v>
      </c>
      <c r="E181" s="20">
        <v>4.2</v>
      </c>
      <c r="F181" s="20">
        <v>156961</v>
      </c>
      <c r="G181" s="20">
        <v>84.9</v>
      </c>
    </row>
    <row r="182" spans="1:7">
      <c r="A182" s="12" t="s">
        <v>12</v>
      </c>
      <c r="B182" s="20">
        <v>200</v>
      </c>
      <c r="C182" s="20"/>
      <c r="D182" s="20">
        <v>30</v>
      </c>
      <c r="E182" s="20">
        <f>VLOOKUP(F182,'[1]SMU S,'!$A:$IV,6,0)</f>
        <v>3.2</v>
      </c>
      <c r="F182" s="20">
        <v>156963</v>
      </c>
      <c r="G182" s="20">
        <v>51.34</v>
      </c>
    </row>
    <row r="183" spans="1:7">
      <c r="A183" s="12" t="s">
        <v>13</v>
      </c>
      <c r="B183" s="20">
        <v>200</v>
      </c>
      <c r="C183" s="20"/>
      <c r="D183" s="20">
        <v>8</v>
      </c>
      <c r="E183" s="20">
        <f>VLOOKUP(F183,'[1]SMU S,'!$A:$IV,6,0)</f>
        <v>7.8</v>
      </c>
      <c r="F183" s="20">
        <v>156966</v>
      </c>
      <c r="G183" s="20">
        <v>59.48</v>
      </c>
    </row>
    <row r="184" spans="1:7">
      <c r="A184" s="12" t="s">
        <v>14</v>
      </c>
      <c r="B184" s="20">
        <v>200</v>
      </c>
      <c r="C184" s="20"/>
      <c r="D184" s="20">
        <v>15</v>
      </c>
      <c r="E184" s="20">
        <f>VLOOKUP(F184,'[1]SMU S,'!$A:$IV,6,0)</f>
        <v>5.3</v>
      </c>
      <c r="F184" s="20">
        <v>156970</v>
      </c>
      <c r="G184" s="20">
        <v>59.48</v>
      </c>
    </row>
    <row r="185" spans="1:7">
      <c r="A185" s="12" t="s">
        <v>12</v>
      </c>
      <c r="B185" s="20">
        <v>200</v>
      </c>
      <c r="C185" s="20"/>
      <c r="D185" s="20">
        <v>6</v>
      </c>
      <c r="E185" s="20">
        <f>VLOOKUP(F185,'[1]SMU S,'!$A:$IV,6,0)</f>
        <v>8.1999999999999993</v>
      </c>
      <c r="F185" s="20">
        <v>156972</v>
      </c>
      <c r="G185" s="20">
        <v>176.46</v>
      </c>
    </row>
    <row r="186" spans="1:7">
      <c r="A186" s="12" t="s">
        <v>13</v>
      </c>
      <c r="B186" s="20">
        <v>200</v>
      </c>
      <c r="C186" s="20"/>
      <c r="D186" s="20">
        <v>8</v>
      </c>
      <c r="E186" s="20">
        <f>VLOOKUP(F186,'[1]SMU S,'!$A:$IV,6,0)</f>
        <v>4.5</v>
      </c>
      <c r="F186" s="20">
        <v>156974</v>
      </c>
      <c r="G186" s="20">
        <v>59.48</v>
      </c>
    </row>
    <row r="187" spans="1:7">
      <c r="A187" s="12" t="s">
        <v>14</v>
      </c>
      <c r="B187" s="20">
        <v>200</v>
      </c>
      <c r="C187" s="20"/>
      <c r="D187" s="20">
        <v>6</v>
      </c>
      <c r="E187" s="20">
        <f>VLOOKUP(F187,'[1]SMU S,'!$A:$IV,6,0)</f>
        <v>10.8</v>
      </c>
      <c r="F187" s="20">
        <v>156976</v>
      </c>
      <c r="G187" s="20">
        <v>176.46</v>
      </c>
    </row>
    <row r="188" spans="1:7">
      <c r="A188" s="12" t="s">
        <v>12</v>
      </c>
      <c r="B188" s="20">
        <v>200</v>
      </c>
      <c r="C188" s="20">
        <v>150</v>
      </c>
      <c r="D188" s="20">
        <v>8</v>
      </c>
      <c r="E188" s="20">
        <f>VLOOKUP(F188,'[1]SMU S,'!$A:$IV,6,0)</f>
        <v>10.7</v>
      </c>
      <c r="F188" s="20">
        <v>156978</v>
      </c>
      <c r="G188" s="20">
        <v>213.37</v>
      </c>
    </row>
    <row r="189" spans="1:7">
      <c r="A189" s="12" t="s">
        <v>13</v>
      </c>
      <c r="B189" s="20">
        <v>200</v>
      </c>
      <c r="C189" s="20">
        <v>100</v>
      </c>
      <c r="D189" s="20">
        <v>10</v>
      </c>
      <c r="E189" s="20">
        <f>VLOOKUP(F189,'[1]SMU S,'!$A:$IV,6,0)</f>
        <v>8.64</v>
      </c>
      <c r="F189" s="20">
        <v>156982</v>
      </c>
      <c r="G189" s="20">
        <v>136.76</v>
      </c>
    </row>
    <row r="190" spans="1:7">
      <c r="A190" s="12" t="s">
        <v>14</v>
      </c>
      <c r="B190" s="20">
        <v>200</v>
      </c>
      <c r="C190" s="20">
        <v>125</v>
      </c>
      <c r="D190" s="20">
        <v>10</v>
      </c>
      <c r="E190" s="20">
        <f>VLOOKUP(F190,'[1]SMU S,'!$A:$IV,6,0)</f>
        <v>11.6</v>
      </c>
      <c r="F190" s="20">
        <v>156984</v>
      </c>
      <c r="G190" s="20">
        <v>136.76</v>
      </c>
    </row>
    <row r="191" spans="1:7">
      <c r="A191" s="12" t="s">
        <v>12</v>
      </c>
      <c r="B191" s="20">
        <v>200</v>
      </c>
      <c r="C191" s="20">
        <v>150</v>
      </c>
      <c r="D191" s="20">
        <v>9</v>
      </c>
      <c r="E191" s="20">
        <f>VLOOKUP(F191,'[1]SMU S,'!$A:$IV,6,0)</f>
        <v>8.5</v>
      </c>
      <c r="F191" s="20">
        <v>156987</v>
      </c>
      <c r="G191" s="20">
        <v>142.07</v>
      </c>
    </row>
    <row r="192" spans="1:7">
      <c r="A192" s="12" t="s">
        <v>13</v>
      </c>
      <c r="B192" s="20">
        <v>200</v>
      </c>
      <c r="C192" s="20">
        <v>150</v>
      </c>
      <c r="D192" s="20">
        <v>10</v>
      </c>
      <c r="E192" s="20">
        <f>VLOOKUP(F192,'[1]SMU S,'!$A:$IV,6,0)</f>
        <v>11.43</v>
      </c>
      <c r="F192" s="20">
        <v>156989</v>
      </c>
      <c r="G192" s="20">
        <v>136.76</v>
      </c>
    </row>
    <row r="193" spans="1:7">
      <c r="A193" s="12" t="s">
        <v>14</v>
      </c>
      <c r="B193" s="20">
        <v>200</v>
      </c>
      <c r="C193" s="20"/>
      <c r="D193" s="20">
        <v>20</v>
      </c>
      <c r="E193" s="20">
        <f>VLOOKUP(F193,'[1]SMU S,'!$A:$IV,6,0)</f>
        <v>6.2</v>
      </c>
      <c r="F193" s="20">
        <v>157011</v>
      </c>
      <c r="G193" s="20">
        <v>90.6</v>
      </c>
    </row>
    <row r="194" spans="1:7">
      <c r="A194" s="12" t="s">
        <v>12</v>
      </c>
      <c r="B194" s="20">
        <v>200</v>
      </c>
      <c r="C194" s="20"/>
      <c r="D194" s="20">
        <v>5</v>
      </c>
      <c r="E194" s="20">
        <f>VLOOKUP(F194,'[1]SMU S,'!$A:$IV,6,0)</f>
        <v>10</v>
      </c>
      <c r="F194" s="20">
        <v>157014</v>
      </c>
      <c r="G194" s="20">
        <v>231.49</v>
      </c>
    </row>
    <row r="195" spans="1:7">
      <c r="A195" s="12" t="s">
        <v>13</v>
      </c>
      <c r="B195" s="20">
        <v>200</v>
      </c>
      <c r="C195" s="20"/>
      <c r="D195" s="20">
        <v>10</v>
      </c>
      <c r="E195" s="20">
        <f>VLOOKUP(F195,'[1]SMU S,'!$A:$IV,6,0)</f>
        <v>14</v>
      </c>
      <c r="F195" s="20">
        <v>157015</v>
      </c>
      <c r="G195" s="20">
        <v>174.81</v>
      </c>
    </row>
    <row r="196" spans="1:7">
      <c r="A196" s="12" t="s">
        <v>14</v>
      </c>
      <c r="B196" s="20">
        <v>200</v>
      </c>
      <c r="C196" s="20"/>
      <c r="D196" s="20">
        <v>2</v>
      </c>
      <c r="E196" s="20">
        <f>VLOOKUP(F196,'[1]SMU S,'!$A:$IV,6,0)</f>
        <v>38.380000000000003</v>
      </c>
      <c r="F196" s="20">
        <v>157018</v>
      </c>
      <c r="G196" s="20">
        <v>468.63</v>
      </c>
    </row>
    <row r="197" spans="1:7">
      <c r="A197" s="12" t="s">
        <v>12</v>
      </c>
      <c r="B197" s="20">
        <v>250</v>
      </c>
      <c r="C197" s="20">
        <v>200</v>
      </c>
      <c r="D197" s="20">
        <v>20</v>
      </c>
      <c r="E197" s="20">
        <f>VLOOKUP(F197,'[1]SMU S,'!$A:$IV,6,0)</f>
        <v>10.7</v>
      </c>
      <c r="F197" s="20">
        <v>157020</v>
      </c>
      <c r="G197" s="20">
        <v>98.04</v>
      </c>
    </row>
    <row r="198" spans="1:7">
      <c r="A198" s="12" t="s">
        <v>13</v>
      </c>
      <c r="B198" s="20">
        <v>300</v>
      </c>
      <c r="C198" s="20">
        <v>200</v>
      </c>
      <c r="D198" s="20">
        <v>30</v>
      </c>
      <c r="E198" s="20">
        <f>VLOOKUP(F198,'[1]SMU S,'!$A:$IV,6,0)</f>
        <v>10.199999999999999</v>
      </c>
      <c r="F198" s="20">
        <v>157022</v>
      </c>
      <c r="G198" s="20">
        <v>142.91</v>
      </c>
    </row>
    <row r="199" spans="1:7">
      <c r="A199" s="12" t="s">
        <v>14</v>
      </c>
      <c r="B199" s="20">
        <v>200</v>
      </c>
      <c r="C199" s="20">
        <v>200</v>
      </c>
      <c r="D199" s="20">
        <v>10</v>
      </c>
      <c r="E199" s="20">
        <f>VLOOKUP(F199,'[1]SMU S,'!$A:$IV,6,0)</f>
        <v>10.36</v>
      </c>
      <c r="F199" s="20">
        <v>157024</v>
      </c>
      <c r="G199" s="20">
        <v>142.07</v>
      </c>
    </row>
    <row r="200" spans="1:7">
      <c r="A200" s="12" t="s">
        <v>12</v>
      </c>
      <c r="B200" s="20">
        <v>200</v>
      </c>
      <c r="C200" s="20">
        <v>200</v>
      </c>
      <c r="D200" s="20">
        <v>8</v>
      </c>
      <c r="E200" s="20">
        <f>VLOOKUP(F200,'[1]SMU S,'!$A:$IV,6,0)</f>
        <v>13.5</v>
      </c>
      <c r="F200" s="20">
        <v>157027</v>
      </c>
      <c r="G200" s="20">
        <v>142.07</v>
      </c>
    </row>
    <row r="201" spans="1:7">
      <c r="A201" s="12" t="s">
        <v>13</v>
      </c>
      <c r="B201" s="20">
        <v>200</v>
      </c>
      <c r="C201" s="20">
        <v>200</v>
      </c>
      <c r="D201" s="20">
        <v>10</v>
      </c>
      <c r="E201" s="20">
        <f>VLOOKUP(F201,'[1]SMU S,'!$A:$IV,6,0)</f>
        <v>16.78</v>
      </c>
      <c r="F201" s="20">
        <v>157030</v>
      </c>
      <c r="G201" s="20">
        <v>136.76</v>
      </c>
    </row>
    <row r="202" spans="1:7">
      <c r="A202" s="12" t="s">
        <v>14</v>
      </c>
      <c r="B202" s="20">
        <v>200</v>
      </c>
      <c r="C202" s="20">
        <v>200</v>
      </c>
      <c r="D202" s="20">
        <v>6</v>
      </c>
      <c r="E202" s="20">
        <f>VLOOKUP(F202,'[1]SMU S,'!$A:$IV,6,0)</f>
        <v>14</v>
      </c>
      <c r="F202" s="20">
        <v>157032</v>
      </c>
      <c r="G202" s="20">
        <v>213.37</v>
      </c>
    </row>
    <row r="203" spans="1:7">
      <c r="A203" s="12" t="s">
        <v>12</v>
      </c>
      <c r="B203" s="20">
        <v>200</v>
      </c>
      <c r="C203" s="20">
        <v>200</v>
      </c>
      <c r="D203" s="20">
        <v>1</v>
      </c>
      <c r="E203" s="20">
        <v>24</v>
      </c>
      <c r="F203" s="20">
        <v>157034</v>
      </c>
      <c r="G203" s="20">
        <v>231.8</v>
      </c>
    </row>
    <row r="204" spans="1:7">
      <c r="A204" s="12" t="s">
        <v>13</v>
      </c>
      <c r="B204" s="20">
        <v>200</v>
      </c>
      <c r="C204" s="20">
        <v>200</v>
      </c>
      <c r="D204" s="20">
        <v>6</v>
      </c>
      <c r="E204" s="20">
        <f>VLOOKUP(F204,'[1]SMU S,'!$A:$IV,6,0)</f>
        <v>24</v>
      </c>
      <c r="F204" s="20">
        <v>157036</v>
      </c>
      <c r="G204" s="20">
        <v>277.10000000000002</v>
      </c>
    </row>
    <row r="205" spans="1:7">
      <c r="A205" s="12" t="s">
        <v>14</v>
      </c>
      <c r="B205" s="20">
        <v>216</v>
      </c>
      <c r="C205" s="20">
        <v>135</v>
      </c>
      <c r="D205" s="20">
        <v>15</v>
      </c>
      <c r="E205" s="20">
        <f>VLOOKUP(F205,'[1]SMU S,'!$A:$IV,6,0)</f>
        <v>6.7</v>
      </c>
      <c r="F205" s="20">
        <v>157038</v>
      </c>
      <c r="G205" s="20">
        <v>64.349999999999994</v>
      </c>
    </row>
    <row r="206" spans="1:7">
      <c r="A206" s="12" t="s">
        <v>12</v>
      </c>
      <c r="B206" s="20">
        <v>216</v>
      </c>
      <c r="C206" s="20">
        <v>189</v>
      </c>
      <c r="D206" s="20">
        <v>12</v>
      </c>
      <c r="E206" s="20">
        <f>VLOOKUP(F206,'[1]SMU S,'!$A:$IV,6,0)</f>
        <v>7.3</v>
      </c>
      <c r="F206" s="20">
        <v>157040</v>
      </c>
      <c r="G206" s="20">
        <v>82.83</v>
      </c>
    </row>
    <row r="207" spans="1:7">
      <c r="A207" s="12" t="s">
        <v>13</v>
      </c>
      <c r="B207" s="20">
        <v>250</v>
      </c>
      <c r="C207" s="20"/>
      <c r="D207" s="20">
        <v>8</v>
      </c>
      <c r="E207" s="20">
        <f>VLOOKUP(F207,'[1]SMU S,'!$A:$IV,6,0)</f>
        <v>97.3</v>
      </c>
      <c r="F207" s="20">
        <v>157047</v>
      </c>
      <c r="G207" s="20">
        <v>300.57</v>
      </c>
    </row>
    <row r="208" spans="1:7">
      <c r="A208" s="12" t="s">
        <v>14</v>
      </c>
      <c r="B208" s="20">
        <v>250</v>
      </c>
      <c r="C208" s="20"/>
      <c r="D208" s="20">
        <v>1</v>
      </c>
      <c r="E208" s="20">
        <f>VLOOKUP(F208,'[1]SMU S,'!$A:$IV,6,0)</f>
        <v>6.2</v>
      </c>
      <c r="F208" s="20">
        <v>157060</v>
      </c>
      <c r="G208" s="20">
        <v>132.6</v>
      </c>
    </row>
    <row r="209" spans="1:7">
      <c r="A209" s="12" t="s">
        <v>12</v>
      </c>
      <c r="B209" s="20">
        <v>250</v>
      </c>
      <c r="C209" s="20"/>
      <c r="D209" s="20">
        <v>20</v>
      </c>
      <c r="E209" s="20">
        <f>VLOOKUP(F209,'[1]SMU S,'!$A:$IV,6,0)</f>
        <v>5.9</v>
      </c>
      <c r="F209" s="20">
        <v>157062</v>
      </c>
      <c r="G209" s="20">
        <v>61.94</v>
      </c>
    </row>
    <row r="210" spans="1:7">
      <c r="A210" s="12" t="s">
        <v>13</v>
      </c>
      <c r="B210" s="20">
        <v>250</v>
      </c>
      <c r="C210" s="20"/>
      <c r="D210" s="20">
        <v>8</v>
      </c>
      <c r="E210" s="20">
        <f>VLOOKUP(F210,'[1]SMU S,'!$A:$IV,6,0)</f>
        <v>12.1</v>
      </c>
      <c r="F210" s="20">
        <v>157065</v>
      </c>
      <c r="G210" s="20">
        <v>130.47</v>
      </c>
    </row>
    <row r="211" spans="1:7">
      <c r="A211" s="12" t="s">
        <v>14</v>
      </c>
      <c r="B211" s="20">
        <v>250</v>
      </c>
      <c r="C211" s="20"/>
      <c r="D211" s="20">
        <v>8</v>
      </c>
      <c r="E211" s="20">
        <f>VLOOKUP(F211,'[1]SMU S,'!$A:$IV,6,0)</f>
        <v>12.2</v>
      </c>
      <c r="F211" s="20">
        <v>157067</v>
      </c>
      <c r="G211" s="20">
        <v>130.47</v>
      </c>
    </row>
    <row r="212" spans="1:7">
      <c r="A212" s="12" t="s">
        <v>12</v>
      </c>
      <c r="B212" s="20">
        <v>250</v>
      </c>
      <c r="C212" s="20"/>
      <c r="D212" s="20">
        <v>8</v>
      </c>
      <c r="E212" s="20">
        <f>VLOOKUP(F212,'[1]SMU S,'!$A:$IV,6,0)</f>
        <v>9.5</v>
      </c>
      <c r="F212" s="20">
        <v>157069</v>
      </c>
      <c r="G212" s="20">
        <v>130.47</v>
      </c>
    </row>
    <row r="213" spans="1:7">
      <c r="A213" s="12" t="s">
        <v>13</v>
      </c>
      <c r="B213" s="20">
        <v>250</v>
      </c>
      <c r="C213" s="20"/>
      <c r="D213" s="20">
        <v>12</v>
      </c>
      <c r="E213" s="20">
        <f>VLOOKUP(F213,'[1]SMU S,'!$A:$IV,6,0)</f>
        <v>8.4</v>
      </c>
      <c r="F213" s="20">
        <v>157071</v>
      </c>
      <c r="G213" s="20">
        <v>130.47</v>
      </c>
    </row>
    <row r="214" spans="1:7">
      <c r="A214" s="12" t="s">
        <v>14</v>
      </c>
      <c r="B214" s="20">
        <v>250</v>
      </c>
      <c r="C214" s="20">
        <v>100</v>
      </c>
      <c r="D214" s="20">
        <v>8</v>
      </c>
      <c r="E214" s="20">
        <f>VLOOKUP(F214,'[1]SMU S,'!$A:$IV,6,0)</f>
        <v>13.6</v>
      </c>
      <c r="F214" s="20">
        <v>157073</v>
      </c>
      <c r="G214" s="20">
        <v>325.27999999999997</v>
      </c>
    </row>
    <row r="215" spans="1:7">
      <c r="A215" s="12" t="s">
        <v>12</v>
      </c>
      <c r="B215" s="20">
        <v>250</v>
      </c>
      <c r="C215" s="20">
        <v>125</v>
      </c>
      <c r="D215" s="20">
        <v>8</v>
      </c>
      <c r="E215" s="20">
        <f>VLOOKUP(F215,'[1]SMU S,'!$A:$IV,6,0)</f>
        <v>16</v>
      </c>
      <c r="F215" s="20">
        <v>157074</v>
      </c>
      <c r="G215" s="20">
        <v>325.27999999999997</v>
      </c>
    </row>
    <row r="216" spans="1:7">
      <c r="A216" s="12" t="s">
        <v>13</v>
      </c>
      <c r="B216" s="20">
        <v>250</v>
      </c>
      <c r="C216" s="20">
        <v>150</v>
      </c>
      <c r="D216" s="20">
        <v>6</v>
      </c>
      <c r="E216" s="20">
        <f>VLOOKUP(F216,'[1]SMU S,'!$A:$IV,6,0)</f>
        <v>17.25</v>
      </c>
      <c r="F216" s="20">
        <v>157075</v>
      </c>
      <c r="G216" s="20">
        <v>325.27999999999997</v>
      </c>
    </row>
    <row r="217" spans="1:7">
      <c r="A217" s="12" t="s">
        <v>14</v>
      </c>
      <c r="B217" s="20">
        <v>250</v>
      </c>
      <c r="C217" s="20">
        <v>200</v>
      </c>
      <c r="D217" s="20">
        <v>6</v>
      </c>
      <c r="E217" s="20">
        <f>VLOOKUP(F217,'[1]SMU S,'!$A:$IV,6,0)</f>
        <v>18.3</v>
      </c>
      <c r="F217" s="20">
        <v>157076</v>
      </c>
      <c r="G217" s="20">
        <v>337.91</v>
      </c>
    </row>
    <row r="218" spans="1:7">
      <c r="A218" s="12" t="s">
        <v>12</v>
      </c>
      <c r="B218" s="20">
        <v>250</v>
      </c>
      <c r="C218" s="20">
        <v>200</v>
      </c>
      <c r="D218" s="20">
        <v>6</v>
      </c>
      <c r="E218" s="20">
        <f>VLOOKUP(F218,'[1]SMU S,'!$A:$IV,6,0)</f>
        <v>22.4</v>
      </c>
      <c r="F218" s="20">
        <v>157078</v>
      </c>
      <c r="G218" s="20">
        <v>337.91</v>
      </c>
    </row>
    <row r="219" spans="1:7">
      <c r="A219" s="12" t="s">
        <v>13</v>
      </c>
      <c r="B219" s="20">
        <v>250</v>
      </c>
      <c r="C219" s="20"/>
      <c r="D219" s="20">
        <v>5</v>
      </c>
      <c r="E219" s="20">
        <f>VLOOKUP(F219,'[1]SMU S,'!$A:$IV,6,0)</f>
        <v>18.5</v>
      </c>
      <c r="F219" s="20">
        <v>157097</v>
      </c>
      <c r="G219" s="20">
        <v>359.15</v>
      </c>
    </row>
    <row r="220" spans="1:7">
      <c r="A220" s="12" t="s">
        <v>14</v>
      </c>
      <c r="B220" s="20">
        <v>250</v>
      </c>
      <c r="C220" s="20"/>
      <c r="D220" s="20">
        <v>8</v>
      </c>
      <c r="E220" s="20">
        <f>VLOOKUP(F220,'[1]SMU S,'!$A:$IV,6,0)</f>
        <v>19.7</v>
      </c>
      <c r="F220" s="20">
        <v>157098</v>
      </c>
      <c r="G220" s="20">
        <v>232.15</v>
      </c>
    </row>
    <row r="221" spans="1:7">
      <c r="A221" s="12" t="s">
        <v>12</v>
      </c>
      <c r="B221" s="20">
        <v>300</v>
      </c>
      <c r="C221" s="20">
        <v>250</v>
      </c>
      <c r="D221" s="20">
        <v>30</v>
      </c>
      <c r="E221" s="20">
        <f>VLOOKUP(F221,'[1]SMU S,'!$A:$IV,6,0)</f>
        <v>10.7</v>
      </c>
      <c r="F221" s="20">
        <v>157100</v>
      </c>
      <c r="G221" s="20">
        <v>142.91</v>
      </c>
    </row>
    <row r="222" spans="1:7">
      <c r="A222" s="12" t="s">
        <v>13</v>
      </c>
      <c r="B222" s="20">
        <v>250</v>
      </c>
      <c r="C222" s="20">
        <v>250</v>
      </c>
      <c r="D222" s="20">
        <v>8</v>
      </c>
      <c r="E222" s="20">
        <f>VLOOKUP(F222,'[1]SMU S,'!$A:$IV,6,0)</f>
        <v>19.5</v>
      </c>
      <c r="F222" s="20">
        <v>157102</v>
      </c>
      <c r="G222" s="20">
        <v>337.91</v>
      </c>
    </row>
    <row r="223" spans="1:7">
      <c r="A223" s="12" t="s">
        <v>14</v>
      </c>
      <c r="B223" s="20">
        <v>250</v>
      </c>
      <c r="C223" s="20">
        <v>250</v>
      </c>
      <c r="D223" s="20">
        <v>6</v>
      </c>
      <c r="E223" s="20">
        <f>VLOOKUP(F223,'[1]SMU S,'!$A:$IV,6,0)</f>
        <v>21.1</v>
      </c>
      <c r="F223" s="20">
        <v>157104</v>
      </c>
      <c r="G223" s="20">
        <v>337.91</v>
      </c>
    </row>
    <row r="224" spans="1:7">
      <c r="A224" s="12" t="s">
        <v>12</v>
      </c>
      <c r="B224" s="20">
        <v>250</v>
      </c>
      <c r="C224" s="20">
        <v>250</v>
      </c>
      <c r="D224" s="20">
        <v>6</v>
      </c>
      <c r="E224" s="20">
        <f>VLOOKUP(F224,'[1]SMU S,'!$A:$IV,6,0)</f>
        <v>29</v>
      </c>
      <c r="F224" s="20">
        <v>157106</v>
      </c>
      <c r="G224" s="20">
        <v>337.91</v>
      </c>
    </row>
    <row r="225" spans="1:7">
      <c r="A225" s="12" t="s">
        <v>13</v>
      </c>
      <c r="B225" s="20">
        <v>300</v>
      </c>
      <c r="C225" s="20"/>
      <c r="D225" s="20">
        <v>6</v>
      </c>
      <c r="E225" s="20">
        <f>VLOOKUP(F225,'[1]SMU S,'!$A:$IV,6,0)</f>
        <v>126.8</v>
      </c>
      <c r="F225" s="20">
        <v>157112</v>
      </c>
      <c r="G225" s="20">
        <v>377.32</v>
      </c>
    </row>
    <row r="226" spans="1:7">
      <c r="A226" s="12" t="s">
        <v>14</v>
      </c>
      <c r="B226" s="20">
        <v>300</v>
      </c>
      <c r="C226" s="20"/>
      <c r="D226" s="20">
        <v>1</v>
      </c>
      <c r="E226" s="20">
        <f>VLOOKUP(F226,'[1]SMU S,'!$A:$IV,6,0)</f>
        <v>9</v>
      </c>
      <c r="F226" s="20">
        <v>157125</v>
      </c>
      <c r="G226" s="20">
        <v>187.71</v>
      </c>
    </row>
    <row r="227" spans="1:7">
      <c r="A227" s="12" t="s">
        <v>12</v>
      </c>
      <c r="B227" s="20">
        <v>300</v>
      </c>
      <c r="C227" s="20"/>
      <c r="D227" s="20">
        <v>30</v>
      </c>
      <c r="E227" s="20">
        <f>VLOOKUP(F227,'[1]SMU S,'!$A:$IV,6,0)</f>
        <v>9.4</v>
      </c>
      <c r="F227" s="20">
        <v>157127</v>
      </c>
      <c r="G227" s="20">
        <v>77.680000000000007</v>
      </c>
    </row>
    <row r="228" spans="1:7">
      <c r="A228" s="12" t="s">
        <v>13</v>
      </c>
      <c r="B228" s="20">
        <v>300</v>
      </c>
      <c r="C228" s="20"/>
      <c r="D228" s="20">
        <v>6</v>
      </c>
      <c r="E228" s="20">
        <f>VLOOKUP(F228,'[1]SMU S,'!$A:$IV,6,0)</f>
        <v>27.4</v>
      </c>
      <c r="F228" s="20">
        <v>157130</v>
      </c>
      <c r="G228" s="20">
        <v>181.13</v>
      </c>
    </row>
    <row r="229" spans="1:7">
      <c r="A229" s="12" t="s">
        <v>14</v>
      </c>
      <c r="B229" s="20">
        <v>300</v>
      </c>
      <c r="C229" s="20"/>
      <c r="D229" s="20">
        <v>6</v>
      </c>
      <c r="E229" s="20">
        <f>VLOOKUP(F229,'[1]SMU S,'!$A:$IV,6,0)</f>
        <v>20</v>
      </c>
      <c r="F229" s="20">
        <v>157132</v>
      </c>
      <c r="G229" s="20">
        <v>181.13</v>
      </c>
    </row>
    <row r="230" spans="1:7">
      <c r="A230" s="12" t="s">
        <v>12</v>
      </c>
      <c r="B230" s="20">
        <v>300</v>
      </c>
      <c r="C230" s="20"/>
      <c r="D230" s="20">
        <v>6</v>
      </c>
      <c r="E230" s="20">
        <f>VLOOKUP(F230,'[1]SMU S,'!$A:$IV,6,0)</f>
        <v>15.9</v>
      </c>
      <c r="F230" s="20">
        <v>157134</v>
      </c>
      <c r="G230" s="20">
        <v>181.13</v>
      </c>
    </row>
    <row r="231" spans="1:7">
      <c r="A231" s="12" t="s">
        <v>13</v>
      </c>
      <c r="B231" s="20">
        <v>300</v>
      </c>
      <c r="C231" s="20"/>
      <c r="D231" s="20">
        <v>9</v>
      </c>
      <c r="E231" s="20">
        <f>VLOOKUP(F231,'[1]SMU S,'!$A:$IV,6,0)</f>
        <v>13.9</v>
      </c>
      <c r="F231" s="20">
        <v>157136</v>
      </c>
      <c r="G231" s="20">
        <v>181.13</v>
      </c>
    </row>
    <row r="232" spans="1:7">
      <c r="A232" s="12" t="s">
        <v>14</v>
      </c>
      <c r="B232" s="20">
        <v>300</v>
      </c>
      <c r="C232" s="20">
        <v>100</v>
      </c>
      <c r="D232" s="20">
        <v>6</v>
      </c>
      <c r="E232" s="20">
        <f>VLOOKUP(F232,'[1]SMU S,'!$A:$IV,6,0)</f>
        <v>19.3</v>
      </c>
      <c r="F232" s="20">
        <v>157138</v>
      </c>
      <c r="G232" s="20">
        <v>431.95</v>
      </c>
    </row>
    <row r="233" spans="1:7">
      <c r="A233" s="12" t="s">
        <v>12</v>
      </c>
      <c r="B233" s="20">
        <v>300</v>
      </c>
      <c r="C233" s="20">
        <v>125</v>
      </c>
      <c r="D233" s="20">
        <v>6</v>
      </c>
      <c r="E233" s="20">
        <f>VLOOKUP(F233,'[1]SMU S,'!$A:$IV,6,0)</f>
        <v>21</v>
      </c>
      <c r="F233" s="20">
        <v>157139</v>
      </c>
      <c r="G233" s="20">
        <v>431.95</v>
      </c>
    </row>
    <row r="234" spans="1:7">
      <c r="A234" s="12" t="s">
        <v>13</v>
      </c>
      <c r="B234" s="20">
        <v>300</v>
      </c>
      <c r="C234" s="20">
        <v>150</v>
      </c>
      <c r="D234" s="20">
        <v>6</v>
      </c>
      <c r="E234" s="20">
        <v>23.8</v>
      </c>
      <c r="F234" s="20">
        <v>157140</v>
      </c>
      <c r="G234" s="20">
        <v>431.95</v>
      </c>
    </row>
    <row r="235" spans="1:7">
      <c r="A235" s="12" t="s">
        <v>14</v>
      </c>
      <c r="B235" s="20">
        <v>300</v>
      </c>
      <c r="C235" s="20">
        <v>200</v>
      </c>
      <c r="D235" s="20">
        <v>4</v>
      </c>
      <c r="E235" s="20">
        <f>VLOOKUP(F235,'[1]SMU S,'!$A:$IV,6,0)</f>
        <v>28.1</v>
      </c>
      <c r="F235" s="20">
        <v>157141</v>
      </c>
      <c r="G235" s="20">
        <v>431.95</v>
      </c>
    </row>
    <row r="236" spans="1:7">
      <c r="A236" s="12" t="s">
        <v>12</v>
      </c>
      <c r="B236" s="20">
        <v>300</v>
      </c>
      <c r="C236" s="20">
        <v>250</v>
      </c>
      <c r="D236" s="20">
        <v>4</v>
      </c>
      <c r="E236" s="20">
        <f>VLOOKUP(F236,'[1]SMU S,'!$A:$IV,6,0)</f>
        <v>37.6</v>
      </c>
      <c r="F236" s="20">
        <v>157142</v>
      </c>
      <c r="G236" s="20">
        <v>431.95</v>
      </c>
    </row>
    <row r="237" spans="1:7">
      <c r="A237" s="12" t="s">
        <v>13</v>
      </c>
      <c r="B237" s="20">
        <v>300</v>
      </c>
      <c r="C237" s="20"/>
      <c r="D237" s="20">
        <v>20</v>
      </c>
      <c r="E237" s="20">
        <f>VLOOKUP(F237,'[1]SMU S,'!$A:$IV,6,0)</f>
        <v>11.2</v>
      </c>
      <c r="F237" s="20">
        <v>157158</v>
      </c>
      <c r="G237" s="20">
        <v>119.58</v>
      </c>
    </row>
    <row r="238" spans="1:7">
      <c r="A238" s="12" t="s">
        <v>14</v>
      </c>
      <c r="B238" s="20">
        <v>300</v>
      </c>
      <c r="C238" s="20"/>
      <c r="D238" s="20">
        <v>4</v>
      </c>
      <c r="E238" s="20">
        <f>VLOOKUP(F238,'[1]SMU S,'!$A:$IV,6,0)</f>
        <v>30.75</v>
      </c>
      <c r="F238" s="20">
        <v>157160</v>
      </c>
      <c r="G238" s="20">
        <v>449.85</v>
      </c>
    </row>
    <row r="239" spans="1:7">
      <c r="A239" s="12" t="s">
        <v>12</v>
      </c>
      <c r="B239" s="20">
        <v>300</v>
      </c>
      <c r="C239" s="20"/>
      <c r="D239" s="20">
        <v>6</v>
      </c>
      <c r="E239" s="20">
        <f>VLOOKUP(F239,'[1]SMU S,'!$A:$IV,6,0)</f>
        <v>26.3</v>
      </c>
      <c r="F239" s="20">
        <v>157161</v>
      </c>
      <c r="G239" s="20">
        <v>290.81</v>
      </c>
    </row>
    <row r="240" spans="1:7">
      <c r="A240" s="12" t="s">
        <v>13</v>
      </c>
      <c r="B240" s="20">
        <v>300</v>
      </c>
      <c r="C240" s="20">
        <v>300</v>
      </c>
      <c r="D240" s="20">
        <v>5</v>
      </c>
      <c r="E240" s="20">
        <f>VLOOKUP(F240,'[1]SMU S,'!$A:$IV,6,0)</f>
        <v>35</v>
      </c>
      <c r="F240" s="20">
        <v>157165</v>
      </c>
      <c r="G240" s="20">
        <v>431.95</v>
      </c>
    </row>
    <row r="241" spans="1:7">
      <c r="A241" s="12" t="s">
        <v>14</v>
      </c>
      <c r="B241" s="20">
        <v>300</v>
      </c>
      <c r="C241" s="20">
        <v>300</v>
      </c>
      <c r="D241" s="20">
        <v>4</v>
      </c>
      <c r="E241" s="20">
        <f>VLOOKUP(F241,'[1]SMU S,'!$A:$IV,6,0)</f>
        <v>33.4</v>
      </c>
      <c r="F241" s="20">
        <v>157167</v>
      </c>
      <c r="G241" s="20">
        <v>431.95</v>
      </c>
    </row>
    <row r="242" spans="1:7">
      <c r="A242" s="12" t="s">
        <v>12</v>
      </c>
      <c r="B242" s="20">
        <v>300</v>
      </c>
      <c r="C242" s="20">
        <v>300</v>
      </c>
      <c r="D242" s="20">
        <v>4</v>
      </c>
      <c r="E242" s="20">
        <f>VLOOKUP(F242,'[1]SMU S,'!$A:$IV,6,0)</f>
        <v>46.3</v>
      </c>
      <c r="F242" s="20">
        <v>157169</v>
      </c>
      <c r="G242" s="20">
        <v>431.95</v>
      </c>
    </row>
    <row r="243" spans="1:7">
      <c r="A243" s="12" t="s">
        <v>13</v>
      </c>
      <c r="B243" s="20">
        <v>100</v>
      </c>
      <c r="C243" s="20">
        <v>50</v>
      </c>
      <c r="D243" s="20">
        <v>30</v>
      </c>
      <c r="E243" s="20">
        <f>VLOOKUP(F243,'[1]SMU S,'!$A:$IV,6,0)</f>
        <v>2.15</v>
      </c>
      <c r="F243" s="20">
        <v>157581</v>
      </c>
      <c r="G243" s="20">
        <v>32</v>
      </c>
    </row>
    <row r="244" spans="1:7">
      <c r="A244" s="12" t="s">
        <v>14</v>
      </c>
      <c r="B244" s="20">
        <v>75</v>
      </c>
      <c r="C244" s="20"/>
      <c r="D244" s="20">
        <v>1</v>
      </c>
      <c r="E244" s="20">
        <v>1.5</v>
      </c>
      <c r="F244" s="20">
        <v>171621</v>
      </c>
      <c r="G244" s="20">
        <v>33.35</v>
      </c>
    </row>
    <row r="245" spans="1:7">
      <c r="A245" s="12" t="s">
        <v>12</v>
      </c>
      <c r="B245" s="20">
        <v>150</v>
      </c>
      <c r="C245" s="20">
        <v>125</v>
      </c>
      <c r="D245" s="20">
        <v>1</v>
      </c>
      <c r="E245" s="20">
        <f>VLOOKUP(F245,'[1]SMU S,'!$A:$IV,6,0)</f>
        <v>6.1</v>
      </c>
      <c r="F245" s="20">
        <v>172289</v>
      </c>
      <c r="G245" s="20">
        <v>65.42</v>
      </c>
    </row>
    <row r="246" spans="1:7">
      <c r="A246" s="12" t="s">
        <v>13</v>
      </c>
      <c r="B246" s="20">
        <v>100</v>
      </c>
      <c r="C246" s="20"/>
      <c r="D246" s="20">
        <v>1</v>
      </c>
      <c r="E246" s="20">
        <f>VLOOKUP(F246,'[1]SMU S,'!$A:$IV,6,0)</f>
        <v>20.8</v>
      </c>
      <c r="F246" s="20">
        <v>172638</v>
      </c>
      <c r="G246" s="20">
        <v>3485.04</v>
      </c>
    </row>
    <row r="247" spans="1:7">
      <c r="A247" s="12" t="s">
        <v>14</v>
      </c>
      <c r="B247" s="20">
        <v>100</v>
      </c>
      <c r="C247" s="20">
        <v>100</v>
      </c>
      <c r="D247" s="20" t="s">
        <v>1</v>
      </c>
      <c r="E247" s="20">
        <f>VLOOKUP(F247,'[1]SMU S,'!$A:$IV,6,0)</f>
        <v>5.9</v>
      </c>
      <c r="F247" s="20">
        <v>176883</v>
      </c>
      <c r="G247" s="20">
        <v>52.01</v>
      </c>
    </row>
    <row r="248" spans="1:7">
      <c r="A248" s="12" t="s">
        <v>12</v>
      </c>
      <c r="B248" s="20">
        <v>100</v>
      </c>
      <c r="C248" s="20">
        <v>100</v>
      </c>
      <c r="D248" s="20" t="s">
        <v>1</v>
      </c>
      <c r="E248" s="20">
        <f>VLOOKUP(F248,'[1]SMU S,'!$A:$IV,6,0)</f>
        <v>6.3</v>
      </c>
      <c r="F248" s="20">
        <v>176896</v>
      </c>
      <c r="G248" s="20">
        <v>52.01</v>
      </c>
    </row>
    <row r="249" spans="1:7">
      <c r="A249" s="12" t="s">
        <v>13</v>
      </c>
      <c r="B249" s="20">
        <v>100</v>
      </c>
      <c r="C249" s="20">
        <v>100</v>
      </c>
      <c r="D249" s="20">
        <v>28</v>
      </c>
      <c r="E249" s="20">
        <f>VLOOKUP(F249,'[1]SMU S,'!$A:$IV,6,0)</f>
        <v>5.87</v>
      </c>
      <c r="F249" s="20">
        <v>176943</v>
      </c>
      <c r="G249" s="20">
        <v>104.01</v>
      </c>
    </row>
    <row r="250" spans="1:7">
      <c r="A250" s="12" t="s">
        <v>14</v>
      </c>
      <c r="B250" s="20">
        <v>100</v>
      </c>
      <c r="C250" s="20" t="s">
        <v>6</v>
      </c>
      <c r="D250" s="20">
        <v>16</v>
      </c>
      <c r="E250" s="20">
        <f>VLOOKUP(F250,'[1]SMU S,'!$A:$IV,6,0)</f>
        <v>11.55</v>
      </c>
      <c r="F250" s="20">
        <v>177235</v>
      </c>
      <c r="G250" s="20">
        <v>169.36</v>
      </c>
    </row>
    <row r="251" spans="1:7">
      <c r="A251" s="12" t="s">
        <v>12</v>
      </c>
      <c r="B251" s="20">
        <v>100</v>
      </c>
      <c r="C251" s="20" t="s">
        <v>5</v>
      </c>
      <c r="D251" s="20">
        <v>20</v>
      </c>
      <c r="E251" s="20">
        <f>VLOOKUP(F251,'[1]SMU S,'!$A:$IV,6,0)</f>
        <v>11.3</v>
      </c>
      <c r="F251" s="20">
        <v>177236</v>
      </c>
      <c r="G251" s="20">
        <v>169.36</v>
      </c>
    </row>
    <row r="252" spans="1:7">
      <c r="A252" s="12" t="s">
        <v>13</v>
      </c>
      <c r="B252" s="20">
        <v>100</v>
      </c>
      <c r="C252" s="20" t="s">
        <v>4</v>
      </c>
      <c r="D252" s="20">
        <v>15</v>
      </c>
      <c r="E252" s="20">
        <f>VLOOKUP(F252,'[1]SMU S,'!$A:$IV,6,0)</f>
        <v>11.8</v>
      </c>
      <c r="F252" s="20">
        <v>177237</v>
      </c>
      <c r="G252" s="20">
        <v>163.03</v>
      </c>
    </row>
    <row r="253" spans="1:7">
      <c r="A253" s="12" t="s">
        <v>14</v>
      </c>
      <c r="B253" s="20"/>
      <c r="C253" s="20" t="s">
        <v>10</v>
      </c>
      <c r="D253" s="20">
        <v>1</v>
      </c>
      <c r="E253" s="20">
        <v>0.55000000000000004</v>
      </c>
      <c r="F253" s="20">
        <v>226788</v>
      </c>
      <c r="G253" s="20">
        <v>22.06</v>
      </c>
    </row>
    <row r="254" spans="1:7">
      <c r="A254" s="12" t="s">
        <v>12</v>
      </c>
      <c r="B254" s="20"/>
      <c r="C254" s="20" t="s">
        <v>11</v>
      </c>
      <c r="D254" s="20">
        <v>1</v>
      </c>
      <c r="E254" s="20">
        <v>1</v>
      </c>
      <c r="F254" s="20">
        <v>226962</v>
      </c>
      <c r="G254" s="20">
        <v>40.47</v>
      </c>
    </row>
    <row r="255" spans="1:7">
      <c r="A255" s="12" t="s">
        <v>13</v>
      </c>
      <c r="B255" s="20">
        <v>100</v>
      </c>
      <c r="C255" s="20"/>
      <c r="D255" s="20">
        <v>1</v>
      </c>
      <c r="E255" s="20">
        <v>3.1</v>
      </c>
      <c r="F255" s="20">
        <v>233647</v>
      </c>
      <c r="G255" s="20">
        <v>37</v>
      </c>
    </row>
    <row r="256" spans="1:7">
      <c r="A256" s="12" t="s">
        <v>14</v>
      </c>
      <c r="B256" s="20">
        <v>125</v>
      </c>
      <c r="C256" s="20"/>
      <c r="D256" s="20">
        <v>1</v>
      </c>
      <c r="E256" s="20">
        <v>4.37</v>
      </c>
      <c r="F256" s="20">
        <v>233648</v>
      </c>
      <c r="G256" s="20">
        <v>52.28</v>
      </c>
    </row>
    <row r="257" spans="1:7">
      <c r="A257" s="12" t="s">
        <v>12</v>
      </c>
      <c r="B257" s="20">
        <v>150</v>
      </c>
      <c r="C257" s="20"/>
      <c r="D257" s="20">
        <v>1</v>
      </c>
      <c r="E257" s="20">
        <v>7</v>
      </c>
      <c r="F257" s="20">
        <v>233649</v>
      </c>
      <c r="G257" s="20">
        <v>65.77</v>
      </c>
    </row>
    <row r="258" spans="1:7">
      <c r="A258" s="12" t="s">
        <v>13</v>
      </c>
      <c r="B258" s="20">
        <v>50</v>
      </c>
      <c r="C258" s="20"/>
      <c r="D258" s="20">
        <v>1</v>
      </c>
      <c r="E258" s="20">
        <v>1</v>
      </c>
      <c r="F258" s="20">
        <v>235797</v>
      </c>
      <c r="G258" s="20">
        <v>26.93</v>
      </c>
    </row>
  </sheetData>
  <pageMargins left="0.75" right="0.75" top="1" bottom="1" header="0.4921259845" footer="0.4921259845"/>
  <pageSetup paperSize="9" scale="38" fitToHeight="4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3</vt:lpstr>
      <vt:lpstr>6</vt:lpstr>
      <vt:lpstr>7</vt:lpstr>
      <vt:lpstr>'6'!Impression_des_titres</vt:lpstr>
      <vt:lpstr>'3'!Zone_d_impression</vt:lpstr>
      <vt:lpstr>'6'!Zone_d_impression</vt:lpstr>
      <vt:lpstr>'7'!Zone_d_impression</vt:lpstr>
    </vt:vector>
  </TitlesOfParts>
  <Company>Saint-Gobain PAM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Lesueur, Gautier</cp:lastModifiedBy>
  <cp:lastPrinted>2012-12-04T14:51:14Z</cp:lastPrinted>
  <dcterms:created xsi:type="dcterms:W3CDTF">2005-12-28T10:12:32Z</dcterms:created>
  <dcterms:modified xsi:type="dcterms:W3CDTF">2016-03-09T11:10:30Z</dcterms:modified>
</cp:coreProperties>
</file>