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elissa\Desktop\"/>
    </mc:Choice>
  </mc:AlternateContent>
  <bookViews>
    <workbookView xWindow="120" yWindow="0" windowWidth="19320" windowHeight="5835" xr2:uid="{00000000-000D-0000-FFFF-FFFF00000000}"/>
  </bookViews>
  <sheets>
    <sheet name="Feuil1" sheetId="4" r:id="rId1"/>
  </sheets>
  <calcPr calcId="171026"/>
</workbook>
</file>

<file path=xl/calcChain.xml><?xml version="1.0" encoding="utf-8"?>
<calcChain xmlns="http://schemas.openxmlformats.org/spreadsheetml/2006/main">
  <c r="E11" i="4" l="1"/>
  <c r="H11" i="4" s="1"/>
  <c r="D11" i="4"/>
  <c r="D10" i="4"/>
  <c r="E10" i="4" s="1"/>
  <c r="H10" i="4" s="1"/>
  <c r="E9" i="4"/>
  <c r="H9" i="4" s="1"/>
  <c r="D9" i="4"/>
  <c r="D8" i="4"/>
  <c r="E8" i="4" s="1"/>
  <c r="H8" i="4" s="1"/>
  <c r="E7" i="4"/>
  <c r="H7" i="4" s="1"/>
  <c r="D7" i="4"/>
  <c r="D6" i="4"/>
  <c r="E6" i="4" s="1"/>
  <c r="H6" i="4" s="1"/>
  <c r="E5" i="4"/>
  <c r="H5" i="4" s="1"/>
  <c r="D5" i="4"/>
  <c r="D4" i="4"/>
  <c r="E4" i="4" s="1"/>
  <c r="H4" i="4" s="1"/>
  <c r="E3" i="4"/>
  <c r="H3" i="4" s="1"/>
  <c r="D3" i="4"/>
</calcChain>
</file>

<file path=xl/sharedStrings.xml><?xml version="1.0" encoding="utf-8"?>
<sst xmlns="http://schemas.openxmlformats.org/spreadsheetml/2006/main" count="11" uniqueCount="11">
  <si>
    <t>Code Livrable</t>
  </si>
  <si>
    <t>Référence Client</t>
  </si>
  <si>
    <t>Nombre de carnet</t>
  </si>
  <si>
    <t>Nombre de titres</t>
  </si>
  <si>
    <t>TOTAL par bénéficiare</t>
  </si>
  <si>
    <t>Valeur faciale unitaire en €</t>
  </si>
  <si>
    <t>Part Patronale unitaire en €</t>
  </si>
  <si>
    <t>TOTAL par bénéficiaire en €</t>
  </si>
  <si>
    <t xml:space="preserve">NOM </t>
  </si>
  <si>
    <t>PRENOM</t>
  </si>
  <si>
    <t>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</si>
</sst>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0" fillId="0" borderId="1" xfId="0" applyBorder="1"/>
    <xf numFmtId="2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8" fontId="0" fillId="0" borderId="1" xfId="0" applyNumberFormat="1" applyBorder="1"/>
    <xf numFmtId="8" fontId="0" fillId="2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3956F2-1C9A-4019-83DB-90A3904D0A27}">
  <dimension ref="A2:K11"/>
  <sheetViews>
    <sheetView tabSelected="1" workbookViewId="0">
      <selection activeCell="G14" sqref="G14"/>
    </sheetView>
  </sheetViews>
  <sheetFormatPr baseColWidth="10" defaultRowHeight="15" x14ac:dyDescent="0.25"/>
  <sheetData>
    <row r="2" spans="1:11" ht="63" x14ac:dyDescent="0.25">
      <c r="A2" s="7" t="s">
        <v>0</v>
      </c>
      <c r="B2" s="7" t="s">
        <v>1</v>
      </c>
      <c r="C2" s="7" t="s">
        <v>2</v>
      </c>
      <c r="D2" s="7" t="s">
        <v>3</v>
      </c>
      <c r="E2" s="7" t="s">
        <v>4</v>
      </c>
      <c r="F2" s="7" t="s">
        <v>5</v>
      </c>
      <c r="G2" s="7" t="s">
        <v>6</v>
      </c>
      <c r="H2" s="7" t="s">
        <v>7</v>
      </c>
      <c r="I2" s="7" t="s">
        <v>8</v>
      </c>
      <c r="J2" s="7" t="s">
        <v>9</v>
      </c>
      <c r="K2" s="7" t="s">
        <v>10</v>
      </c>
    </row>
    <row r="3" spans="1:11" x14ac:dyDescent="0.25">
      <c r="A3" s="1">
        <v>3293307</v>
      </c>
      <c r="B3" s="1">
        <v>3062581</v>
      </c>
      <c r="C3" s="1">
        <v>1</v>
      </c>
      <c r="D3" s="2" t="e">
        <f>#REF!</f>
        <v>#REF!</v>
      </c>
      <c r="E3" s="3" t="e">
        <f>IF(D3&gt;0,D3,"NON")</f>
        <v>#REF!</v>
      </c>
      <c r="F3" s="4">
        <v>8.35</v>
      </c>
      <c r="G3" s="4">
        <v>4.18</v>
      </c>
      <c r="H3" s="5" t="e">
        <f>IF(E3="NON","",E3*F3)</f>
        <v>#REF!</v>
      </c>
      <c r="I3" s="6"/>
      <c r="J3" s="6"/>
      <c r="K3" s="6">
        <v>31</v>
      </c>
    </row>
    <row r="4" spans="1:11" x14ac:dyDescent="0.25">
      <c r="A4" s="1">
        <v>3210736</v>
      </c>
      <c r="B4" s="1">
        <v>3062581</v>
      </c>
      <c r="C4" s="1">
        <v>1</v>
      </c>
      <c r="D4" s="2" t="e">
        <f>#REF!</f>
        <v>#REF!</v>
      </c>
      <c r="E4" s="3" t="e">
        <f t="shared" ref="E4:E11" si="0">IF(D4&gt;0,D4,"NON")</f>
        <v>#REF!</v>
      </c>
      <c r="F4" s="4">
        <v>8.35</v>
      </c>
      <c r="G4" s="4">
        <v>4.18</v>
      </c>
      <c r="H4" s="5" t="e">
        <f t="shared" ref="H4:H11" si="1">IF(E4="NON","",E4*F4)</f>
        <v>#REF!</v>
      </c>
      <c r="I4" s="6"/>
      <c r="J4" s="6"/>
      <c r="K4" s="6">
        <v>87</v>
      </c>
    </row>
    <row r="5" spans="1:11" x14ac:dyDescent="0.25">
      <c r="A5" s="1">
        <v>3210735</v>
      </c>
      <c r="B5" s="1">
        <v>3062581</v>
      </c>
      <c r="C5" s="1">
        <v>1</v>
      </c>
      <c r="D5" s="2" t="e">
        <f>#REF!</f>
        <v>#REF!</v>
      </c>
      <c r="E5" s="3" t="e">
        <f t="shared" si="0"/>
        <v>#REF!</v>
      </c>
      <c r="F5" s="4">
        <v>8.35</v>
      </c>
      <c r="G5" s="4">
        <v>4.18</v>
      </c>
      <c r="H5" s="5" t="e">
        <f t="shared" si="1"/>
        <v>#REF!</v>
      </c>
      <c r="I5" s="6"/>
      <c r="J5" s="6"/>
      <c r="K5" s="6">
        <v>17</v>
      </c>
    </row>
    <row r="6" spans="1:11" x14ac:dyDescent="0.25">
      <c r="A6" s="1">
        <v>3236430</v>
      </c>
      <c r="B6" s="1">
        <v>3062581</v>
      </c>
      <c r="C6" s="1">
        <v>1</v>
      </c>
      <c r="D6" s="2" t="e">
        <f>#REF!</f>
        <v>#REF!</v>
      </c>
      <c r="E6" s="3" t="e">
        <f t="shared" si="0"/>
        <v>#REF!</v>
      </c>
      <c r="F6" s="4">
        <v>8.35</v>
      </c>
      <c r="G6" s="4">
        <v>4.18</v>
      </c>
      <c r="H6" s="5" t="e">
        <f t="shared" si="1"/>
        <v>#REF!</v>
      </c>
      <c r="I6" s="6"/>
      <c r="J6" s="6"/>
      <c r="K6" s="6">
        <v>64</v>
      </c>
    </row>
    <row r="7" spans="1:11" x14ac:dyDescent="0.25">
      <c r="A7" s="1">
        <v>3210735</v>
      </c>
      <c r="B7" s="1">
        <v>3062581</v>
      </c>
      <c r="C7" s="1">
        <v>1</v>
      </c>
      <c r="D7" s="2" t="e">
        <f>#REF!</f>
        <v>#REF!</v>
      </c>
      <c r="E7" s="3" t="e">
        <f t="shared" si="0"/>
        <v>#REF!</v>
      </c>
      <c r="F7" s="4">
        <v>8.35</v>
      </c>
      <c r="G7" s="4">
        <v>4.18</v>
      </c>
      <c r="H7" s="5" t="e">
        <f t="shared" si="1"/>
        <v>#REF!</v>
      </c>
      <c r="I7" s="6"/>
      <c r="J7" s="6"/>
      <c r="K7" s="6">
        <v>17</v>
      </c>
    </row>
    <row r="8" spans="1:11" x14ac:dyDescent="0.25">
      <c r="A8" s="1">
        <v>3121803</v>
      </c>
      <c r="B8" s="1">
        <v>3062581</v>
      </c>
      <c r="C8" s="1">
        <v>1</v>
      </c>
      <c r="D8" s="2" t="e">
        <f>#REF!</f>
        <v>#REF!</v>
      </c>
      <c r="E8" s="3" t="e">
        <f t="shared" si="0"/>
        <v>#REF!</v>
      </c>
      <c r="F8" s="4">
        <v>8.35</v>
      </c>
      <c r="G8" s="4">
        <v>4.18</v>
      </c>
      <c r="H8" s="5" t="e">
        <f t="shared" si="1"/>
        <v>#REF!</v>
      </c>
      <c r="I8" s="6"/>
      <c r="J8" s="6"/>
      <c r="K8" s="6">
        <v>44</v>
      </c>
    </row>
    <row r="9" spans="1:11" x14ac:dyDescent="0.25">
      <c r="A9" s="1">
        <v>3121803</v>
      </c>
      <c r="B9" s="1">
        <v>3062581</v>
      </c>
      <c r="C9" s="1">
        <v>1</v>
      </c>
      <c r="D9" s="2" t="e">
        <f>#REF!</f>
        <v>#REF!</v>
      </c>
      <c r="E9" s="3" t="e">
        <f t="shared" si="0"/>
        <v>#REF!</v>
      </c>
      <c r="F9" s="4">
        <v>8.35</v>
      </c>
      <c r="G9" s="4">
        <v>4.18</v>
      </c>
      <c r="H9" s="5" t="e">
        <f t="shared" si="1"/>
        <v>#REF!</v>
      </c>
      <c r="I9" s="6"/>
      <c r="J9" s="6"/>
      <c r="K9" s="6">
        <v>44</v>
      </c>
    </row>
    <row r="10" spans="1:11" x14ac:dyDescent="0.25">
      <c r="A10" s="1">
        <v>3283895</v>
      </c>
      <c r="B10" s="1">
        <v>3062581</v>
      </c>
      <c r="C10" s="1">
        <v>1</v>
      </c>
      <c r="D10" s="2" t="e">
        <f>#REF!</f>
        <v>#REF!</v>
      </c>
      <c r="E10" s="3" t="e">
        <f t="shared" si="0"/>
        <v>#REF!</v>
      </c>
      <c r="F10" s="4">
        <v>8.35</v>
      </c>
      <c r="G10" s="4">
        <v>4.18</v>
      </c>
      <c r="H10" s="5" t="e">
        <f t="shared" si="1"/>
        <v>#REF!</v>
      </c>
      <c r="I10" s="6"/>
      <c r="J10" s="6"/>
      <c r="K10" s="6">
        <v>14</v>
      </c>
    </row>
    <row r="11" spans="1:11" x14ac:dyDescent="0.25">
      <c r="A11" s="1">
        <v>3169050</v>
      </c>
      <c r="B11" s="1">
        <v>3062581</v>
      </c>
      <c r="C11" s="1">
        <v>1</v>
      </c>
      <c r="D11" s="2" t="e">
        <f>#REF!</f>
        <v>#REF!</v>
      </c>
      <c r="E11" s="3" t="e">
        <f t="shared" si="0"/>
        <v>#REF!</v>
      </c>
      <c r="F11" s="4">
        <v>8.35</v>
      </c>
      <c r="G11" s="4">
        <v>4.18</v>
      </c>
      <c r="H11" s="5" t="e">
        <f t="shared" si="1"/>
        <v>#REF!</v>
      </c>
      <c r="I11" s="6"/>
      <c r="J11" s="6"/>
      <c r="K11" s="6">
        <v>33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442A3B0B1D22D49A7702CCA119F8B84" ma:contentTypeVersion="5" ma:contentTypeDescription="Crée un document." ma:contentTypeScope="" ma:versionID="a744e7c618750964435120990344bb53">
  <xsd:schema xmlns:xsd="http://www.w3.org/2001/XMLSchema" xmlns:xs="http://www.w3.org/2001/XMLSchema" xmlns:p="http://schemas.microsoft.com/office/2006/metadata/properties" xmlns:ns2="6b8a7c0f-0324-430d-99a3-3579091e5669" targetNamespace="http://schemas.microsoft.com/office/2006/metadata/properties" ma:root="true" ma:fieldsID="8012017e68f7222eb610ec0dabe7adc8" ns2:_="">
    <xsd:import namespace="6b8a7c0f-0324-430d-99a3-3579091e566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b8a7c0f-0324-430d-99a3-3579091e566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2" nillable="true" ma:displayName="MediaServiceLocation" ma:description="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81130A8-0B0B-4771-8435-C240E905694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b8a7c0f-0324-430d-99a3-3579091e566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7FD5981-D333-4316-8628-A41C0D676FA4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6b8a7c0f-0324-430d-99a3-3579091e5669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487ACF7B-A6D0-4196-AD9B-F3820ECB342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>Hewlett-Packard Company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DELPHINE GAT</dc:creator>
  <cp:keywords/>
  <dc:description/>
  <cp:lastModifiedBy>Melissa</cp:lastModifiedBy>
  <cp:revision/>
  <cp:lastPrinted>2017-06-22T12:13:01Z</cp:lastPrinted>
  <dcterms:created xsi:type="dcterms:W3CDTF">2012-05-25T13:49:04Z</dcterms:created>
  <dcterms:modified xsi:type="dcterms:W3CDTF">2017-10-06T13:48:55Z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0x0101003442A3B0B1D22D49A7702CCA119F8B84</vt:lpwstr>
  </property>
</Properties>
</file>