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ed\Downloads\"/>
    </mc:Choice>
  </mc:AlternateContent>
  <bookViews>
    <workbookView xWindow="720" yWindow="330" windowWidth="15600" windowHeight="10260" tabRatio="806" activeTab="2"/>
  </bookViews>
  <sheets>
    <sheet name="Feuil3" sheetId="14" r:id="rId1"/>
    <sheet name="Feuil1" sheetId="12" r:id="rId2"/>
    <sheet name="Feuil2" sheetId="17" r:id="rId3"/>
    <sheet name="Feuil4" sheetId="15" r:id="rId4"/>
  </sheets>
  <functionGroups builtInGroupCount="18"/>
  <definedNames>
    <definedName name="Préfixes">#REF!+#REF!</definedName>
    <definedName name="Test">#REF!</definedName>
  </definedNames>
  <calcPr calcId="162913"/>
</workbook>
</file>

<file path=xl/calcChain.xml><?xml version="1.0" encoding="utf-8"?>
<calcChain xmlns="http://schemas.openxmlformats.org/spreadsheetml/2006/main">
  <c r="C11" i="15" l="1"/>
  <c r="F11" i="15" s="1"/>
  <c r="C12" i="15"/>
  <c r="F12" i="15" s="1"/>
  <c r="D11" i="15"/>
  <c r="G11" i="15" s="1"/>
  <c r="D12" i="15"/>
  <c r="G12" i="15" s="1"/>
  <c r="E4" i="15"/>
  <c r="E5" i="15"/>
  <c r="E6" i="15"/>
  <c r="H6" i="15" s="1"/>
  <c r="E7" i="15"/>
  <c r="H7" i="15" s="1"/>
  <c r="E8" i="15"/>
  <c r="H8" i="15" s="1"/>
  <c r="E9" i="15"/>
  <c r="H9" i="15" s="1"/>
  <c r="E10" i="15"/>
  <c r="H10" i="15" s="1"/>
  <c r="E11" i="15"/>
  <c r="H11" i="15" s="1"/>
  <c r="E12" i="15"/>
  <c r="H12" i="15" s="1"/>
  <c r="E3" i="15"/>
  <c r="C6" i="15"/>
  <c r="F6" i="15" s="1"/>
  <c r="C7" i="15"/>
  <c r="F7" i="15" s="1"/>
  <c r="C8" i="15"/>
  <c r="F8" i="15" s="1"/>
  <c r="C9" i="15"/>
  <c r="F9" i="15" s="1"/>
  <c r="C10" i="15"/>
  <c r="F10" i="15" s="1"/>
  <c r="D4" i="15"/>
  <c r="D5" i="15"/>
  <c r="D6" i="15"/>
  <c r="G6" i="15" s="1"/>
  <c r="D7" i="15"/>
  <c r="G7" i="15" s="1"/>
  <c r="D8" i="15"/>
  <c r="G8" i="15" s="1"/>
  <c r="D9" i="15"/>
  <c r="G9" i="15" s="1"/>
  <c r="D10" i="15"/>
  <c r="G10" i="15" s="1"/>
  <c r="D3" i="15"/>
  <c r="G6" i="14" s="1"/>
  <c r="C3" i="15"/>
  <c r="C4" i="15"/>
  <c r="C5" i="15"/>
  <c r="H5" i="15" l="1"/>
  <c r="P10" i="14"/>
  <c r="L10" i="14"/>
  <c r="H18" i="14"/>
  <c r="G5" i="15"/>
  <c r="O10" i="14"/>
  <c r="K10" i="14"/>
  <c r="G18" i="14"/>
  <c r="N10" i="14"/>
  <c r="J10" i="14"/>
  <c r="P6" i="14"/>
  <c r="H10" i="14"/>
  <c r="L18" i="14"/>
  <c r="O6" i="14"/>
  <c r="G10" i="14"/>
  <c r="K18" i="14"/>
  <c r="N6" i="14"/>
  <c r="F10" i="14"/>
  <c r="J18" i="14"/>
  <c r="P18" i="14"/>
  <c r="L6" i="14"/>
  <c r="H6" i="14"/>
  <c r="H3" i="15"/>
  <c r="O18" i="14"/>
  <c r="K6" i="14"/>
  <c r="G3" i="15"/>
  <c r="N18" i="14"/>
  <c r="J6" i="14"/>
  <c r="F5" i="15"/>
  <c r="F18" i="14"/>
  <c r="F6" i="14"/>
  <c r="F3" i="15"/>
  <c r="F20" i="15" s="1"/>
  <c r="F4" i="15"/>
  <c r="F25" i="15" s="1"/>
  <c r="F26" i="15" s="1"/>
  <c r="F27" i="15" s="1"/>
  <c r="G4" i="15"/>
  <c r="G25" i="15" s="1"/>
  <c r="H4" i="15"/>
  <c r="H25" i="15" s="1"/>
  <c r="P14" i="14" l="1"/>
  <c r="H26" i="15"/>
  <c r="O14" i="14"/>
  <c r="G26" i="15"/>
  <c r="G27" i="15" s="1"/>
  <c r="O22" i="14" s="1"/>
  <c r="N14" i="14"/>
  <c r="N22" i="14"/>
  <c r="H27" i="15"/>
  <c r="P22" i="14" s="1"/>
  <c r="H20" i="15"/>
  <c r="H15" i="15"/>
  <c r="G20" i="15"/>
  <c r="G15" i="15"/>
  <c r="J14" i="14"/>
  <c r="F21" i="15"/>
  <c r="F15" i="15"/>
  <c r="F14" i="14" s="1"/>
  <c r="F22" i="15" l="1"/>
  <c r="J22" i="14" s="1"/>
  <c r="H14" i="14"/>
  <c r="H16" i="15"/>
  <c r="H17" i="15" s="1"/>
  <c r="H22" i="14" s="1"/>
  <c r="L14" i="14"/>
  <c r="H21" i="15"/>
  <c r="H22" i="15" s="1"/>
  <c r="L22" i="14" s="1"/>
  <c r="G14" i="14"/>
  <c r="G16" i="15"/>
  <c r="G17" i="15" s="1"/>
  <c r="G22" i="14" s="1"/>
  <c r="K14" i="14"/>
  <c r="G21" i="15"/>
  <c r="G22" i="15" s="1"/>
  <c r="K22" i="14" s="1"/>
  <c r="F16" i="15"/>
  <c r="F17" i="15" s="1"/>
  <c r="F22" i="14" s="1"/>
</calcChain>
</file>

<file path=xl/sharedStrings.xml><?xml version="1.0" encoding="utf-8"?>
<sst xmlns="http://schemas.openxmlformats.org/spreadsheetml/2006/main" count="133" uniqueCount="114">
  <si>
    <t>Justesse</t>
  </si>
  <si>
    <t>Pouvoir</t>
  </si>
  <si>
    <t>Sang</t>
  </si>
  <si>
    <t>Léger</t>
  </si>
  <si>
    <t>Puissance</t>
  </si>
  <si>
    <t>Cruel</t>
  </si>
  <si>
    <t>Mystique</t>
  </si>
  <si>
    <t>Vengeance</t>
  </si>
  <si>
    <t>Démoniaque</t>
  </si>
  <si>
    <t>Conquérant</t>
  </si>
  <si>
    <t>Agile</t>
  </si>
  <si>
    <t>Antique</t>
  </si>
  <si>
    <t>Cristallin</t>
  </si>
  <si>
    <t>Damné</t>
  </si>
  <si>
    <t>Denté</t>
  </si>
  <si>
    <t>Empoisonné</t>
  </si>
  <si>
    <t>Lumineux</t>
  </si>
  <si>
    <t>Meurtrier</t>
  </si>
  <si>
    <t>Piquant</t>
  </si>
  <si>
    <t>Protecteur</t>
  </si>
  <si>
    <t>Sévère</t>
  </si>
  <si>
    <t>Tonifiant</t>
  </si>
  <si>
    <t>Venimeux</t>
  </si>
  <si>
    <t>Douleur</t>
  </si>
  <si>
    <t>Dracula</t>
  </si>
  <si>
    <t>Fer à Cheval</t>
  </si>
  <si>
    <t>Peste</t>
  </si>
  <si>
    <t>Suicide</t>
  </si>
  <si>
    <t>Précision</t>
  </si>
  <si>
    <t>Clan</t>
  </si>
  <si>
    <t>Couteau</t>
  </si>
  <si>
    <t>Pg des cieux</t>
  </si>
  <si>
    <t>Wakizashi</t>
  </si>
  <si>
    <t>Rapière</t>
  </si>
  <si>
    <t>Amical</t>
  </si>
  <si>
    <t>Contusion</t>
  </si>
  <si>
    <t>Epée</t>
  </si>
  <si>
    <t>Hache</t>
  </si>
  <si>
    <t>Kama</t>
  </si>
  <si>
    <t>Matraque</t>
  </si>
  <si>
    <t>Poignard</t>
  </si>
  <si>
    <t>Poing US</t>
  </si>
  <si>
    <t>Osseux</t>
  </si>
  <si>
    <t>Rapide</t>
  </si>
  <si>
    <t>Agilité</t>
  </si>
  <si>
    <t>Ancêtres</t>
  </si>
  <si>
    <t>Commandant</t>
  </si>
  <si>
    <t>Courage</t>
  </si>
  <si>
    <t xml:space="preserve">Empereur </t>
  </si>
  <si>
    <t>Vélocité</t>
  </si>
  <si>
    <t>Vertu</t>
  </si>
  <si>
    <t>Support</t>
  </si>
  <si>
    <t>Suffixe</t>
  </si>
  <si>
    <t>Prefixe</t>
  </si>
  <si>
    <t>Secte</t>
  </si>
  <si>
    <t>Item</t>
  </si>
  <si>
    <t>Coef Sup</t>
  </si>
  <si>
    <t>Coef pref</t>
  </si>
  <si>
    <t>Coef suf</t>
  </si>
  <si>
    <t>Col Sup</t>
  </si>
  <si>
    <t>Col Pref</t>
  </si>
  <si>
    <t>Col Suf</t>
  </si>
  <si>
    <t>SUPPORT</t>
  </si>
  <si>
    <t>PREFIXE</t>
  </si>
  <si>
    <t>SUFFIXE</t>
  </si>
  <si>
    <t>Fusion A</t>
  </si>
  <si>
    <t>1 + 2</t>
  </si>
  <si>
    <t>Fusion B</t>
  </si>
  <si>
    <t>(1+2) + 3</t>
  </si>
  <si>
    <t>+</t>
  </si>
  <si>
    <t>=</t>
  </si>
  <si>
    <t>Fusion AA</t>
  </si>
  <si>
    <t>Fusion BB</t>
  </si>
  <si>
    <t>1 + 3</t>
  </si>
  <si>
    <t>(1 + 3) + 2</t>
  </si>
  <si>
    <t>( 1 + 3 ) + 2</t>
  </si>
  <si>
    <t>( 1 + 2 ) + 3</t>
  </si>
  <si>
    <t>Fusion C</t>
  </si>
  <si>
    <t>Fusion CC</t>
  </si>
  <si>
    <t>2 + 3</t>
  </si>
  <si>
    <t>( 2 + 3 ) + 1</t>
  </si>
  <si>
    <t>Résultat</t>
  </si>
  <si>
    <t xml:space="preserve"> </t>
  </si>
  <si>
    <t>Valeurs</t>
  </si>
  <si>
    <t>1 addition</t>
  </si>
  <si>
    <t>2 additions</t>
  </si>
  <si>
    <t>3 additions</t>
  </si>
  <si>
    <t>Solution recherchée</t>
  </si>
  <si>
    <t>Formule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</si>
  <si>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</si>
  <si>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</si>
  <si>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</si>
  <si>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</si>
  <si>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</si>
  <si>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</si>
  <si>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</si>
  <si>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</si>
  <si>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</si>
  <si>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</si>
  <si>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</si>
  <si>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</si>
  <si>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</si>
  <si>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</si>
  <si>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</si>
  <si>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</si>
  <si>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</si>
  <si>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</si>
  <si>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</si>
  <si>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</si>
  <si>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</si>
  <si>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</si>
  <si>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(A+E)+K</t>
  </si>
  <si>
    <t>A+(E+K)</t>
  </si>
  <si>
    <t>J+(P+U)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</si>
</sst>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1"/>
      <color indexed="8"/>
      <name val="Calibri"/>
      <family val="2"/>
    </font>
    <font>
      <b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2" borderId="1" xfId="0" applyFont="1" applyFill="1" applyBorder="1"/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0" fontId="0" fillId="3" borderId="1" xfId="0" applyFill="1" applyBorder="1"/>
    <xf numFmtId="0" fontId="3" fillId="0" borderId="0" xfId="0" applyFont="1" applyAlignment="1">
      <alignment horizontal="center"/>
    </xf>
    <xf numFmtId="0" fontId="0" fillId="4" borderId="0" xfId="0" applyFill="1"/>
    <xf numFmtId="0" fontId="0" fillId="5" borderId="0" xfId="0" applyFill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6" borderId="1" xfId="0" applyFill="1" applyBorder="1"/>
    <xf numFmtId="0" fontId="0" fillId="7" borderId="1" xfId="0" applyFill="1" applyBorder="1" applyAlignment="1">
      <alignment horizontal="center"/>
    </xf>
    <xf numFmtId="0" fontId="0" fillId="8" borderId="1" xfId="0" applyFill="1" applyBorder="1"/>
    <xf numFmtId="0" fontId="0" fillId="9" borderId="1" xfId="0" applyFill="1" applyBorder="1"/>
    <xf numFmtId="0" fontId="0" fillId="9" borderId="1" xfId="0" quotePrefix="1" applyFill="1" applyBorder="1"/>
    <xf numFmtId="0" fontId="0" fillId="8" borderId="1" xfId="0" applyFill="1" applyBorder="1" applyAlignment="1">
      <alignment horizontal="center"/>
    </xf>
    <xf numFmtId="0" fontId="0" fillId="8" borderId="1" xfId="0" quotePrefix="1" applyFill="1" applyBorder="1"/>
    <xf numFmtId="0" fontId="0" fillId="8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P27"/>
  <sheetViews>
    <sheetView workbookViewId="0">
      <selection activeCell="G43" sqref="G43"/>
    </sheetView>
  </sheetViews>
  <sheetFormatPr baseColWidth="10" defaultRowHeight="15" x14ac:dyDescent="0.25"/>
  <cols>
    <col min="2" max="2" width="28" customWidth="1"/>
    <col min="3" max="3" width="16.42578125" customWidth="1"/>
    <col min="4" max="4" width="16" customWidth="1"/>
    <col min="6" max="6" width="12.7109375" customWidth="1"/>
    <col min="7" max="7" width="13.7109375" customWidth="1"/>
  </cols>
  <sheetData>
    <row r="2" spans="2:16" x14ac:dyDescent="0.25">
      <c r="B2" t="s">
        <v>40</v>
      </c>
      <c r="C2" t="s">
        <v>18</v>
      </c>
      <c r="D2" t="s">
        <v>29</v>
      </c>
    </row>
    <row r="3" spans="2:16" x14ac:dyDescent="0.25">
      <c r="B3" t="s">
        <v>31</v>
      </c>
      <c r="C3" t="s">
        <v>14</v>
      </c>
      <c r="D3" t="s">
        <v>4</v>
      </c>
    </row>
    <row r="4" spans="2:16" x14ac:dyDescent="0.25">
      <c r="B4" t="s">
        <v>39</v>
      </c>
      <c r="C4" t="s">
        <v>43</v>
      </c>
      <c r="D4" t="s">
        <v>9</v>
      </c>
      <c r="F4" t="s">
        <v>65</v>
      </c>
      <c r="G4" t="s">
        <v>76</v>
      </c>
      <c r="J4" t="s">
        <v>67</v>
      </c>
      <c r="K4" t="s">
        <v>75</v>
      </c>
      <c r="N4" t="s">
        <v>77</v>
      </c>
      <c r="O4" t="s">
        <v>80</v>
      </c>
    </row>
    <row r="6" spans="2:16" x14ac:dyDescent="0.25">
      <c r="F6" t="str">
        <f>VLOOKUP(Feuil4!C3,Feuil1!AA3:AB12,2,FALSE)</f>
        <v>Poignard</v>
      </c>
      <c r="G6" t="str">
        <f>VLOOKUP(Feuil4!D3,Feuil1!AA16:AB35,2,FALSE)</f>
        <v>Piquant</v>
      </c>
      <c r="H6" t="str">
        <f>VLOOKUP(Feuil4!E3,Feuil1!AA39:AB60,2,FALSE)</f>
        <v>Clan</v>
      </c>
      <c r="J6" t="str">
        <f>VLOOKUP(Feuil4!C3,Feuil1!AA3:AB12,2,FALSE)</f>
        <v>Poignard</v>
      </c>
      <c r="K6" t="str">
        <f>VLOOKUP(Feuil4!D3,Feuil1!AA16:AB35,2,FALSE)</f>
        <v>Piquant</v>
      </c>
      <c r="L6" t="str">
        <f>VLOOKUP(Feuil4!E3,Feuil1!AA39:AB60,2,FALSE)</f>
        <v>Clan</v>
      </c>
      <c r="N6" t="str">
        <f>VLOOKUP(Feuil4!C4,Feuil1!AA3:AB12,2,FALSE)</f>
        <v>Pg des cieux</v>
      </c>
      <c r="O6" t="str">
        <f>VLOOKUP(Feuil4!D4,Feuil1!AA16:AB35,2,FALSE)</f>
        <v>Denté</v>
      </c>
      <c r="P6" t="str">
        <f>VLOOKUP(Feuil4!E4,Feuil1!AA39:AB60,2,FALSE)</f>
        <v>Puissance</v>
      </c>
    </row>
    <row r="8" spans="2:16" x14ac:dyDescent="0.25">
      <c r="G8" s="5" t="s">
        <v>69</v>
      </c>
      <c r="K8" s="5" t="s">
        <v>69</v>
      </c>
    </row>
    <row r="10" spans="2:16" x14ac:dyDescent="0.25">
      <c r="F10" t="str">
        <f>VLOOKUP(Feuil4!C4,Feuil1!AA3:AB12,2,FALSE)</f>
        <v>Pg des cieux</v>
      </c>
      <c r="G10" t="str">
        <f>VLOOKUP(Feuil4!D4,Feuil1!AA16:AB35,2,FALSE)</f>
        <v>Denté</v>
      </c>
      <c r="H10" t="str">
        <f>VLOOKUP(Feuil4!E4,Feuil1!AA39:AB60,2,FALSE)</f>
        <v>Puissance</v>
      </c>
      <c r="J10" t="str">
        <f>VLOOKUP(Feuil4!C5,Feuil1!AA3:AB12,2,FALSE)</f>
        <v>Matraque</v>
      </c>
      <c r="K10" t="str">
        <f>VLOOKUP(Feuil4!D5,Feuil1!AA16:AB35,2,FALSE)</f>
        <v>Rapide</v>
      </c>
      <c r="L10" t="str">
        <f>VLOOKUP(Feuil4!E5,Feuil1!AA39:AB60,2,FALSE)</f>
        <v>Conquérant</v>
      </c>
      <c r="N10" t="str">
        <f>VLOOKUP(Feuil4!C5,Feuil1!AA3:AB12,2,FALSE)</f>
        <v>Matraque</v>
      </c>
      <c r="O10" t="str">
        <f>VLOOKUP(Feuil4!D5,Feuil1!AA16:AB35,2,FALSE)</f>
        <v>Rapide</v>
      </c>
      <c r="P10" t="str">
        <f>VLOOKUP(Feuil4!E5,Feuil1!AA39:AB60,2,FALSE)</f>
        <v>Conquérant</v>
      </c>
    </row>
    <row r="12" spans="2:16" x14ac:dyDescent="0.25">
      <c r="G12" s="5" t="s">
        <v>70</v>
      </c>
      <c r="K12" s="5" t="s">
        <v>70</v>
      </c>
    </row>
    <row r="14" spans="2:16" x14ac:dyDescent="0.25">
      <c r="F14" t="str">
        <f>VLOOKUP(Feuil4!F15,Feuil1!AA3:AB12,2,FALSE)</f>
        <v>Hache</v>
      </c>
      <c r="G14" t="str">
        <f>VLOOKUP(Feuil4!G15,Feuil1!AA20:AB39,2,FALSE)</f>
        <v>Léger</v>
      </c>
      <c r="H14" t="str">
        <f>VLOOKUP(Feuil4!H15,Feuil1!AA43:AB64,2,FALSE)</f>
        <v>Précision</v>
      </c>
      <c r="J14" t="str">
        <f>VLOOKUP(Feuil4!F20,Feuil1!AA3:AB12,2,FALSE)</f>
        <v>Poignard</v>
      </c>
      <c r="K14" t="str">
        <f>VLOOKUP(Feuil4!G20,Feuil1!AA20:AB39,2,FALSE)</f>
        <v>Damné</v>
      </c>
      <c r="L14" t="str">
        <f>VLOOKUP(Feuil4!H20,Feuil1!AA43:AB64,2,FALSE)</f>
        <v>Fer à Cheval</v>
      </c>
      <c r="N14" t="str">
        <f>VLOOKUP(Feuil4!F25,Feuil1!AA3:AB12,2,FALSE)</f>
        <v>Kama</v>
      </c>
      <c r="O14" t="str">
        <f>VLOOKUP(Feuil4!G25,Feuil1!AA20:AB39,2,FALSE)</f>
        <v>Lumineux</v>
      </c>
      <c r="P14" t="str">
        <f>VLOOKUP(Feuil4!H25,Feuil1!AA43:AB64,2,FALSE)</f>
        <v>Ancêtres</v>
      </c>
    </row>
    <row r="16" spans="2:16" x14ac:dyDescent="0.25">
      <c r="G16" s="5" t="s">
        <v>69</v>
      </c>
      <c r="K16" s="5" t="s">
        <v>69</v>
      </c>
    </row>
    <row r="18" spans="1:16" x14ac:dyDescent="0.25">
      <c r="F18" t="str">
        <f>VLOOKUP(Feuil4!C5,Feuil1!AA3:AB12,2,FALSE)</f>
        <v>Matraque</v>
      </c>
      <c r="G18" t="str">
        <f>VLOOKUP(Feuil4!D5,Feuil1!AA16:AB35,2,FALSE)</f>
        <v>Rapide</v>
      </c>
      <c r="H18" t="str">
        <f>VLOOKUP(Feuil4!E5,Feuil1!AA39:AB60,2,FALSE)</f>
        <v>Conquérant</v>
      </c>
      <c r="J18" t="str">
        <f>VLOOKUP(Feuil4!C4,Feuil1!AA3:AB12,2,FALSE)</f>
        <v>Pg des cieux</v>
      </c>
      <c r="K18" t="str">
        <f>VLOOKUP(Feuil4!D4,Feuil1!AA16:AB35,2,FALSE)</f>
        <v>Denté</v>
      </c>
      <c r="L18" t="str">
        <f>VLOOKUP(Feuil4!E4,Feuil1!AA39:AB60,2,FALSE)</f>
        <v>Puissance</v>
      </c>
      <c r="N18" t="str">
        <f>VLOOKUP(Feuil4!C3,Feuil1!AA3:AB12,2,FALSE)</f>
        <v>Poignard</v>
      </c>
      <c r="O18" t="str">
        <f>VLOOKUP(Feuil4!D3,Feuil1!AA16:AB35,2,FALSE)</f>
        <v>Piquant</v>
      </c>
      <c r="P18" t="str">
        <f>VLOOKUP(Feuil4!E3,Feuil1!AA39:AB60,2,FALSE)</f>
        <v>Clan</v>
      </c>
    </row>
    <row r="20" spans="1:16" x14ac:dyDescent="0.25">
      <c r="G20" s="5" t="s">
        <v>70</v>
      </c>
      <c r="K20" s="5" t="s">
        <v>70</v>
      </c>
    </row>
    <row r="22" spans="1:16" x14ac:dyDescent="0.25">
      <c r="D22" s="6" t="s">
        <v>81</v>
      </c>
      <c r="E22" s="7"/>
      <c r="F22" s="7" t="str">
        <f>VLOOKUP(Feuil4!F17,Feuil1!AA3:AB12,2,FALSE)</f>
        <v>Rapière</v>
      </c>
      <c r="G22" s="7" t="str">
        <f>VLOOKUP(Feuil4!G17,Feuil1!AA20:AB39,2,FALSE)</f>
        <v>Meurtrier</v>
      </c>
      <c r="H22" s="7" t="str">
        <f>VLOOKUP(Feuil4!H17,Feuil1!AA47:AB68,2,FALSE)</f>
        <v>Vertu</v>
      </c>
      <c r="I22" s="6"/>
      <c r="J22" s="7" t="str">
        <f>VLOOKUP(Feuil4!F22,Feuil1!AA3:AB12,2,FALSE)</f>
        <v>Hache</v>
      </c>
      <c r="K22" s="7" t="str">
        <f>VLOOKUP(Feuil4!G22,Feuil1!AA20:AB39,2,FALSE)</f>
        <v>Piquant</v>
      </c>
      <c r="L22" s="7" t="str">
        <f>VLOOKUP(Feuil4!H22,Feuil1!AA47:AB68,2,FALSE)</f>
        <v>Contusion</v>
      </c>
      <c r="M22" s="6"/>
      <c r="N22" s="7" t="str">
        <f>VLOOKUP(Feuil4!F27,Feuil1!AA3:AB12,2,FALSE)</f>
        <v>Rapière</v>
      </c>
      <c r="O22" s="7" t="str">
        <f>VLOOKUP(Feuil4!G27,Feuil1!AA20:AB39,2,FALSE)</f>
        <v>Cruel</v>
      </c>
      <c r="P22" s="7" t="str">
        <f>VLOOKUP(Feuil4!H27,Feuil1!AA47:AB68,2,FALSE)</f>
        <v>Fer à Cheval</v>
      </c>
    </row>
    <row r="27" spans="1:16" x14ac:dyDescent="0.25">
      <c r="A27" t="s">
        <v>82</v>
      </c>
    </row>
  </sheetData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Feuil1!$AB$3:$AB$12</xm:f>
          </x14:formula1>
          <xm:sqref>B2:B5</xm:sqref>
        </x14:dataValidation>
        <x14:dataValidation type="list" allowBlank="1" showInputMessage="1" showErrorMessage="1">
          <x14:formula1>
            <xm:f>Feuil1!$AB$16:$AB$35</xm:f>
          </x14:formula1>
          <xm:sqref>C2:C5</xm:sqref>
        </x14:dataValidation>
        <x14:dataValidation type="list" allowBlank="1" showInputMessage="1" showErrorMessage="1">
          <x14:formula1>
            <xm:f>Feuil1!$AB$39:$AB$60</xm:f>
          </x14:formula1>
          <xm:sqref>D2:D5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AC60"/>
  <sheetViews>
    <sheetView workbookViewId="0">
      <pane xSplit="19590" topLeftCell="W1"/>
      <selection activeCell="J11" sqref="J11"/>
      <selection pane="topRight" activeCell="AA63" sqref="AA63"/>
    </sheetView>
  </sheetViews>
  <sheetFormatPr baseColWidth="10" defaultRowHeight="15" x14ac:dyDescent="0.25"/>
  <sheetData>
    <row r="2" spans="2:29" x14ac:dyDescent="0.25">
      <c r="B2" s="1" t="s">
        <v>51</v>
      </c>
      <c r="C2" s="1">
        <v>1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</row>
    <row r="3" spans="2:29" x14ac:dyDescent="0.25">
      <c r="B3" s="1">
        <v>1</v>
      </c>
      <c r="C3" s="2">
        <v>1</v>
      </c>
      <c r="D3" s="2">
        <v>3</v>
      </c>
      <c r="E3" s="2">
        <v>3</v>
      </c>
      <c r="F3" s="2">
        <v>4</v>
      </c>
      <c r="G3" s="2">
        <v>4</v>
      </c>
      <c r="H3" s="2">
        <v>5</v>
      </c>
      <c r="I3" s="2">
        <v>5</v>
      </c>
      <c r="J3" s="2">
        <v>6</v>
      </c>
      <c r="K3" s="2">
        <v>6</v>
      </c>
      <c r="L3" s="2">
        <v>7</v>
      </c>
      <c r="AA3" s="4">
        <v>1</v>
      </c>
      <c r="AB3" s="3" t="s">
        <v>39</v>
      </c>
      <c r="AC3" s="4">
        <v>1</v>
      </c>
    </row>
    <row r="4" spans="2:29" x14ac:dyDescent="0.25">
      <c r="B4" s="1">
        <v>2</v>
      </c>
      <c r="C4" s="2">
        <v>3</v>
      </c>
      <c r="D4" s="2">
        <v>2</v>
      </c>
      <c r="E4" s="2">
        <v>4</v>
      </c>
      <c r="F4" s="2">
        <v>4</v>
      </c>
      <c r="G4" s="2">
        <v>5</v>
      </c>
      <c r="H4" s="2">
        <v>5</v>
      </c>
      <c r="I4" s="2">
        <v>6</v>
      </c>
      <c r="J4" s="2">
        <v>6</v>
      </c>
      <c r="K4" s="2">
        <v>7</v>
      </c>
      <c r="L4" s="2">
        <v>7</v>
      </c>
      <c r="AA4" s="4">
        <v>2</v>
      </c>
      <c r="AB4" s="3" t="s">
        <v>30</v>
      </c>
      <c r="AC4" s="4">
        <v>2</v>
      </c>
    </row>
    <row r="5" spans="2:29" x14ac:dyDescent="0.25">
      <c r="B5" s="1">
        <v>3</v>
      </c>
      <c r="C5" s="2">
        <v>3</v>
      </c>
      <c r="D5" s="2">
        <v>4</v>
      </c>
      <c r="E5" s="2">
        <v>3</v>
      </c>
      <c r="F5" s="2">
        <v>5</v>
      </c>
      <c r="G5" s="2">
        <v>5</v>
      </c>
      <c r="H5" s="2">
        <v>6</v>
      </c>
      <c r="I5" s="2">
        <v>6</v>
      </c>
      <c r="J5" s="2">
        <v>7</v>
      </c>
      <c r="K5" s="2">
        <v>7</v>
      </c>
      <c r="L5" s="2">
        <v>8</v>
      </c>
      <c r="AA5" s="4">
        <v>3</v>
      </c>
      <c r="AB5" s="3" t="s">
        <v>40</v>
      </c>
      <c r="AC5" s="4">
        <v>3</v>
      </c>
    </row>
    <row r="6" spans="2:29" x14ac:dyDescent="0.25">
      <c r="B6" s="1">
        <v>4</v>
      </c>
      <c r="C6" s="2">
        <v>4</v>
      </c>
      <c r="D6" s="2">
        <v>4</v>
      </c>
      <c r="E6" s="2">
        <v>5</v>
      </c>
      <c r="F6" s="2">
        <v>4</v>
      </c>
      <c r="G6" s="2">
        <v>6</v>
      </c>
      <c r="H6" s="2">
        <v>6</v>
      </c>
      <c r="I6" s="2">
        <v>7</v>
      </c>
      <c r="J6" s="2">
        <v>7</v>
      </c>
      <c r="K6" s="2">
        <v>8</v>
      </c>
      <c r="L6" s="2">
        <v>8</v>
      </c>
      <c r="AA6" s="4">
        <v>4</v>
      </c>
      <c r="AB6" s="3" t="s">
        <v>41</v>
      </c>
      <c r="AC6" s="4">
        <v>4</v>
      </c>
    </row>
    <row r="7" spans="2:29" x14ac:dyDescent="0.25">
      <c r="B7" s="1">
        <v>5</v>
      </c>
      <c r="C7" s="2">
        <v>4</v>
      </c>
      <c r="D7" s="2">
        <v>5</v>
      </c>
      <c r="E7" s="2">
        <v>5</v>
      </c>
      <c r="F7" s="2">
        <v>6</v>
      </c>
      <c r="G7" s="2">
        <v>5</v>
      </c>
      <c r="H7" s="2">
        <v>7</v>
      </c>
      <c r="I7" s="2">
        <v>7</v>
      </c>
      <c r="J7" s="2">
        <v>8</v>
      </c>
      <c r="K7" s="2">
        <v>8</v>
      </c>
      <c r="L7" s="2">
        <v>9</v>
      </c>
      <c r="AA7" s="4">
        <v>5</v>
      </c>
      <c r="AB7" s="3" t="s">
        <v>36</v>
      </c>
      <c r="AC7" s="4">
        <v>5</v>
      </c>
    </row>
    <row r="8" spans="2:29" x14ac:dyDescent="0.25">
      <c r="B8" s="1">
        <v>6</v>
      </c>
      <c r="C8" s="2">
        <v>5</v>
      </c>
      <c r="D8" s="2">
        <v>5</v>
      </c>
      <c r="E8" s="2">
        <v>6</v>
      </c>
      <c r="F8" s="2">
        <v>6</v>
      </c>
      <c r="G8" s="2">
        <v>7</v>
      </c>
      <c r="H8" s="2">
        <v>6</v>
      </c>
      <c r="I8" s="2">
        <v>8</v>
      </c>
      <c r="J8" s="2">
        <v>8</v>
      </c>
      <c r="K8" s="2">
        <v>9</v>
      </c>
      <c r="L8" s="2">
        <v>9</v>
      </c>
      <c r="AA8" s="4">
        <v>6</v>
      </c>
      <c r="AB8" s="3" t="s">
        <v>33</v>
      </c>
      <c r="AC8" s="4">
        <v>6</v>
      </c>
    </row>
    <row r="9" spans="2:29" x14ac:dyDescent="0.25">
      <c r="B9" s="1">
        <v>7</v>
      </c>
      <c r="C9" s="2">
        <v>5</v>
      </c>
      <c r="D9" s="2">
        <v>6</v>
      </c>
      <c r="E9" s="2">
        <v>6</v>
      </c>
      <c r="F9" s="2">
        <v>7</v>
      </c>
      <c r="G9" s="2">
        <v>7</v>
      </c>
      <c r="H9" s="2">
        <v>8</v>
      </c>
      <c r="I9" s="2">
        <v>7</v>
      </c>
      <c r="J9" s="2">
        <v>9</v>
      </c>
      <c r="K9" s="2">
        <v>9</v>
      </c>
      <c r="L9" s="2">
        <v>10</v>
      </c>
      <c r="AA9" s="4">
        <v>7</v>
      </c>
      <c r="AB9" s="3" t="s">
        <v>38</v>
      </c>
      <c r="AC9" s="4">
        <v>7</v>
      </c>
    </row>
    <row r="10" spans="2:29" x14ac:dyDescent="0.25">
      <c r="B10" s="1">
        <v>8</v>
      </c>
      <c r="C10" s="2">
        <v>6</v>
      </c>
      <c r="D10" s="2">
        <v>6</v>
      </c>
      <c r="E10" s="2">
        <v>7</v>
      </c>
      <c r="F10" s="2">
        <v>7</v>
      </c>
      <c r="G10" s="2">
        <v>8</v>
      </c>
      <c r="H10" s="2">
        <v>8</v>
      </c>
      <c r="I10" s="2">
        <v>9</v>
      </c>
      <c r="J10" s="2">
        <v>8</v>
      </c>
      <c r="K10" s="2">
        <v>10</v>
      </c>
      <c r="L10" s="2">
        <v>9</v>
      </c>
      <c r="AA10" s="4">
        <v>8</v>
      </c>
      <c r="AB10" s="3" t="s">
        <v>37</v>
      </c>
      <c r="AC10" s="4">
        <v>8</v>
      </c>
    </row>
    <row r="11" spans="2:29" x14ac:dyDescent="0.25">
      <c r="B11" s="1">
        <v>9</v>
      </c>
      <c r="C11" s="2">
        <v>6</v>
      </c>
      <c r="D11" s="2">
        <v>7</v>
      </c>
      <c r="E11" s="2">
        <v>7</v>
      </c>
      <c r="F11" s="2">
        <v>8</v>
      </c>
      <c r="G11" s="2">
        <v>8</v>
      </c>
      <c r="H11" s="2">
        <v>9</v>
      </c>
      <c r="I11" s="2">
        <v>9</v>
      </c>
      <c r="J11" s="2">
        <v>10</v>
      </c>
      <c r="K11" s="2">
        <v>9</v>
      </c>
      <c r="L11" s="2">
        <v>8</v>
      </c>
      <c r="AA11" s="4">
        <v>9</v>
      </c>
      <c r="AB11" s="3" t="s">
        <v>32</v>
      </c>
      <c r="AC11" s="4">
        <v>9</v>
      </c>
    </row>
    <row r="12" spans="2:29" x14ac:dyDescent="0.25">
      <c r="B12" s="1">
        <v>10</v>
      </c>
      <c r="C12" s="2">
        <v>7</v>
      </c>
      <c r="D12" s="2">
        <v>7</v>
      </c>
      <c r="E12" s="2">
        <v>8</v>
      </c>
      <c r="F12" s="2">
        <v>8</v>
      </c>
      <c r="G12" s="2">
        <v>9</v>
      </c>
      <c r="H12" s="2">
        <v>9</v>
      </c>
      <c r="I12" s="2">
        <v>10</v>
      </c>
      <c r="J12" s="2">
        <v>9</v>
      </c>
      <c r="K12" s="2">
        <v>8</v>
      </c>
      <c r="L12" s="2">
        <v>10</v>
      </c>
      <c r="AA12" s="4">
        <v>10</v>
      </c>
      <c r="AB12" s="3" t="s">
        <v>31</v>
      </c>
      <c r="AC12" s="4">
        <v>10</v>
      </c>
    </row>
    <row r="15" spans="2:29" x14ac:dyDescent="0.25">
      <c r="B15" s="1" t="s">
        <v>53</v>
      </c>
      <c r="C15" s="1">
        <v>1</v>
      </c>
      <c r="D15" s="1">
        <v>2</v>
      </c>
      <c r="E15" s="1">
        <v>3</v>
      </c>
      <c r="F15" s="1">
        <v>4</v>
      </c>
      <c r="G15" s="1">
        <v>5</v>
      </c>
      <c r="H15" s="1">
        <v>6</v>
      </c>
      <c r="I15" s="1">
        <v>7</v>
      </c>
      <c r="J15" s="1">
        <v>8</v>
      </c>
      <c r="K15" s="1">
        <v>9</v>
      </c>
      <c r="L15" s="1">
        <v>10</v>
      </c>
      <c r="M15" s="1">
        <v>11</v>
      </c>
      <c r="N15" s="1">
        <v>12</v>
      </c>
      <c r="O15" s="1">
        <v>13</v>
      </c>
      <c r="P15" s="1">
        <v>14</v>
      </c>
      <c r="Q15" s="1">
        <v>15</v>
      </c>
      <c r="R15" s="1">
        <v>16</v>
      </c>
      <c r="S15" s="1">
        <v>17</v>
      </c>
      <c r="T15" s="1">
        <v>18</v>
      </c>
      <c r="U15" s="1">
        <v>19</v>
      </c>
      <c r="V15" s="1">
        <v>20</v>
      </c>
    </row>
    <row r="16" spans="2:29" x14ac:dyDescent="0.25">
      <c r="B16" s="1">
        <v>1</v>
      </c>
      <c r="C16" s="2">
        <v>1</v>
      </c>
      <c r="D16" s="2">
        <v>3</v>
      </c>
      <c r="E16" s="2">
        <v>3</v>
      </c>
      <c r="F16" s="2">
        <v>4</v>
      </c>
      <c r="G16" s="2">
        <v>4</v>
      </c>
      <c r="H16" s="2">
        <v>5</v>
      </c>
      <c r="I16" s="2">
        <v>5</v>
      </c>
      <c r="J16" s="2">
        <v>6</v>
      </c>
      <c r="K16" s="2">
        <v>6</v>
      </c>
      <c r="L16" s="2">
        <v>7</v>
      </c>
      <c r="M16" s="2">
        <v>7</v>
      </c>
      <c r="N16" s="2">
        <v>8</v>
      </c>
      <c r="O16" s="2">
        <v>8</v>
      </c>
      <c r="P16" s="2">
        <v>9</v>
      </c>
      <c r="Q16" s="2">
        <v>9</v>
      </c>
      <c r="R16" s="2">
        <v>10</v>
      </c>
      <c r="S16" s="2">
        <v>10</v>
      </c>
      <c r="T16" s="2">
        <v>11</v>
      </c>
      <c r="U16" s="2">
        <v>11</v>
      </c>
      <c r="V16" s="2">
        <v>12</v>
      </c>
      <c r="AA16" s="4">
        <v>1</v>
      </c>
      <c r="AB16" s="3" t="s">
        <v>20</v>
      </c>
      <c r="AC16" s="4">
        <v>1</v>
      </c>
    </row>
    <row r="17" spans="2:29" x14ac:dyDescent="0.25">
      <c r="B17" s="1">
        <v>2</v>
      </c>
      <c r="C17" s="2">
        <v>3</v>
      </c>
      <c r="D17" s="2">
        <v>2</v>
      </c>
      <c r="E17" s="2">
        <v>4</v>
      </c>
      <c r="F17" s="2">
        <v>4</v>
      </c>
      <c r="G17" s="2">
        <v>5</v>
      </c>
      <c r="H17" s="2">
        <v>5</v>
      </c>
      <c r="I17" s="2">
        <v>6</v>
      </c>
      <c r="J17" s="2">
        <v>6</v>
      </c>
      <c r="K17" s="2">
        <v>7</v>
      </c>
      <c r="L17" s="2">
        <v>7</v>
      </c>
      <c r="M17" s="2">
        <v>8</v>
      </c>
      <c r="N17" s="2">
        <v>8</v>
      </c>
      <c r="O17" s="2">
        <v>9</v>
      </c>
      <c r="P17" s="2">
        <v>9</v>
      </c>
      <c r="Q17" s="2">
        <v>10</v>
      </c>
      <c r="R17" s="2">
        <v>10</v>
      </c>
      <c r="S17" s="2">
        <v>11</v>
      </c>
      <c r="T17" s="2">
        <v>11</v>
      </c>
      <c r="U17" s="2">
        <v>12</v>
      </c>
      <c r="V17" s="2">
        <v>12</v>
      </c>
      <c r="AA17" s="4">
        <v>2</v>
      </c>
      <c r="AB17" s="3" t="s">
        <v>14</v>
      </c>
      <c r="AC17" s="4">
        <v>2</v>
      </c>
    </row>
    <row r="18" spans="2:29" x14ac:dyDescent="0.25">
      <c r="B18" s="1">
        <v>3</v>
      </c>
      <c r="C18" s="2">
        <v>3</v>
      </c>
      <c r="D18" s="2">
        <v>4</v>
      </c>
      <c r="E18" s="2">
        <v>3</v>
      </c>
      <c r="F18" s="2">
        <v>5</v>
      </c>
      <c r="G18" s="2">
        <v>5</v>
      </c>
      <c r="H18" s="2">
        <v>6</v>
      </c>
      <c r="I18" s="2">
        <v>6</v>
      </c>
      <c r="J18" s="2">
        <v>7</v>
      </c>
      <c r="K18" s="2">
        <v>7</v>
      </c>
      <c r="L18" s="2">
        <v>8</v>
      </c>
      <c r="M18" s="2">
        <v>8</v>
      </c>
      <c r="N18" s="2">
        <v>9</v>
      </c>
      <c r="O18" s="2">
        <v>9</v>
      </c>
      <c r="P18" s="2">
        <v>10</v>
      </c>
      <c r="Q18" s="2">
        <v>10</v>
      </c>
      <c r="R18" s="2">
        <v>11</v>
      </c>
      <c r="S18" s="2">
        <v>11</v>
      </c>
      <c r="T18" s="2">
        <v>12</v>
      </c>
      <c r="U18" s="2">
        <v>12</v>
      </c>
      <c r="V18" s="2">
        <v>13</v>
      </c>
      <c r="AA18" s="4">
        <v>3</v>
      </c>
      <c r="AB18" s="3" t="s">
        <v>42</v>
      </c>
      <c r="AC18" s="4">
        <v>3</v>
      </c>
    </row>
    <row r="19" spans="2:29" x14ac:dyDescent="0.25">
      <c r="B19" s="1">
        <v>4</v>
      </c>
      <c r="C19" s="2">
        <v>4</v>
      </c>
      <c r="D19" s="2">
        <v>4</v>
      </c>
      <c r="E19" s="2">
        <v>5</v>
      </c>
      <c r="F19" s="2">
        <v>4</v>
      </c>
      <c r="G19" s="2">
        <v>6</v>
      </c>
      <c r="H19" s="2">
        <v>6</v>
      </c>
      <c r="I19" s="2">
        <v>7</v>
      </c>
      <c r="J19" s="2">
        <v>7</v>
      </c>
      <c r="K19" s="2">
        <v>8</v>
      </c>
      <c r="L19" s="2">
        <v>8</v>
      </c>
      <c r="M19" s="2">
        <v>9</v>
      </c>
      <c r="N19" s="2">
        <v>9</v>
      </c>
      <c r="O19" s="2">
        <v>10</v>
      </c>
      <c r="P19" s="2">
        <v>10</v>
      </c>
      <c r="Q19" s="2">
        <v>11</v>
      </c>
      <c r="R19" s="2">
        <v>11</v>
      </c>
      <c r="S19" s="2">
        <v>12</v>
      </c>
      <c r="T19" s="2">
        <v>12</v>
      </c>
      <c r="U19" s="2">
        <v>13</v>
      </c>
      <c r="V19" s="2">
        <v>13</v>
      </c>
      <c r="AA19" s="4">
        <v>4</v>
      </c>
      <c r="AB19" s="3" t="s">
        <v>21</v>
      </c>
      <c r="AC19" s="4">
        <v>4</v>
      </c>
    </row>
    <row r="20" spans="2:29" x14ac:dyDescent="0.25">
      <c r="B20" s="1">
        <v>5</v>
      </c>
      <c r="C20" s="2">
        <v>4</v>
      </c>
      <c r="D20" s="2">
        <v>5</v>
      </c>
      <c r="E20" s="2">
        <v>5</v>
      </c>
      <c r="F20" s="2">
        <v>6</v>
      </c>
      <c r="G20" s="2">
        <v>5</v>
      </c>
      <c r="H20" s="2">
        <v>7</v>
      </c>
      <c r="I20" s="2">
        <v>7</v>
      </c>
      <c r="J20" s="2">
        <v>8</v>
      </c>
      <c r="K20" s="2">
        <v>8</v>
      </c>
      <c r="L20" s="2">
        <v>9</v>
      </c>
      <c r="M20" s="2">
        <v>9</v>
      </c>
      <c r="N20" s="2">
        <v>10</v>
      </c>
      <c r="O20" s="2">
        <v>10</v>
      </c>
      <c r="P20" s="2">
        <v>11</v>
      </c>
      <c r="Q20" s="2">
        <v>11</v>
      </c>
      <c r="R20" s="2">
        <v>12</v>
      </c>
      <c r="S20" s="2">
        <v>12</v>
      </c>
      <c r="T20" s="2">
        <v>13</v>
      </c>
      <c r="U20" s="2">
        <v>13</v>
      </c>
      <c r="V20" s="2">
        <v>14</v>
      </c>
      <c r="AA20" s="4">
        <v>5</v>
      </c>
      <c r="AB20" s="3" t="s">
        <v>12</v>
      </c>
      <c r="AC20" s="4">
        <v>5</v>
      </c>
    </row>
    <row r="21" spans="2:29" x14ac:dyDescent="0.25">
      <c r="B21" s="1">
        <v>6</v>
      </c>
      <c r="C21" s="2">
        <v>5</v>
      </c>
      <c r="D21" s="2">
        <v>5</v>
      </c>
      <c r="E21" s="2">
        <v>6</v>
      </c>
      <c r="F21" s="2">
        <v>6</v>
      </c>
      <c r="G21" s="2">
        <v>7</v>
      </c>
      <c r="H21" s="2">
        <v>6</v>
      </c>
      <c r="I21" s="2">
        <v>8</v>
      </c>
      <c r="J21" s="2">
        <v>8</v>
      </c>
      <c r="K21" s="2">
        <v>9</v>
      </c>
      <c r="L21" s="2">
        <v>9</v>
      </c>
      <c r="M21" s="2">
        <v>10</v>
      </c>
      <c r="N21" s="2">
        <v>10</v>
      </c>
      <c r="O21" s="2">
        <v>11</v>
      </c>
      <c r="P21" s="2">
        <v>11</v>
      </c>
      <c r="Q21" s="2">
        <v>12</v>
      </c>
      <c r="R21" s="2">
        <v>12</v>
      </c>
      <c r="S21" s="2">
        <v>13</v>
      </c>
      <c r="T21" s="2">
        <v>13</v>
      </c>
      <c r="U21" s="2">
        <v>14</v>
      </c>
      <c r="V21" s="2">
        <v>14</v>
      </c>
      <c r="AA21" s="4">
        <v>6</v>
      </c>
      <c r="AB21" s="3" t="s">
        <v>6</v>
      </c>
      <c r="AC21" s="4">
        <v>6</v>
      </c>
    </row>
    <row r="22" spans="2:29" x14ac:dyDescent="0.25">
      <c r="B22" s="1">
        <v>7</v>
      </c>
      <c r="C22" s="2">
        <v>5</v>
      </c>
      <c r="D22" s="2">
        <v>6</v>
      </c>
      <c r="E22" s="2">
        <v>6</v>
      </c>
      <c r="F22" s="2">
        <v>7</v>
      </c>
      <c r="G22" s="2">
        <v>7</v>
      </c>
      <c r="H22" s="2">
        <v>8</v>
      </c>
      <c r="I22" s="2">
        <v>7</v>
      </c>
      <c r="J22" s="2">
        <v>9</v>
      </c>
      <c r="K22" s="2">
        <v>9</v>
      </c>
      <c r="L22" s="2">
        <v>10</v>
      </c>
      <c r="M22" s="2">
        <v>10</v>
      </c>
      <c r="N22" s="2">
        <v>11</v>
      </c>
      <c r="O22" s="2">
        <v>11</v>
      </c>
      <c r="P22" s="2">
        <v>12</v>
      </c>
      <c r="Q22" s="2">
        <v>12</v>
      </c>
      <c r="R22" s="2">
        <v>13</v>
      </c>
      <c r="S22" s="2">
        <v>13</v>
      </c>
      <c r="T22" s="2">
        <v>14</v>
      </c>
      <c r="U22" s="2">
        <v>14</v>
      </c>
      <c r="V22" s="2">
        <v>15</v>
      </c>
      <c r="AA22" s="4">
        <v>7</v>
      </c>
      <c r="AB22" s="3" t="s">
        <v>3</v>
      </c>
      <c r="AC22" s="4">
        <v>7</v>
      </c>
    </row>
    <row r="23" spans="2:29" x14ac:dyDescent="0.25">
      <c r="B23" s="1">
        <v>8</v>
      </c>
      <c r="C23" s="2">
        <v>6</v>
      </c>
      <c r="D23" s="2">
        <v>6</v>
      </c>
      <c r="E23" s="2">
        <v>7</v>
      </c>
      <c r="F23" s="2">
        <v>7</v>
      </c>
      <c r="G23" s="2">
        <v>8</v>
      </c>
      <c r="H23" s="2">
        <v>8</v>
      </c>
      <c r="I23" s="2">
        <v>9</v>
      </c>
      <c r="J23" s="2">
        <v>8</v>
      </c>
      <c r="K23" s="2">
        <v>10</v>
      </c>
      <c r="L23" s="2">
        <v>10</v>
      </c>
      <c r="M23" s="2">
        <v>11</v>
      </c>
      <c r="N23" s="2">
        <v>11</v>
      </c>
      <c r="O23" s="2">
        <v>12</v>
      </c>
      <c r="P23" s="2">
        <v>12</v>
      </c>
      <c r="Q23" s="2">
        <v>13</v>
      </c>
      <c r="R23" s="2">
        <v>13</v>
      </c>
      <c r="S23" s="2">
        <v>14</v>
      </c>
      <c r="T23" s="2">
        <v>14</v>
      </c>
      <c r="U23" s="2">
        <v>15</v>
      </c>
      <c r="V23" s="2">
        <v>15</v>
      </c>
      <c r="AA23" s="4">
        <v>8</v>
      </c>
      <c r="AB23" s="3" t="s">
        <v>5</v>
      </c>
      <c r="AC23" s="4">
        <v>8</v>
      </c>
    </row>
    <row r="24" spans="2:29" x14ac:dyDescent="0.25">
      <c r="B24" s="1">
        <v>9</v>
      </c>
      <c r="C24" s="2">
        <v>6</v>
      </c>
      <c r="D24" s="2">
        <v>7</v>
      </c>
      <c r="E24" s="2">
        <v>7</v>
      </c>
      <c r="F24" s="2">
        <v>8</v>
      </c>
      <c r="G24" s="2">
        <v>8</v>
      </c>
      <c r="H24" s="2">
        <v>9</v>
      </c>
      <c r="I24" s="2">
        <v>9</v>
      </c>
      <c r="J24" s="2">
        <v>10</v>
      </c>
      <c r="K24" s="2">
        <v>9</v>
      </c>
      <c r="L24" s="2">
        <v>11</v>
      </c>
      <c r="M24" s="2">
        <v>11</v>
      </c>
      <c r="N24" s="2">
        <v>12</v>
      </c>
      <c r="O24" s="2">
        <v>12</v>
      </c>
      <c r="P24" s="2">
        <v>13</v>
      </c>
      <c r="Q24" s="2">
        <v>13</v>
      </c>
      <c r="R24" s="2">
        <v>14</v>
      </c>
      <c r="S24" s="2">
        <v>14</v>
      </c>
      <c r="T24" s="2">
        <v>15</v>
      </c>
      <c r="U24" s="2">
        <v>15</v>
      </c>
      <c r="V24" s="2">
        <v>16</v>
      </c>
      <c r="AA24" s="4">
        <v>9</v>
      </c>
      <c r="AB24" s="3" t="s">
        <v>34</v>
      </c>
      <c r="AC24" s="4">
        <v>9</v>
      </c>
    </row>
    <row r="25" spans="2:29" x14ac:dyDescent="0.25">
      <c r="B25" s="1">
        <v>10</v>
      </c>
      <c r="C25" s="2">
        <v>7</v>
      </c>
      <c r="D25" s="2">
        <v>7</v>
      </c>
      <c r="E25" s="2">
        <v>8</v>
      </c>
      <c r="F25" s="2">
        <v>8</v>
      </c>
      <c r="G25" s="2">
        <v>9</v>
      </c>
      <c r="H25" s="2">
        <v>9</v>
      </c>
      <c r="I25" s="2">
        <v>10</v>
      </c>
      <c r="J25" s="2">
        <v>10</v>
      </c>
      <c r="K25" s="2">
        <v>11</v>
      </c>
      <c r="L25" s="2">
        <v>10</v>
      </c>
      <c r="M25" s="2">
        <v>12</v>
      </c>
      <c r="N25" s="2">
        <v>12</v>
      </c>
      <c r="O25" s="2">
        <v>13</v>
      </c>
      <c r="P25" s="2">
        <v>13</v>
      </c>
      <c r="Q25" s="2">
        <v>14</v>
      </c>
      <c r="R25" s="2">
        <v>14</v>
      </c>
      <c r="S25" s="2">
        <v>15</v>
      </c>
      <c r="T25" s="2">
        <v>15</v>
      </c>
      <c r="U25" s="2">
        <v>16</v>
      </c>
      <c r="V25" s="2">
        <v>16</v>
      </c>
      <c r="AA25" s="4">
        <v>10</v>
      </c>
      <c r="AB25" s="3" t="s">
        <v>18</v>
      </c>
      <c r="AC25" s="4">
        <v>10</v>
      </c>
    </row>
    <row r="26" spans="2:29" x14ac:dyDescent="0.25">
      <c r="B26" s="1">
        <v>11</v>
      </c>
      <c r="C26" s="2">
        <v>7</v>
      </c>
      <c r="D26" s="2">
        <v>8</v>
      </c>
      <c r="E26" s="2">
        <v>8</v>
      </c>
      <c r="F26" s="2">
        <v>9</v>
      </c>
      <c r="G26" s="2">
        <v>9</v>
      </c>
      <c r="H26" s="2">
        <v>10</v>
      </c>
      <c r="I26" s="2">
        <v>10</v>
      </c>
      <c r="J26" s="2">
        <v>11</v>
      </c>
      <c r="K26" s="2">
        <v>11</v>
      </c>
      <c r="L26" s="2">
        <v>12</v>
      </c>
      <c r="M26" s="2">
        <v>11</v>
      </c>
      <c r="N26" s="2">
        <v>13</v>
      </c>
      <c r="O26" s="2">
        <v>13</v>
      </c>
      <c r="P26" s="2">
        <v>14</v>
      </c>
      <c r="Q26" s="2">
        <v>14</v>
      </c>
      <c r="R26" s="2">
        <v>15</v>
      </c>
      <c r="S26" s="2">
        <v>15</v>
      </c>
      <c r="T26" s="2">
        <v>16</v>
      </c>
      <c r="U26" s="2">
        <v>16</v>
      </c>
      <c r="V26" s="2">
        <v>17</v>
      </c>
      <c r="AA26" s="4">
        <v>11</v>
      </c>
      <c r="AB26" s="3" t="s">
        <v>19</v>
      </c>
      <c r="AC26" s="4">
        <v>11</v>
      </c>
    </row>
    <row r="27" spans="2:29" x14ac:dyDescent="0.25">
      <c r="B27" s="1">
        <v>12</v>
      </c>
      <c r="C27" s="2">
        <v>8</v>
      </c>
      <c r="D27" s="2">
        <v>8</v>
      </c>
      <c r="E27" s="2">
        <v>9</v>
      </c>
      <c r="F27" s="2">
        <v>9</v>
      </c>
      <c r="G27" s="2">
        <v>10</v>
      </c>
      <c r="H27" s="2">
        <v>10</v>
      </c>
      <c r="I27" s="2">
        <v>11</v>
      </c>
      <c r="J27" s="2">
        <v>11</v>
      </c>
      <c r="K27" s="2">
        <v>12</v>
      </c>
      <c r="L27" s="2">
        <v>12</v>
      </c>
      <c r="M27" s="2">
        <v>13</v>
      </c>
      <c r="N27" s="2">
        <v>12</v>
      </c>
      <c r="O27" s="2">
        <v>14</v>
      </c>
      <c r="P27" s="2">
        <v>14</v>
      </c>
      <c r="Q27" s="2">
        <v>15</v>
      </c>
      <c r="R27" s="2">
        <v>15</v>
      </c>
      <c r="S27" s="2">
        <v>16</v>
      </c>
      <c r="T27" s="2">
        <v>16</v>
      </c>
      <c r="U27" s="2">
        <v>17</v>
      </c>
      <c r="V27" s="2">
        <v>17</v>
      </c>
      <c r="AA27" s="4">
        <v>12</v>
      </c>
      <c r="AB27" s="3" t="s">
        <v>16</v>
      </c>
      <c r="AC27" s="4">
        <v>12</v>
      </c>
    </row>
    <row r="28" spans="2:29" x14ac:dyDescent="0.25">
      <c r="B28" s="1">
        <v>13</v>
      </c>
      <c r="C28" s="2">
        <v>8</v>
      </c>
      <c r="D28" s="2">
        <v>9</v>
      </c>
      <c r="E28" s="2">
        <v>9</v>
      </c>
      <c r="F28" s="2">
        <v>10</v>
      </c>
      <c r="G28" s="2">
        <v>10</v>
      </c>
      <c r="H28" s="2">
        <v>11</v>
      </c>
      <c r="I28" s="2">
        <v>11</v>
      </c>
      <c r="J28" s="2">
        <v>12</v>
      </c>
      <c r="K28" s="2">
        <v>12</v>
      </c>
      <c r="L28" s="2">
        <v>13</v>
      </c>
      <c r="M28" s="2">
        <v>13</v>
      </c>
      <c r="N28" s="2">
        <v>14</v>
      </c>
      <c r="O28" s="2">
        <v>13</v>
      </c>
      <c r="P28" s="2">
        <v>15</v>
      </c>
      <c r="Q28" s="2">
        <v>15</v>
      </c>
      <c r="R28" s="2">
        <v>16</v>
      </c>
      <c r="S28" s="2">
        <v>16</v>
      </c>
      <c r="T28" s="2">
        <v>17</v>
      </c>
      <c r="U28" s="2">
        <v>17</v>
      </c>
      <c r="V28" s="2">
        <v>18</v>
      </c>
      <c r="AA28" s="4">
        <v>13</v>
      </c>
      <c r="AB28" s="3" t="s">
        <v>22</v>
      </c>
      <c r="AC28" s="4">
        <v>13</v>
      </c>
    </row>
    <row r="29" spans="2:29" x14ac:dyDescent="0.25">
      <c r="B29" s="1">
        <v>14</v>
      </c>
      <c r="C29" s="2">
        <v>9</v>
      </c>
      <c r="D29" s="2">
        <v>9</v>
      </c>
      <c r="E29" s="2">
        <v>10</v>
      </c>
      <c r="F29" s="2">
        <v>10</v>
      </c>
      <c r="G29" s="2">
        <v>11</v>
      </c>
      <c r="H29" s="2">
        <v>11</v>
      </c>
      <c r="I29" s="2">
        <v>12</v>
      </c>
      <c r="J29" s="2">
        <v>12</v>
      </c>
      <c r="K29" s="2">
        <v>13</v>
      </c>
      <c r="L29" s="2">
        <v>13</v>
      </c>
      <c r="M29" s="2">
        <v>14</v>
      </c>
      <c r="N29" s="2">
        <v>14</v>
      </c>
      <c r="O29" s="2">
        <v>15</v>
      </c>
      <c r="P29" s="2">
        <v>14</v>
      </c>
      <c r="Q29" s="2">
        <v>16</v>
      </c>
      <c r="R29" s="2">
        <v>16</v>
      </c>
      <c r="S29" s="2">
        <v>17</v>
      </c>
      <c r="T29" s="2">
        <v>17</v>
      </c>
      <c r="U29" s="2">
        <v>18</v>
      </c>
      <c r="V29" s="2">
        <v>18</v>
      </c>
      <c r="AA29" s="4">
        <v>14</v>
      </c>
      <c r="AB29" s="3" t="s">
        <v>17</v>
      </c>
      <c r="AC29" s="4">
        <v>14</v>
      </c>
    </row>
    <row r="30" spans="2:29" x14ac:dyDescent="0.25">
      <c r="B30" s="1">
        <v>15</v>
      </c>
      <c r="C30" s="2">
        <v>9</v>
      </c>
      <c r="D30" s="2">
        <v>10</v>
      </c>
      <c r="E30" s="2">
        <v>10</v>
      </c>
      <c r="F30" s="2">
        <v>11</v>
      </c>
      <c r="G30" s="2">
        <v>11</v>
      </c>
      <c r="H30" s="2">
        <v>12</v>
      </c>
      <c r="I30" s="2">
        <v>12</v>
      </c>
      <c r="J30" s="2">
        <v>13</v>
      </c>
      <c r="K30" s="2">
        <v>13</v>
      </c>
      <c r="L30" s="2">
        <v>14</v>
      </c>
      <c r="M30" s="2">
        <v>14</v>
      </c>
      <c r="N30" s="2">
        <v>15</v>
      </c>
      <c r="O30" s="2">
        <v>15</v>
      </c>
      <c r="P30" s="2">
        <v>16</v>
      </c>
      <c r="Q30" s="2">
        <v>15</v>
      </c>
      <c r="R30" s="2">
        <v>17</v>
      </c>
      <c r="S30" s="2">
        <v>17</v>
      </c>
      <c r="T30" s="2">
        <v>18</v>
      </c>
      <c r="U30" s="2">
        <v>18</v>
      </c>
      <c r="V30" s="2">
        <v>19</v>
      </c>
      <c r="AA30" s="4">
        <v>15</v>
      </c>
      <c r="AB30" s="3" t="s">
        <v>15</v>
      </c>
      <c r="AC30" s="4">
        <v>15</v>
      </c>
    </row>
    <row r="31" spans="2:29" x14ac:dyDescent="0.25">
      <c r="B31" s="1">
        <v>16</v>
      </c>
      <c r="C31" s="2">
        <v>10</v>
      </c>
      <c r="D31" s="2">
        <v>10</v>
      </c>
      <c r="E31" s="2">
        <v>11</v>
      </c>
      <c r="F31" s="2">
        <v>11</v>
      </c>
      <c r="G31" s="2">
        <v>12</v>
      </c>
      <c r="H31" s="2">
        <v>12</v>
      </c>
      <c r="I31" s="2">
        <v>13</v>
      </c>
      <c r="J31" s="2">
        <v>13</v>
      </c>
      <c r="K31" s="2">
        <v>14</v>
      </c>
      <c r="L31" s="2">
        <v>14</v>
      </c>
      <c r="M31" s="2">
        <v>15</v>
      </c>
      <c r="N31" s="2">
        <v>15</v>
      </c>
      <c r="O31" s="2">
        <v>16</v>
      </c>
      <c r="P31" s="2">
        <v>16</v>
      </c>
      <c r="Q31" s="2">
        <v>17</v>
      </c>
      <c r="R31" s="2">
        <v>16</v>
      </c>
      <c r="S31" s="2">
        <v>18</v>
      </c>
      <c r="T31" s="2">
        <v>18</v>
      </c>
      <c r="U31" s="2">
        <v>19</v>
      </c>
      <c r="V31" s="2">
        <v>19</v>
      </c>
      <c r="AA31" s="4">
        <v>16</v>
      </c>
      <c r="AB31" s="3" t="s">
        <v>13</v>
      </c>
      <c r="AC31" s="4">
        <v>16</v>
      </c>
    </row>
    <row r="32" spans="2:29" x14ac:dyDescent="0.25">
      <c r="B32" s="1">
        <v>17</v>
      </c>
      <c r="C32" s="2">
        <v>10</v>
      </c>
      <c r="D32" s="2">
        <v>11</v>
      </c>
      <c r="E32" s="2">
        <v>11</v>
      </c>
      <c r="F32" s="2">
        <v>12</v>
      </c>
      <c r="G32" s="2">
        <v>12</v>
      </c>
      <c r="H32" s="2">
        <v>13</v>
      </c>
      <c r="I32" s="2">
        <v>13</v>
      </c>
      <c r="J32" s="2">
        <v>14</v>
      </c>
      <c r="K32" s="2">
        <v>14</v>
      </c>
      <c r="L32" s="2">
        <v>15</v>
      </c>
      <c r="M32" s="2">
        <v>15</v>
      </c>
      <c r="N32" s="2">
        <v>16</v>
      </c>
      <c r="O32" s="2">
        <v>16</v>
      </c>
      <c r="P32" s="2">
        <v>17</v>
      </c>
      <c r="Q32" s="2">
        <v>17</v>
      </c>
      <c r="R32" s="2">
        <v>18</v>
      </c>
      <c r="S32" s="2">
        <v>17</v>
      </c>
      <c r="T32" s="2">
        <v>19</v>
      </c>
      <c r="U32" s="2">
        <v>19</v>
      </c>
      <c r="V32" s="2">
        <v>20</v>
      </c>
      <c r="AA32" s="4">
        <v>17</v>
      </c>
      <c r="AB32" s="3" t="s">
        <v>10</v>
      </c>
      <c r="AC32" s="4">
        <v>17</v>
      </c>
    </row>
    <row r="33" spans="2:29" x14ac:dyDescent="0.25">
      <c r="B33" s="1">
        <v>18</v>
      </c>
      <c r="C33" s="2">
        <v>11</v>
      </c>
      <c r="D33" s="2">
        <v>11</v>
      </c>
      <c r="E33" s="2">
        <v>12</v>
      </c>
      <c r="F33" s="2">
        <v>12</v>
      </c>
      <c r="G33" s="2">
        <v>13</v>
      </c>
      <c r="H33" s="2">
        <v>13</v>
      </c>
      <c r="I33" s="2">
        <v>14</v>
      </c>
      <c r="J33" s="2">
        <v>14</v>
      </c>
      <c r="K33" s="2">
        <v>15</v>
      </c>
      <c r="L33" s="2">
        <v>15</v>
      </c>
      <c r="M33" s="2">
        <v>16</v>
      </c>
      <c r="N33" s="2">
        <v>16</v>
      </c>
      <c r="O33" s="2">
        <v>17</v>
      </c>
      <c r="P33" s="2">
        <v>17</v>
      </c>
      <c r="Q33" s="2">
        <v>18</v>
      </c>
      <c r="R33" s="2">
        <v>18</v>
      </c>
      <c r="S33" s="2">
        <v>19</v>
      </c>
      <c r="T33" s="2">
        <v>18</v>
      </c>
      <c r="U33" s="2">
        <v>20</v>
      </c>
      <c r="V33" s="2">
        <v>19</v>
      </c>
      <c r="AA33" s="4">
        <v>18</v>
      </c>
      <c r="AB33" s="3" t="s">
        <v>11</v>
      </c>
      <c r="AC33" s="4">
        <v>18</v>
      </c>
    </row>
    <row r="34" spans="2:29" x14ac:dyDescent="0.25">
      <c r="B34" s="1">
        <v>19</v>
      </c>
      <c r="C34" s="2">
        <v>11</v>
      </c>
      <c r="D34" s="2">
        <v>12</v>
      </c>
      <c r="E34" s="2">
        <v>12</v>
      </c>
      <c r="F34" s="2">
        <v>13</v>
      </c>
      <c r="G34" s="2">
        <v>13</v>
      </c>
      <c r="H34" s="2">
        <v>14</v>
      </c>
      <c r="I34" s="2">
        <v>14</v>
      </c>
      <c r="J34" s="2">
        <v>15</v>
      </c>
      <c r="K34" s="2">
        <v>15</v>
      </c>
      <c r="L34" s="2">
        <v>16</v>
      </c>
      <c r="M34" s="2">
        <v>16</v>
      </c>
      <c r="N34" s="2">
        <v>17</v>
      </c>
      <c r="O34" s="2">
        <v>17</v>
      </c>
      <c r="P34" s="2">
        <v>18</v>
      </c>
      <c r="Q34" s="2">
        <v>18</v>
      </c>
      <c r="R34" s="2">
        <v>19</v>
      </c>
      <c r="S34" s="2">
        <v>19</v>
      </c>
      <c r="T34" s="2">
        <v>20</v>
      </c>
      <c r="U34" s="2">
        <v>19</v>
      </c>
      <c r="V34" s="2">
        <v>18</v>
      </c>
      <c r="AA34" s="4">
        <v>19</v>
      </c>
      <c r="AB34" s="3" t="s">
        <v>43</v>
      </c>
      <c r="AC34" s="4">
        <v>19</v>
      </c>
    </row>
    <row r="35" spans="2:29" x14ac:dyDescent="0.25">
      <c r="B35" s="1">
        <v>20</v>
      </c>
      <c r="C35" s="2">
        <v>12</v>
      </c>
      <c r="D35" s="2">
        <v>12</v>
      </c>
      <c r="E35" s="2">
        <v>13</v>
      </c>
      <c r="F35" s="2">
        <v>13</v>
      </c>
      <c r="G35" s="2">
        <v>14</v>
      </c>
      <c r="H35" s="2">
        <v>14</v>
      </c>
      <c r="I35" s="2">
        <v>15</v>
      </c>
      <c r="J35" s="2">
        <v>15</v>
      </c>
      <c r="K35" s="2">
        <v>16</v>
      </c>
      <c r="L35" s="2">
        <v>16</v>
      </c>
      <c r="M35" s="2">
        <v>17</v>
      </c>
      <c r="N35" s="2">
        <v>17</v>
      </c>
      <c r="O35" s="2">
        <v>18</v>
      </c>
      <c r="P35" s="2">
        <v>18</v>
      </c>
      <c r="Q35" s="2">
        <v>19</v>
      </c>
      <c r="R35" s="2">
        <v>19</v>
      </c>
      <c r="S35" s="2">
        <v>20</v>
      </c>
      <c r="T35" s="2">
        <v>19</v>
      </c>
      <c r="U35" s="2">
        <v>18</v>
      </c>
      <c r="V35" s="2">
        <v>20</v>
      </c>
      <c r="AA35" s="4">
        <v>20</v>
      </c>
      <c r="AB35" s="3" t="s">
        <v>8</v>
      </c>
      <c r="AC35" s="4">
        <v>20</v>
      </c>
    </row>
    <row r="38" spans="2:29" x14ac:dyDescent="0.25">
      <c r="B38" s="1" t="s">
        <v>52</v>
      </c>
      <c r="C38" s="1">
        <v>1</v>
      </c>
      <c r="D38" s="1">
        <v>2</v>
      </c>
      <c r="E38" s="1">
        <v>3</v>
      </c>
      <c r="F38" s="1">
        <v>4</v>
      </c>
      <c r="G38" s="1">
        <v>5</v>
      </c>
      <c r="H38" s="1">
        <v>6</v>
      </c>
      <c r="I38" s="1">
        <v>7</v>
      </c>
      <c r="J38" s="1">
        <v>8</v>
      </c>
      <c r="K38" s="1">
        <v>9</v>
      </c>
      <c r="L38" s="1">
        <v>10</v>
      </c>
      <c r="M38" s="1">
        <v>11</v>
      </c>
      <c r="N38" s="1">
        <v>12</v>
      </c>
      <c r="O38" s="1">
        <v>13</v>
      </c>
      <c r="P38" s="1">
        <v>14</v>
      </c>
      <c r="Q38" s="1">
        <v>15</v>
      </c>
      <c r="R38" s="1">
        <v>16</v>
      </c>
      <c r="S38" s="1">
        <v>17</v>
      </c>
      <c r="T38" s="1">
        <v>18</v>
      </c>
      <c r="U38" s="1">
        <v>19</v>
      </c>
      <c r="V38" s="1">
        <v>20</v>
      </c>
      <c r="W38" s="1">
        <v>21</v>
      </c>
      <c r="X38" s="1">
        <v>22</v>
      </c>
    </row>
    <row r="39" spans="2:29" x14ac:dyDescent="0.25">
      <c r="B39" s="1">
        <v>1</v>
      </c>
      <c r="C39" s="2">
        <v>1</v>
      </c>
      <c r="D39" s="2">
        <v>3</v>
      </c>
      <c r="E39" s="2">
        <v>3</v>
      </c>
      <c r="F39" s="2">
        <v>4</v>
      </c>
      <c r="G39" s="2">
        <v>4</v>
      </c>
      <c r="H39" s="2">
        <v>5</v>
      </c>
      <c r="I39" s="2">
        <v>5</v>
      </c>
      <c r="J39" s="2">
        <v>6</v>
      </c>
      <c r="K39" s="2">
        <v>6</v>
      </c>
      <c r="L39" s="2">
        <v>7</v>
      </c>
      <c r="M39" s="2">
        <v>7</v>
      </c>
      <c r="N39" s="2">
        <v>8</v>
      </c>
      <c r="O39" s="2">
        <v>8</v>
      </c>
      <c r="P39" s="2">
        <v>9</v>
      </c>
      <c r="Q39" s="2">
        <v>9</v>
      </c>
      <c r="R39" s="2">
        <v>10</v>
      </c>
      <c r="S39" s="2">
        <v>10</v>
      </c>
      <c r="T39" s="2">
        <v>11</v>
      </c>
      <c r="U39" s="2">
        <v>11</v>
      </c>
      <c r="V39" s="2">
        <v>12</v>
      </c>
      <c r="W39" s="2">
        <v>12</v>
      </c>
      <c r="X39" s="2">
        <v>13</v>
      </c>
      <c r="AA39" s="4">
        <v>1</v>
      </c>
      <c r="AB39" s="3" t="s">
        <v>46</v>
      </c>
      <c r="AC39" s="4">
        <v>1</v>
      </c>
    </row>
    <row r="40" spans="2:29" x14ac:dyDescent="0.25">
      <c r="B40" s="1">
        <v>2</v>
      </c>
      <c r="C40" s="2">
        <v>3</v>
      </c>
      <c r="D40" s="2">
        <v>2</v>
      </c>
      <c r="E40" s="2">
        <v>4</v>
      </c>
      <c r="F40" s="2">
        <v>4</v>
      </c>
      <c r="G40" s="2">
        <v>5</v>
      </c>
      <c r="H40" s="2">
        <v>5</v>
      </c>
      <c r="I40" s="2">
        <v>6</v>
      </c>
      <c r="J40" s="2">
        <v>6</v>
      </c>
      <c r="K40" s="2">
        <v>7</v>
      </c>
      <c r="L40" s="2">
        <v>7</v>
      </c>
      <c r="M40" s="2">
        <v>8</v>
      </c>
      <c r="N40" s="2">
        <v>8</v>
      </c>
      <c r="O40" s="2">
        <v>9</v>
      </c>
      <c r="P40" s="2">
        <v>9</v>
      </c>
      <c r="Q40" s="2">
        <v>10</v>
      </c>
      <c r="R40" s="2">
        <v>10</v>
      </c>
      <c r="S40" s="2">
        <v>11</v>
      </c>
      <c r="T40" s="2">
        <v>11</v>
      </c>
      <c r="U40" s="2">
        <v>12</v>
      </c>
      <c r="V40" s="2">
        <v>12</v>
      </c>
      <c r="W40" s="2">
        <v>13</v>
      </c>
      <c r="X40" s="2">
        <v>13</v>
      </c>
      <c r="AA40" s="4">
        <v>2</v>
      </c>
      <c r="AB40" s="3" t="s">
        <v>54</v>
      </c>
      <c r="AC40" s="4">
        <v>2</v>
      </c>
    </row>
    <row r="41" spans="2:29" x14ac:dyDescent="0.25">
      <c r="B41" s="1">
        <v>3</v>
      </c>
      <c r="C41" s="2">
        <v>3</v>
      </c>
      <c r="D41" s="2">
        <v>4</v>
      </c>
      <c r="E41" s="2">
        <v>3</v>
      </c>
      <c r="F41" s="2">
        <v>5</v>
      </c>
      <c r="G41" s="2">
        <v>5</v>
      </c>
      <c r="H41" s="2">
        <v>6</v>
      </c>
      <c r="I41" s="2">
        <v>6</v>
      </c>
      <c r="J41" s="2">
        <v>7</v>
      </c>
      <c r="K41" s="2">
        <v>7</v>
      </c>
      <c r="L41" s="2">
        <v>8</v>
      </c>
      <c r="M41" s="2">
        <v>8</v>
      </c>
      <c r="N41" s="2">
        <v>9</v>
      </c>
      <c r="O41" s="2">
        <v>9</v>
      </c>
      <c r="P41" s="2">
        <v>10</v>
      </c>
      <c r="Q41" s="2">
        <v>10</v>
      </c>
      <c r="R41" s="2">
        <v>11</v>
      </c>
      <c r="S41" s="2">
        <v>11</v>
      </c>
      <c r="T41" s="2">
        <v>12</v>
      </c>
      <c r="U41" s="2">
        <v>12</v>
      </c>
      <c r="V41" s="2">
        <v>13</v>
      </c>
      <c r="W41" s="2">
        <v>13</v>
      </c>
      <c r="X41" s="2">
        <v>14</v>
      </c>
      <c r="AA41" s="4">
        <v>3</v>
      </c>
      <c r="AB41" s="3" t="s">
        <v>23</v>
      </c>
      <c r="AC41" s="4">
        <v>3</v>
      </c>
    </row>
    <row r="42" spans="2:29" x14ac:dyDescent="0.25">
      <c r="B42" s="1">
        <v>4</v>
      </c>
      <c r="C42" s="2">
        <v>4</v>
      </c>
      <c r="D42" s="2">
        <v>4</v>
      </c>
      <c r="E42" s="2">
        <v>5</v>
      </c>
      <c r="F42" s="2">
        <v>4</v>
      </c>
      <c r="G42" s="2">
        <v>6</v>
      </c>
      <c r="H42" s="2">
        <v>6</v>
      </c>
      <c r="I42" s="2">
        <v>7</v>
      </c>
      <c r="J42" s="2">
        <v>7</v>
      </c>
      <c r="K42" s="2">
        <v>8</v>
      </c>
      <c r="L42" s="2">
        <v>8</v>
      </c>
      <c r="M42" s="2">
        <v>9</v>
      </c>
      <c r="N42" s="2">
        <v>9</v>
      </c>
      <c r="O42" s="2">
        <v>10</v>
      </c>
      <c r="P42" s="2">
        <v>10</v>
      </c>
      <c r="Q42" s="2">
        <v>11</v>
      </c>
      <c r="R42" s="2">
        <v>11</v>
      </c>
      <c r="S42" s="2">
        <v>12</v>
      </c>
      <c r="T42" s="2">
        <v>12</v>
      </c>
      <c r="U42" s="2">
        <v>13</v>
      </c>
      <c r="V42" s="2">
        <v>13</v>
      </c>
      <c r="W42" s="2">
        <v>14</v>
      </c>
      <c r="X42" s="2">
        <v>14</v>
      </c>
      <c r="AA42" s="4">
        <v>4</v>
      </c>
      <c r="AB42" s="3" t="s">
        <v>1</v>
      </c>
      <c r="AC42" s="4">
        <v>4</v>
      </c>
    </row>
    <row r="43" spans="2:29" x14ac:dyDescent="0.25">
      <c r="B43" s="1">
        <v>5</v>
      </c>
      <c r="C43" s="2">
        <v>4</v>
      </c>
      <c r="D43" s="2">
        <v>5</v>
      </c>
      <c r="E43" s="2">
        <v>5</v>
      </c>
      <c r="F43" s="2">
        <v>6</v>
      </c>
      <c r="G43" s="2">
        <v>5</v>
      </c>
      <c r="H43" s="2">
        <v>7</v>
      </c>
      <c r="I43" s="2">
        <v>7</v>
      </c>
      <c r="J43" s="2">
        <v>8</v>
      </c>
      <c r="K43" s="2">
        <v>8</v>
      </c>
      <c r="L43" s="2">
        <v>9</v>
      </c>
      <c r="M43" s="2">
        <v>9</v>
      </c>
      <c r="N43" s="2">
        <v>10</v>
      </c>
      <c r="O43" s="2">
        <v>10</v>
      </c>
      <c r="P43" s="2">
        <v>11</v>
      </c>
      <c r="Q43" s="2">
        <v>11</v>
      </c>
      <c r="R43" s="2">
        <v>12</v>
      </c>
      <c r="S43" s="2">
        <v>12</v>
      </c>
      <c r="T43" s="2">
        <v>13</v>
      </c>
      <c r="U43" s="2">
        <v>13</v>
      </c>
      <c r="V43" s="2">
        <v>14</v>
      </c>
      <c r="W43" s="2">
        <v>14</v>
      </c>
      <c r="X43" s="2">
        <v>15</v>
      </c>
      <c r="AA43" s="4">
        <v>5</v>
      </c>
      <c r="AB43" s="3" t="s">
        <v>44</v>
      </c>
      <c r="AC43" s="4">
        <v>5</v>
      </c>
    </row>
    <row r="44" spans="2:29" x14ac:dyDescent="0.25">
      <c r="B44" s="1">
        <v>6</v>
      </c>
      <c r="C44" s="2">
        <v>5</v>
      </c>
      <c r="D44" s="2">
        <v>5</v>
      </c>
      <c r="E44" s="2">
        <v>6</v>
      </c>
      <c r="F44" s="2">
        <v>6</v>
      </c>
      <c r="G44" s="2">
        <v>7</v>
      </c>
      <c r="H44" s="2">
        <v>6</v>
      </c>
      <c r="I44" s="2">
        <v>8</v>
      </c>
      <c r="J44" s="2">
        <v>8</v>
      </c>
      <c r="K44" s="2">
        <v>9</v>
      </c>
      <c r="L44" s="2">
        <v>9</v>
      </c>
      <c r="M44" s="2">
        <v>10</v>
      </c>
      <c r="N44" s="2">
        <v>10</v>
      </c>
      <c r="O44" s="2">
        <v>11</v>
      </c>
      <c r="P44" s="2">
        <v>11</v>
      </c>
      <c r="Q44" s="2">
        <v>12</v>
      </c>
      <c r="R44" s="2">
        <v>12</v>
      </c>
      <c r="S44" s="2">
        <v>13</v>
      </c>
      <c r="T44" s="2">
        <v>13</v>
      </c>
      <c r="U44" s="2">
        <v>14</v>
      </c>
      <c r="V44" s="2">
        <v>14</v>
      </c>
      <c r="W44" s="2">
        <v>15</v>
      </c>
      <c r="X44" s="2">
        <v>15</v>
      </c>
      <c r="AA44" s="4">
        <v>6</v>
      </c>
      <c r="AB44" s="3" t="s">
        <v>4</v>
      </c>
      <c r="AC44" s="4">
        <v>6</v>
      </c>
    </row>
    <row r="45" spans="2:29" x14ac:dyDescent="0.25">
      <c r="B45" s="1">
        <v>7</v>
      </c>
      <c r="C45" s="2">
        <v>5</v>
      </c>
      <c r="D45" s="2">
        <v>6</v>
      </c>
      <c r="E45" s="2">
        <v>6</v>
      </c>
      <c r="F45" s="2">
        <v>7</v>
      </c>
      <c r="G45" s="2">
        <v>7</v>
      </c>
      <c r="H45" s="2">
        <v>8</v>
      </c>
      <c r="I45" s="2">
        <v>7</v>
      </c>
      <c r="J45" s="2">
        <v>9</v>
      </c>
      <c r="K45" s="2">
        <v>9</v>
      </c>
      <c r="L45" s="2">
        <v>10</v>
      </c>
      <c r="M45" s="2">
        <v>10</v>
      </c>
      <c r="N45" s="2">
        <v>11</v>
      </c>
      <c r="O45" s="2">
        <v>11</v>
      </c>
      <c r="P45" s="2">
        <v>12</v>
      </c>
      <c r="Q45" s="2">
        <v>12</v>
      </c>
      <c r="R45" s="2">
        <v>13</v>
      </c>
      <c r="S45" s="2">
        <v>13</v>
      </c>
      <c r="T45" s="2">
        <v>14</v>
      </c>
      <c r="U45" s="2">
        <v>14</v>
      </c>
      <c r="V45" s="2">
        <v>15</v>
      </c>
      <c r="W45" s="2">
        <v>15</v>
      </c>
      <c r="X45" s="2">
        <v>16</v>
      </c>
      <c r="AA45" s="4">
        <v>7</v>
      </c>
      <c r="AB45" s="3" t="s">
        <v>26</v>
      </c>
      <c r="AC45" s="4">
        <v>7</v>
      </c>
    </row>
    <row r="46" spans="2:29" x14ac:dyDescent="0.25">
      <c r="B46" s="1">
        <v>8</v>
      </c>
      <c r="C46" s="2">
        <v>6</v>
      </c>
      <c r="D46" s="2">
        <v>6</v>
      </c>
      <c r="E46" s="2">
        <v>7</v>
      </c>
      <c r="F46" s="2">
        <v>7</v>
      </c>
      <c r="G46" s="2">
        <v>8</v>
      </c>
      <c r="H46" s="2">
        <v>8</v>
      </c>
      <c r="I46" s="2">
        <v>9</v>
      </c>
      <c r="J46" s="2">
        <v>8</v>
      </c>
      <c r="K46" s="2">
        <v>10</v>
      </c>
      <c r="L46" s="2">
        <v>10</v>
      </c>
      <c r="M46" s="2">
        <v>11</v>
      </c>
      <c r="N46" s="2">
        <v>11</v>
      </c>
      <c r="O46" s="2">
        <v>12</v>
      </c>
      <c r="P46" s="2">
        <v>12</v>
      </c>
      <c r="Q46" s="2">
        <v>13</v>
      </c>
      <c r="R46" s="2">
        <v>13</v>
      </c>
      <c r="S46" s="2">
        <v>14</v>
      </c>
      <c r="T46" s="2">
        <v>14</v>
      </c>
      <c r="U46" s="2">
        <v>15</v>
      </c>
      <c r="V46" s="2">
        <v>15</v>
      </c>
      <c r="W46" s="2">
        <v>16</v>
      </c>
      <c r="X46" s="2">
        <v>16</v>
      </c>
      <c r="AA46" s="4">
        <v>8</v>
      </c>
      <c r="AB46" s="3" t="s">
        <v>47</v>
      </c>
      <c r="AC46" s="4">
        <v>8</v>
      </c>
    </row>
    <row r="47" spans="2:29" x14ac:dyDescent="0.25">
      <c r="B47" s="1">
        <v>9</v>
      </c>
      <c r="C47" s="2">
        <v>6</v>
      </c>
      <c r="D47" s="2">
        <v>7</v>
      </c>
      <c r="E47" s="2">
        <v>7</v>
      </c>
      <c r="F47" s="2">
        <v>8</v>
      </c>
      <c r="G47" s="2">
        <v>8</v>
      </c>
      <c r="H47" s="2">
        <v>9</v>
      </c>
      <c r="I47" s="2">
        <v>9</v>
      </c>
      <c r="J47" s="2">
        <v>10</v>
      </c>
      <c r="K47" s="2">
        <v>9</v>
      </c>
      <c r="L47" s="2">
        <v>11</v>
      </c>
      <c r="M47" s="2">
        <v>11</v>
      </c>
      <c r="N47" s="2">
        <v>12</v>
      </c>
      <c r="O47" s="2">
        <v>12</v>
      </c>
      <c r="P47" s="2">
        <v>13</v>
      </c>
      <c r="Q47" s="2">
        <v>13</v>
      </c>
      <c r="R47" s="2">
        <v>14</v>
      </c>
      <c r="S47" s="2">
        <v>14</v>
      </c>
      <c r="T47" s="2">
        <v>15</v>
      </c>
      <c r="U47" s="2">
        <v>15</v>
      </c>
      <c r="V47" s="2">
        <v>16</v>
      </c>
      <c r="W47" s="2">
        <v>16</v>
      </c>
      <c r="X47" s="2">
        <v>17</v>
      </c>
      <c r="AA47" s="4">
        <v>9</v>
      </c>
      <c r="AB47" s="3" t="s">
        <v>0</v>
      </c>
      <c r="AC47" s="4">
        <v>9</v>
      </c>
    </row>
    <row r="48" spans="2:29" x14ac:dyDescent="0.25">
      <c r="B48" s="1">
        <v>10</v>
      </c>
      <c r="C48" s="2">
        <v>7</v>
      </c>
      <c r="D48" s="2">
        <v>7</v>
      </c>
      <c r="E48" s="2">
        <v>8</v>
      </c>
      <c r="F48" s="2">
        <v>8</v>
      </c>
      <c r="G48" s="2">
        <v>9</v>
      </c>
      <c r="H48" s="2">
        <v>9</v>
      </c>
      <c r="I48" s="2">
        <v>10</v>
      </c>
      <c r="J48" s="2">
        <v>10</v>
      </c>
      <c r="K48" s="2">
        <v>11</v>
      </c>
      <c r="L48" s="2">
        <v>10</v>
      </c>
      <c r="M48" s="2">
        <v>12</v>
      </c>
      <c r="N48" s="2">
        <v>12</v>
      </c>
      <c r="O48" s="2">
        <v>13</v>
      </c>
      <c r="P48" s="2">
        <v>13</v>
      </c>
      <c r="Q48" s="2">
        <v>14</v>
      </c>
      <c r="R48" s="2">
        <v>14</v>
      </c>
      <c r="S48" s="2">
        <v>15</v>
      </c>
      <c r="T48" s="2">
        <v>15</v>
      </c>
      <c r="U48" s="2">
        <v>16</v>
      </c>
      <c r="V48" s="2">
        <v>16</v>
      </c>
      <c r="W48" s="2">
        <v>17</v>
      </c>
      <c r="X48" s="2">
        <v>17</v>
      </c>
      <c r="AA48" s="4">
        <v>10</v>
      </c>
      <c r="AB48" s="3" t="s">
        <v>45</v>
      </c>
      <c r="AC48" s="4">
        <v>10</v>
      </c>
    </row>
    <row r="49" spans="2:29" x14ac:dyDescent="0.25">
      <c r="B49" s="1">
        <v>11</v>
      </c>
      <c r="C49" s="2">
        <v>7</v>
      </c>
      <c r="D49" s="2">
        <v>8</v>
      </c>
      <c r="E49" s="2">
        <v>8</v>
      </c>
      <c r="F49" s="2">
        <v>9</v>
      </c>
      <c r="G49" s="2">
        <v>9</v>
      </c>
      <c r="H49" s="2">
        <v>10</v>
      </c>
      <c r="I49" s="2">
        <v>10</v>
      </c>
      <c r="J49" s="2">
        <v>11</v>
      </c>
      <c r="K49" s="2">
        <v>11</v>
      </c>
      <c r="L49" s="2">
        <v>12</v>
      </c>
      <c r="M49" s="2">
        <v>11</v>
      </c>
      <c r="N49" s="2">
        <v>13</v>
      </c>
      <c r="O49" s="2">
        <v>13</v>
      </c>
      <c r="P49" s="2">
        <v>14</v>
      </c>
      <c r="Q49" s="2">
        <v>14</v>
      </c>
      <c r="R49" s="2">
        <v>15</v>
      </c>
      <c r="S49" s="2">
        <v>15</v>
      </c>
      <c r="T49" s="2">
        <v>16</v>
      </c>
      <c r="U49" s="2">
        <v>16</v>
      </c>
      <c r="V49" s="2">
        <v>17</v>
      </c>
      <c r="W49" s="2">
        <v>17</v>
      </c>
      <c r="X49" s="2">
        <v>18</v>
      </c>
      <c r="AA49" s="4">
        <v>11</v>
      </c>
      <c r="AB49" s="3" t="s">
        <v>9</v>
      </c>
      <c r="AC49" s="4">
        <v>11</v>
      </c>
    </row>
    <row r="50" spans="2:29" x14ac:dyDescent="0.25">
      <c r="B50" s="1">
        <v>12</v>
      </c>
      <c r="C50" s="2">
        <v>8</v>
      </c>
      <c r="D50" s="2">
        <v>8</v>
      </c>
      <c r="E50" s="2">
        <v>9</v>
      </c>
      <c r="F50" s="2">
        <v>9</v>
      </c>
      <c r="G50" s="2">
        <v>10</v>
      </c>
      <c r="H50" s="2">
        <v>10</v>
      </c>
      <c r="I50" s="2">
        <v>11</v>
      </c>
      <c r="J50" s="2">
        <v>11</v>
      </c>
      <c r="K50" s="2">
        <v>12</v>
      </c>
      <c r="L50" s="2">
        <v>12</v>
      </c>
      <c r="M50" s="2">
        <v>13</v>
      </c>
      <c r="N50" s="2">
        <v>12</v>
      </c>
      <c r="O50" s="2">
        <v>14</v>
      </c>
      <c r="P50" s="2">
        <v>14</v>
      </c>
      <c r="Q50" s="2">
        <v>15</v>
      </c>
      <c r="R50" s="2">
        <v>15</v>
      </c>
      <c r="S50" s="2">
        <v>16</v>
      </c>
      <c r="T50" s="2">
        <v>16</v>
      </c>
      <c r="U50" s="2">
        <v>17</v>
      </c>
      <c r="V50" s="2">
        <v>17</v>
      </c>
      <c r="W50" s="2">
        <v>18</v>
      </c>
      <c r="X50" s="2">
        <v>18</v>
      </c>
      <c r="AA50" s="4">
        <v>12</v>
      </c>
      <c r="AB50" s="3" t="s">
        <v>7</v>
      </c>
      <c r="AC50" s="4">
        <v>12</v>
      </c>
    </row>
    <row r="51" spans="2:29" x14ac:dyDescent="0.25">
      <c r="B51" s="1">
        <v>13</v>
      </c>
      <c r="C51" s="2">
        <v>8</v>
      </c>
      <c r="D51" s="2">
        <v>9</v>
      </c>
      <c r="E51" s="2">
        <v>9</v>
      </c>
      <c r="F51" s="2">
        <v>10</v>
      </c>
      <c r="G51" s="2">
        <v>10</v>
      </c>
      <c r="H51" s="2">
        <v>11</v>
      </c>
      <c r="I51" s="2">
        <v>11</v>
      </c>
      <c r="J51" s="2">
        <v>12</v>
      </c>
      <c r="K51" s="2">
        <v>12</v>
      </c>
      <c r="L51" s="2">
        <v>13</v>
      </c>
      <c r="M51" s="2">
        <v>13</v>
      </c>
      <c r="N51" s="2">
        <v>14</v>
      </c>
      <c r="O51" s="2">
        <v>13</v>
      </c>
      <c r="P51" s="2">
        <v>15</v>
      </c>
      <c r="Q51" s="2">
        <v>15</v>
      </c>
      <c r="R51" s="2">
        <v>16</v>
      </c>
      <c r="S51" s="2">
        <v>16</v>
      </c>
      <c r="T51" s="2">
        <v>17</v>
      </c>
      <c r="U51" s="2">
        <v>17</v>
      </c>
      <c r="V51" s="2">
        <v>18</v>
      </c>
      <c r="W51" s="2">
        <v>18</v>
      </c>
      <c r="X51" s="2">
        <v>19</v>
      </c>
      <c r="AA51" s="4">
        <v>13</v>
      </c>
      <c r="AB51" s="3" t="s">
        <v>35</v>
      </c>
      <c r="AC51" s="4">
        <v>13</v>
      </c>
    </row>
    <row r="52" spans="2:29" x14ac:dyDescent="0.25">
      <c r="B52" s="1">
        <v>14</v>
      </c>
      <c r="C52" s="2">
        <v>9</v>
      </c>
      <c r="D52" s="2">
        <v>9</v>
      </c>
      <c r="E52" s="2">
        <v>10</v>
      </c>
      <c r="F52" s="2">
        <v>10</v>
      </c>
      <c r="G52" s="2">
        <v>11</v>
      </c>
      <c r="H52" s="2">
        <v>11</v>
      </c>
      <c r="I52" s="2">
        <v>12</v>
      </c>
      <c r="J52" s="2">
        <v>12</v>
      </c>
      <c r="K52" s="2">
        <v>13</v>
      </c>
      <c r="L52" s="2">
        <v>13</v>
      </c>
      <c r="M52" s="2">
        <v>14</v>
      </c>
      <c r="N52" s="2">
        <v>14</v>
      </c>
      <c r="O52" s="2">
        <v>15</v>
      </c>
      <c r="P52" s="2">
        <v>14</v>
      </c>
      <c r="Q52" s="2">
        <v>16</v>
      </c>
      <c r="R52" s="2">
        <v>16</v>
      </c>
      <c r="S52" s="2">
        <v>17</v>
      </c>
      <c r="T52" s="2">
        <v>17</v>
      </c>
      <c r="U52" s="2">
        <v>18</v>
      </c>
      <c r="V52" s="2">
        <v>18</v>
      </c>
      <c r="W52" s="2">
        <v>19</v>
      </c>
      <c r="X52" s="2">
        <v>19</v>
      </c>
      <c r="AA52" s="4">
        <v>14</v>
      </c>
      <c r="AB52" s="3" t="s">
        <v>50</v>
      </c>
      <c r="AC52" s="4">
        <v>14</v>
      </c>
    </row>
    <row r="53" spans="2:29" x14ac:dyDescent="0.25">
      <c r="B53" s="1">
        <v>15</v>
      </c>
      <c r="C53" s="2">
        <v>9</v>
      </c>
      <c r="D53" s="2">
        <v>10</v>
      </c>
      <c r="E53" s="2">
        <v>10</v>
      </c>
      <c r="F53" s="2">
        <v>11</v>
      </c>
      <c r="G53" s="2">
        <v>11</v>
      </c>
      <c r="H53" s="2">
        <v>12</v>
      </c>
      <c r="I53" s="2">
        <v>12</v>
      </c>
      <c r="J53" s="2">
        <v>13</v>
      </c>
      <c r="K53" s="2">
        <v>13</v>
      </c>
      <c r="L53" s="2">
        <v>14</v>
      </c>
      <c r="M53" s="2">
        <v>14</v>
      </c>
      <c r="N53" s="2">
        <v>15</v>
      </c>
      <c r="O53" s="2">
        <v>15</v>
      </c>
      <c r="P53" s="2">
        <v>16</v>
      </c>
      <c r="Q53" s="2">
        <v>15</v>
      </c>
      <c r="R53" s="2">
        <v>17</v>
      </c>
      <c r="S53" s="2">
        <v>17</v>
      </c>
      <c r="T53" s="2">
        <v>18</v>
      </c>
      <c r="U53" s="2">
        <v>18</v>
      </c>
      <c r="V53" s="2">
        <v>19</v>
      </c>
      <c r="W53" s="2">
        <v>19</v>
      </c>
      <c r="X53" s="2">
        <v>20</v>
      </c>
      <c r="AA53" s="4">
        <v>15</v>
      </c>
      <c r="AB53" s="3" t="s">
        <v>28</v>
      </c>
      <c r="AC53" s="4">
        <v>15</v>
      </c>
    </row>
    <row r="54" spans="2:29" x14ac:dyDescent="0.25">
      <c r="B54" s="1">
        <v>16</v>
      </c>
      <c r="C54" s="2">
        <v>10</v>
      </c>
      <c r="D54" s="2">
        <v>10</v>
      </c>
      <c r="E54" s="2">
        <v>11</v>
      </c>
      <c r="F54" s="2">
        <v>11</v>
      </c>
      <c r="G54" s="2">
        <v>12</v>
      </c>
      <c r="H54" s="2">
        <v>12</v>
      </c>
      <c r="I54" s="2">
        <v>13</v>
      </c>
      <c r="J54" s="2">
        <v>13</v>
      </c>
      <c r="K54" s="2">
        <v>14</v>
      </c>
      <c r="L54" s="2">
        <v>14</v>
      </c>
      <c r="M54" s="2">
        <v>15</v>
      </c>
      <c r="N54" s="2">
        <v>15</v>
      </c>
      <c r="O54" s="2">
        <v>16</v>
      </c>
      <c r="P54" s="2">
        <v>16</v>
      </c>
      <c r="Q54" s="2">
        <v>17</v>
      </c>
      <c r="R54" s="2">
        <v>16</v>
      </c>
      <c r="S54" s="2">
        <v>18</v>
      </c>
      <c r="T54" s="2">
        <v>18</v>
      </c>
      <c r="U54" s="2">
        <v>19</v>
      </c>
      <c r="V54" s="2">
        <v>19</v>
      </c>
      <c r="W54" s="2">
        <v>20</v>
      </c>
      <c r="X54" s="2">
        <v>20</v>
      </c>
      <c r="AA54" s="4">
        <v>16</v>
      </c>
      <c r="AB54" s="3" t="s">
        <v>2</v>
      </c>
      <c r="AC54" s="4">
        <v>16</v>
      </c>
    </row>
    <row r="55" spans="2:29" x14ac:dyDescent="0.25">
      <c r="B55" s="1">
        <v>17</v>
      </c>
      <c r="C55" s="2">
        <v>10</v>
      </c>
      <c r="D55" s="2">
        <v>11</v>
      </c>
      <c r="E55" s="2">
        <v>11</v>
      </c>
      <c r="F55" s="2">
        <v>12</v>
      </c>
      <c r="G55" s="2">
        <v>12</v>
      </c>
      <c r="H55" s="2">
        <v>13</v>
      </c>
      <c r="I55" s="2">
        <v>13</v>
      </c>
      <c r="J55" s="2">
        <v>14</v>
      </c>
      <c r="K55" s="2">
        <v>14</v>
      </c>
      <c r="L55" s="2">
        <v>15</v>
      </c>
      <c r="M55" s="2">
        <v>15</v>
      </c>
      <c r="N55" s="2">
        <v>16</v>
      </c>
      <c r="O55" s="2">
        <v>16</v>
      </c>
      <c r="P55" s="2">
        <v>17</v>
      </c>
      <c r="Q55" s="2">
        <v>17</v>
      </c>
      <c r="R55" s="2">
        <v>18</v>
      </c>
      <c r="S55" s="2">
        <v>17</v>
      </c>
      <c r="T55" s="2">
        <v>19</v>
      </c>
      <c r="U55" s="2">
        <v>19</v>
      </c>
      <c r="V55" s="2">
        <v>20</v>
      </c>
      <c r="W55" s="2">
        <v>20</v>
      </c>
      <c r="X55" s="2">
        <v>21</v>
      </c>
      <c r="AA55" s="4">
        <v>17</v>
      </c>
      <c r="AB55" s="3" t="s">
        <v>25</v>
      </c>
      <c r="AC55" s="4">
        <v>17</v>
      </c>
    </row>
    <row r="56" spans="2:29" x14ac:dyDescent="0.25">
      <c r="B56" s="1">
        <v>18</v>
      </c>
      <c r="C56" s="2">
        <v>11</v>
      </c>
      <c r="D56" s="2">
        <v>11</v>
      </c>
      <c r="E56" s="2">
        <v>12</v>
      </c>
      <c r="F56" s="2">
        <v>12</v>
      </c>
      <c r="G56" s="2">
        <v>13</v>
      </c>
      <c r="H56" s="2">
        <v>13</v>
      </c>
      <c r="I56" s="2">
        <v>14</v>
      </c>
      <c r="J56" s="2">
        <v>14</v>
      </c>
      <c r="K56" s="2">
        <v>15</v>
      </c>
      <c r="L56" s="2">
        <v>15</v>
      </c>
      <c r="M56" s="2">
        <v>16</v>
      </c>
      <c r="N56" s="2">
        <v>16</v>
      </c>
      <c r="O56" s="2">
        <v>17</v>
      </c>
      <c r="P56" s="2">
        <v>17</v>
      </c>
      <c r="Q56" s="2">
        <v>18</v>
      </c>
      <c r="R56" s="2">
        <v>18</v>
      </c>
      <c r="S56" s="2">
        <v>19</v>
      </c>
      <c r="T56" s="2">
        <v>18</v>
      </c>
      <c r="U56" s="2">
        <v>20</v>
      </c>
      <c r="V56" s="2">
        <v>20</v>
      </c>
      <c r="W56" s="2">
        <v>21</v>
      </c>
      <c r="X56" s="2">
        <v>21</v>
      </c>
      <c r="AA56" s="4">
        <v>18</v>
      </c>
      <c r="AB56" s="3" t="s">
        <v>27</v>
      </c>
      <c r="AC56" s="4">
        <v>18</v>
      </c>
    </row>
    <row r="57" spans="2:29" x14ac:dyDescent="0.25">
      <c r="B57" s="1">
        <v>19</v>
      </c>
      <c r="C57" s="2">
        <v>11</v>
      </c>
      <c r="D57" s="2">
        <v>12</v>
      </c>
      <c r="E57" s="2">
        <v>12</v>
      </c>
      <c r="F57" s="2">
        <v>13</v>
      </c>
      <c r="G57" s="2">
        <v>13</v>
      </c>
      <c r="H57" s="2">
        <v>14</v>
      </c>
      <c r="I57" s="2">
        <v>14</v>
      </c>
      <c r="J57" s="2">
        <v>15</v>
      </c>
      <c r="K57" s="2">
        <v>15</v>
      </c>
      <c r="L57" s="2">
        <v>16</v>
      </c>
      <c r="M57" s="2">
        <v>16</v>
      </c>
      <c r="N57" s="2">
        <v>17</v>
      </c>
      <c r="O57" s="2">
        <v>17</v>
      </c>
      <c r="P57" s="2">
        <v>18</v>
      </c>
      <c r="Q57" s="2">
        <v>18</v>
      </c>
      <c r="R57" s="2">
        <v>19</v>
      </c>
      <c r="S57" s="2">
        <v>19</v>
      </c>
      <c r="T57" s="2">
        <v>20</v>
      </c>
      <c r="U57" s="2">
        <v>19</v>
      </c>
      <c r="V57" s="2">
        <v>21</v>
      </c>
      <c r="W57" s="2">
        <v>21</v>
      </c>
      <c r="X57" s="2">
        <v>22</v>
      </c>
      <c r="AA57" s="4">
        <v>19</v>
      </c>
      <c r="AB57" s="3" t="s">
        <v>24</v>
      </c>
      <c r="AC57" s="4">
        <v>19</v>
      </c>
    </row>
    <row r="58" spans="2:29" x14ac:dyDescent="0.25">
      <c r="B58" s="1">
        <v>20</v>
      </c>
      <c r="C58" s="2">
        <v>12</v>
      </c>
      <c r="D58" s="2">
        <v>12</v>
      </c>
      <c r="E58" s="2">
        <v>13</v>
      </c>
      <c r="F58" s="2">
        <v>13</v>
      </c>
      <c r="G58" s="2">
        <v>14</v>
      </c>
      <c r="H58" s="2">
        <v>14</v>
      </c>
      <c r="I58" s="2">
        <v>15</v>
      </c>
      <c r="J58" s="2">
        <v>15</v>
      </c>
      <c r="K58" s="2">
        <v>16</v>
      </c>
      <c r="L58" s="2">
        <v>16</v>
      </c>
      <c r="M58" s="2">
        <v>17</v>
      </c>
      <c r="N58" s="2">
        <v>17</v>
      </c>
      <c r="O58" s="2">
        <v>18</v>
      </c>
      <c r="P58" s="2">
        <v>18</v>
      </c>
      <c r="Q58" s="2">
        <v>19</v>
      </c>
      <c r="R58" s="2">
        <v>19</v>
      </c>
      <c r="S58" s="2">
        <v>20</v>
      </c>
      <c r="T58" s="2">
        <v>20</v>
      </c>
      <c r="U58" s="2">
        <v>21</v>
      </c>
      <c r="V58" s="2">
        <v>20</v>
      </c>
      <c r="W58" s="2">
        <v>22</v>
      </c>
      <c r="X58" s="2">
        <v>21</v>
      </c>
      <c r="AA58" s="4">
        <v>20</v>
      </c>
      <c r="AB58" s="3" t="s">
        <v>49</v>
      </c>
      <c r="AC58" s="4">
        <v>20</v>
      </c>
    </row>
    <row r="59" spans="2:29" x14ac:dyDescent="0.25">
      <c r="B59" s="1">
        <v>21</v>
      </c>
      <c r="C59" s="2">
        <v>12</v>
      </c>
      <c r="D59" s="2">
        <v>13</v>
      </c>
      <c r="E59" s="2">
        <v>13</v>
      </c>
      <c r="F59" s="2">
        <v>14</v>
      </c>
      <c r="G59" s="2">
        <v>14</v>
      </c>
      <c r="H59" s="2">
        <v>15</v>
      </c>
      <c r="I59" s="2">
        <v>15</v>
      </c>
      <c r="J59" s="2">
        <v>16</v>
      </c>
      <c r="K59" s="2">
        <v>16</v>
      </c>
      <c r="L59" s="2">
        <v>17</v>
      </c>
      <c r="M59" s="2">
        <v>17</v>
      </c>
      <c r="N59" s="2">
        <v>18</v>
      </c>
      <c r="O59" s="2">
        <v>18</v>
      </c>
      <c r="P59" s="2">
        <v>19</v>
      </c>
      <c r="Q59" s="2">
        <v>19</v>
      </c>
      <c r="R59" s="2">
        <v>20</v>
      </c>
      <c r="S59" s="2">
        <v>20</v>
      </c>
      <c r="T59" s="2">
        <v>21</v>
      </c>
      <c r="U59" s="2">
        <v>21</v>
      </c>
      <c r="V59" s="2">
        <v>22</v>
      </c>
      <c r="W59" s="2">
        <v>21</v>
      </c>
      <c r="X59" s="2">
        <v>20</v>
      </c>
      <c r="AA59" s="4">
        <v>21</v>
      </c>
      <c r="AB59" s="3" t="s">
        <v>29</v>
      </c>
      <c r="AC59" s="4">
        <v>21</v>
      </c>
    </row>
    <row r="60" spans="2:29" x14ac:dyDescent="0.25">
      <c r="B60" s="1">
        <v>22</v>
      </c>
      <c r="C60" s="2">
        <v>13</v>
      </c>
      <c r="D60" s="2">
        <v>13</v>
      </c>
      <c r="E60" s="2">
        <v>14</v>
      </c>
      <c r="F60" s="2">
        <v>14</v>
      </c>
      <c r="G60" s="2">
        <v>15</v>
      </c>
      <c r="H60" s="2">
        <v>15</v>
      </c>
      <c r="I60" s="2">
        <v>16</v>
      </c>
      <c r="J60" s="2">
        <v>16</v>
      </c>
      <c r="K60" s="2">
        <v>17</v>
      </c>
      <c r="L60" s="2">
        <v>17</v>
      </c>
      <c r="M60" s="2">
        <v>14</v>
      </c>
      <c r="N60" s="2">
        <v>18</v>
      </c>
      <c r="O60" s="2">
        <v>19</v>
      </c>
      <c r="P60" s="2">
        <v>19</v>
      </c>
      <c r="Q60" s="2">
        <v>20</v>
      </c>
      <c r="R60" s="2">
        <v>20</v>
      </c>
      <c r="S60" s="2">
        <v>21</v>
      </c>
      <c r="T60" s="2">
        <v>21</v>
      </c>
      <c r="U60" s="2">
        <v>22</v>
      </c>
      <c r="V60" s="2">
        <v>21</v>
      </c>
      <c r="W60" s="2">
        <v>20</v>
      </c>
      <c r="X60" s="2">
        <v>22</v>
      </c>
      <c r="AA60" s="4">
        <v>22</v>
      </c>
      <c r="AB60" s="3" t="s">
        <v>48</v>
      </c>
      <c r="AC60" s="4">
        <v>22</v>
      </c>
    </row>
  </sheetData>
  <dataValidations count="3">
    <dataValidation type="list" allowBlank="1" showInputMessage="1" showErrorMessage="1" sqref="N2 N5">
      <formula1>$AB$3:$AB$12</formula1>
    </dataValidation>
    <dataValidation type="list" allowBlank="1" showInputMessage="1" showErrorMessage="1" sqref="O2 O5">
      <formula1>$AB$16:$AB$35</formula1>
    </dataValidation>
    <dataValidation type="list" allowBlank="1" showInputMessage="1" showErrorMessage="1" sqref="P2 P5">
      <formula1>$AB$39:$AB$60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"/>
  <sheetViews>
    <sheetView tabSelected="1" workbookViewId="0">
      <selection activeCell="J8" sqref="J8"/>
    </sheetView>
  </sheetViews>
  <sheetFormatPr baseColWidth="10" defaultRowHeight="15" x14ac:dyDescent="0.25"/>
  <cols>
    <col min="4" max="4" width="19.28515625" customWidth="1"/>
    <col min="7" max="8" width="5.140625" customWidth="1"/>
    <col min="10" max="12" width="9.140625" customWidth="1"/>
  </cols>
  <sheetData>
    <row r="1" spans="1:17" x14ac:dyDescent="0.25">
      <c r="A1" s="9"/>
      <c r="B1" s="9" t="s">
        <v>83</v>
      </c>
      <c r="C1" s="8"/>
      <c r="D1" s="8"/>
      <c r="E1" s="8"/>
    </row>
    <row r="2" spans="1:17" x14ac:dyDescent="0.25">
      <c r="A2" s="9" t="s">
        <v>89</v>
      </c>
      <c r="B2" s="9">
        <v>10</v>
      </c>
      <c r="C2" s="8"/>
      <c r="D2" s="9" t="s">
        <v>87</v>
      </c>
      <c r="E2" s="9">
        <v>100</v>
      </c>
    </row>
    <row r="3" spans="1:17" x14ac:dyDescent="0.25">
      <c r="A3" s="9" t="s">
        <v>90</v>
      </c>
      <c r="B3" s="9">
        <v>12</v>
      </c>
      <c r="C3" s="8"/>
      <c r="D3" s="8"/>
      <c r="E3" s="8"/>
    </row>
    <row r="4" spans="1:17" x14ac:dyDescent="0.25">
      <c r="A4" s="9" t="s">
        <v>91</v>
      </c>
      <c r="B4" s="9">
        <v>12</v>
      </c>
      <c r="C4" s="8"/>
      <c r="D4" s="8"/>
      <c r="E4" s="8"/>
      <c r="G4" s="10" t="s">
        <v>84</v>
      </c>
      <c r="H4" s="10"/>
      <c r="I4" s="12" t="s">
        <v>88</v>
      </c>
      <c r="J4" s="16" t="s">
        <v>85</v>
      </c>
      <c r="K4" s="16"/>
      <c r="L4" s="16"/>
      <c r="N4" s="10" t="s">
        <v>86</v>
      </c>
      <c r="O4" s="10"/>
      <c r="P4" s="10"/>
      <c r="Q4" s="10"/>
    </row>
    <row r="5" spans="1:17" x14ac:dyDescent="0.25">
      <c r="A5" s="9" t="s">
        <v>92</v>
      </c>
      <c r="B5" s="9">
        <v>15</v>
      </c>
      <c r="C5" s="8"/>
      <c r="D5" s="8"/>
      <c r="E5" s="8"/>
      <c r="G5" s="2"/>
      <c r="H5" s="2"/>
      <c r="I5" s="11" t="s">
        <v>111</v>
      </c>
      <c r="J5" s="18">
        <v>10</v>
      </c>
      <c r="K5" s="15">
        <v>20</v>
      </c>
      <c r="L5" s="17">
        <v>48</v>
      </c>
      <c r="N5" s="2"/>
      <c r="O5" s="2"/>
      <c r="P5" s="2"/>
      <c r="Q5" s="2"/>
    </row>
    <row r="6" spans="1:17" x14ac:dyDescent="0.25">
      <c r="A6" s="9" t="s">
        <v>93</v>
      </c>
      <c r="B6" s="9">
        <v>20</v>
      </c>
      <c r="C6" s="8"/>
      <c r="D6" s="8"/>
      <c r="E6" s="8"/>
      <c r="G6" s="2"/>
      <c r="H6" s="2"/>
      <c r="I6" s="11" t="s">
        <v>112</v>
      </c>
      <c r="J6" s="13">
        <v>10</v>
      </c>
      <c r="K6" s="14">
        <v>20</v>
      </c>
      <c r="L6" s="17">
        <v>48</v>
      </c>
      <c r="N6" s="2"/>
      <c r="O6" s="2"/>
      <c r="P6" s="2"/>
      <c r="Q6" s="2"/>
    </row>
    <row r="7" spans="1:17" x14ac:dyDescent="0.25">
      <c r="A7" s="9" t="s">
        <v>94</v>
      </c>
      <c r="B7" s="9">
        <v>21</v>
      </c>
      <c r="C7" s="8"/>
      <c r="D7" s="8"/>
      <c r="E7" s="8"/>
      <c r="G7" s="2"/>
      <c r="H7" s="2"/>
      <c r="I7" s="11" t="s">
        <v>113</v>
      </c>
      <c r="J7" s="13">
        <v>45</v>
      </c>
      <c r="K7" s="14">
        <v>78</v>
      </c>
      <c r="L7" s="13">
        <v>161</v>
      </c>
      <c r="N7" s="2"/>
      <c r="O7" s="2"/>
      <c r="P7" s="2"/>
      <c r="Q7" s="2"/>
    </row>
    <row r="8" spans="1:17" x14ac:dyDescent="0.25">
      <c r="A8" s="9" t="s">
        <v>95</v>
      </c>
      <c r="B8" s="9">
        <v>23</v>
      </c>
      <c r="C8" s="8"/>
      <c r="D8" s="8"/>
      <c r="E8" s="8"/>
      <c r="G8" s="2"/>
      <c r="H8" s="2"/>
      <c r="I8" s="11"/>
      <c r="J8" s="13"/>
      <c r="K8" s="14"/>
      <c r="L8" s="13"/>
      <c r="N8" s="2"/>
      <c r="O8" s="2"/>
      <c r="P8" s="2"/>
      <c r="Q8" s="2"/>
    </row>
    <row r="9" spans="1:17" x14ac:dyDescent="0.25">
      <c r="A9" s="9" t="s">
        <v>96</v>
      </c>
      <c r="B9" s="9">
        <v>25</v>
      </c>
      <c r="C9" s="8"/>
      <c r="D9" s="8"/>
      <c r="E9" s="8"/>
      <c r="G9" s="2"/>
      <c r="H9" s="2"/>
      <c r="I9" s="11"/>
      <c r="J9" s="13"/>
      <c r="K9" s="14"/>
      <c r="L9" s="13"/>
      <c r="N9" s="2"/>
      <c r="O9" s="2"/>
      <c r="P9" s="2"/>
      <c r="Q9" s="2"/>
    </row>
    <row r="10" spans="1:17" x14ac:dyDescent="0.25">
      <c r="A10" s="9" t="s">
        <v>97</v>
      </c>
      <c r="B10" s="9">
        <v>42</v>
      </c>
      <c r="C10" s="8"/>
      <c r="D10" s="8"/>
      <c r="E10" s="8"/>
      <c r="G10" s="2"/>
      <c r="H10" s="2"/>
      <c r="I10" s="11"/>
      <c r="J10" s="13"/>
      <c r="K10" s="14"/>
      <c r="L10" s="13"/>
      <c r="N10" s="2"/>
      <c r="O10" s="2"/>
      <c r="P10" s="2"/>
      <c r="Q10" s="2"/>
    </row>
    <row r="11" spans="1:17" x14ac:dyDescent="0.25">
      <c r="A11" s="9" t="s">
        <v>98</v>
      </c>
      <c r="B11" s="9">
        <v>45</v>
      </c>
      <c r="C11" s="8"/>
      <c r="D11" s="8"/>
      <c r="E11" s="8"/>
      <c r="G11" s="2"/>
      <c r="H11" s="2"/>
      <c r="I11" s="11"/>
      <c r="J11" s="13"/>
      <c r="K11" s="14"/>
      <c r="L11" s="13"/>
      <c r="N11" s="2"/>
      <c r="O11" s="2"/>
      <c r="P11" s="2"/>
      <c r="Q11" s="2"/>
    </row>
    <row r="12" spans="1:17" x14ac:dyDescent="0.25">
      <c r="A12" s="9" t="s">
        <v>99</v>
      </c>
      <c r="B12" s="9">
        <v>48</v>
      </c>
      <c r="C12" s="8"/>
      <c r="D12" s="8"/>
      <c r="E12" s="8"/>
      <c r="G12" s="2"/>
      <c r="H12" s="2"/>
      <c r="I12" s="11"/>
      <c r="J12" s="13"/>
      <c r="K12" s="14"/>
      <c r="L12" s="13"/>
      <c r="N12" s="2"/>
      <c r="O12" s="2"/>
      <c r="P12" s="2"/>
      <c r="Q12" s="2"/>
    </row>
    <row r="13" spans="1:17" x14ac:dyDescent="0.25">
      <c r="A13" s="9" t="s">
        <v>100</v>
      </c>
      <c r="B13" s="9">
        <v>49</v>
      </c>
      <c r="C13" s="8"/>
      <c r="E13" s="8"/>
      <c r="G13" s="2"/>
      <c r="H13" s="2"/>
      <c r="I13" s="11"/>
      <c r="J13" s="13"/>
      <c r="K13" s="14"/>
      <c r="L13" s="13"/>
      <c r="N13" s="2"/>
      <c r="O13" s="2"/>
      <c r="P13" s="2"/>
      <c r="Q13" s="2"/>
    </row>
    <row r="14" spans="1:17" x14ac:dyDescent="0.25">
      <c r="A14" s="9" t="s">
        <v>101</v>
      </c>
      <c r="B14" s="9">
        <v>56</v>
      </c>
      <c r="C14" s="8"/>
      <c r="E14" s="8"/>
      <c r="G14" s="2"/>
      <c r="H14" s="2"/>
      <c r="I14" s="11"/>
      <c r="J14" s="13"/>
      <c r="K14" s="14"/>
      <c r="L14" s="13"/>
      <c r="N14" s="2"/>
      <c r="O14" s="2"/>
      <c r="P14" s="2"/>
      <c r="Q14" s="2"/>
    </row>
    <row r="15" spans="1:17" x14ac:dyDescent="0.25">
      <c r="A15" s="9" t="s">
        <v>102</v>
      </c>
      <c r="B15" s="9">
        <v>57</v>
      </c>
      <c r="C15" s="8"/>
      <c r="E15" s="8"/>
      <c r="G15" s="2"/>
      <c r="H15" s="2"/>
      <c r="I15" s="11"/>
      <c r="J15" s="13"/>
      <c r="K15" s="14"/>
      <c r="L15" s="13"/>
      <c r="N15" s="2"/>
      <c r="O15" s="2"/>
      <c r="P15" s="2"/>
      <c r="Q15" s="2"/>
    </row>
    <row r="16" spans="1:17" x14ac:dyDescent="0.25">
      <c r="A16" s="9" t="s">
        <v>103</v>
      </c>
      <c r="B16" s="9">
        <v>65</v>
      </c>
      <c r="C16" s="8"/>
      <c r="E16" s="8"/>
      <c r="G16" s="2"/>
      <c r="H16" s="2"/>
      <c r="I16" s="11"/>
      <c r="J16" s="13"/>
      <c r="K16" s="14"/>
      <c r="L16" s="13"/>
      <c r="N16" s="2"/>
      <c r="O16" s="2"/>
      <c r="P16" s="2"/>
      <c r="Q16" s="2"/>
    </row>
    <row r="17" spans="1:17" x14ac:dyDescent="0.25">
      <c r="A17" s="9" t="s">
        <v>104</v>
      </c>
      <c r="B17" s="9">
        <v>78</v>
      </c>
      <c r="C17" s="8"/>
      <c r="E17" s="8"/>
      <c r="G17" s="2"/>
      <c r="H17" s="2"/>
      <c r="I17" s="11"/>
      <c r="J17" s="13"/>
      <c r="K17" s="14"/>
      <c r="L17" s="13"/>
      <c r="N17" s="2"/>
      <c r="O17" s="2"/>
      <c r="P17" s="2"/>
      <c r="Q17" s="2"/>
    </row>
    <row r="18" spans="1:17" x14ac:dyDescent="0.25">
      <c r="A18" s="9" t="s">
        <v>105</v>
      </c>
      <c r="B18" s="9">
        <v>78</v>
      </c>
      <c r="C18" s="8"/>
      <c r="D18" s="8"/>
      <c r="E18" s="8"/>
      <c r="G18" s="2"/>
      <c r="H18" s="2"/>
      <c r="I18" s="11"/>
      <c r="J18" s="13"/>
      <c r="K18" s="14"/>
      <c r="L18" s="13"/>
      <c r="N18" s="2"/>
      <c r="O18" s="2"/>
      <c r="P18" s="2"/>
      <c r="Q18" s="2"/>
    </row>
    <row r="19" spans="1:17" x14ac:dyDescent="0.25">
      <c r="A19" s="9" t="s">
        <v>106</v>
      </c>
      <c r="B19" s="9">
        <v>89</v>
      </c>
      <c r="C19" s="8"/>
      <c r="D19" s="8"/>
      <c r="E19" s="8"/>
      <c r="G19" s="2"/>
      <c r="H19" s="2"/>
      <c r="I19" s="11"/>
      <c r="J19" s="13"/>
      <c r="K19" s="14"/>
      <c r="L19" s="13"/>
      <c r="N19" s="2"/>
      <c r="O19" s="2"/>
      <c r="P19" s="2"/>
      <c r="Q19" s="2"/>
    </row>
    <row r="20" spans="1:17" x14ac:dyDescent="0.25">
      <c r="A20" s="9" t="s">
        <v>107</v>
      </c>
      <c r="B20" s="9">
        <v>123</v>
      </c>
      <c r="C20" s="8"/>
      <c r="D20" s="8"/>
      <c r="E20" s="8"/>
      <c r="G20" s="2"/>
      <c r="H20" s="2"/>
      <c r="I20" s="11"/>
      <c r="J20" s="13"/>
      <c r="K20" s="14"/>
      <c r="L20" s="13"/>
      <c r="N20" s="2"/>
      <c r="O20" s="2"/>
      <c r="P20" s="2"/>
      <c r="Q20" s="2"/>
    </row>
    <row r="21" spans="1:17" x14ac:dyDescent="0.25">
      <c r="A21" s="9" t="s">
        <v>108</v>
      </c>
      <c r="B21" s="9">
        <v>145</v>
      </c>
      <c r="C21" s="8"/>
      <c r="D21" s="8"/>
      <c r="E21" s="8"/>
      <c r="G21" s="2"/>
      <c r="H21" s="2"/>
      <c r="I21" s="11"/>
      <c r="J21" s="13"/>
      <c r="K21" s="14"/>
      <c r="L21" s="13"/>
      <c r="N21" s="2"/>
      <c r="O21" s="2"/>
      <c r="P21" s="2"/>
      <c r="Q21" s="2"/>
    </row>
    <row r="22" spans="1:17" x14ac:dyDescent="0.25">
      <c r="A22" s="9" t="s">
        <v>109</v>
      </c>
      <c r="B22" s="9">
        <v>161</v>
      </c>
      <c r="C22" s="8"/>
      <c r="D22" s="8"/>
      <c r="E22" s="8"/>
    </row>
    <row r="23" spans="1:17" x14ac:dyDescent="0.25">
      <c r="A23" s="9" t="s">
        <v>110</v>
      </c>
      <c r="B23" s="9"/>
      <c r="C23" s="8"/>
      <c r="D23" s="8"/>
      <c r="E23" s="8"/>
    </row>
    <row r="24" spans="1:17" x14ac:dyDescent="0.25">
      <c r="A24" s="8"/>
      <c r="B24" s="8"/>
      <c r="C24" s="8"/>
      <c r="D24" s="8"/>
      <c r="E24" s="8"/>
    </row>
  </sheetData>
  <mergeCells count="3">
    <mergeCell ref="G4:H4"/>
    <mergeCell ref="J4:L4"/>
    <mergeCell ref="N4:Q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H27"/>
  <sheetViews>
    <sheetView workbookViewId="0">
      <selection activeCell="K3" sqref="K3"/>
    </sheetView>
  </sheetViews>
  <sheetFormatPr baseColWidth="10" defaultRowHeight="15" x14ac:dyDescent="0.25"/>
  <sheetData>
    <row r="2" spans="2:8" x14ac:dyDescent="0.25">
      <c r="B2" t="s">
        <v>55</v>
      </c>
      <c r="C2" t="s">
        <v>56</v>
      </c>
      <c r="D2" t="s">
        <v>57</v>
      </c>
      <c r="E2" t="s">
        <v>58</v>
      </c>
      <c r="F2" t="s">
        <v>59</v>
      </c>
      <c r="G2" t="s">
        <v>60</v>
      </c>
      <c r="H2" t="s">
        <v>61</v>
      </c>
    </row>
    <row r="3" spans="2:8" x14ac:dyDescent="0.25">
      <c r="B3">
        <v>1</v>
      </c>
      <c r="C3">
        <f>VLOOKUP(Feuil3!B2,Feuil1!$AB$3:$AC$12,2,FALSE)</f>
        <v>3</v>
      </c>
      <c r="D3">
        <f>VLOOKUP(Feuil3!C2,Feuil1!$AB$16:$AC$35,2,FALSE)</f>
        <v>10</v>
      </c>
      <c r="E3">
        <f>VLOOKUP(Feuil3!D2,Feuil1!$AB$39:$AC$60,2,FALSE)</f>
        <v>21</v>
      </c>
      <c r="F3">
        <f>MATCH(C3,Feuil1!$B$2:$B$12,0)</f>
        <v>4</v>
      </c>
      <c r="G3">
        <f>MATCH(D3,Feuil1!$B$15:$B$35,0)</f>
        <v>11</v>
      </c>
      <c r="H3">
        <f>MATCH(E3,Feuil1!$B$38:$B$60,0)</f>
        <v>22</v>
      </c>
    </row>
    <row r="4" spans="2:8" x14ac:dyDescent="0.25">
      <c r="B4">
        <v>2</v>
      </c>
      <c r="C4">
        <f>VLOOKUP(Feuil3!B3,Feuil1!$AB$3:$AC$12,2,FALSE)</f>
        <v>10</v>
      </c>
      <c r="D4">
        <f>VLOOKUP(Feuil3!C3,Feuil1!$AB$16:$AC$35,2,FALSE)</f>
        <v>2</v>
      </c>
      <c r="E4">
        <f>VLOOKUP(Feuil3!D3,Feuil1!$AB$39:$AC$60,2,FALSE)</f>
        <v>6</v>
      </c>
      <c r="F4">
        <f>MATCH(C4,Feuil1!$B$2:$B$12,0)</f>
        <v>11</v>
      </c>
      <c r="G4">
        <f>MATCH(D4,Feuil1!$B$15:$B$35,0)</f>
        <v>3</v>
      </c>
      <c r="H4">
        <f>MATCH(E4,Feuil1!$B$38:$B$60,0)</f>
        <v>7</v>
      </c>
    </row>
    <row r="5" spans="2:8" x14ac:dyDescent="0.25">
      <c r="B5">
        <v>3</v>
      </c>
      <c r="C5">
        <f>VLOOKUP(Feuil3!B4,Feuil1!$AB$3:$AC$12,2,FALSE)</f>
        <v>1</v>
      </c>
      <c r="D5">
        <f>VLOOKUP(Feuil3!C4,Feuil1!$AB$16:$AC$35,2,FALSE)</f>
        <v>19</v>
      </c>
      <c r="E5">
        <f>VLOOKUP(Feuil3!D4,Feuil1!$AB$39:$AC$60,2,FALSE)</f>
        <v>11</v>
      </c>
      <c r="F5">
        <f>MATCH(C5,Feuil1!$B$2:$B$12,0)</f>
        <v>2</v>
      </c>
      <c r="G5">
        <f>MATCH(D5,Feuil1!$B$15:$B$35,0)</f>
        <v>20</v>
      </c>
      <c r="H5">
        <f>MATCH(E5,Feuil1!$B$38:$B$60,0)</f>
        <v>12</v>
      </c>
    </row>
    <row r="6" spans="2:8" x14ac:dyDescent="0.25">
      <c r="B6">
        <v>4</v>
      </c>
      <c r="C6" t="e">
        <f>VLOOKUP(Feuil3!B5,Feuil1!$AB$3:$AC$12,2,FALSE)</f>
        <v>#N/A</v>
      </c>
      <c r="D6" t="e">
        <f>VLOOKUP(Feuil3!C5,Feuil1!$AB$16:$AC$35,2,FALSE)</f>
        <v>#N/A</v>
      </c>
      <c r="E6" t="e">
        <f>VLOOKUP(Feuil3!D5,Feuil1!$AB$39:$AC$60,2,FALSE)</f>
        <v>#N/A</v>
      </c>
      <c r="F6" t="e">
        <f>MATCH(C6,Feuil1!$B$2:$B$12,0)</f>
        <v>#N/A</v>
      </c>
      <c r="G6" t="e">
        <f>MATCH(D6,Feuil1!$B$15:$B$35,0)</f>
        <v>#N/A</v>
      </c>
      <c r="H6" t="e">
        <f>MATCH(E6,Feuil1!$B$38:$B$60,0)</f>
        <v>#N/A</v>
      </c>
    </row>
    <row r="7" spans="2:8" x14ac:dyDescent="0.25">
      <c r="B7">
        <v>5</v>
      </c>
      <c r="C7" t="e">
        <f>VLOOKUP(Feuil3!B6,Feuil1!$AB$3:$AC$12,2,FALSE)</f>
        <v>#N/A</v>
      </c>
      <c r="D7" t="e">
        <f>VLOOKUP(Feuil3!C6,Feuil1!$AB$16:$AC$35,2,FALSE)</f>
        <v>#N/A</v>
      </c>
      <c r="E7" t="e">
        <f>VLOOKUP(Feuil3!D6,Feuil1!$AB$39:$AC$60,2,FALSE)</f>
        <v>#N/A</v>
      </c>
      <c r="F7" t="e">
        <f>MATCH(C7,Feuil1!$B$2:$B$12,0)</f>
        <v>#N/A</v>
      </c>
      <c r="G7" t="e">
        <f>MATCH(D7,Feuil1!$B$15:$B$35,0)</f>
        <v>#N/A</v>
      </c>
      <c r="H7" t="e">
        <f>MATCH(E7,Feuil1!$B$38:$B$60,0)</f>
        <v>#N/A</v>
      </c>
    </row>
    <row r="8" spans="2:8" x14ac:dyDescent="0.25">
      <c r="B8">
        <v>6</v>
      </c>
      <c r="C8" t="e">
        <f>VLOOKUP(Feuil3!B7,Feuil1!$AB$3:$AC$12,2,FALSE)</f>
        <v>#N/A</v>
      </c>
      <c r="D8" t="e">
        <f>VLOOKUP(Feuil3!C7,Feuil1!$AB$16:$AC$35,2,FALSE)</f>
        <v>#N/A</v>
      </c>
      <c r="E8" t="e">
        <f>VLOOKUP(Feuil3!D7,Feuil1!$AB$39:$AC$60,2,FALSE)</f>
        <v>#N/A</v>
      </c>
      <c r="F8" t="e">
        <f>MATCH(C8,Feuil1!$B$2:$B$12,0)</f>
        <v>#N/A</v>
      </c>
      <c r="G8" t="e">
        <f>MATCH(D8,Feuil1!$B$15:$B$35,0)</f>
        <v>#N/A</v>
      </c>
      <c r="H8" t="e">
        <f>MATCH(E8,Feuil1!$B$38:$B$60,0)</f>
        <v>#N/A</v>
      </c>
    </row>
    <row r="9" spans="2:8" x14ac:dyDescent="0.25">
      <c r="B9">
        <v>7</v>
      </c>
      <c r="C9" t="e">
        <f>VLOOKUP(Feuil3!B8,Feuil1!$AB$3:$AC$12,2,FALSE)</f>
        <v>#N/A</v>
      </c>
      <c r="D9" t="e">
        <f>VLOOKUP(Feuil3!C8,Feuil1!$AB$16:$AC$35,2,FALSE)</f>
        <v>#N/A</v>
      </c>
      <c r="E9" t="e">
        <f>VLOOKUP(Feuil3!D8,Feuil1!$AB$39:$AC$60,2,FALSE)</f>
        <v>#N/A</v>
      </c>
      <c r="F9" t="e">
        <f>MATCH(C9,Feuil1!$B$2:$B$12,0)</f>
        <v>#N/A</v>
      </c>
      <c r="G9" t="e">
        <f>MATCH(D9,Feuil1!$B$15:$B$35,0)</f>
        <v>#N/A</v>
      </c>
      <c r="H9" t="e">
        <f>MATCH(E9,Feuil1!$B$38:$B$60,0)</f>
        <v>#N/A</v>
      </c>
    </row>
    <row r="10" spans="2:8" x14ac:dyDescent="0.25">
      <c r="B10">
        <v>8</v>
      </c>
      <c r="C10" t="e">
        <f>VLOOKUP(Feuil3!B9,Feuil1!$AB$3:$AC$12,2,FALSE)</f>
        <v>#N/A</v>
      </c>
      <c r="D10" t="e">
        <f>VLOOKUP(Feuil3!C9,Feuil1!$AB$16:$AC$35,2,FALSE)</f>
        <v>#N/A</v>
      </c>
      <c r="E10" t="e">
        <f>VLOOKUP(Feuil3!D9,Feuil1!$AB$39:$AC$60,2,FALSE)</f>
        <v>#N/A</v>
      </c>
      <c r="F10" t="e">
        <f>MATCH(C10,Feuil1!$B$2:$B$12,0)</f>
        <v>#N/A</v>
      </c>
      <c r="G10" t="e">
        <f>MATCH(D10,Feuil1!$B$15:$B$35,0)</f>
        <v>#N/A</v>
      </c>
      <c r="H10" t="e">
        <f>MATCH(E10,Feuil1!$B$38:$B$60,0)</f>
        <v>#N/A</v>
      </c>
    </row>
    <row r="11" spans="2:8" x14ac:dyDescent="0.25">
      <c r="B11">
        <v>9</v>
      </c>
      <c r="C11" t="e">
        <f>VLOOKUP(Feuil3!B10,Feuil1!$AB$3:$AC$12,2,FALSE)</f>
        <v>#N/A</v>
      </c>
      <c r="D11" t="e">
        <f>VLOOKUP(Feuil3!C10,Feuil1!$AB$16:$AC$35,2,FALSE)</f>
        <v>#N/A</v>
      </c>
      <c r="E11" t="e">
        <f>VLOOKUP(Feuil3!D10,Feuil1!$AB$39:$AC$60,2,FALSE)</f>
        <v>#N/A</v>
      </c>
      <c r="F11" t="e">
        <f>MATCH(C11,Feuil1!$B$2:$B$12,0)</f>
        <v>#N/A</v>
      </c>
      <c r="G11" t="e">
        <f>MATCH(D11,Feuil1!$B$15:$B$35,0)</f>
        <v>#N/A</v>
      </c>
      <c r="H11" t="e">
        <f>MATCH(E11,Feuil1!$B$38:$B$60,0)</f>
        <v>#N/A</v>
      </c>
    </row>
    <row r="12" spans="2:8" x14ac:dyDescent="0.25">
      <c r="B12">
        <v>10</v>
      </c>
      <c r="C12" t="e">
        <f>VLOOKUP(Feuil3!B11,Feuil1!$AB$3:$AC$12,2,FALSE)</f>
        <v>#N/A</v>
      </c>
      <c r="D12" t="e">
        <f>VLOOKUP(Feuil3!C11,Feuil1!$AB$16:$AC$35,2,FALSE)</f>
        <v>#N/A</v>
      </c>
      <c r="E12" t="e">
        <f>VLOOKUP(Feuil3!D11,Feuil1!$AB$39:$AC$60,2,FALSE)</f>
        <v>#N/A</v>
      </c>
      <c r="F12" t="e">
        <f>MATCH(C12,Feuil1!$B$2:$B$12,0)</f>
        <v>#N/A</v>
      </c>
      <c r="G12" t="e">
        <f>MATCH(D12,Feuil1!$B$15:$B$35,0)</f>
        <v>#N/A</v>
      </c>
      <c r="H12" t="e">
        <f>MATCH(E12,Feuil1!$B$38:$B$60,0)</f>
        <v>#N/A</v>
      </c>
    </row>
    <row r="14" spans="2:8" x14ac:dyDescent="0.25">
      <c r="F14" t="s">
        <v>62</v>
      </c>
      <c r="G14" t="s">
        <v>63</v>
      </c>
      <c r="H14" t="s">
        <v>64</v>
      </c>
    </row>
    <row r="15" spans="2:8" x14ac:dyDescent="0.25">
      <c r="C15" t="s">
        <v>65</v>
      </c>
      <c r="D15" t="s">
        <v>66</v>
      </c>
      <c r="F15">
        <f>INDEX(Feuil1!B2:L12,Feuil4!F3,Feuil4!F4)</f>
        <v>8</v>
      </c>
      <c r="G15">
        <f>INDEX(Feuil1!B15:V35,Feuil4!G3,Feuil4!G4)</f>
        <v>7</v>
      </c>
      <c r="H15">
        <f>INDEX(Feuil1!B38:W60,Feuil4!H3,Feuil4!H4)</f>
        <v>15</v>
      </c>
    </row>
    <row r="16" spans="2:8" x14ac:dyDescent="0.25">
      <c r="F16">
        <f>MATCH(F15,Feuil1!$B$2:$B$12,0)</f>
        <v>9</v>
      </c>
      <c r="G16">
        <f>MATCH(G15,Feuil1!$B$15:$B$35,0)</f>
        <v>8</v>
      </c>
      <c r="H16">
        <f>MATCH(H15,Feuil1!$B$38:$B$60,0)</f>
        <v>16</v>
      </c>
    </row>
    <row r="17" spans="3:8" x14ac:dyDescent="0.25">
      <c r="C17" t="s">
        <v>71</v>
      </c>
      <c r="D17" t="s">
        <v>68</v>
      </c>
      <c r="F17">
        <f>INDEX(Feuil1!B2:L12,F16,F5)</f>
        <v>6</v>
      </c>
      <c r="G17">
        <f>INDEX(Feuil1!B15:V35,G16,G5)</f>
        <v>14</v>
      </c>
      <c r="H17">
        <f>INDEX(Feuil1!B38:X60,Feuil4!H16,Feuil4!H5)</f>
        <v>14</v>
      </c>
    </row>
    <row r="20" spans="3:8" x14ac:dyDescent="0.25">
      <c r="C20" t="s">
        <v>67</v>
      </c>
      <c r="D20" t="s">
        <v>73</v>
      </c>
      <c r="F20">
        <f>INDEX(Feuil1!B2:L12,Feuil4!F3,Feuil4!F5)</f>
        <v>3</v>
      </c>
      <c r="G20">
        <f>INDEX(Feuil1!B15:V35,Feuil4!G3,Feuil4!G5)</f>
        <v>16</v>
      </c>
      <c r="H20">
        <f>INDEX(Feuil1!B38:W60,Feuil4!H3,Feuil4!H5)</f>
        <v>17</v>
      </c>
    </row>
    <row r="21" spans="3:8" x14ac:dyDescent="0.25">
      <c r="F21">
        <f>MATCH(F20,Feuil1!$B$2:$B$12,0)</f>
        <v>4</v>
      </c>
      <c r="G21">
        <f>MATCH(G20,Feuil1!$B$15:$B$35,0)</f>
        <v>17</v>
      </c>
      <c r="H21">
        <f>MATCH(H20,Feuil1!$B$38:$B$60,0)</f>
        <v>18</v>
      </c>
    </row>
    <row r="22" spans="3:8" x14ac:dyDescent="0.25">
      <c r="C22" t="s">
        <v>72</v>
      </c>
      <c r="D22" t="s">
        <v>74</v>
      </c>
      <c r="F22">
        <f>INDEX(Feuil1!B2:L12,F21,F4)</f>
        <v>8</v>
      </c>
      <c r="G22">
        <f>INDEX(Feuil1!B15:V35,G21,G4)</f>
        <v>10</v>
      </c>
      <c r="H22">
        <f>INDEX(Feuil1!B38:X60,Feuil4!H21,Feuil4!H4)</f>
        <v>13</v>
      </c>
    </row>
    <row r="25" spans="3:8" x14ac:dyDescent="0.25">
      <c r="C25" t="s">
        <v>77</v>
      </c>
      <c r="D25" t="s">
        <v>79</v>
      </c>
      <c r="F25">
        <f>INDEX(Feuil1!B2:L12,Feuil4!F4,Feuil4!F5)</f>
        <v>7</v>
      </c>
      <c r="G25">
        <f>INDEX(Feuil1!B15:V35,Feuil4!G4,Feuil4!G5)</f>
        <v>12</v>
      </c>
      <c r="H25">
        <f>INDEX(Feuil1!B38:W60,Feuil4!H4,Feuil4!H5)</f>
        <v>10</v>
      </c>
    </row>
    <row r="26" spans="3:8" x14ac:dyDescent="0.25">
      <c r="F26">
        <f>MATCH(F25,Feuil1!$B$2:$B$12,0)</f>
        <v>8</v>
      </c>
      <c r="G26">
        <f>MATCH(G25,Feuil1!$B$15:$B$35,0)</f>
        <v>13</v>
      </c>
      <c r="H26">
        <f>MATCH(H25,Feuil1!$B$38:$B$60,0)</f>
        <v>11</v>
      </c>
    </row>
    <row r="27" spans="3:8" x14ac:dyDescent="0.25">
      <c r="C27" t="s">
        <v>78</v>
      </c>
      <c r="D27" t="s">
        <v>80</v>
      </c>
      <c r="F27">
        <f>INDEX(Feuil1!B2:L12,F26,F3)</f>
        <v>6</v>
      </c>
      <c r="G27">
        <f>INDEX(Feuil1!B15:V35,G26,G4)</f>
        <v>8</v>
      </c>
      <c r="H27">
        <f>INDEX(Feuil1!B38:X60,Feuil4!H26,Feuil4!H3)</f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Feuil3</vt:lpstr>
      <vt:lpstr>Feuil1</vt:lpstr>
      <vt:lpstr>Feuil2</vt:lpstr>
      <vt:lpstr>Feuil4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</dc:creator>
  <cp:lastModifiedBy>ced</cp:lastModifiedBy>
  <dcterms:created xsi:type="dcterms:W3CDTF">2010-11-24T20:43:07Z</dcterms:created>
  <dcterms:modified xsi:type="dcterms:W3CDTF">2015-11-24T08:08:51Z</dcterms:modified>
</cp:coreProperties>
</file>