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filer-prod\powernext$\02-project\03-projects_organization\01-products\2014 - Options\Production\VBA tests\"/>
    </mc:Choice>
  </mc:AlternateContent>
  <bookViews>
    <workbookView xWindow="0" yWindow="0" windowWidth="28800" windowHeight="12045"/>
  </bookViews>
  <sheets>
    <sheet name="Feuil1" sheetId="1" r:id="rId1"/>
  </sheets>
  <definedNames>
    <definedName name="_xlnm._FilterDatabase" localSheetId="0" hidden="1">Feuil1!$B$4:$E$17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 a="1"/>
  <c r="G15" i="1"/>
  <c r="H15" i="1"/>
  <c r="I15" i="1"/>
  <c r="G16" i="1"/>
  <c r="H16" i="1"/>
  <c r="I16" i="1"/>
  <c r="G17" i="1"/>
  <c r="H17" i="1"/>
  <c r="I17" i="1"/>
  <c r="G10" i="1" a="1"/>
  <c r="G10" i="1"/>
  <c r="H10" i="1"/>
  <c r="I10" i="1"/>
  <c r="G11" i="1"/>
  <c r="H11" i="1"/>
  <c r="I11" i="1"/>
  <c r="G12" i="1"/>
  <c r="H12" i="1"/>
  <c r="I12" i="1"/>
  <c r="G5" i="1" a="1"/>
  <c r="G5" i="1" s="1"/>
  <c r="H5" i="1"/>
  <c r="G6" i="1"/>
  <c r="I6" i="1"/>
  <c r="H7" i="1"/>
  <c r="G8" i="1"/>
  <c r="I8" i="1"/>
  <c r="H8" i="1" l="1"/>
  <c r="I7" i="1"/>
  <c r="G7" i="1"/>
  <c r="H6" i="1"/>
  <c r="I5" i="1"/>
  <c r="E17" i="1" l="1"/>
  <c r="E16" i="1"/>
  <c r="E15" i="1"/>
  <c r="E14" i="1"/>
  <c r="E13" i="1"/>
  <c r="E12" i="1"/>
  <c r="E11" i="1"/>
  <c r="E10" i="1"/>
  <c r="E9" i="1"/>
  <c r="E8" i="1"/>
  <c r="E7" i="1"/>
  <c r="E6" i="1"/>
  <c r="E5" i="1"/>
</calcChain>
</file>

<file path=xl/sharedStrings.xml><?xml version="1.0" encoding="utf-8"?>
<sst xmlns="http://schemas.openxmlformats.org/spreadsheetml/2006/main" count="30" uniqueCount="18">
  <si>
    <t>Reference</t>
  </si>
  <si>
    <t>Y</t>
  </si>
  <si>
    <t>X</t>
  </si>
  <si>
    <t>x2</t>
  </si>
  <si>
    <t>A</t>
  </si>
  <si>
    <t>B</t>
  </si>
  <si>
    <t xml:space="preserve">Colonne: </t>
  </si>
  <si>
    <t>C</t>
  </si>
  <si>
    <t>D</t>
  </si>
  <si>
    <t>E</t>
  </si>
  <si>
    <t>a</t>
  </si>
  <si>
    <t>y = ax2+bX+c</t>
  </si>
  <si>
    <t>c</t>
  </si>
  <si>
    <t>b</t>
  </si>
  <si>
    <t>Lignes</t>
  </si>
  <si>
    <t>Avec toute la base de donnée</t>
  </si>
  <si>
    <t>Sur la référence A seulement</t>
  </si>
  <si>
    <t>Sur la référence B seulement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</si>
</sst>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1" fontId="3" fillId="3" borderId="0" xfId="1" applyNumberFormat="1" applyFont="1" applyFill="1" applyBorder="1" applyAlignment="1">
      <alignment horizontal="center" vertical="center"/>
    </xf>
    <xf numFmtId="2" fontId="1" fillId="3" borderId="0" xfId="1" applyNumberFormat="1" applyFill="1" applyBorder="1" applyAlignment="1">
      <alignment horizontal="center" vertical="center"/>
    </xf>
    <xf numFmtId="1" fontId="3" fillId="4" borderId="0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3" borderId="5" xfId="1" applyNumberFormat="1" applyFont="1" applyFill="1" applyBorder="1" applyAlignment="1">
      <alignment horizontal="center"/>
    </xf>
    <xf numFmtId="1" fontId="3" fillId="3" borderId="6" xfId="1" applyNumberFormat="1" applyFont="1" applyFill="1" applyBorder="1" applyAlignment="1">
      <alignment horizontal="center" vertical="center"/>
    </xf>
    <xf numFmtId="2" fontId="1" fillId="3" borderId="6" xfId="1" applyNumberFormat="1" applyFill="1" applyBorder="1" applyAlignment="1">
      <alignment horizontal="center" vertical="center"/>
    </xf>
    <xf numFmtId="1" fontId="1" fillId="3" borderId="7" xfId="1" applyNumberFormat="1" applyFill="1" applyBorder="1" applyAlignment="1">
      <alignment horizontal="center" vertical="center"/>
    </xf>
    <xf numFmtId="0" fontId="0" fillId="3" borderId="8" xfId="1" applyFont="1" applyFill="1" applyBorder="1" applyAlignment="1">
      <alignment horizontal="center"/>
    </xf>
    <xf numFmtId="1" fontId="1" fillId="3" borderId="9" xfId="1" applyNumberFormat="1" applyFill="1" applyBorder="1" applyAlignment="1">
      <alignment horizontal="center" vertical="center"/>
    </xf>
    <xf numFmtId="0" fontId="0" fillId="3" borderId="10" xfId="1" applyFont="1" applyFill="1" applyBorder="1" applyAlignment="1">
      <alignment horizontal="center"/>
    </xf>
    <xf numFmtId="1" fontId="3" fillId="3" borderId="11" xfId="1" applyNumberFormat="1" applyFont="1" applyFill="1" applyBorder="1" applyAlignment="1">
      <alignment horizontal="center" vertical="center"/>
    </xf>
    <xf numFmtId="2" fontId="1" fillId="3" borderId="11" xfId="1" applyNumberFormat="1" applyFill="1" applyBorder="1" applyAlignment="1">
      <alignment horizontal="center" vertical="center"/>
    </xf>
    <xf numFmtId="1" fontId="1" fillId="3" borderId="12" xfId="1" applyNumberFormat="1" applyFill="1" applyBorder="1" applyAlignment="1">
      <alignment horizontal="center" vertical="center"/>
    </xf>
    <xf numFmtId="0" fontId="0" fillId="0" borderId="1" xfId="0" applyBorder="1"/>
    <xf numFmtId="172" fontId="0" fillId="0" borderId="0" xfId="0" applyNumberFormat="1"/>
    <xf numFmtId="0" fontId="0" fillId="0" borderId="0" xfId="0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rgbClr val="FF0000"/>
                </a:solidFill>
              </a:rPr>
              <a:t>Graphique à updater en filtrant</a:t>
            </a:r>
            <a:r>
              <a:rPr lang="fr-FR" baseline="0">
                <a:solidFill>
                  <a:srgbClr val="FF0000"/>
                </a:solidFill>
              </a:rPr>
              <a:t> la colonne B avec A ou B =&gt; cela donne els valeurs à chercher</a:t>
            </a:r>
            <a:endParaRPr lang="fr-FR">
              <a:solidFill>
                <a:srgbClr val="FF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4803149606299214E-2"/>
          <c:y val="0.21362135873457"/>
          <c:w val="0.86174540682414702"/>
          <c:h val="0.65276727782799104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layout>
                <c:manualLayout>
                  <c:x val="-0.25075503062117238"/>
                  <c:y val="-5.3771886820946795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Feuil1!$D$5:$D$17</c:f>
              <c:numCache>
                <c:formatCode>0.00</c:formatCode>
                <c:ptCount val="13"/>
                <c:pt idx="0">
                  <c:v>4</c:v>
                </c:pt>
                <c:pt idx="1">
                  <c:v>5</c:v>
                </c:pt>
                <c:pt idx="2">
                  <c:v>14</c:v>
                </c:pt>
                <c:pt idx="3">
                  <c:v>15</c:v>
                </c:pt>
                <c:pt idx="4">
                  <c:v>11</c:v>
                </c:pt>
                <c:pt idx="5">
                  <c:v>8</c:v>
                </c:pt>
                <c:pt idx="6">
                  <c:v>20</c:v>
                </c:pt>
                <c:pt idx="7">
                  <c:v>15</c:v>
                </c:pt>
                <c:pt idx="8">
                  <c:v>10</c:v>
                </c:pt>
                <c:pt idx="9">
                  <c:v>12</c:v>
                </c:pt>
                <c:pt idx="10">
                  <c:v>13</c:v>
                </c:pt>
                <c:pt idx="11">
                  <c:v>1</c:v>
                </c:pt>
                <c:pt idx="12">
                  <c:v>10</c:v>
                </c:pt>
              </c:numCache>
            </c:numRef>
          </c:xVal>
          <c:yVal>
            <c:numRef>
              <c:f>Feuil1!$C$5:$C$17</c:f>
              <c:numCache>
                <c:formatCode>0</c:formatCode>
                <c:ptCount val="13"/>
                <c:pt idx="0">
                  <c:v>24</c:v>
                </c:pt>
                <c:pt idx="1">
                  <c:v>35</c:v>
                </c:pt>
                <c:pt idx="2">
                  <c:v>752</c:v>
                </c:pt>
                <c:pt idx="3">
                  <c:v>865</c:v>
                </c:pt>
                <c:pt idx="4">
                  <c:v>185</c:v>
                </c:pt>
                <c:pt idx="5">
                  <c:v>0</c:v>
                </c:pt>
                <c:pt idx="6">
                  <c:v>680</c:v>
                </c:pt>
                <c:pt idx="7">
                  <c:v>865</c:v>
                </c:pt>
                <c:pt idx="8">
                  <c:v>380</c:v>
                </c:pt>
                <c:pt idx="9">
                  <c:v>0</c:v>
                </c:pt>
                <c:pt idx="10">
                  <c:v>647</c:v>
                </c:pt>
                <c:pt idx="11">
                  <c:v>15</c:v>
                </c:pt>
                <c:pt idx="12">
                  <c:v>150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0383552"/>
        <c:axId val="490382992"/>
      </c:scatterChart>
      <c:valAx>
        <c:axId val="490383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382992"/>
        <c:crosses val="autoZero"/>
        <c:crossBetween val="midCat"/>
      </c:valAx>
      <c:valAx>
        <c:axId val="490382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03835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19</xdr:row>
      <xdr:rowOff>42862</xdr:rowOff>
    </xdr:from>
    <xdr:to>
      <xdr:col>7</xdr:col>
      <xdr:colOff>504825</xdr:colOff>
      <xdr:row>33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17"/>
  <sheetViews>
    <sheetView tabSelected="1" workbookViewId="0">
      <selection activeCell="G3" sqref="G3"/>
    </sheetView>
  </sheetViews>
  <sheetFormatPr baseColWidth="10" defaultRowHeight="15" x14ac:dyDescent="0.25"/>
  <sheetData>
    <row r="2" spans="1:17" x14ac:dyDescent="0.25">
      <c r="G2" t="s">
        <v>11</v>
      </c>
    </row>
    <row r="3" spans="1:17" x14ac:dyDescent="0.25">
      <c r="A3" t="s">
        <v>6</v>
      </c>
      <c r="B3" s="5" t="s">
        <v>5</v>
      </c>
      <c r="C3" s="6" t="s">
        <v>7</v>
      </c>
      <c r="D3" s="6" t="s">
        <v>8</v>
      </c>
      <c r="E3" s="7" t="s">
        <v>9</v>
      </c>
      <c r="G3" s="20" t="s">
        <v>15</v>
      </c>
    </row>
    <row r="4" spans="1:17" x14ac:dyDescent="0.25">
      <c r="A4" t="s">
        <v>14</v>
      </c>
      <c r="B4" s="1" t="s">
        <v>0</v>
      </c>
      <c r="C4" s="1" t="s">
        <v>1</v>
      </c>
      <c r="D4" s="1" t="s">
        <v>2</v>
      </c>
      <c r="E4" s="1" t="s">
        <v>3</v>
      </c>
      <c r="G4" s="18" t="s">
        <v>10</v>
      </c>
      <c r="H4" s="18" t="s">
        <v>13</v>
      </c>
      <c r="I4" s="18" t="s">
        <v>12</v>
      </c>
    </row>
    <row r="5" spans="1:17" x14ac:dyDescent="0.25">
      <c r="A5">
        <v>5</v>
      </c>
      <c r="B5" s="8" t="s">
        <v>4</v>
      </c>
      <c r="C5" s="9">
        <v>24</v>
      </c>
      <c r="D5" s="10">
        <v>4</v>
      </c>
      <c r="E5" s="11">
        <f>D5^2</f>
        <v>16</v>
      </c>
      <c r="G5" s="19">
        <f t="array" ref="G5:I8">LINEST(C5:C17,(D5:D17)^{1,2},TRUE,TRUE)</f>
        <v>1.0993082972549379</v>
      </c>
      <c r="H5" s="19">
        <v>31.652032881002697</v>
      </c>
      <c r="I5" s="19">
        <v>-133.33424280582238</v>
      </c>
      <c r="K5" s="19"/>
      <c r="L5" s="19"/>
      <c r="M5" s="19"/>
      <c r="O5" s="19"/>
      <c r="P5" s="19"/>
      <c r="Q5" s="19"/>
    </row>
    <row r="6" spans="1:17" x14ac:dyDescent="0.25">
      <c r="A6">
        <v>6</v>
      </c>
      <c r="B6" s="12" t="s">
        <v>4</v>
      </c>
      <c r="C6" s="2">
        <v>35</v>
      </c>
      <c r="D6" s="3">
        <v>5</v>
      </c>
      <c r="E6" s="13">
        <f>D6^2</f>
        <v>25</v>
      </c>
      <c r="G6" s="19">
        <v>2.1937969025475152</v>
      </c>
      <c r="H6" s="19">
        <v>46.332230745123894</v>
      </c>
      <c r="I6" s="19">
        <v>230.8107222382304</v>
      </c>
      <c r="K6" s="19"/>
      <c r="L6" s="19"/>
      <c r="M6" s="19"/>
      <c r="O6" s="19"/>
      <c r="P6" s="19"/>
      <c r="Q6" s="19"/>
    </row>
    <row r="7" spans="1:17" x14ac:dyDescent="0.25">
      <c r="A7">
        <v>7</v>
      </c>
      <c r="B7" s="12" t="s">
        <v>5</v>
      </c>
      <c r="C7" s="2">
        <v>752</v>
      </c>
      <c r="D7" s="3">
        <v>14</v>
      </c>
      <c r="E7" s="13">
        <f>D7^2</f>
        <v>196</v>
      </c>
      <c r="G7" s="19">
        <v>0.62282228970326881</v>
      </c>
      <c r="H7" s="19">
        <v>239.42609562101686</v>
      </c>
      <c r="I7" s="19" t="e">
        <v>#N/A</v>
      </c>
      <c r="K7" s="19"/>
      <c r="L7" s="19"/>
      <c r="M7" s="19"/>
      <c r="O7" s="19"/>
      <c r="P7" s="19"/>
      <c r="Q7" s="19"/>
    </row>
    <row r="8" spans="1:17" x14ac:dyDescent="0.25">
      <c r="A8">
        <v>8</v>
      </c>
      <c r="B8" s="12" t="s">
        <v>5</v>
      </c>
      <c r="C8" s="2">
        <v>865</v>
      </c>
      <c r="D8" s="3">
        <v>15</v>
      </c>
      <c r="E8" s="13">
        <f>D8^2</f>
        <v>225</v>
      </c>
      <c r="G8" s="19">
        <v>8.256350689616383</v>
      </c>
      <c r="H8" s="19">
        <v>10</v>
      </c>
      <c r="I8" s="19" t="e">
        <v>#N/A</v>
      </c>
      <c r="K8" s="19"/>
      <c r="L8" s="19"/>
      <c r="M8" s="19"/>
      <c r="O8" s="19"/>
      <c r="P8" s="19"/>
      <c r="Q8" s="19"/>
    </row>
    <row r="9" spans="1:17" x14ac:dyDescent="0.25">
      <c r="A9">
        <v>9</v>
      </c>
      <c r="B9" s="12" t="s">
        <v>4</v>
      </c>
      <c r="C9" s="2">
        <v>185</v>
      </c>
      <c r="D9" s="3">
        <v>11</v>
      </c>
      <c r="E9" s="13">
        <f t="shared" ref="E9:E17" si="0">D9^2</f>
        <v>121</v>
      </c>
      <c r="G9" s="20" t="s">
        <v>16</v>
      </c>
    </row>
    <row r="10" spans="1:17" x14ac:dyDescent="0.25">
      <c r="A10">
        <v>10</v>
      </c>
      <c r="B10" s="12"/>
      <c r="C10" s="4">
        <v>0</v>
      </c>
      <c r="D10" s="3">
        <v>8</v>
      </c>
      <c r="E10" s="13">
        <f t="shared" si="0"/>
        <v>64</v>
      </c>
      <c r="F10" t="s">
        <v>4</v>
      </c>
      <c r="G10" s="19">
        <f t="array" ref="G10:I12">LINEST((C5:C17)*(B5:B17=$F$10),((D5:D17)*(B5:B17=$F$10))^{1,2},TRUE,TRUE)</f>
        <v>1.8607830148118492</v>
      </c>
      <c r="H10" s="19">
        <v>-3.4317413102406085</v>
      </c>
      <c r="I10" s="19">
        <v>2.3322821540011631</v>
      </c>
    </row>
    <row r="11" spans="1:17" x14ac:dyDescent="0.25">
      <c r="A11">
        <v>11</v>
      </c>
      <c r="B11" s="12" t="s">
        <v>4</v>
      </c>
      <c r="C11" s="2">
        <v>680</v>
      </c>
      <c r="D11" s="3">
        <v>20</v>
      </c>
      <c r="E11" s="13">
        <f t="shared" si="0"/>
        <v>400</v>
      </c>
      <c r="G11" s="19">
        <v>4.4882020966250151E-2</v>
      </c>
      <c r="H11" s="19">
        <v>0.81250322396239527</v>
      </c>
      <c r="I11" s="19">
        <v>2.0299286449072724</v>
      </c>
    </row>
    <row r="12" spans="1:17" x14ac:dyDescent="0.25">
      <c r="A12">
        <v>12</v>
      </c>
      <c r="B12" s="12" t="s">
        <v>5</v>
      </c>
      <c r="C12" s="2">
        <v>865</v>
      </c>
      <c r="D12" s="3">
        <v>15</v>
      </c>
      <c r="E12" s="13">
        <f t="shared" si="0"/>
        <v>225</v>
      </c>
      <c r="G12" s="19">
        <v>0.99924052216457104</v>
      </c>
      <c r="H12" s="19">
        <v>5.7141884949672503</v>
      </c>
      <c r="I12" s="19" t="e">
        <v>#N/A</v>
      </c>
    </row>
    <row r="13" spans="1:17" x14ac:dyDescent="0.25">
      <c r="A13">
        <v>13</v>
      </c>
      <c r="B13" s="12" t="s">
        <v>5</v>
      </c>
      <c r="C13" s="2">
        <v>380</v>
      </c>
      <c r="D13" s="3">
        <v>10</v>
      </c>
      <c r="E13" s="13">
        <f t="shared" si="0"/>
        <v>100</v>
      </c>
    </row>
    <row r="14" spans="1:17" x14ac:dyDescent="0.25">
      <c r="A14">
        <v>14</v>
      </c>
      <c r="B14" s="12"/>
      <c r="C14" s="4">
        <v>0</v>
      </c>
      <c r="D14" s="3">
        <v>12</v>
      </c>
      <c r="E14" s="13">
        <f t="shared" si="0"/>
        <v>144</v>
      </c>
      <c r="G14" s="20" t="s">
        <v>17</v>
      </c>
    </row>
    <row r="15" spans="1:17" x14ac:dyDescent="0.25">
      <c r="A15">
        <v>15</v>
      </c>
      <c r="B15" s="12" t="s">
        <v>5</v>
      </c>
      <c r="C15" s="2">
        <v>647</v>
      </c>
      <c r="D15" s="3">
        <v>13</v>
      </c>
      <c r="E15" s="13">
        <f t="shared" si="0"/>
        <v>169</v>
      </c>
      <c r="F15" t="s">
        <v>5</v>
      </c>
      <c r="G15" s="19">
        <f t="array" ref="G15:I17">LINEST((B5:B17=$F$15)*(C5:C17),((B5:B17=$F$10)*(D5:D17))^{1,2},TRUE,TRUE)</f>
        <v>3.4893742930373066</v>
      </c>
      <c r="H15" s="19">
        <v>-89.435855302612353</v>
      </c>
      <c r="I15" s="19">
        <v>442.82872801149961</v>
      </c>
    </row>
    <row r="16" spans="1:17" x14ac:dyDescent="0.25">
      <c r="A16">
        <v>16</v>
      </c>
      <c r="B16" s="12" t="s">
        <v>4</v>
      </c>
      <c r="C16" s="2">
        <v>15</v>
      </c>
      <c r="D16" s="3">
        <v>1</v>
      </c>
      <c r="E16" s="13">
        <f t="shared" si="0"/>
        <v>1</v>
      </c>
      <c r="G16" s="19">
        <v>2.5705626160217001</v>
      </c>
      <c r="H16" s="19">
        <v>46.535124041882902</v>
      </c>
      <c r="I16" s="19">
        <v>116.26166949376086</v>
      </c>
    </row>
    <row r="17" spans="1:9" x14ac:dyDescent="0.25">
      <c r="A17">
        <v>17</v>
      </c>
      <c r="B17" s="14" t="s">
        <v>4</v>
      </c>
      <c r="C17" s="15">
        <v>150</v>
      </c>
      <c r="D17" s="16">
        <v>10</v>
      </c>
      <c r="E17" s="17">
        <f t="shared" si="0"/>
        <v>100</v>
      </c>
      <c r="G17" s="19">
        <v>0.36161930660878855</v>
      </c>
      <c r="H17" s="19">
        <v>327.2731265178441</v>
      </c>
      <c r="I17" s="19" t="e">
        <v>#N/A</v>
      </c>
    </row>
  </sheetData>
  <autoFilter ref="B4:E17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harrant</dc:creator>
  <cp:lastModifiedBy>harrant</cp:lastModifiedBy>
  <dcterms:created xsi:type="dcterms:W3CDTF">2015-12-08T10:07:45Z</dcterms:created>
  <dcterms:modified xsi:type="dcterms:W3CDTF">2015-12-08T10:57:35Z</dcterms:modified>
</cp:coreProperties>
</file>