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3715" windowHeight="11310"/>
  </bookViews>
  <sheets>
    <sheet name="DOBLO CG-168-NL" sheetId="1" r:id="rId1"/>
    <sheet name="FIAT PUNTO XX-XXX-XX" sheetId="4" r:id="rId2"/>
    <sheet name="FIAT PENDA XX-XXX-XX" sheetId="2" r:id="rId3"/>
    <sheet name="RECAP" sheetId="3" r:id="rId4"/>
  </sheets>
  <calcPr calcId="145621"/>
</workbook>
</file>

<file path=xl/calcChain.xml><?xml version="1.0" encoding="utf-8"?>
<calcChain xmlns="http://schemas.openxmlformats.org/spreadsheetml/2006/main">
  <c r="M47" i="1" l="1"/>
  <c r="M39" i="1"/>
  <c r="M38" i="1"/>
  <c r="M36" i="1"/>
  <c r="M35" i="1"/>
  <c r="M31" i="1"/>
  <c r="M29" i="1"/>
  <c r="M26" i="1"/>
  <c r="M24" i="1"/>
  <c r="M23" i="1"/>
  <c r="M21" i="1"/>
  <c r="M20" i="1"/>
  <c r="M19" i="1"/>
  <c r="M18" i="1"/>
  <c r="M17" i="1"/>
  <c r="M16" i="1"/>
  <c r="M12" i="1"/>
  <c r="M11" i="1"/>
  <c r="M10" i="1"/>
  <c r="M8" i="1"/>
  <c r="M7" i="1"/>
  <c r="M4" i="1"/>
  <c r="K47" i="1"/>
  <c r="K46" i="1"/>
  <c r="M46" i="1" s="1"/>
  <c r="K45" i="1"/>
  <c r="M45" i="1" s="1"/>
  <c r="K44" i="1"/>
  <c r="M44" i="1" s="1"/>
  <c r="K43" i="1"/>
  <c r="M43" i="1" s="1"/>
  <c r="K42" i="1"/>
  <c r="M42" i="1" s="1"/>
  <c r="K41" i="1"/>
  <c r="M41" i="1" s="1"/>
  <c r="K40" i="1"/>
  <c r="M40" i="1" s="1"/>
  <c r="K39" i="1"/>
  <c r="K38" i="1"/>
  <c r="K37" i="1"/>
  <c r="M37" i="1" s="1"/>
  <c r="K36" i="1"/>
  <c r="K35" i="1"/>
  <c r="K34" i="1"/>
  <c r="M34" i="1" s="1"/>
  <c r="K33" i="1"/>
  <c r="M33" i="1" s="1"/>
  <c r="K32" i="1"/>
  <c r="M32" i="1" s="1"/>
  <c r="K31" i="1"/>
  <c r="K30" i="1"/>
  <c r="M30" i="1" s="1"/>
  <c r="K29" i="1"/>
  <c r="K28" i="1"/>
  <c r="M28" i="1" s="1"/>
  <c r="K27" i="1"/>
  <c r="M27" i="1" s="1"/>
  <c r="K26" i="1"/>
  <c r="K25" i="1"/>
  <c r="M25" i="1" s="1"/>
  <c r="K24" i="1"/>
  <c r="K23" i="1"/>
  <c r="K22" i="1"/>
  <c r="M22" i="1" s="1"/>
  <c r="K21" i="1"/>
  <c r="K20" i="1"/>
  <c r="K19" i="1"/>
  <c r="K18" i="1"/>
  <c r="K17" i="1"/>
  <c r="K16" i="1"/>
  <c r="K15" i="1"/>
  <c r="M15" i="1" s="1"/>
  <c r="K14" i="1"/>
  <c r="M14" i="1" s="1"/>
  <c r="K13" i="1"/>
  <c r="M13" i="1" s="1"/>
  <c r="K12" i="1"/>
  <c r="K11" i="1"/>
  <c r="K10" i="1"/>
  <c r="K9" i="1"/>
  <c r="M9" i="1" s="1"/>
  <c r="K8" i="1"/>
  <c r="K7" i="1"/>
  <c r="K6" i="1"/>
  <c r="M6" i="1" s="1"/>
  <c r="K5" i="1"/>
  <c r="M5" i="1" s="1"/>
  <c r="K4" i="1"/>
  <c r="M3" i="1"/>
  <c r="G50" i="1" l="1"/>
  <c r="E50" i="1"/>
  <c r="C50" i="1"/>
  <c r="A50" i="1"/>
  <c r="F47" i="1"/>
  <c r="F46" i="1"/>
  <c r="F38" i="1"/>
  <c r="F37" i="1"/>
  <c r="F35" i="1"/>
  <c r="F34" i="1"/>
  <c r="F33" i="1"/>
  <c r="F29" i="1"/>
  <c r="F27" i="1"/>
  <c r="F26" i="1"/>
  <c r="F25" i="1"/>
  <c r="F21" i="1"/>
  <c r="F19" i="1"/>
  <c r="F18" i="1"/>
  <c r="F17" i="1"/>
  <c r="F16" i="1"/>
  <c r="F15" i="1"/>
  <c r="F14" i="1"/>
  <c r="F13" i="1"/>
  <c r="F9" i="1"/>
  <c r="F7" i="1"/>
  <c r="F6" i="1"/>
  <c r="F5" i="1"/>
  <c r="F4" i="1"/>
  <c r="D48" i="1"/>
  <c r="F48" i="1" s="1"/>
  <c r="D47" i="1"/>
  <c r="D46" i="1"/>
  <c r="D45" i="1"/>
  <c r="F45" i="1" s="1"/>
  <c r="D44" i="1"/>
  <c r="F44" i="1" s="1"/>
  <c r="D43" i="1"/>
  <c r="F43" i="1" s="1"/>
  <c r="D42" i="1"/>
  <c r="F42" i="1" s="1"/>
  <c r="D41" i="1"/>
  <c r="F41" i="1" s="1"/>
  <c r="D40" i="1"/>
  <c r="F40" i="1" s="1"/>
  <c r="D39" i="1"/>
  <c r="F39" i="1" s="1"/>
  <c r="D38" i="1"/>
  <c r="D37" i="1"/>
  <c r="D36" i="1"/>
  <c r="F36" i="1" s="1"/>
  <c r="D35" i="1"/>
  <c r="D34" i="1"/>
  <c r="D33" i="1"/>
  <c r="D32" i="1"/>
  <c r="F32" i="1" s="1"/>
  <c r="D31" i="1"/>
  <c r="F31" i="1" s="1"/>
  <c r="D30" i="1"/>
  <c r="F30" i="1" s="1"/>
  <c r="D29" i="1"/>
  <c r="D28" i="1"/>
  <c r="F28" i="1" s="1"/>
  <c r="D27" i="1"/>
  <c r="D26" i="1"/>
  <c r="D25" i="1"/>
  <c r="D24" i="1"/>
  <c r="F24" i="1" s="1"/>
  <c r="D23" i="1"/>
  <c r="F23" i="1" s="1"/>
  <c r="D22" i="1"/>
  <c r="F22" i="1" s="1"/>
  <c r="D21" i="1"/>
  <c r="D20" i="1"/>
  <c r="F20" i="1" s="1"/>
  <c r="D19" i="1"/>
  <c r="D18" i="1"/>
  <c r="D17" i="1"/>
  <c r="D16" i="1"/>
  <c r="D15" i="1"/>
  <c r="D14" i="1"/>
  <c r="D13" i="1"/>
  <c r="D12" i="1"/>
  <c r="F12" i="1" s="1"/>
  <c r="D11" i="1"/>
  <c r="F11" i="1" s="1"/>
  <c r="D10" i="1"/>
  <c r="F10" i="1" s="1"/>
  <c r="D9" i="1"/>
  <c r="D8" i="1"/>
  <c r="F8" i="1" s="1"/>
  <c r="D7" i="1"/>
  <c r="D6" i="1"/>
  <c r="D5" i="1"/>
  <c r="D4" i="1"/>
  <c r="F3" i="1"/>
</calcChain>
</file>

<file path=xl/sharedStrings.xml><?xml version="1.0" encoding="utf-8"?>
<sst xmlns="http://schemas.openxmlformats.org/spreadsheetml/2006/main" count="229" uniqueCount="48">
  <si>
    <t>Date</t>
  </si>
  <si>
    <t>Salarié</t>
  </si>
  <si>
    <t>Service</t>
  </si>
  <si>
    <t>Km Début</t>
  </si>
  <si>
    <t>Km Rendu</t>
  </si>
  <si>
    <t>Total Km</t>
  </si>
  <si>
    <t>CHRS</t>
  </si>
  <si>
    <t>KAMEL</t>
  </si>
  <si>
    <t>DOBLO</t>
  </si>
  <si>
    <t>Années</t>
  </si>
  <si>
    <t>MARYLENE</t>
  </si>
  <si>
    <t>AURELIE</t>
  </si>
  <si>
    <t>MRE</t>
  </si>
  <si>
    <t>MARC</t>
  </si>
  <si>
    <t>ACT</t>
  </si>
  <si>
    <t>CECILE H</t>
  </si>
  <si>
    <t>AMELIE</t>
  </si>
  <si>
    <t>ARTHUR</t>
  </si>
  <si>
    <t xml:space="preserve">PASCALE </t>
  </si>
  <si>
    <t>ABEJ</t>
  </si>
  <si>
    <t>CORINNE</t>
  </si>
  <si>
    <t>EMILIE</t>
  </si>
  <si>
    <t>TOTAL CHRS</t>
  </si>
  <si>
    <t>TOTAL ACT</t>
  </si>
  <si>
    <t>TOTAL MRE</t>
  </si>
  <si>
    <t>TOTAL ABEJ</t>
  </si>
  <si>
    <t>TOTAL KM</t>
  </si>
  <si>
    <t>SERVICE</t>
  </si>
  <si>
    <t>VEHICULE</t>
  </si>
  <si>
    <t>PUNTO</t>
  </si>
  <si>
    <t>PENDA</t>
  </si>
  <si>
    <t xml:space="preserve">MRE </t>
  </si>
  <si>
    <t xml:space="preserve"> </t>
  </si>
  <si>
    <t>Relevé</t>
  </si>
  <si>
    <t xml:space="preserve">Relevé </t>
  </si>
  <si>
    <t>page 1</t>
  </si>
  <si>
    <t>page 2</t>
  </si>
  <si>
    <t>PASCALE</t>
  </si>
  <si>
    <t>ADMIN</t>
  </si>
  <si>
    <t>ALBANE</t>
  </si>
  <si>
    <t>ELODIE</t>
  </si>
  <si>
    <t xml:space="preserve">J.LUC </t>
  </si>
  <si>
    <t>CECILE L</t>
  </si>
  <si>
    <t>MME ATIRIS</t>
  </si>
  <si>
    <t>CATHY</t>
  </si>
  <si>
    <t>INCONNU</t>
  </si>
  <si>
    <t>SERGE</t>
  </si>
  <si>
    <t>AUDREY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</si>
</sst>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0" xfId="0" applyNumberFormat="1"/>
    <xf numFmtId="0" fontId="0" fillId="0" borderId="0" xfId="0" applyNumberFormat="1"/>
    <xf numFmtId="0" fontId="0" fillId="0" borderId="1" xfId="0" applyBorder="1" applyAlignment="1">
      <alignment horizontal="center" vertical="center"/>
    </xf>
    <xf numFmtId="16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"/>
  <sheetViews>
    <sheetView tabSelected="1" view="pageLayout" zoomScaleNormal="100" workbookViewId="0">
      <selection activeCell="J47" sqref="J47"/>
    </sheetView>
  </sheetViews>
  <sheetFormatPr baseColWidth="10" defaultRowHeight="15" x14ac:dyDescent="0.25"/>
  <cols>
    <col min="1" max="1" width="11.5703125" customWidth="1"/>
    <col min="2" max="2" width="13.85546875" customWidth="1"/>
  </cols>
  <sheetData>
    <row r="1" spans="1:14" x14ac:dyDescent="0.25">
      <c r="A1" s="4" t="s">
        <v>34</v>
      </c>
      <c r="B1" s="4"/>
      <c r="C1" s="4"/>
      <c r="D1" s="1" t="s">
        <v>8</v>
      </c>
      <c r="E1" s="1" t="s">
        <v>9</v>
      </c>
      <c r="F1" s="1">
        <v>2015</v>
      </c>
      <c r="G1" s="5" t="s">
        <v>35</v>
      </c>
      <c r="H1" s="4" t="s">
        <v>33</v>
      </c>
      <c r="I1" s="4"/>
      <c r="J1" s="4"/>
      <c r="K1" s="1" t="s">
        <v>8</v>
      </c>
      <c r="L1" s="1" t="s">
        <v>9</v>
      </c>
      <c r="M1" s="1">
        <v>2015</v>
      </c>
      <c r="N1" s="5" t="s">
        <v>36</v>
      </c>
    </row>
    <row r="2" spans="1:14" x14ac:dyDescent="0.25">
      <c r="A2" s="1" t="s">
        <v>0</v>
      </c>
      <c r="B2" s="1" t="s">
        <v>2</v>
      </c>
      <c r="C2" s="1" t="s">
        <v>1</v>
      </c>
      <c r="D2" s="1" t="s">
        <v>3</v>
      </c>
      <c r="E2" s="1" t="s">
        <v>4</v>
      </c>
      <c r="F2" s="1" t="s">
        <v>5</v>
      </c>
      <c r="G2" s="6"/>
      <c r="H2" s="1" t="s">
        <v>0</v>
      </c>
      <c r="I2" s="1" t="s">
        <v>2</v>
      </c>
      <c r="J2" s="1" t="s">
        <v>1</v>
      </c>
      <c r="K2" s="1" t="s">
        <v>3</v>
      </c>
      <c r="L2" s="1" t="s">
        <v>4</v>
      </c>
      <c r="M2" s="1" t="s">
        <v>5</v>
      </c>
      <c r="N2" s="6"/>
    </row>
    <row r="3" spans="1:14" x14ac:dyDescent="0.25">
      <c r="A3" s="2">
        <v>42016</v>
      </c>
      <c r="B3" t="s">
        <v>6</v>
      </c>
      <c r="C3" t="s">
        <v>7</v>
      </c>
      <c r="D3">
        <v>25178</v>
      </c>
      <c r="E3">
        <v>25296</v>
      </c>
      <c r="F3">
        <f>SUM(E3-D3)</f>
        <v>118</v>
      </c>
      <c r="H3" s="2">
        <v>42090</v>
      </c>
      <c r="I3" t="s">
        <v>14</v>
      </c>
      <c r="J3" t="s">
        <v>15</v>
      </c>
      <c r="K3">
        <v>27537</v>
      </c>
      <c r="L3">
        <v>27540</v>
      </c>
      <c r="M3">
        <f>SUM(L3-K3)</f>
        <v>3</v>
      </c>
    </row>
    <row r="4" spans="1:14" x14ac:dyDescent="0.25">
      <c r="A4" s="2">
        <v>42017</v>
      </c>
      <c r="B4" t="s">
        <v>6</v>
      </c>
      <c r="C4" t="s">
        <v>7</v>
      </c>
      <c r="D4">
        <f>SUM(E3)</f>
        <v>25296</v>
      </c>
      <c r="E4">
        <v>25417</v>
      </c>
      <c r="F4">
        <f t="shared" ref="F4:F48" si="0">SUM(E4-D4)</f>
        <v>121</v>
      </c>
      <c r="H4" s="2">
        <v>42093</v>
      </c>
      <c r="I4" t="s">
        <v>14</v>
      </c>
      <c r="J4" t="s">
        <v>16</v>
      </c>
      <c r="K4">
        <f>SUM(L3)</f>
        <v>27540</v>
      </c>
      <c r="L4">
        <v>27594</v>
      </c>
      <c r="M4">
        <f t="shared" ref="M4:M48" si="1">SUM(L4-K4)</f>
        <v>54</v>
      </c>
    </row>
    <row r="5" spans="1:14" x14ac:dyDescent="0.25">
      <c r="A5" s="2">
        <v>42018</v>
      </c>
      <c r="B5" t="s">
        <v>6</v>
      </c>
      <c r="C5" t="s">
        <v>10</v>
      </c>
      <c r="D5">
        <f t="shared" ref="D5:D48" si="2">SUM(E4)</f>
        <v>25417</v>
      </c>
      <c r="E5">
        <v>25539</v>
      </c>
      <c r="F5">
        <f t="shared" si="0"/>
        <v>122</v>
      </c>
      <c r="H5" s="2">
        <v>42094</v>
      </c>
      <c r="I5" t="s">
        <v>12</v>
      </c>
      <c r="J5" t="s">
        <v>37</v>
      </c>
      <c r="K5">
        <f t="shared" ref="K5:K48" si="3">SUM(L4)</f>
        <v>27594</v>
      </c>
      <c r="L5">
        <v>27644</v>
      </c>
      <c r="M5">
        <f t="shared" si="1"/>
        <v>50</v>
      </c>
    </row>
    <row r="6" spans="1:14" x14ac:dyDescent="0.25">
      <c r="A6" s="2">
        <v>42019</v>
      </c>
      <c r="B6" t="s">
        <v>6</v>
      </c>
      <c r="C6" t="s">
        <v>10</v>
      </c>
      <c r="D6">
        <f t="shared" si="2"/>
        <v>25539</v>
      </c>
      <c r="E6">
        <v>25605</v>
      </c>
      <c r="F6">
        <f t="shared" si="0"/>
        <v>66</v>
      </c>
      <c r="H6" s="2">
        <v>42095</v>
      </c>
      <c r="I6" t="s">
        <v>6</v>
      </c>
      <c r="J6" t="s">
        <v>11</v>
      </c>
      <c r="K6">
        <f t="shared" si="3"/>
        <v>27644</v>
      </c>
      <c r="L6">
        <v>27702</v>
      </c>
      <c r="M6">
        <f t="shared" si="1"/>
        <v>58</v>
      </c>
    </row>
    <row r="7" spans="1:14" x14ac:dyDescent="0.25">
      <c r="A7" s="2">
        <v>42019</v>
      </c>
      <c r="B7" t="s">
        <v>6</v>
      </c>
      <c r="C7" t="s">
        <v>11</v>
      </c>
      <c r="D7">
        <f t="shared" si="2"/>
        <v>25605</v>
      </c>
      <c r="E7">
        <v>25611</v>
      </c>
      <c r="F7">
        <f t="shared" si="0"/>
        <v>6</v>
      </c>
      <c r="H7" s="2">
        <v>42097</v>
      </c>
      <c r="I7" t="s">
        <v>14</v>
      </c>
      <c r="J7" t="s">
        <v>16</v>
      </c>
      <c r="K7">
        <f t="shared" si="3"/>
        <v>27702</v>
      </c>
      <c r="L7">
        <v>27706</v>
      </c>
      <c r="M7">
        <f t="shared" si="1"/>
        <v>4</v>
      </c>
    </row>
    <row r="8" spans="1:14" x14ac:dyDescent="0.25">
      <c r="A8" s="2">
        <v>42025</v>
      </c>
      <c r="B8" t="s">
        <v>6</v>
      </c>
      <c r="C8" t="s">
        <v>11</v>
      </c>
      <c r="D8">
        <f t="shared" si="2"/>
        <v>25611</v>
      </c>
      <c r="E8">
        <v>25732</v>
      </c>
      <c r="F8">
        <f t="shared" si="0"/>
        <v>121</v>
      </c>
      <c r="H8" s="2">
        <v>42101</v>
      </c>
      <c r="I8" t="s">
        <v>6</v>
      </c>
      <c r="J8" t="s">
        <v>21</v>
      </c>
      <c r="K8">
        <f t="shared" si="3"/>
        <v>27706</v>
      </c>
      <c r="L8">
        <v>27761</v>
      </c>
      <c r="M8">
        <f t="shared" si="1"/>
        <v>55</v>
      </c>
    </row>
    <row r="9" spans="1:14" x14ac:dyDescent="0.25">
      <c r="A9" s="2">
        <v>42026</v>
      </c>
      <c r="B9" t="s">
        <v>6</v>
      </c>
      <c r="C9" t="s">
        <v>10</v>
      </c>
      <c r="D9">
        <f t="shared" si="2"/>
        <v>25732</v>
      </c>
      <c r="E9">
        <v>25787</v>
      </c>
      <c r="F9">
        <f t="shared" si="0"/>
        <v>55</v>
      </c>
      <c r="H9" s="2">
        <v>42103</v>
      </c>
      <c r="I9" t="s">
        <v>14</v>
      </c>
      <c r="J9" t="s">
        <v>16</v>
      </c>
      <c r="K9">
        <f t="shared" si="3"/>
        <v>27761</v>
      </c>
      <c r="L9">
        <v>27764</v>
      </c>
      <c r="M9">
        <f t="shared" si="1"/>
        <v>3</v>
      </c>
    </row>
    <row r="10" spans="1:14" x14ac:dyDescent="0.25">
      <c r="A10" s="2">
        <v>42026</v>
      </c>
      <c r="B10" t="s">
        <v>6</v>
      </c>
      <c r="C10" t="s">
        <v>7</v>
      </c>
      <c r="D10">
        <f t="shared" si="2"/>
        <v>25787</v>
      </c>
      <c r="E10">
        <v>25825</v>
      </c>
      <c r="F10">
        <f t="shared" si="0"/>
        <v>38</v>
      </c>
      <c r="H10" s="2">
        <v>42108</v>
      </c>
      <c r="I10" t="s">
        <v>12</v>
      </c>
      <c r="J10" t="s">
        <v>37</v>
      </c>
      <c r="K10">
        <f t="shared" si="3"/>
        <v>27764</v>
      </c>
      <c r="L10">
        <v>27766</v>
      </c>
      <c r="M10">
        <f t="shared" si="1"/>
        <v>2</v>
      </c>
    </row>
    <row r="11" spans="1:14" x14ac:dyDescent="0.25">
      <c r="A11" s="2">
        <v>42027</v>
      </c>
      <c r="B11" t="s">
        <v>6</v>
      </c>
      <c r="C11" t="s">
        <v>11</v>
      </c>
      <c r="D11">
        <f t="shared" si="2"/>
        <v>25825</v>
      </c>
      <c r="E11">
        <v>25851</v>
      </c>
      <c r="F11">
        <f t="shared" si="0"/>
        <v>26</v>
      </c>
      <c r="H11" s="2">
        <v>42110</v>
      </c>
      <c r="I11" t="s">
        <v>12</v>
      </c>
      <c r="J11" t="s">
        <v>37</v>
      </c>
      <c r="K11">
        <f t="shared" si="3"/>
        <v>27766</v>
      </c>
      <c r="L11">
        <v>27823</v>
      </c>
      <c r="M11">
        <f t="shared" si="1"/>
        <v>57</v>
      </c>
    </row>
    <row r="12" spans="1:14" x14ac:dyDescent="0.25">
      <c r="A12" s="2">
        <v>42030</v>
      </c>
      <c r="B12" t="s">
        <v>6</v>
      </c>
      <c r="C12" t="s">
        <v>10</v>
      </c>
      <c r="D12">
        <f t="shared" si="2"/>
        <v>25851</v>
      </c>
      <c r="E12">
        <v>25910</v>
      </c>
      <c r="F12">
        <f t="shared" si="0"/>
        <v>59</v>
      </c>
      <c r="H12" s="2">
        <v>42111</v>
      </c>
      <c r="I12" t="s">
        <v>6</v>
      </c>
      <c r="J12" t="s">
        <v>39</v>
      </c>
      <c r="K12">
        <f t="shared" si="3"/>
        <v>27823</v>
      </c>
      <c r="L12">
        <v>27826</v>
      </c>
      <c r="M12">
        <f t="shared" si="1"/>
        <v>3</v>
      </c>
    </row>
    <row r="13" spans="1:14" x14ac:dyDescent="0.25">
      <c r="A13" s="2">
        <v>42031</v>
      </c>
      <c r="B13" t="s">
        <v>6</v>
      </c>
      <c r="C13" t="s">
        <v>7</v>
      </c>
      <c r="D13">
        <f t="shared" si="2"/>
        <v>25910</v>
      </c>
      <c r="E13">
        <v>26037</v>
      </c>
      <c r="F13">
        <f t="shared" si="0"/>
        <v>127</v>
      </c>
      <c r="H13" s="2">
        <v>42115</v>
      </c>
      <c r="I13" t="s">
        <v>14</v>
      </c>
      <c r="J13" t="s">
        <v>15</v>
      </c>
      <c r="K13">
        <f t="shared" si="3"/>
        <v>27826</v>
      </c>
      <c r="L13">
        <v>27830</v>
      </c>
      <c r="M13">
        <f t="shared" si="1"/>
        <v>4</v>
      </c>
    </row>
    <row r="14" spans="1:14" x14ac:dyDescent="0.25">
      <c r="A14" s="2">
        <v>42038</v>
      </c>
      <c r="B14" t="s">
        <v>12</v>
      </c>
      <c r="C14" t="s">
        <v>13</v>
      </c>
      <c r="D14">
        <f t="shared" si="2"/>
        <v>26037</v>
      </c>
      <c r="E14">
        <v>26039</v>
      </c>
      <c r="F14">
        <f t="shared" si="0"/>
        <v>2</v>
      </c>
      <c r="H14" s="2">
        <v>42115</v>
      </c>
      <c r="I14" t="s">
        <v>12</v>
      </c>
      <c r="J14" t="s">
        <v>37</v>
      </c>
      <c r="K14">
        <f t="shared" si="3"/>
        <v>27830</v>
      </c>
      <c r="L14">
        <v>27832</v>
      </c>
      <c r="M14">
        <f t="shared" si="1"/>
        <v>2</v>
      </c>
    </row>
    <row r="15" spans="1:14" x14ac:dyDescent="0.25">
      <c r="A15" s="2">
        <v>42039</v>
      </c>
      <c r="B15" t="s">
        <v>14</v>
      </c>
      <c r="C15" t="s">
        <v>15</v>
      </c>
      <c r="D15">
        <f t="shared" si="2"/>
        <v>26039</v>
      </c>
      <c r="E15">
        <v>26104</v>
      </c>
      <c r="F15">
        <f t="shared" si="0"/>
        <v>65</v>
      </c>
      <c r="H15" s="2">
        <v>42115</v>
      </c>
      <c r="I15" t="s">
        <v>14</v>
      </c>
      <c r="J15" t="s">
        <v>16</v>
      </c>
      <c r="K15">
        <f t="shared" si="3"/>
        <v>27832</v>
      </c>
      <c r="L15">
        <v>27835</v>
      </c>
      <c r="M15">
        <f t="shared" si="1"/>
        <v>3</v>
      </c>
    </row>
    <row r="16" spans="1:14" x14ac:dyDescent="0.25">
      <c r="A16" s="2">
        <v>42045</v>
      </c>
      <c r="B16" t="s">
        <v>12</v>
      </c>
      <c r="C16" t="s">
        <v>13</v>
      </c>
      <c r="D16">
        <f t="shared" si="2"/>
        <v>26104</v>
      </c>
      <c r="E16">
        <v>26106</v>
      </c>
      <c r="F16">
        <f t="shared" si="0"/>
        <v>2</v>
      </c>
      <c r="H16" s="2">
        <v>42122</v>
      </c>
      <c r="I16" t="s">
        <v>12</v>
      </c>
      <c r="J16" t="s">
        <v>13</v>
      </c>
      <c r="K16">
        <f t="shared" si="3"/>
        <v>27835</v>
      </c>
      <c r="L16">
        <v>27837</v>
      </c>
      <c r="M16">
        <f t="shared" si="1"/>
        <v>2</v>
      </c>
    </row>
    <row r="17" spans="1:13" x14ac:dyDescent="0.25">
      <c r="A17" s="2">
        <v>42048</v>
      </c>
      <c r="B17" t="s">
        <v>14</v>
      </c>
      <c r="C17" t="s">
        <v>16</v>
      </c>
      <c r="D17">
        <f t="shared" si="2"/>
        <v>26106</v>
      </c>
      <c r="E17">
        <v>26112</v>
      </c>
      <c r="F17">
        <f t="shared" si="0"/>
        <v>6</v>
      </c>
      <c r="H17" s="2">
        <v>42124</v>
      </c>
      <c r="I17" t="s">
        <v>6</v>
      </c>
      <c r="J17" t="s">
        <v>40</v>
      </c>
      <c r="K17">
        <f t="shared" si="3"/>
        <v>27837</v>
      </c>
      <c r="L17">
        <v>27966</v>
      </c>
      <c r="M17">
        <f t="shared" si="1"/>
        <v>129</v>
      </c>
    </row>
    <row r="18" spans="1:13" x14ac:dyDescent="0.25">
      <c r="A18" s="2">
        <v>42048</v>
      </c>
      <c r="B18" t="s">
        <v>6</v>
      </c>
      <c r="C18" t="s">
        <v>11</v>
      </c>
      <c r="D18">
        <f t="shared" si="2"/>
        <v>26112</v>
      </c>
      <c r="E18">
        <v>26301</v>
      </c>
      <c r="F18">
        <f t="shared" si="0"/>
        <v>189</v>
      </c>
      <c r="H18" s="2">
        <v>42136</v>
      </c>
      <c r="I18" t="s">
        <v>12</v>
      </c>
      <c r="J18" t="s">
        <v>37</v>
      </c>
      <c r="K18">
        <f t="shared" si="3"/>
        <v>27966</v>
      </c>
      <c r="L18">
        <v>27968</v>
      </c>
      <c r="M18">
        <f t="shared" si="1"/>
        <v>2</v>
      </c>
    </row>
    <row r="19" spans="1:13" x14ac:dyDescent="0.25">
      <c r="A19" s="2">
        <v>42048</v>
      </c>
      <c r="B19" t="s">
        <v>6</v>
      </c>
      <c r="C19" t="s">
        <v>17</v>
      </c>
      <c r="D19">
        <f t="shared" si="2"/>
        <v>26301</v>
      </c>
      <c r="E19">
        <v>26351</v>
      </c>
      <c r="F19">
        <f t="shared" si="0"/>
        <v>50</v>
      </c>
      <c r="H19" s="2">
        <v>42142</v>
      </c>
      <c r="I19" t="s">
        <v>6</v>
      </c>
      <c r="J19" t="s">
        <v>41</v>
      </c>
      <c r="K19">
        <f t="shared" si="3"/>
        <v>27968</v>
      </c>
      <c r="L19">
        <v>28092</v>
      </c>
      <c r="M19">
        <f t="shared" si="1"/>
        <v>124</v>
      </c>
    </row>
    <row r="20" spans="1:13" x14ac:dyDescent="0.25">
      <c r="A20" s="2">
        <v>42051</v>
      </c>
      <c r="B20" t="s">
        <v>6</v>
      </c>
      <c r="C20" t="s">
        <v>10</v>
      </c>
      <c r="D20">
        <f t="shared" si="2"/>
        <v>26351</v>
      </c>
      <c r="E20">
        <v>26406</v>
      </c>
      <c r="F20">
        <f t="shared" si="0"/>
        <v>55</v>
      </c>
      <c r="H20" s="2">
        <v>42142</v>
      </c>
      <c r="I20" t="s">
        <v>14</v>
      </c>
      <c r="J20" t="s">
        <v>42</v>
      </c>
      <c r="K20">
        <f t="shared" si="3"/>
        <v>28092</v>
      </c>
      <c r="L20">
        <v>28146</v>
      </c>
      <c r="M20">
        <f t="shared" si="1"/>
        <v>54</v>
      </c>
    </row>
    <row r="21" spans="1:13" x14ac:dyDescent="0.25">
      <c r="A21" s="2">
        <v>42051</v>
      </c>
      <c r="B21" t="s">
        <v>6</v>
      </c>
      <c r="C21" t="s">
        <v>10</v>
      </c>
      <c r="D21">
        <f t="shared" si="2"/>
        <v>26406</v>
      </c>
      <c r="E21">
        <v>26464</v>
      </c>
      <c r="F21">
        <f t="shared" si="0"/>
        <v>58</v>
      </c>
      <c r="H21" s="2">
        <v>42142</v>
      </c>
      <c r="I21" t="s">
        <v>12</v>
      </c>
      <c r="J21" t="s">
        <v>37</v>
      </c>
      <c r="K21">
        <f t="shared" si="3"/>
        <v>28146</v>
      </c>
      <c r="L21">
        <v>28204</v>
      </c>
      <c r="M21">
        <f t="shared" si="1"/>
        <v>58</v>
      </c>
    </row>
    <row r="22" spans="1:13" x14ac:dyDescent="0.25">
      <c r="A22" s="2">
        <v>42051</v>
      </c>
      <c r="B22" t="s">
        <v>6</v>
      </c>
      <c r="C22" t="s">
        <v>17</v>
      </c>
      <c r="D22">
        <f t="shared" si="2"/>
        <v>26464</v>
      </c>
      <c r="E22">
        <v>26515</v>
      </c>
      <c r="F22">
        <f t="shared" si="0"/>
        <v>51</v>
      </c>
      <c r="H22" s="2">
        <v>42144</v>
      </c>
      <c r="I22" t="s">
        <v>6</v>
      </c>
      <c r="J22" t="s">
        <v>10</v>
      </c>
      <c r="K22">
        <f t="shared" si="3"/>
        <v>28204</v>
      </c>
      <c r="L22">
        <v>28329</v>
      </c>
      <c r="M22">
        <f t="shared" si="1"/>
        <v>125</v>
      </c>
    </row>
    <row r="23" spans="1:13" x14ac:dyDescent="0.25">
      <c r="A23" s="2">
        <v>42052</v>
      </c>
      <c r="B23" t="s">
        <v>12</v>
      </c>
      <c r="C23" t="s">
        <v>18</v>
      </c>
      <c r="D23">
        <f t="shared" si="2"/>
        <v>26515</v>
      </c>
      <c r="E23">
        <v>26517</v>
      </c>
      <c r="F23">
        <f t="shared" si="0"/>
        <v>2</v>
      </c>
      <c r="H23" s="2">
        <v>42144</v>
      </c>
      <c r="I23" t="s">
        <v>12</v>
      </c>
      <c r="J23" t="s">
        <v>37</v>
      </c>
      <c r="K23">
        <f t="shared" si="3"/>
        <v>28329</v>
      </c>
      <c r="L23">
        <v>28334</v>
      </c>
      <c r="M23">
        <f t="shared" si="1"/>
        <v>5</v>
      </c>
    </row>
    <row r="24" spans="1:13" x14ac:dyDescent="0.25">
      <c r="A24" s="2">
        <v>42052</v>
      </c>
      <c r="B24" t="s">
        <v>6</v>
      </c>
      <c r="C24" t="s">
        <v>7</v>
      </c>
      <c r="D24">
        <f t="shared" si="2"/>
        <v>26517</v>
      </c>
      <c r="E24">
        <v>26570</v>
      </c>
      <c r="F24">
        <f t="shared" si="0"/>
        <v>53</v>
      </c>
      <c r="H24" s="2">
        <v>42145</v>
      </c>
      <c r="I24" t="s">
        <v>14</v>
      </c>
      <c r="J24" t="s">
        <v>42</v>
      </c>
      <c r="K24">
        <f t="shared" si="3"/>
        <v>28334</v>
      </c>
      <c r="L24">
        <v>28336</v>
      </c>
      <c r="M24">
        <f t="shared" si="1"/>
        <v>2</v>
      </c>
    </row>
    <row r="25" spans="1:13" x14ac:dyDescent="0.25">
      <c r="A25" s="2">
        <v>42052</v>
      </c>
      <c r="B25" t="s">
        <v>6</v>
      </c>
      <c r="C25" t="s">
        <v>17</v>
      </c>
      <c r="D25">
        <f t="shared" si="2"/>
        <v>26570</v>
      </c>
      <c r="E25">
        <v>26623</v>
      </c>
      <c r="F25">
        <f t="shared" si="0"/>
        <v>53</v>
      </c>
      <c r="H25" s="2">
        <v>42145</v>
      </c>
      <c r="I25" t="s">
        <v>12</v>
      </c>
      <c r="J25" t="s">
        <v>37</v>
      </c>
      <c r="K25">
        <f t="shared" si="3"/>
        <v>28336</v>
      </c>
      <c r="L25">
        <v>28455</v>
      </c>
      <c r="M25">
        <f t="shared" si="1"/>
        <v>119</v>
      </c>
    </row>
    <row r="26" spans="1:13" x14ac:dyDescent="0.25">
      <c r="A26" s="2">
        <v>42053</v>
      </c>
      <c r="B26" t="s">
        <v>14</v>
      </c>
      <c r="C26" t="s">
        <v>15</v>
      </c>
      <c r="D26">
        <f t="shared" si="2"/>
        <v>26623</v>
      </c>
      <c r="E26">
        <v>26628</v>
      </c>
      <c r="F26">
        <f t="shared" si="0"/>
        <v>5</v>
      </c>
      <c r="H26" s="2">
        <v>42151</v>
      </c>
      <c r="I26" t="s">
        <v>14</v>
      </c>
      <c r="J26" t="s">
        <v>15</v>
      </c>
      <c r="K26">
        <f t="shared" si="3"/>
        <v>28455</v>
      </c>
      <c r="L26">
        <v>28466</v>
      </c>
      <c r="M26">
        <f t="shared" si="1"/>
        <v>11</v>
      </c>
    </row>
    <row r="27" spans="1:13" x14ac:dyDescent="0.25">
      <c r="A27" s="2">
        <v>42054</v>
      </c>
      <c r="B27" t="s">
        <v>6</v>
      </c>
      <c r="C27" t="s">
        <v>17</v>
      </c>
      <c r="D27">
        <f t="shared" si="2"/>
        <v>26628</v>
      </c>
      <c r="E27">
        <v>26679</v>
      </c>
      <c r="F27">
        <f t="shared" si="0"/>
        <v>51</v>
      </c>
      <c r="H27" s="2">
        <v>42152</v>
      </c>
      <c r="I27" t="s">
        <v>12</v>
      </c>
      <c r="J27" t="s">
        <v>13</v>
      </c>
      <c r="K27">
        <f t="shared" si="3"/>
        <v>28466</v>
      </c>
      <c r="L27">
        <v>28468</v>
      </c>
      <c r="M27">
        <f t="shared" si="1"/>
        <v>2</v>
      </c>
    </row>
    <row r="28" spans="1:13" x14ac:dyDescent="0.25">
      <c r="A28" s="2">
        <v>42055</v>
      </c>
      <c r="B28" t="s">
        <v>14</v>
      </c>
      <c r="C28" t="s">
        <v>16</v>
      </c>
      <c r="D28">
        <f t="shared" si="2"/>
        <v>26679</v>
      </c>
      <c r="E28">
        <v>26732</v>
      </c>
      <c r="F28">
        <f t="shared" si="0"/>
        <v>53</v>
      </c>
      <c r="H28" s="2">
        <v>42153</v>
      </c>
      <c r="I28" t="s">
        <v>6</v>
      </c>
      <c r="J28" t="s">
        <v>16</v>
      </c>
      <c r="K28">
        <f t="shared" si="3"/>
        <v>28468</v>
      </c>
      <c r="L28">
        <v>28481</v>
      </c>
      <c r="M28">
        <f t="shared" si="1"/>
        <v>13</v>
      </c>
    </row>
    <row r="29" spans="1:13" x14ac:dyDescent="0.25">
      <c r="A29" s="2">
        <v>42055</v>
      </c>
      <c r="B29" t="s">
        <v>12</v>
      </c>
      <c r="C29" t="s">
        <v>13</v>
      </c>
      <c r="D29">
        <f t="shared" si="2"/>
        <v>26732</v>
      </c>
      <c r="E29">
        <v>26782</v>
      </c>
      <c r="F29">
        <f t="shared" si="0"/>
        <v>50</v>
      </c>
      <c r="H29" s="2">
        <v>42154</v>
      </c>
      <c r="I29" t="s">
        <v>38</v>
      </c>
      <c r="J29" t="s">
        <v>43</v>
      </c>
      <c r="K29">
        <f t="shared" si="3"/>
        <v>28481</v>
      </c>
      <c r="L29">
        <v>28687</v>
      </c>
      <c r="M29">
        <f t="shared" si="1"/>
        <v>206</v>
      </c>
    </row>
    <row r="30" spans="1:13" x14ac:dyDescent="0.25">
      <c r="A30" s="2">
        <v>42058</v>
      </c>
      <c r="B30" t="s">
        <v>6</v>
      </c>
      <c r="C30" t="s">
        <v>7</v>
      </c>
      <c r="D30">
        <f t="shared" si="2"/>
        <v>26782</v>
      </c>
      <c r="E30">
        <v>26845</v>
      </c>
      <c r="F30">
        <f t="shared" si="0"/>
        <v>63</v>
      </c>
      <c r="H30" s="2">
        <v>42156</v>
      </c>
      <c r="I30" t="s">
        <v>14</v>
      </c>
      <c r="J30" t="s">
        <v>15</v>
      </c>
      <c r="K30">
        <f t="shared" si="3"/>
        <v>28687</v>
      </c>
      <c r="L30">
        <v>28744</v>
      </c>
      <c r="M30">
        <f t="shared" si="1"/>
        <v>57</v>
      </c>
    </row>
    <row r="31" spans="1:13" x14ac:dyDescent="0.25">
      <c r="A31" s="2">
        <v>42061</v>
      </c>
      <c r="B31" t="s">
        <v>12</v>
      </c>
      <c r="C31" t="s">
        <v>13</v>
      </c>
      <c r="D31">
        <f t="shared" si="2"/>
        <v>26845</v>
      </c>
      <c r="E31">
        <v>26848</v>
      </c>
      <c r="F31">
        <f t="shared" si="0"/>
        <v>3</v>
      </c>
      <c r="H31" s="2">
        <v>42161</v>
      </c>
      <c r="I31" t="s">
        <v>6</v>
      </c>
      <c r="J31" t="s">
        <v>42</v>
      </c>
      <c r="K31">
        <f t="shared" si="3"/>
        <v>28744</v>
      </c>
      <c r="L31">
        <v>28900</v>
      </c>
      <c r="M31">
        <f t="shared" si="1"/>
        <v>156</v>
      </c>
    </row>
    <row r="32" spans="1:13" x14ac:dyDescent="0.25">
      <c r="A32" s="2">
        <v>42066</v>
      </c>
      <c r="B32" t="s">
        <v>6</v>
      </c>
      <c r="C32" t="s">
        <v>11</v>
      </c>
      <c r="D32">
        <f t="shared" si="2"/>
        <v>26848</v>
      </c>
      <c r="E32">
        <v>26898</v>
      </c>
      <c r="F32">
        <f t="shared" si="0"/>
        <v>50</v>
      </c>
      <c r="H32" s="2">
        <v>42164</v>
      </c>
      <c r="I32" t="s">
        <v>38</v>
      </c>
      <c r="J32" t="s">
        <v>39</v>
      </c>
      <c r="K32">
        <f t="shared" si="3"/>
        <v>28900</v>
      </c>
      <c r="L32">
        <v>29134</v>
      </c>
      <c r="M32">
        <f t="shared" si="1"/>
        <v>234</v>
      </c>
    </row>
    <row r="33" spans="1:13" x14ac:dyDescent="0.25">
      <c r="A33" s="2">
        <v>42066</v>
      </c>
      <c r="B33" t="s">
        <v>12</v>
      </c>
      <c r="C33" t="s">
        <v>18</v>
      </c>
      <c r="D33">
        <f t="shared" si="2"/>
        <v>26898</v>
      </c>
      <c r="E33">
        <v>26901</v>
      </c>
      <c r="F33">
        <f t="shared" si="0"/>
        <v>3</v>
      </c>
      <c r="H33" s="2">
        <v>42165</v>
      </c>
      <c r="I33" t="s">
        <v>14</v>
      </c>
      <c r="J33" t="s">
        <v>15</v>
      </c>
      <c r="K33">
        <f t="shared" si="3"/>
        <v>29134</v>
      </c>
      <c r="L33">
        <v>29189</v>
      </c>
      <c r="M33">
        <f t="shared" si="1"/>
        <v>55</v>
      </c>
    </row>
    <row r="34" spans="1:13" x14ac:dyDescent="0.25">
      <c r="A34" s="2">
        <v>42067</v>
      </c>
      <c r="B34" t="s">
        <v>14</v>
      </c>
      <c r="C34" t="s">
        <v>15</v>
      </c>
      <c r="D34">
        <f t="shared" si="2"/>
        <v>26901</v>
      </c>
      <c r="E34">
        <v>27022</v>
      </c>
      <c r="F34">
        <f t="shared" si="0"/>
        <v>121</v>
      </c>
      <c r="H34" s="2">
        <v>42167</v>
      </c>
      <c r="I34" t="s">
        <v>14</v>
      </c>
      <c r="J34" t="s">
        <v>44</v>
      </c>
      <c r="K34">
        <f t="shared" si="3"/>
        <v>29189</v>
      </c>
      <c r="L34">
        <v>29255</v>
      </c>
      <c r="M34">
        <f t="shared" si="1"/>
        <v>66</v>
      </c>
    </row>
    <row r="35" spans="1:13" x14ac:dyDescent="0.25">
      <c r="A35" s="2">
        <v>42068</v>
      </c>
      <c r="B35" t="s">
        <v>12</v>
      </c>
      <c r="C35" t="s">
        <v>13</v>
      </c>
      <c r="D35">
        <f t="shared" si="2"/>
        <v>27022</v>
      </c>
      <c r="E35">
        <v>27024</v>
      </c>
      <c r="F35">
        <f t="shared" si="0"/>
        <v>2</v>
      </c>
      <c r="H35" s="2">
        <v>42167</v>
      </c>
      <c r="I35" t="s">
        <v>12</v>
      </c>
      <c r="J35" t="s">
        <v>13</v>
      </c>
      <c r="K35">
        <f t="shared" si="3"/>
        <v>29255</v>
      </c>
      <c r="L35">
        <v>29257</v>
      </c>
      <c r="M35">
        <f t="shared" si="1"/>
        <v>2</v>
      </c>
    </row>
    <row r="36" spans="1:13" x14ac:dyDescent="0.25">
      <c r="A36" s="2">
        <v>42068</v>
      </c>
      <c r="B36" t="s">
        <v>14</v>
      </c>
      <c r="C36" t="s">
        <v>15</v>
      </c>
      <c r="D36">
        <f t="shared" si="2"/>
        <v>27024</v>
      </c>
      <c r="E36">
        <v>27030</v>
      </c>
      <c r="F36">
        <f t="shared" si="0"/>
        <v>6</v>
      </c>
      <c r="H36" s="2">
        <v>42167</v>
      </c>
      <c r="I36" t="s">
        <v>14</v>
      </c>
      <c r="J36" t="s">
        <v>15</v>
      </c>
      <c r="K36">
        <f t="shared" si="3"/>
        <v>29257</v>
      </c>
      <c r="L36">
        <v>29259</v>
      </c>
      <c r="M36">
        <f t="shared" si="1"/>
        <v>2</v>
      </c>
    </row>
    <row r="37" spans="1:13" x14ac:dyDescent="0.25">
      <c r="A37" s="2">
        <v>42073</v>
      </c>
      <c r="B37" t="s">
        <v>14</v>
      </c>
      <c r="C37" t="s">
        <v>15</v>
      </c>
      <c r="D37">
        <f t="shared" si="2"/>
        <v>27030</v>
      </c>
      <c r="E37">
        <v>27084</v>
      </c>
      <c r="F37">
        <f t="shared" si="0"/>
        <v>54</v>
      </c>
      <c r="H37" s="2">
        <v>42170</v>
      </c>
      <c r="I37" t="s">
        <v>12</v>
      </c>
      <c r="J37" t="s">
        <v>37</v>
      </c>
      <c r="K37">
        <f t="shared" si="3"/>
        <v>29259</v>
      </c>
      <c r="L37">
        <v>29313</v>
      </c>
      <c r="M37">
        <f t="shared" si="1"/>
        <v>54</v>
      </c>
    </row>
    <row r="38" spans="1:13" x14ac:dyDescent="0.25">
      <c r="A38" s="2">
        <v>42074</v>
      </c>
      <c r="B38" t="s">
        <v>12</v>
      </c>
      <c r="C38" t="s">
        <v>13</v>
      </c>
      <c r="D38">
        <f t="shared" si="2"/>
        <v>27084</v>
      </c>
      <c r="E38">
        <v>27143</v>
      </c>
      <c r="F38">
        <f t="shared" si="0"/>
        <v>59</v>
      </c>
      <c r="H38" s="2">
        <v>42170</v>
      </c>
      <c r="I38" t="s">
        <v>38</v>
      </c>
      <c r="J38" t="s">
        <v>20</v>
      </c>
      <c r="K38">
        <f t="shared" si="3"/>
        <v>29313</v>
      </c>
      <c r="L38">
        <v>29320</v>
      </c>
      <c r="M38">
        <f t="shared" si="1"/>
        <v>7</v>
      </c>
    </row>
    <row r="39" spans="1:13" x14ac:dyDescent="0.25">
      <c r="A39" s="2">
        <v>42078</v>
      </c>
      <c r="B39" t="s">
        <v>14</v>
      </c>
      <c r="C39" t="s">
        <v>16</v>
      </c>
      <c r="D39">
        <f t="shared" si="2"/>
        <v>27143</v>
      </c>
      <c r="E39">
        <v>27198</v>
      </c>
      <c r="F39">
        <f t="shared" si="0"/>
        <v>55</v>
      </c>
      <c r="H39" s="2">
        <v>42171</v>
      </c>
      <c r="I39" t="s">
        <v>12</v>
      </c>
      <c r="J39" t="s">
        <v>37</v>
      </c>
      <c r="K39">
        <f t="shared" si="3"/>
        <v>29320</v>
      </c>
      <c r="L39">
        <v>29472</v>
      </c>
      <c r="M39">
        <f t="shared" si="1"/>
        <v>152</v>
      </c>
    </row>
    <row r="40" spans="1:13" x14ac:dyDescent="0.25">
      <c r="A40" s="2">
        <v>42079</v>
      </c>
      <c r="B40" t="s">
        <v>6</v>
      </c>
      <c r="C40" t="s">
        <v>17</v>
      </c>
      <c r="D40">
        <f t="shared" si="2"/>
        <v>27198</v>
      </c>
      <c r="E40">
        <v>27250</v>
      </c>
      <c r="F40">
        <f t="shared" si="0"/>
        <v>52</v>
      </c>
      <c r="H40" s="2">
        <v>42184</v>
      </c>
      <c r="I40" t="s">
        <v>12</v>
      </c>
      <c r="J40" t="s">
        <v>37</v>
      </c>
      <c r="K40">
        <f t="shared" si="3"/>
        <v>29472</v>
      </c>
      <c r="L40">
        <v>29482</v>
      </c>
      <c r="M40">
        <f t="shared" si="1"/>
        <v>10</v>
      </c>
    </row>
    <row r="41" spans="1:13" x14ac:dyDescent="0.25">
      <c r="A41" s="2">
        <v>42080</v>
      </c>
      <c r="B41" t="s">
        <v>12</v>
      </c>
      <c r="C41" t="s">
        <v>18</v>
      </c>
      <c r="D41">
        <f t="shared" si="2"/>
        <v>27250</v>
      </c>
      <c r="E41">
        <v>27254</v>
      </c>
      <c r="F41">
        <f t="shared" si="0"/>
        <v>4</v>
      </c>
      <c r="H41" s="2">
        <v>42181</v>
      </c>
      <c r="I41" t="s">
        <v>14</v>
      </c>
      <c r="J41" t="s">
        <v>15</v>
      </c>
      <c r="K41">
        <f t="shared" si="3"/>
        <v>29482</v>
      </c>
      <c r="L41">
        <v>29955</v>
      </c>
      <c r="M41">
        <f t="shared" si="1"/>
        <v>473</v>
      </c>
    </row>
    <row r="42" spans="1:13" x14ac:dyDescent="0.25">
      <c r="A42" s="2">
        <v>42081</v>
      </c>
      <c r="B42" t="s">
        <v>19</v>
      </c>
      <c r="C42" t="s">
        <v>20</v>
      </c>
      <c r="D42">
        <f t="shared" si="2"/>
        <v>27254</v>
      </c>
      <c r="E42">
        <v>27256</v>
      </c>
      <c r="F42">
        <f t="shared" si="0"/>
        <v>2</v>
      </c>
      <c r="H42" s="2">
        <v>42181</v>
      </c>
      <c r="I42" t="s">
        <v>12</v>
      </c>
      <c r="J42" t="s">
        <v>37</v>
      </c>
      <c r="K42">
        <f t="shared" si="3"/>
        <v>29955</v>
      </c>
      <c r="L42">
        <v>29958</v>
      </c>
      <c r="M42">
        <f t="shared" si="1"/>
        <v>3</v>
      </c>
    </row>
    <row r="43" spans="1:13" x14ac:dyDescent="0.25">
      <c r="A43" s="2">
        <v>42082</v>
      </c>
      <c r="B43" t="s">
        <v>6</v>
      </c>
      <c r="C43" t="s">
        <v>10</v>
      </c>
      <c r="D43">
        <f t="shared" si="2"/>
        <v>27256</v>
      </c>
      <c r="E43">
        <v>27307</v>
      </c>
      <c r="F43">
        <f t="shared" si="0"/>
        <v>51</v>
      </c>
      <c r="H43" s="2" t="s">
        <v>45</v>
      </c>
      <c r="K43">
        <f t="shared" si="3"/>
        <v>29958</v>
      </c>
      <c r="L43">
        <v>31188</v>
      </c>
      <c r="M43">
        <f t="shared" si="1"/>
        <v>1230</v>
      </c>
    </row>
    <row r="44" spans="1:13" x14ac:dyDescent="0.25">
      <c r="A44" s="2">
        <v>42083</v>
      </c>
      <c r="B44" t="s">
        <v>14</v>
      </c>
      <c r="C44" t="s">
        <v>16</v>
      </c>
      <c r="D44">
        <f t="shared" si="2"/>
        <v>27307</v>
      </c>
      <c r="E44">
        <v>27314</v>
      </c>
      <c r="F44">
        <f t="shared" si="0"/>
        <v>7</v>
      </c>
      <c r="H44" s="2">
        <v>42235</v>
      </c>
      <c r="I44" t="s">
        <v>14</v>
      </c>
      <c r="J44" t="s">
        <v>15</v>
      </c>
      <c r="K44">
        <f t="shared" si="3"/>
        <v>31188</v>
      </c>
      <c r="L44">
        <v>31190</v>
      </c>
      <c r="M44">
        <f t="shared" si="1"/>
        <v>2</v>
      </c>
    </row>
    <row r="45" spans="1:13" x14ac:dyDescent="0.25">
      <c r="A45" s="2">
        <v>42086</v>
      </c>
      <c r="B45" t="s">
        <v>12</v>
      </c>
      <c r="C45" t="s">
        <v>18</v>
      </c>
      <c r="D45">
        <f t="shared" si="2"/>
        <v>27314</v>
      </c>
      <c r="E45">
        <v>27370</v>
      </c>
      <c r="F45">
        <f t="shared" si="0"/>
        <v>56</v>
      </c>
      <c r="H45" s="2">
        <v>42243</v>
      </c>
      <c r="I45" t="s">
        <v>6</v>
      </c>
      <c r="J45" t="s">
        <v>46</v>
      </c>
      <c r="K45">
        <f t="shared" si="3"/>
        <v>31190</v>
      </c>
      <c r="L45">
        <v>31401</v>
      </c>
      <c r="M45">
        <f t="shared" si="1"/>
        <v>211</v>
      </c>
    </row>
    <row r="46" spans="1:13" x14ac:dyDescent="0.25">
      <c r="A46" s="2">
        <v>42086</v>
      </c>
      <c r="B46" t="s">
        <v>6</v>
      </c>
      <c r="C46" t="s">
        <v>7</v>
      </c>
      <c r="D46">
        <f t="shared" si="2"/>
        <v>27370</v>
      </c>
      <c r="E46">
        <v>27423</v>
      </c>
      <c r="F46">
        <f t="shared" si="0"/>
        <v>53</v>
      </c>
      <c r="H46" s="2">
        <v>42250</v>
      </c>
      <c r="I46" t="s">
        <v>12</v>
      </c>
      <c r="J46" t="s">
        <v>37</v>
      </c>
      <c r="K46">
        <f t="shared" si="3"/>
        <v>31401</v>
      </c>
      <c r="L46">
        <v>31443</v>
      </c>
      <c r="M46">
        <f t="shared" si="1"/>
        <v>42</v>
      </c>
    </row>
    <row r="47" spans="1:13" x14ac:dyDescent="0.25">
      <c r="A47" s="2">
        <v>42087</v>
      </c>
      <c r="B47" t="s">
        <v>12</v>
      </c>
      <c r="C47" t="s">
        <v>18</v>
      </c>
      <c r="D47">
        <f t="shared" si="2"/>
        <v>27423</v>
      </c>
      <c r="E47">
        <v>27480</v>
      </c>
      <c r="F47">
        <f t="shared" si="0"/>
        <v>57</v>
      </c>
      <c r="H47" s="2">
        <v>42250</v>
      </c>
      <c r="I47" t="s">
        <v>12</v>
      </c>
      <c r="J47" t="s">
        <v>47</v>
      </c>
      <c r="K47">
        <f t="shared" si="3"/>
        <v>31443</v>
      </c>
      <c r="L47">
        <v>32555</v>
      </c>
      <c r="M47">
        <f t="shared" si="1"/>
        <v>1112</v>
      </c>
    </row>
    <row r="48" spans="1:13" x14ac:dyDescent="0.25">
      <c r="A48" s="2">
        <v>42088</v>
      </c>
      <c r="B48" t="s">
        <v>6</v>
      </c>
      <c r="C48" t="s">
        <v>21</v>
      </c>
      <c r="D48">
        <f t="shared" si="2"/>
        <v>27480</v>
      </c>
      <c r="E48">
        <v>27537</v>
      </c>
      <c r="F48">
        <f t="shared" si="0"/>
        <v>57</v>
      </c>
      <c r="H48" s="2"/>
    </row>
    <row r="49" spans="1:14" x14ac:dyDescent="0.25">
      <c r="A49" s="2" t="s">
        <v>22</v>
      </c>
      <c r="C49" t="s">
        <v>23</v>
      </c>
      <c r="E49" t="s">
        <v>24</v>
      </c>
      <c r="G49" t="s">
        <v>25</v>
      </c>
      <c r="H49" s="2" t="s">
        <v>22</v>
      </c>
      <c r="J49" t="s">
        <v>23</v>
      </c>
      <c r="L49" t="s">
        <v>24</v>
      </c>
      <c r="N49" t="s">
        <v>25</v>
      </c>
    </row>
    <row r="50" spans="1:14" x14ac:dyDescent="0.25">
      <c r="A50" s="3">
        <f>SUM(F3+F4+F5+F6+F7+F8+F9+F10+F11+F12+F13+F18+F19+F20+F21+F22+F24+F25+F27+F30+F32+F40+F43+F46+F48)</f>
        <v>1745</v>
      </c>
      <c r="C50">
        <f>SUM(F15+F17+F26+F28+F34+F36+F37+F39+F44)</f>
        <v>372</v>
      </c>
      <c r="E50">
        <f>SUM(F14+F16+F23+F29+F31+F33+F35+F38+F41+F45+F47)</f>
        <v>240</v>
      </c>
      <c r="G50">
        <f>SUM(F42)</f>
        <v>2</v>
      </c>
      <c r="H50" s="3"/>
    </row>
  </sheetData>
  <mergeCells count="4">
    <mergeCell ref="A1:C1"/>
    <mergeCell ref="H1:J1"/>
    <mergeCell ref="N1:N2"/>
    <mergeCell ref="G1:G2"/>
  </mergeCells>
  <pageMargins left="0.7" right="0.7" top="0.75" bottom="0.75" header="0.3" footer="0.3"/>
  <pageSetup paperSize="9" orientation="portrait" verticalDpi="0" r:id="rId1"/>
  <headerFooter>
    <oddHeader xml:space="preserve">&amp;CRELEVE DES KMS
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32" sqref="D3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20"/>
  <sheetViews>
    <sheetView workbookViewId="0">
      <selection activeCell="D20" sqref="D20"/>
    </sheetView>
  </sheetViews>
  <sheetFormatPr baseColWidth="10" defaultRowHeight="15" x14ac:dyDescent="0.25"/>
  <sheetData>
    <row r="2" spans="1:3" x14ac:dyDescent="0.25">
      <c r="A2" t="s">
        <v>27</v>
      </c>
      <c r="B2" t="s">
        <v>28</v>
      </c>
      <c r="C2" t="s">
        <v>26</v>
      </c>
    </row>
    <row r="3" spans="1:3" x14ac:dyDescent="0.25">
      <c r="A3" s="7" t="s">
        <v>6</v>
      </c>
      <c r="B3" t="s">
        <v>8</v>
      </c>
    </row>
    <row r="4" spans="1:3" x14ac:dyDescent="0.25">
      <c r="A4" s="7"/>
      <c r="B4" t="s">
        <v>29</v>
      </c>
    </row>
    <row r="5" spans="1:3" x14ac:dyDescent="0.25">
      <c r="A5" s="7"/>
      <c r="B5" t="s">
        <v>30</v>
      </c>
    </row>
    <row r="6" spans="1:3" x14ac:dyDescent="0.25">
      <c r="A6" s="7" t="s">
        <v>14</v>
      </c>
      <c r="B6" t="s">
        <v>8</v>
      </c>
    </row>
    <row r="7" spans="1:3" x14ac:dyDescent="0.25">
      <c r="A7" s="7"/>
      <c r="B7" t="s">
        <v>29</v>
      </c>
    </row>
    <row r="8" spans="1:3" x14ac:dyDescent="0.25">
      <c r="A8" s="7"/>
      <c r="B8" t="s">
        <v>30</v>
      </c>
    </row>
    <row r="9" spans="1:3" x14ac:dyDescent="0.25">
      <c r="A9" s="7" t="s">
        <v>31</v>
      </c>
      <c r="B9" t="s">
        <v>8</v>
      </c>
    </row>
    <row r="10" spans="1:3" x14ac:dyDescent="0.25">
      <c r="A10" s="7"/>
      <c r="B10" t="s">
        <v>29</v>
      </c>
    </row>
    <row r="11" spans="1:3" x14ac:dyDescent="0.25">
      <c r="A11" s="7"/>
      <c r="B11" t="s">
        <v>30</v>
      </c>
    </row>
    <row r="12" spans="1:3" x14ac:dyDescent="0.25">
      <c r="A12" s="7" t="s">
        <v>19</v>
      </c>
      <c r="B12" t="s">
        <v>8</v>
      </c>
    </row>
    <row r="13" spans="1:3" x14ac:dyDescent="0.25">
      <c r="A13" s="7"/>
      <c r="B13" t="s">
        <v>29</v>
      </c>
    </row>
    <row r="14" spans="1:3" x14ac:dyDescent="0.25">
      <c r="A14" s="7"/>
      <c r="B14" t="s">
        <v>30</v>
      </c>
    </row>
    <row r="20" spans="4:4" x14ac:dyDescent="0.25">
      <c r="D20" t="s">
        <v>32</v>
      </c>
    </row>
  </sheetData>
  <mergeCells count="4">
    <mergeCell ref="A3:A5"/>
    <mergeCell ref="A6:A8"/>
    <mergeCell ref="A9:A11"/>
    <mergeCell ref="A12:A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DOBLO CG-168-NL</vt:lpstr>
      <vt:lpstr>FIAT PUNTO XX-XXX-XX</vt:lpstr>
      <vt:lpstr>FIAT PENDA XX-XXX-XX</vt:lpstr>
      <vt:lpstr>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agent1</dc:creator>
  <cp:lastModifiedBy>agent1</cp:lastModifiedBy>
  <cp:lastPrinted>2015-11-24T12:45:13Z</cp:lastPrinted>
  <dcterms:created xsi:type="dcterms:W3CDTF">2015-11-20T08:17:07Z</dcterms:created>
  <dcterms:modified xsi:type="dcterms:W3CDTF">2015-12-03T11:31:37Z</dcterms:modified>
</cp:coreProperties>
</file>