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e fontaine\Downloads\"/>
    </mc:Choice>
  </mc:AlternateContent>
  <bookViews>
    <workbookView xWindow="0" yWindow="0" windowWidth="20490" windowHeight="7755" activeTab="1"/>
  </bookViews>
  <sheets>
    <sheet name="Feuil1" sheetId="9" r:id="rId1"/>
    <sheet name="LUNDI" sheetId="1" r:id="rId2"/>
    <sheet name="MARDI" sheetId="4" r:id="rId3"/>
    <sheet name="MERCREDI" sheetId="5" r:id="rId4"/>
    <sheet name="JEUDI" sheetId="6" r:id="rId5"/>
    <sheet name="VENDREDI" sheetId="7" r:id="rId6"/>
    <sheet name="SAMEDI" sheetId="8" r:id="rId7"/>
  </sheets>
  <externalReferences>
    <externalReference r:id="rId8"/>
    <externalReference r:id="rId9"/>
  </externalReferences>
  <calcPr calcId="152511"/>
</workbook>
</file>

<file path=xl/calcChain.xml><?xml version="1.0" encoding="utf-8"?>
<calcChain xmlns="http://schemas.openxmlformats.org/spreadsheetml/2006/main">
  <c r="D10" i="9" l="1"/>
  <c r="A16" i="9" l="1"/>
  <c r="A6" i="9" l="1"/>
  <c r="C11" i="9" l="1"/>
  <c r="C9" i="9"/>
  <c r="B16" i="9" s="1"/>
  <c r="A9" i="9"/>
  <c r="C42" i="1" l="1"/>
  <c r="AI39" i="1" l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9" i="1" a="1"/>
  <c r="B41" i="1" s="1"/>
  <c r="B39" i="1" l="1"/>
  <c r="B40" i="1"/>
  <c r="B42" i="1"/>
  <c r="AI7" i="1"/>
  <c r="B39" i="8" a="1"/>
  <c r="B42" i="8" s="1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39" i="7" a="1"/>
  <c r="B42" i="7" s="1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39" i="6" a="1"/>
  <c r="B41" i="6" s="1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39" i="5" a="1"/>
  <c r="B41" i="5" s="1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39" i="4" a="1"/>
  <c r="B42" i="4" s="1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39" i="8" l="1"/>
  <c r="B41" i="8"/>
  <c r="B40" i="8"/>
  <c r="B39" i="7"/>
  <c r="B41" i="7"/>
  <c r="B40" i="7"/>
  <c r="B40" i="6"/>
  <c r="B42" i="6"/>
  <c r="B39" i="6"/>
  <c r="B40" i="5"/>
  <c r="B42" i="5"/>
  <c r="B39" i="5"/>
  <c r="B39" i="4"/>
  <c r="B41" i="4"/>
  <c r="B40" i="4"/>
</calcChain>
</file>

<file path=xl/sharedStrings.xml><?xml version="1.0" encoding="utf-8"?>
<sst xmlns="http://schemas.openxmlformats.org/spreadsheetml/2006/main" count="68" uniqueCount="36">
  <si>
    <t>Nb d'appels servis sans attente</t>
  </si>
  <si>
    <t>(en valeurs)</t>
  </si>
  <si>
    <t>15:00-15:15</t>
  </si>
  <si>
    <t>15:15-15:30</t>
  </si>
  <si>
    <t>15:30-15:45</t>
  </si>
  <si>
    <t>15:45-16:00</t>
  </si>
  <si>
    <t>LUNDI</t>
  </si>
  <si>
    <t>MARDI</t>
  </si>
  <si>
    <t>MERCREDI</t>
  </si>
  <si>
    <t>JEUDI</t>
  </si>
  <si>
    <t>VENDREDI</t>
  </si>
  <si>
    <t>SAMEDI</t>
  </si>
  <si>
    <t>lundi</t>
  </si>
  <si>
    <t>mardi</t>
  </si>
  <si>
    <t>mercredi</t>
  </si>
  <si>
    <t>jeudi</t>
  </si>
  <si>
    <t>vendredi</t>
  </si>
  <si>
    <t>samedi</t>
  </si>
  <si>
    <t>JJ_MM_AA</t>
  </si>
  <si>
    <t>01</t>
  </si>
  <si>
    <t>10</t>
  </si>
  <si>
    <t>2015</t>
  </si>
  <si>
    <t>JEUDI 01/10/2015</t>
  </si>
  <si>
    <t>dimanche</t>
  </si>
  <si>
    <t>les répertoires sont par exemple :</t>
  </si>
  <si>
    <t>01_10_2015</t>
  </si>
  <si>
    <t>fichier1.xls</t>
  </si>
  <si>
    <t>fichier2.xls</t>
  </si>
  <si>
    <t>02_10_2015</t>
  </si>
  <si>
    <t>03_10_2015</t>
  </si>
  <si>
    <t>05_10_2015</t>
  </si>
  <si>
    <t>il n'y a donc pas toutes les dates (les dimanches en particulier mais pas qu'eux)</t>
  </si>
  <si>
    <t>je dois faire des statistiques en ramenant des colonnes des fichiers1 par exemple entre 2 dates une rentrée par l'utilisateur l'autre la date du jour</t>
  </si>
  <si>
    <t>dans ce fichier en les classant par jour de la semaine dans les différentes feuilles.</t>
  </si>
  <si>
    <t>peut être en insérant une nouvelle colonne à chaque copie ?</t>
  </si>
  <si>
    <t>il y a un grand nombre de fichier (+ de 100)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</si>
</sst>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yyyy\-mm\-dd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8"/>
      <name val="Arial"/>
      <family val="2"/>
    </font>
    <font>
      <b/>
      <sz val="12"/>
      <color rgb="FFFF0000"/>
      <name val="Calibri"/>
      <family val="2"/>
      <scheme val="minor"/>
    </font>
    <font>
      <b/>
      <sz val="16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/>
    <xf numFmtId="0" fontId="1" fillId="2" borderId="0"/>
  </cellStyleXfs>
  <cellXfs count="37">
    <xf numFmtId="0" fontId="0" fillId="0" borderId="0" xfId="0"/>
    <xf numFmtId="0" fontId="2" fillId="2" borderId="0" xfId="1" applyFont="1" applyFill="1"/>
    <xf numFmtId="0" fontId="3" fillId="2" borderId="0" xfId="1" applyFont="1" applyFill="1"/>
    <xf numFmtId="0" fontId="1" fillId="2" borderId="0" xfId="1" applyFill="1" applyAlignment="1">
      <alignment vertical="center" textRotation="90"/>
    </xf>
    <xf numFmtId="164" fontId="3" fillId="6" borderId="4" xfId="1" applyNumberFormat="1" applyFont="1" applyFill="1" applyBorder="1" applyAlignment="1">
      <alignment horizontal="center" vertical="center" wrapText="1"/>
    </xf>
    <xf numFmtId="0" fontId="3" fillId="6" borderId="4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0" xfId="1" applyFill="1" applyAlignment="1">
      <alignment textRotation="90"/>
    </xf>
    <xf numFmtId="164" fontId="3" fillId="2" borderId="0" xfId="1" applyNumberFormat="1" applyFont="1" applyFill="1" applyAlignment="1">
      <alignment horizontal="left" vertical="center" wrapText="1"/>
    </xf>
    <xf numFmtId="164" fontId="3" fillId="3" borderId="4" xfId="1" applyNumberFormat="1" applyFont="1" applyFill="1" applyBorder="1" applyAlignment="1">
      <alignment horizontal="center" wrapText="1"/>
    </xf>
    <xf numFmtId="0" fontId="3" fillId="4" borderId="4" xfId="1" applyFont="1" applyFill="1" applyBorder="1" applyAlignment="1">
      <alignment horizontal="center" wrapText="1"/>
    </xf>
    <xf numFmtId="0" fontId="3" fillId="5" borderId="4" xfId="1" applyFont="1" applyFill="1" applyBorder="1" applyAlignment="1">
      <alignment horizontal="center" wrapText="1"/>
    </xf>
    <xf numFmtId="0" fontId="6" fillId="2" borderId="0" xfId="1" applyFont="1" applyFill="1" applyAlignment="1">
      <alignment horizontal="centerContinuous"/>
    </xf>
    <xf numFmtId="0" fontId="1" fillId="2" borderId="0" xfId="1" applyFill="1" applyAlignment="1">
      <alignment horizontal="centerContinuous"/>
    </xf>
    <xf numFmtId="164" fontId="3" fillId="2" borderId="4" xfId="1" applyNumberFormat="1" applyFont="1" applyFill="1" applyBorder="1"/>
    <xf numFmtId="0" fontId="0" fillId="0" borderId="4" xfId="0" applyBorder="1"/>
    <xf numFmtId="14" fontId="0" fillId="0" borderId="0" xfId="0" applyNumberFormat="1"/>
    <xf numFmtId="165" fontId="0" fillId="0" borderId="0" xfId="0" applyNumberFormat="1" applyProtection="1">
      <protection locked="0"/>
    </xf>
    <xf numFmtId="0" fontId="6" fillId="2" borderId="0" xfId="1" applyFont="1" applyFill="1" applyAlignment="1">
      <alignment horizontal="center"/>
    </xf>
    <xf numFmtId="0" fontId="7" fillId="0" borderId="3" xfId="0" applyFont="1" applyBorder="1" applyAlignment="1">
      <alignment horizontal="center" vertical="center" textRotation="90" wrapText="1"/>
    </xf>
    <xf numFmtId="164" fontId="3" fillId="2" borderId="4" xfId="2" applyNumberFormat="1" applyFont="1" applyFill="1" applyBorder="1"/>
    <xf numFmtId="0" fontId="4" fillId="3" borderId="2" xfId="0" applyFont="1" applyFill="1" applyBorder="1" applyAlignment="1">
      <alignment horizontal="center"/>
    </xf>
    <xf numFmtId="49" fontId="0" fillId="0" borderId="0" xfId="0" applyNumberFormat="1" applyAlignment="1">
      <alignment horizontal="right"/>
    </xf>
    <xf numFmtId="49" fontId="0" fillId="0" borderId="0" xfId="0" applyNumberFormat="1"/>
    <xf numFmtId="0" fontId="0" fillId="0" borderId="0" xfId="0" applyNumberFormat="1"/>
    <xf numFmtId="0" fontId="5" fillId="4" borderId="1" xfId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3" fillId="3" borderId="1" xfId="1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/>
    </xf>
    <xf numFmtId="0" fontId="5" fillId="5" borderId="2" xfId="1" applyFont="1" applyFill="1" applyBorder="1" applyAlignment="1">
      <alignment horizontal="center"/>
    </xf>
    <xf numFmtId="0" fontId="5" fillId="5" borderId="3" xfId="1" applyFont="1" applyFill="1" applyBorder="1" applyAlignment="1">
      <alignment horizontal="center"/>
    </xf>
    <xf numFmtId="0" fontId="0" fillId="7" borderId="0" xfId="0" applyFill="1"/>
  </cellXfs>
  <cellStyles count="3">
    <cellStyle name="Normal" xfId="0" builtinId="0"/>
    <cellStyle name="Normal 2" xfId="2"/>
    <cellStyle name="Normal_FormPi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85725</xdr:rowOff>
        </xdr:from>
        <xdr:to>
          <xdr:col>2</xdr:col>
          <xdr:colOff>533400</xdr:colOff>
          <xdr:row>2</xdr:row>
          <xdr:rowOff>47625</xdr:rowOff>
        </xdr:to>
        <xdr:sp macro="" textlink="">
          <xdr:nvSpPr>
            <xdr:cNvPr id="9217" name="CommandButton3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Exploitation\19_T&#224;D%20-%20Sous-Traitance\tpmr\Statistiques\Stats%20CCS\EXCEL\DAILY\Pilotes\05_11_15\Mobif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Exploitation\19_T&#224;D%20-%20Sous-Traitance\tpmr\Statistiques\Stats%20CCS\EXCEL\DAILY\Pilotes\06_11_15\Mobif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SInfo"/>
      <sheetName val="Perso"/>
      <sheetName val="General"/>
      <sheetName val="Detailed_report"/>
      <sheetName val="Summary_report"/>
      <sheetName val="Feuil1"/>
      <sheetName val="Feuil2"/>
      <sheetName val="Feuil3"/>
    </sheetNames>
    <sheetDataSet>
      <sheetData sheetId="0"/>
      <sheetData sheetId="1"/>
      <sheetData sheetId="2">
        <row r="12">
          <cell r="B12" t="str">
            <v>8:00-8:15</v>
          </cell>
        </row>
        <row r="13">
          <cell r="B13" t="str">
            <v>8:15-8:30</v>
          </cell>
        </row>
        <row r="14">
          <cell r="B14" t="str">
            <v>8:30-8:45</v>
          </cell>
        </row>
        <row r="15">
          <cell r="B15" t="str">
            <v>8:45-9:00</v>
          </cell>
        </row>
        <row r="16">
          <cell r="B16" t="str">
            <v>9:00-9:15</v>
          </cell>
        </row>
        <row r="17">
          <cell r="B17" t="str">
            <v>9:15-9:30</v>
          </cell>
        </row>
        <row r="18">
          <cell r="B18" t="str">
            <v>9:30-9:45</v>
          </cell>
        </row>
        <row r="19">
          <cell r="B19" t="str">
            <v>9:45-10:00</v>
          </cell>
        </row>
        <row r="20">
          <cell r="B20" t="str">
            <v>10:00-10:15</v>
          </cell>
        </row>
        <row r="21">
          <cell r="B21" t="str">
            <v>10:15-10:30</v>
          </cell>
        </row>
        <row r="22">
          <cell r="B22" t="str">
            <v>10:30-10:45</v>
          </cell>
        </row>
        <row r="23">
          <cell r="B23" t="str">
            <v>10:45-11:00</v>
          </cell>
        </row>
        <row r="24">
          <cell r="B24" t="str">
            <v>11:00-11:15</v>
          </cell>
        </row>
        <row r="25">
          <cell r="B25" t="str">
            <v>11:15-11:30</v>
          </cell>
        </row>
        <row r="26">
          <cell r="B26" t="str">
            <v>11:30-11:45</v>
          </cell>
        </row>
        <row r="27">
          <cell r="B27" t="str">
            <v>11:45-12:00</v>
          </cell>
        </row>
        <row r="28">
          <cell r="B28" t="str">
            <v>12:00-12:15</v>
          </cell>
        </row>
        <row r="29">
          <cell r="B29" t="str">
            <v>12:15-12:30</v>
          </cell>
        </row>
        <row r="30">
          <cell r="B30" t="str">
            <v>12:30-12:45</v>
          </cell>
        </row>
        <row r="31">
          <cell r="B31" t="str">
            <v>12:45-13:00</v>
          </cell>
        </row>
        <row r="32">
          <cell r="B32" t="str">
            <v>13:00-13:15</v>
          </cell>
        </row>
        <row r="33">
          <cell r="B33" t="str">
            <v>13:15-13:30</v>
          </cell>
        </row>
        <row r="34">
          <cell r="B34" t="str">
            <v>13:30-13:45</v>
          </cell>
        </row>
        <row r="35">
          <cell r="B35" t="str">
            <v>13:45-14:00</v>
          </cell>
        </row>
        <row r="36">
          <cell r="B36" t="str">
            <v>14:00-14:15</v>
          </cell>
        </row>
        <row r="37">
          <cell r="B37" t="str">
            <v>14:15-14:30</v>
          </cell>
        </row>
        <row r="38">
          <cell r="B38" t="str">
            <v>14:30-14:45</v>
          </cell>
        </row>
        <row r="39">
          <cell r="B39" t="str">
            <v>14:45-15:00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SInfo"/>
      <sheetName val="Perso"/>
      <sheetName val="General"/>
      <sheetName val="Detailed_report"/>
      <sheetName val="Summary_report"/>
      <sheetName val="Feuil1"/>
      <sheetName val="Feuil2"/>
      <sheetName val="Feuil3"/>
    </sheetNames>
    <sheetDataSet>
      <sheetData sheetId="0"/>
      <sheetData sheetId="1"/>
      <sheetData sheetId="2">
        <row r="11">
          <cell r="C11">
            <v>0</v>
          </cell>
        </row>
        <row r="40">
          <cell r="B40" t="str">
            <v>Totaux</v>
          </cell>
        </row>
        <row r="41">
          <cell r="B41" t="str">
            <v>Moyenne</v>
          </cell>
        </row>
        <row r="42">
          <cell r="B42" t="str">
            <v>Maximum</v>
          </cell>
        </row>
        <row r="43">
          <cell r="B43" t="str">
            <v>Minimum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4:J24"/>
  <sheetViews>
    <sheetView topLeftCell="B3" workbookViewId="0">
      <selection activeCell="I25" sqref="I25"/>
    </sheetView>
  </sheetViews>
  <sheetFormatPr baseColWidth="10" defaultRowHeight="15" x14ac:dyDescent="0.25"/>
  <cols>
    <col min="3" max="3" width="15.7109375" bestFit="1" customWidth="1"/>
  </cols>
  <sheetData>
    <row r="4" spans="1:10" x14ac:dyDescent="0.25">
      <c r="A4" s="22" t="s">
        <v>19</v>
      </c>
      <c r="B4" s="22" t="s">
        <v>20</v>
      </c>
      <c r="C4" s="23" t="s">
        <v>21</v>
      </c>
      <c r="F4" t="s">
        <v>18</v>
      </c>
    </row>
    <row r="5" spans="1:10" x14ac:dyDescent="0.25">
      <c r="A5" s="22"/>
      <c r="I5" t="s">
        <v>24</v>
      </c>
    </row>
    <row r="6" spans="1:10" x14ac:dyDescent="0.25">
      <c r="A6" t="str">
        <f>CONCATENATE(A4,"_",B4,"_",RIGHT(C4,2))</f>
        <v>01_10_15</v>
      </c>
    </row>
    <row r="7" spans="1:10" x14ac:dyDescent="0.25">
      <c r="A7" s="24"/>
      <c r="I7" s="36" t="s">
        <v>25</v>
      </c>
      <c r="J7" t="s">
        <v>26</v>
      </c>
    </row>
    <row r="8" spans="1:10" x14ac:dyDescent="0.25">
      <c r="J8" t="s">
        <v>27</v>
      </c>
    </row>
    <row r="9" spans="1:10" x14ac:dyDescent="0.25">
      <c r="A9" s="16">
        <f>DATE(C4,B4,A4)</f>
        <v>42278</v>
      </c>
      <c r="C9" s="16">
        <f>DATE(C4,B4,A4)</f>
        <v>42278</v>
      </c>
    </row>
    <row r="10" spans="1:10" x14ac:dyDescent="0.25">
      <c r="D10" s="16">
        <f ca="1">TODAY()</f>
        <v>42326</v>
      </c>
      <c r="I10" s="36" t="s">
        <v>28</v>
      </c>
      <c r="J10" t="s">
        <v>26</v>
      </c>
    </row>
    <row r="11" spans="1:10" x14ac:dyDescent="0.25">
      <c r="C11" s="16">
        <f>DATE(C4,B4,A4)+1</f>
        <v>42279</v>
      </c>
      <c r="J11" t="s">
        <v>27</v>
      </c>
    </row>
    <row r="13" spans="1:10" x14ac:dyDescent="0.25">
      <c r="B13" s="16"/>
      <c r="D13" s="16"/>
      <c r="F13">
        <v>1</v>
      </c>
      <c r="G13" t="s">
        <v>12</v>
      </c>
      <c r="I13" s="36" t="s">
        <v>29</v>
      </c>
      <c r="J13" t="s">
        <v>26</v>
      </c>
    </row>
    <row r="14" spans="1:10" x14ac:dyDescent="0.25">
      <c r="F14">
        <v>2</v>
      </c>
      <c r="G14" t="s">
        <v>13</v>
      </c>
      <c r="J14" t="s">
        <v>27</v>
      </c>
    </row>
    <row r="15" spans="1:10" x14ac:dyDescent="0.25">
      <c r="F15">
        <v>3</v>
      </c>
      <c r="G15" t="s">
        <v>14</v>
      </c>
    </row>
    <row r="16" spans="1:10" x14ac:dyDescent="0.25">
      <c r="A16" s="23">
        <f>A4+1</f>
        <v>2</v>
      </c>
      <c r="B16">
        <f>WEEKDAY(C9,2)</f>
        <v>4</v>
      </c>
      <c r="C16" t="s">
        <v>22</v>
      </c>
      <c r="F16">
        <v>4</v>
      </c>
      <c r="G16" t="s">
        <v>15</v>
      </c>
      <c r="I16" s="36" t="s">
        <v>30</v>
      </c>
      <c r="J16" t="s">
        <v>26</v>
      </c>
    </row>
    <row r="17" spans="6:10" x14ac:dyDescent="0.25">
      <c r="F17">
        <v>5</v>
      </c>
      <c r="G17" t="s">
        <v>16</v>
      </c>
      <c r="J17" t="s">
        <v>27</v>
      </c>
    </row>
    <row r="18" spans="6:10" x14ac:dyDescent="0.25">
      <c r="F18">
        <v>6</v>
      </c>
      <c r="G18" t="s">
        <v>17</v>
      </c>
    </row>
    <row r="19" spans="6:10" x14ac:dyDescent="0.25">
      <c r="F19">
        <v>7</v>
      </c>
      <c r="G19" t="s">
        <v>23</v>
      </c>
      <c r="I19" t="s">
        <v>31</v>
      </c>
    </row>
    <row r="21" spans="6:10" x14ac:dyDescent="0.25">
      <c r="I21" t="s">
        <v>32</v>
      </c>
    </row>
    <row r="22" spans="6:10" x14ac:dyDescent="0.25">
      <c r="I22" t="s">
        <v>33</v>
      </c>
    </row>
    <row r="23" spans="6:10" x14ac:dyDescent="0.25">
      <c r="I23" t="s">
        <v>34</v>
      </c>
    </row>
    <row r="24" spans="6:10" x14ac:dyDescent="0.25">
      <c r="I24" t="s">
        <v>35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3">
          <controlPr defaultSize="0" autoLine="0" r:id="rId5">
            <anchor moveWithCells="1">
              <from>
                <xdr:col>0</xdr:col>
                <xdr:colOff>371475</xdr:colOff>
                <xdr:row>0</xdr:row>
                <xdr:rowOff>85725</xdr:rowOff>
              </from>
              <to>
                <xdr:col>2</xdr:col>
                <xdr:colOff>533400</xdr:colOff>
                <xdr:row>2</xdr:row>
                <xdr:rowOff>47625</xdr:rowOff>
              </to>
            </anchor>
          </controlPr>
        </control>
      </mc:Choice>
      <mc:Fallback>
        <control shapeId="9217" r:id="rId4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42"/>
  <sheetViews>
    <sheetView tabSelected="1" topLeftCell="A2" zoomScale="90" zoomScaleNormal="90" workbookViewId="0">
      <selection activeCell="A44" sqref="A44"/>
    </sheetView>
  </sheetViews>
  <sheetFormatPr baseColWidth="10" defaultRowHeight="15" x14ac:dyDescent="0.25"/>
  <cols>
    <col min="3" max="131" width="4.42578125" customWidth="1"/>
    <col min="141" max="141" width="11.42578125" customWidth="1"/>
  </cols>
  <sheetData>
    <row r="1" spans="1:134" ht="23.25" hidden="1" customHeight="1" x14ac:dyDescent="0.35">
      <c r="B1" s="18"/>
      <c r="C1" s="26" t="s">
        <v>6</v>
      </c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6"/>
      <c r="DH1" s="26"/>
      <c r="DI1" s="26"/>
      <c r="DJ1" s="26"/>
      <c r="DK1" s="26"/>
      <c r="DL1" s="26"/>
      <c r="DM1" s="26"/>
      <c r="DN1" s="26"/>
      <c r="DO1" s="26"/>
      <c r="DP1" s="26"/>
      <c r="DQ1" s="26"/>
      <c r="DR1" s="26"/>
      <c r="DS1" s="26"/>
      <c r="DT1" s="26"/>
      <c r="DU1" s="26"/>
      <c r="DV1" s="26"/>
      <c r="DW1" s="26"/>
      <c r="DX1" s="26"/>
      <c r="DY1" s="26"/>
      <c r="DZ1" s="26"/>
      <c r="EA1" s="26"/>
    </row>
    <row r="3" spans="1:134" x14ac:dyDescent="0.25">
      <c r="B3" s="13"/>
    </row>
    <row r="4" spans="1:134" x14ac:dyDescent="0.25">
      <c r="A4" s="1"/>
      <c r="B4" s="13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9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</row>
    <row r="5" spans="1:134" s="6" customFormat="1" ht="54" hidden="1" customHeight="1" x14ac:dyDescent="0.2">
      <c r="A5" s="3"/>
      <c r="B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 t="s">
        <v>0</v>
      </c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 t="s">
        <v>0</v>
      </c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</row>
    <row r="6" spans="1:134" ht="46.5" customHeight="1" x14ac:dyDescent="0.25">
      <c r="A6" s="7"/>
      <c r="B6" s="8" t="s">
        <v>1</v>
      </c>
      <c r="C6" s="30"/>
      <c r="D6" s="31"/>
      <c r="E6" s="31"/>
      <c r="F6" s="31"/>
      <c r="G6" s="31"/>
      <c r="H6" s="31"/>
      <c r="I6" s="31"/>
      <c r="J6" s="31"/>
      <c r="K6" s="31"/>
      <c r="L6" s="31"/>
      <c r="M6" s="31"/>
      <c r="N6" s="32"/>
      <c r="O6" s="30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2"/>
      <c r="AI6" s="19"/>
      <c r="AJ6" s="30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2"/>
      <c r="AV6" s="30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2"/>
      <c r="BP6" s="30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2"/>
      <c r="CB6" s="30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2"/>
      <c r="CV6" s="30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2"/>
      <c r="DH6" s="30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1"/>
      <c r="DU6" s="31"/>
      <c r="DV6" s="31"/>
      <c r="DW6" s="31"/>
      <c r="DX6" s="31"/>
      <c r="DY6" s="31"/>
      <c r="DZ6" s="31"/>
      <c r="EA6" s="32"/>
    </row>
    <row r="7" spans="1:134" x14ac:dyDescent="0.25">
      <c r="B7" s="14" t="str">
        <f>[1]General!B12</f>
        <v>8:00-8:15</v>
      </c>
      <c r="C7" s="14">
        <v>0</v>
      </c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>
        <f>SUM(C7:AH7)</f>
        <v>0</v>
      </c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</row>
    <row r="8" spans="1:134" x14ac:dyDescent="0.25">
      <c r="B8" s="14" t="str">
        <f>[1]General!B13</f>
        <v>8:15-8:30</v>
      </c>
      <c r="C8" s="14">
        <v>0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>
        <f t="shared" ref="AI8:AI39" si="0">SUM(C8:AH8)</f>
        <v>0</v>
      </c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</row>
    <row r="9" spans="1:134" x14ac:dyDescent="0.25">
      <c r="B9" s="14" t="str">
        <f>[1]General!B14</f>
        <v>8:30-8:45</v>
      </c>
      <c r="C9" s="14">
        <v>0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>
        <f t="shared" si="0"/>
        <v>0</v>
      </c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</row>
    <row r="10" spans="1:134" x14ac:dyDescent="0.25">
      <c r="B10" s="14" t="str">
        <f>[1]General!B15</f>
        <v>8:45-9:00</v>
      </c>
      <c r="C10" s="14">
        <v>0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>
        <f t="shared" si="0"/>
        <v>0</v>
      </c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</row>
    <row r="11" spans="1:134" x14ac:dyDescent="0.25">
      <c r="B11" s="14" t="str">
        <f>[1]General!B16</f>
        <v>9:00-9:15</v>
      </c>
      <c r="C11" s="14">
        <v>0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>
        <f t="shared" si="0"/>
        <v>0</v>
      </c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</row>
    <row r="12" spans="1:134" x14ac:dyDescent="0.25">
      <c r="B12" s="14" t="str">
        <f>[1]General!B17</f>
        <v>9:15-9:30</v>
      </c>
      <c r="C12" s="14">
        <v>0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>
        <f t="shared" si="0"/>
        <v>0</v>
      </c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</row>
    <row r="13" spans="1:134" x14ac:dyDescent="0.25">
      <c r="B13" s="14" t="str">
        <f>[1]General!B18</f>
        <v>9:30-9:45</v>
      </c>
      <c r="C13" s="14">
        <v>0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>
        <f t="shared" si="0"/>
        <v>0</v>
      </c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</row>
    <row r="14" spans="1:134" x14ac:dyDescent="0.25">
      <c r="B14" s="14" t="str">
        <f>[1]General!B19</f>
        <v>9:45-10:00</v>
      </c>
      <c r="C14" s="14">
        <v>0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>
        <f t="shared" si="0"/>
        <v>0</v>
      </c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</row>
    <row r="15" spans="1:134" x14ac:dyDescent="0.25">
      <c r="B15" s="14" t="str">
        <f>[1]General!B20</f>
        <v>10:00-10:15</v>
      </c>
      <c r="C15" s="14">
        <v>0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>
        <f t="shared" si="0"/>
        <v>0</v>
      </c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D15" s="16"/>
    </row>
    <row r="16" spans="1:134" x14ac:dyDescent="0.25">
      <c r="B16" s="14" t="str">
        <f>[1]General!B21</f>
        <v>10:15-10:30</v>
      </c>
      <c r="C16" s="14">
        <v>0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>
        <f t="shared" si="0"/>
        <v>0</v>
      </c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</row>
    <row r="17" spans="2:134" x14ac:dyDescent="0.25">
      <c r="B17" s="14" t="str">
        <f>[1]General!B22</f>
        <v>10:30-10:45</v>
      </c>
      <c r="C17" s="14">
        <v>0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>
        <f t="shared" si="0"/>
        <v>0</v>
      </c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</row>
    <row r="18" spans="2:134" x14ac:dyDescent="0.25">
      <c r="B18" s="14" t="str">
        <f>[1]General!B23</f>
        <v>10:45-11:00</v>
      </c>
      <c r="C18" s="14">
        <v>0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>
        <f t="shared" si="0"/>
        <v>0</v>
      </c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D18" s="17"/>
    </row>
    <row r="19" spans="2:134" x14ac:dyDescent="0.25">
      <c r="B19" s="14" t="str">
        <f>[1]General!B24</f>
        <v>11:00-11:15</v>
      </c>
      <c r="C19" s="14">
        <v>0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>
        <f t="shared" si="0"/>
        <v>0</v>
      </c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</row>
    <row r="20" spans="2:134" x14ac:dyDescent="0.25">
      <c r="B20" s="14" t="str">
        <f>[1]General!B25</f>
        <v>11:15-11:30</v>
      </c>
      <c r="C20" s="14">
        <v>0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>
        <f t="shared" si="0"/>
        <v>0</v>
      </c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D20" s="16"/>
    </row>
    <row r="21" spans="2:134" x14ac:dyDescent="0.25">
      <c r="B21" s="14" t="str">
        <f>[1]General!B26</f>
        <v>11:30-11:45</v>
      </c>
      <c r="C21" s="14">
        <v>0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>
        <f t="shared" si="0"/>
        <v>0</v>
      </c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</row>
    <row r="22" spans="2:134" x14ac:dyDescent="0.25">
      <c r="B22" s="14" t="str">
        <f>[1]General!B27</f>
        <v>11:45-12:00</v>
      </c>
      <c r="C22" s="14">
        <v>0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>
        <f t="shared" si="0"/>
        <v>0</v>
      </c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</row>
    <row r="23" spans="2:134" x14ac:dyDescent="0.25">
      <c r="B23" s="14" t="str">
        <f>[1]General!B28</f>
        <v>12:00-12:15</v>
      </c>
      <c r="C23" s="14">
        <v>0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>
        <f t="shared" si="0"/>
        <v>0</v>
      </c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</row>
    <row r="24" spans="2:134" x14ac:dyDescent="0.25">
      <c r="B24" s="14" t="str">
        <f>[1]General!B29</f>
        <v>12:15-12:30</v>
      </c>
      <c r="C24" s="14">
        <v>0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>
        <f t="shared" si="0"/>
        <v>0</v>
      </c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</row>
    <row r="25" spans="2:134" x14ac:dyDescent="0.25">
      <c r="B25" s="14" t="str">
        <f>[1]General!B30</f>
        <v>12:30-12:45</v>
      </c>
      <c r="C25" s="14">
        <v>0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>
        <f t="shared" si="0"/>
        <v>0</v>
      </c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</row>
    <row r="26" spans="2:134" x14ac:dyDescent="0.25">
      <c r="B26" s="14" t="str">
        <f>[1]General!B31</f>
        <v>12:45-13:00</v>
      </c>
      <c r="C26" s="14">
        <v>0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>
        <f t="shared" si="0"/>
        <v>0</v>
      </c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</row>
    <row r="27" spans="2:134" x14ac:dyDescent="0.25">
      <c r="B27" s="14" t="str">
        <f>[1]General!B32</f>
        <v>13:00-13:15</v>
      </c>
      <c r="C27" s="14">
        <v>0</v>
      </c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>
        <f t="shared" si="0"/>
        <v>0</v>
      </c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</row>
    <row r="28" spans="2:134" x14ac:dyDescent="0.25">
      <c r="B28" s="14" t="str">
        <f>[1]General!B33</f>
        <v>13:15-13:30</v>
      </c>
      <c r="C28" s="14">
        <v>0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>
        <f t="shared" si="0"/>
        <v>0</v>
      </c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</row>
    <row r="29" spans="2:134" x14ac:dyDescent="0.25">
      <c r="B29" s="14" t="str">
        <f>[1]General!B34</f>
        <v>13:30-13:45</v>
      </c>
      <c r="C29" s="14">
        <v>0</v>
      </c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>
        <f t="shared" si="0"/>
        <v>0</v>
      </c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</row>
    <row r="30" spans="2:134" x14ac:dyDescent="0.25">
      <c r="B30" s="14" t="str">
        <f>[1]General!B35</f>
        <v>13:45-14:00</v>
      </c>
      <c r="C30" s="14">
        <v>0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>
        <f t="shared" si="0"/>
        <v>0</v>
      </c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</row>
    <row r="31" spans="2:134" x14ac:dyDescent="0.25">
      <c r="B31" s="14" t="str">
        <f>[1]General!B36</f>
        <v>14:00-14:15</v>
      </c>
      <c r="C31" s="14">
        <v>0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>
        <f t="shared" si="0"/>
        <v>0</v>
      </c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</row>
    <row r="32" spans="2:134" x14ac:dyDescent="0.25">
      <c r="B32" s="14" t="str">
        <f>[1]General!B37</f>
        <v>14:15-14:30</v>
      </c>
      <c r="C32" s="14">
        <v>0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>
        <f t="shared" si="0"/>
        <v>0</v>
      </c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</row>
    <row r="33" spans="2:131" x14ac:dyDescent="0.25">
      <c r="B33" s="14" t="str">
        <f>[1]General!B38</f>
        <v>14:30-14:45</v>
      </c>
      <c r="C33" s="14">
        <v>0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>
        <f t="shared" si="0"/>
        <v>0</v>
      </c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</row>
    <row r="34" spans="2:131" x14ac:dyDescent="0.25">
      <c r="B34" s="14" t="str">
        <f>[1]General!B39</f>
        <v>14:45-15:00</v>
      </c>
      <c r="C34" s="14">
        <v>0</v>
      </c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>
        <f t="shared" si="0"/>
        <v>0</v>
      </c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</row>
    <row r="35" spans="2:131" x14ac:dyDescent="0.25">
      <c r="B35" s="14" t="s">
        <v>2</v>
      </c>
      <c r="C35" s="14">
        <v>0</v>
      </c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>
        <f t="shared" si="0"/>
        <v>0</v>
      </c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</row>
    <row r="36" spans="2:131" x14ac:dyDescent="0.25">
      <c r="B36" s="14" t="s">
        <v>3</v>
      </c>
      <c r="C36" s="14">
        <v>0</v>
      </c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>
        <f t="shared" si="0"/>
        <v>0</v>
      </c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</row>
    <row r="37" spans="2:131" x14ac:dyDescent="0.25">
      <c r="B37" s="14" t="s">
        <v>4</v>
      </c>
      <c r="C37" s="14">
        <v>0</v>
      </c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>
        <f t="shared" si="0"/>
        <v>0</v>
      </c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</row>
    <row r="38" spans="2:131" x14ac:dyDescent="0.25">
      <c r="B38" s="14" t="s">
        <v>5</v>
      </c>
      <c r="C38" s="14">
        <v>0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>
        <f t="shared" si="0"/>
        <v>0</v>
      </c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</row>
    <row r="39" spans="2:131" x14ac:dyDescent="0.25">
      <c r="B39" s="14" t="str">
        <f t="array" ref="B39:B42">[2]General!$B$40:$B$43</f>
        <v>Totaux</v>
      </c>
      <c r="C39" s="20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4">
        <f t="shared" si="0"/>
        <v>0</v>
      </c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</row>
    <row r="40" spans="2:131" x14ac:dyDescent="0.25">
      <c r="B40" s="14" t="str">
        <v>Moyenne</v>
      </c>
      <c r="C40" s="20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</row>
    <row r="41" spans="2:131" x14ac:dyDescent="0.25">
      <c r="B41" s="14" t="str">
        <v>Maximum</v>
      </c>
      <c r="C41" s="20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</row>
    <row r="42" spans="2:131" x14ac:dyDescent="0.25">
      <c r="B42" s="14" t="str">
        <v>Minimum</v>
      </c>
      <c r="C42" s="20">
        <f>MIN(C7:C38)</f>
        <v>0</v>
      </c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</row>
  </sheetData>
  <mergeCells count="10">
    <mergeCell ref="C1:EA1"/>
    <mergeCell ref="C4:BO4"/>
    <mergeCell ref="C6:N6"/>
    <mergeCell ref="O6:AH6"/>
    <mergeCell ref="AJ6:AU6"/>
    <mergeCell ref="AV6:BO6"/>
    <mergeCell ref="BP6:CA6"/>
    <mergeCell ref="CB6:CU6"/>
    <mergeCell ref="CV6:DG6"/>
    <mergeCell ref="DH6:EA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2"/>
  <sheetViews>
    <sheetView topLeftCell="B1" workbookViewId="0">
      <selection activeCell="H1" sqref="H1:H1048576"/>
    </sheetView>
  </sheetViews>
  <sheetFormatPr baseColWidth="10" defaultRowHeight="15" x14ac:dyDescent="0.25"/>
  <sheetData>
    <row r="1" spans="1:13" ht="23.25" x14ac:dyDescent="0.35">
      <c r="B1" s="12"/>
      <c r="G1" t="s">
        <v>7</v>
      </c>
    </row>
    <row r="3" spans="1:13" x14ac:dyDescent="0.25">
      <c r="B3" s="13"/>
    </row>
    <row r="4" spans="1:13" x14ac:dyDescent="0.25">
      <c r="A4" s="1"/>
      <c r="B4" s="13"/>
      <c r="C4" s="27"/>
      <c r="D4" s="28"/>
      <c r="E4" s="28"/>
      <c r="F4" s="29"/>
      <c r="G4" s="25"/>
      <c r="H4" s="33"/>
      <c r="I4" s="34"/>
      <c r="J4" s="34"/>
      <c r="K4" s="35"/>
    </row>
    <row r="5" spans="1:13" s="6" customFormat="1" ht="54" hidden="1" customHeight="1" x14ac:dyDescent="0.2">
      <c r="A5" s="3"/>
      <c r="B5" s="2"/>
      <c r="C5" s="4"/>
      <c r="D5" s="4"/>
      <c r="E5" s="4"/>
      <c r="F5" s="4"/>
      <c r="G5" s="5"/>
      <c r="H5" s="5"/>
      <c r="I5" s="5"/>
      <c r="J5" s="5"/>
      <c r="K5" s="5"/>
    </row>
    <row r="6" spans="1:13" ht="46.5" customHeight="1" x14ac:dyDescent="0.25">
      <c r="A6" s="7"/>
      <c r="B6" s="8" t="s">
        <v>1</v>
      </c>
      <c r="C6" s="9"/>
      <c r="D6" s="9"/>
      <c r="E6" s="9"/>
      <c r="F6" s="9"/>
      <c r="G6" s="10"/>
      <c r="H6" s="11"/>
      <c r="I6" s="11"/>
      <c r="J6" s="11"/>
      <c r="K6" s="11"/>
    </row>
    <row r="7" spans="1:13" x14ac:dyDescent="0.25">
      <c r="B7" s="14" t="str">
        <f>[1]General!B12</f>
        <v>8:00-8:15</v>
      </c>
      <c r="C7" s="15"/>
      <c r="D7" s="15"/>
      <c r="E7" s="15"/>
      <c r="F7" s="15"/>
      <c r="G7" s="15"/>
      <c r="H7" s="15"/>
      <c r="I7" s="15"/>
      <c r="J7" s="15"/>
      <c r="K7" s="15"/>
      <c r="M7" s="14"/>
    </row>
    <row r="8" spans="1:13" x14ac:dyDescent="0.25">
      <c r="B8" s="14" t="str">
        <f>[1]General!B13</f>
        <v>8:15-8:30</v>
      </c>
      <c r="C8" s="15"/>
      <c r="D8" s="15"/>
      <c r="E8" s="15"/>
      <c r="F8" s="15"/>
      <c r="G8" s="15"/>
      <c r="H8" s="15"/>
      <c r="I8" s="15"/>
      <c r="J8" s="15"/>
      <c r="K8" s="15"/>
    </row>
    <row r="9" spans="1:13" x14ac:dyDescent="0.25">
      <c r="B9" s="14" t="str">
        <f>[1]General!B14</f>
        <v>8:30-8:45</v>
      </c>
      <c r="C9" s="15"/>
      <c r="D9" s="15"/>
      <c r="E9" s="15"/>
      <c r="F9" s="15"/>
      <c r="G9" s="15"/>
      <c r="H9" s="15"/>
      <c r="I9" s="15"/>
      <c r="J9" s="15"/>
      <c r="K9" s="15"/>
    </row>
    <row r="10" spans="1:13" x14ac:dyDescent="0.25">
      <c r="B10" s="14" t="str">
        <f>[1]General!B15</f>
        <v>8:45-9:00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3" x14ac:dyDescent="0.25">
      <c r="B11" s="14" t="str">
        <f>[1]General!B16</f>
        <v>9:00-9:15</v>
      </c>
      <c r="C11" s="15"/>
      <c r="D11" s="15"/>
      <c r="E11" s="15"/>
      <c r="F11" s="15"/>
      <c r="G11" s="15"/>
      <c r="H11" s="15"/>
      <c r="I11" s="15"/>
      <c r="J11" s="15"/>
      <c r="K11" s="15"/>
    </row>
    <row r="12" spans="1:13" x14ac:dyDescent="0.25">
      <c r="B12" s="14" t="str">
        <f>[1]General!B17</f>
        <v>9:15-9:30</v>
      </c>
      <c r="C12" s="15"/>
      <c r="D12" s="15"/>
      <c r="E12" s="15"/>
      <c r="F12" s="15"/>
      <c r="G12" s="15"/>
      <c r="H12" s="15"/>
      <c r="I12" s="15"/>
      <c r="J12" s="15"/>
      <c r="K12" s="15"/>
    </row>
    <row r="13" spans="1:13" x14ac:dyDescent="0.25">
      <c r="B13" s="14" t="str">
        <f>[1]General!B18</f>
        <v>9:30-9:45</v>
      </c>
      <c r="C13" s="15"/>
      <c r="D13" s="15"/>
      <c r="E13" s="15"/>
      <c r="F13" s="15"/>
      <c r="G13" s="15"/>
      <c r="H13" s="15"/>
      <c r="I13" s="15"/>
      <c r="J13" s="15"/>
      <c r="K13" s="15"/>
    </row>
    <row r="14" spans="1:13" x14ac:dyDescent="0.25">
      <c r="B14" s="14" t="str">
        <f>[1]General!B19</f>
        <v>9:45-10:00</v>
      </c>
      <c r="C14" s="15"/>
      <c r="D14" s="15"/>
      <c r="E14" s="15"/>
      <c r="F14" s="15"/>
      <c r="G14" s="15"/>
      <c r="H14" s="15"/>
      <c r="I14" s="15"/>
      <c r="J14" s="15"/>
      <c r="K14" s="15"/>
    </row>
    <row r="15" spans="1:13" x14ac:dyDescent="0.25">
      <c r="B15" s="14" t="str">
        <f>[1]General!B20</f>
        <v>10:00-10:15</v>
      </c>
      <c r="C15" s="15"/>
      <c r="D15" s="15"/>
      <c r="E15" s="15"/>
      <c r="F15" s="15"/>
      <c r="G15" s="15"/>
      <c r="H15" s="15"/>
      <c r="I15" s="15"/>
      <c r="J15" s="15"/>
      <c r="K15" s="15"/>
    </row>
    <row r="16" spans="1:13" x14ac:dyDescent="0.25">
      <c r="B16" s="14" t="str">
        <f>[1]General!B21</f>
        <v>10:15-10:30</v>
      </c>
      <c r="C16" s="15"/>
      <c r="D16" s="15"/>
      <c r="E16" s="15"/>
      <c r="F16" s="15"/>
      <c r="G16" s="15"/>
      <c r="H16" s="15"/>
      <c r="I16" s="15"/>
      <c r="J16" s="15"/>
      <c r="K16" s="15"/>
    </row>
    <row r="17" spans="2:11" x14ac:dyDescent="0.25">
      <c r="B17" s="14" t="str">
        <f>[1]General!B22</f>
        <v>10:30-10:45</v>
      </c>
      <c r="C17" s="15"/>
      <c r="D17" s="15"/>
      <c r="E17" s="15"/>
      <c r="F17" s="15"/>
      <c r="G17" s="15"/>
      <c r="H17" s="15"/>
      <c r="I17" s="15"/>
      <c r="J17" s="15"/>
      <c r="K17" s="15"/>
    </row>
    <row r="18" spans="2:11" x14ac:dyDescent="0.25">
      <c r="B18" s="14" t="str">
        <f>[1]General!B23</f>
        <v>10:45-11:00</v>
      </c>
      <c r="C18" s="15"/>
      <c r="D18" s="15"/>
      <c r="E18" s="15"/>
      <c r="F18" s="15"/>
      <c r="G18" s="15"/>
      <c r="H18" s="15"/>
      <c r="I18" s="15"/>
      <c r="J18" s="15"/>
      <c r="K18" s="15"/>
    </row>
    <row r="19" spans="2:11" x14ac:dyDescent="0.25">
      <c r="B19" s="14" t="str">
        <f>[1]General!B24</f>
        <v>11:00-11:15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 x14ac:dyDescent="0.25">
      <c r="B20" s="14" t="str">
        <f>[1]General!B25</f>
        <v>11:15-11:30</v>
      </c>
      <c r="C20" s="15"/>
      <c r="D20" s="15"/>
      <c r="E20" s="15"/>
      <c r="F20" s="15"/>
      <c r="G20" s="15"/>
      <c r="H20" s="15"/>
      <c r="I20" s="15"/>
      <c r="J20" s="15"/>
      <c r="K20" s="15"/>
    </row>
    <row r="21" spans="2:11" x14ac:dyDescent="0.25">
      <c r="B21" s="14" t="str">
        <f>[1]General!B26</f>
        <v>11:30-11:45</v>
      </c>
      <c r="C21" s="15"/>
      <c r="D21" s="15"/>
      <c r="E21" s="15"/>
      <c r="F21" s="15"/>
      <c r="G21" s="15"/>
      <c r="H21" s="15"/>
      <c r="I21" s="15"/>
      <c r="J21" s="15"/>
      <c r="K21" s="15"/>
    </row>
    <row r="22" spans="2:11" x14ac:dyDescent="0.25">
      <c r="B22" s="14" t="str">
        <f>[1]General!B27</f>
        <v>11:45-12:00</v>
      </c>
      <c r="C22" s="15"/>
      <c r="D22" s="15"/>
      <c r="E22" s="15"/>
      <c r="F22" s="15"/>
      <c r="G22" s="15"/>
      <c r="H22" s="15"/>
      <c r="I22" s="15"/>
      <c r="J22" s="15"/>
      <c r="K22" s="15"/>
    </row>
    <row r="23" spans="2:11" x14ac:dyDescent="0.25">
      <c r="B23" s="14" t="str">
        <f>[1]General!B28</f>
        <v>12:00-12:15</v>
      </c>
      <c r="C23" s="15"/>
      <c r="D23" s="15"/>
      <c r="E23" s="15"/>
      <c r="F23" s="15"/>
      <c r="G23" s="15"/>
      <c r="H23" s="15"/>
      <c r="I23" s="15"/>
      <c r="J23" s="15"/>
      <c r="K23" s="15"/>
    </row>
    <row r="24" spans="2:11" x14ac:dyDescent="0.25">
      <c r="B24" s="14" t="str">
        <f>[1]General!B29</f>
        <v>12:15-12:30</v>
      </c>
      <c r="C24" s="15"/>
      <c r="D24" s="15"/>
      <c r="E24" s="15"/>
      <c r="F24" s="15"/>
      <c r="G24" s="15"/>
      <c r="H24" s="15"/>
      <c r="I24" s="15"/>
      <c r="J24" s="15"/>
      <c r="K24" s="15"/>
    </row>
    <row r="25" spans="2:11" x14ac:dyDescent="0.25">
      <c r="B25" s="14" t="str">
        <f>[1]General!B30</f>
        <v>12:30-12:45</v>
      </c>
      <c r="C25" s="15"/>
      <c r="D25" s="15"/>
      <c r="E25" s="15"/>
      <c r="F25" s="15"/>
      <c r="G25" s="15"/>
      <c r="H25" s="15"/>
      <c r="I25" s="15"/>
      <c r="J25" s="15"/>
      <c r="K25" s="15"/>
    </row>
    <row r="26" spans="2:11" x14ac:dyDescent="0.25">
      <c r="B26" s="14" t="str">
        <f>[1]General!B31</f>
        <v>12:45-13:00</v>
      </c>
      <c r="C26" s="15"/>
      <c r="D26" s="15"/>
      <c r="E26" s="15"/>
      <c r="F26" s="15"/>
      <c r="G26" s="15"/>
      <c r="H26" s="15"/>
      <c r="I26" s="15"/>
      <c r="J26" s="15"/>
      <c r="K26" s="15"/>
    </row>
    <row r="27" spans="2:11" x14ac:dyDescent="0.25">
      <c r="B27" s="14" t="str">
        <f>[1]General!B32</f>
        <v>13:00-13:15</v>
      </c>
      <c r="C27" s="15"/>
      <c r="D27" s="15"/>
      <c r="E27" s="15"/>
      <c r="F27" s="15"/>
      <c r="G27" s="15"/>
      <c r="H27" s="15"/>
      <c r="I27" s="15"/>
      <c r="J27" s="15"/>
      <c r="K27" s="15"/>
    </row>
    <row r="28" spans="2:11" x14ac:dyDescent="0.25">
      <c r="B28" s="14" t="str">
        <f>[1]General!B33</f>
        <v>13:15-13:30</v>
      </c>
      <c r="C28" s="15"/>
      <c r="D28" s="15"/>
      <c r="E28" s="15"/>
      <c r="F28" s="15"/>
      <c r="G28" s="15"/>
      <c r="H28" s="15"/>
      <c r="I28" s="15"/>
      <c r="J28" s="15"/>
      <c r="K28" s="15"/>
    </row>
    <row r="29" spans="2:11" x14ac:dyDescent="0.25">
      <c r="B29" s="14" t="str">
        <f>[1]General!B34</f>
        <v>13:30-13:45</v>
      </c>
      <c r="C29" s="15"/>
      <c r="D29" s="15"/>
      <c r="E29" s="15"/>
      <c r="F29" s="15"/>
      <c r="G29" s="15"/>
      <c r="H29" s="15"/>
      <c r="I29" s="15"/>
      <c r="J29" s="15"/>
      <c r="K29" s="15"/>
    </row>
    <row r="30" spans="2:11" x14ac:dyDescent="0.25">
      <c r="B30" s="14" t="str">
        <f>[1]General!B35</f>
        <v>13:45-14:00</v>
      </c>
      <c r="C30" s="15"/>
      <c r="D30" s="15"/>
      <c r="E30" s="15"/>
      <c r="F30" s="15"/>
      <c r="G30" s="15"/>
      <c r="H30" s="15"/>
      <c r="I30" s="15"/>
      <c r="J30" s="15"/>
      <c r="K30" s="15"/>
    </row>
    <row r="31" spans="2:11" x14ac:dyDescent="0.25">
      <c r="B31" s="14" t="str">
        <f>[1]General!B36</f>
        <v>14:00-14:15</v>
      </c>
      <c r="C31" s="15"/>
      <c r="D31" s="15"/>
      <c r="E31" s="15"/>
      <c r="F31" s="15"/>
      <c r="G31" s="15"/>
      <c r="H31" s="15"/>
      <c r="I31" s="15"/>
      <c r="J31" s="15"/>
      <c r="K31" s="15"/>
    </row>
    <row r="32" spans="2:11" x14ac:dyDescent="0.25">
      <c r="B32" s="14" t="str">
        <f>[1]General!B37</f>
        <v>14:15-14:30</v>
      </c>
      <c r="C32" s="15"/>
      <c r="D32" s="15"/>
      <c r="E32" s="15"/>
      <c r="F32" s="15"/>
      <c r="G32" s="15"/>
      <c r="H32" s="15"/>
      <c r="I32" s="15"/>
      <c r="J32" s="15"/>
      <c r="K32" s="15"/>
    </row>
    <row r="33" spans="2:11" x14ac:dyDescent="0.25">
      <c r="B33" s="14" t="str">
        <f>[1]General!B38</f>
        <v>14:30-14:45</v>
      </c>
      <c r="C33" s="15"/>
      <c r="D33" s="15"/>
      <c r="E33" s="15"/>
      <c r="F33" s="15"/>
      <c r="G33" s="15"/>
      <c r="H33" s="15"/>
      <c r="I33" s="15"/>
      <c r="J33" s="15"/>
      <c r="K33" s="15"/>
    </row>
    <row r="34" spans="2:11" x14ac:dyDescent="0.25">
      <c r="B34" s="14" t="str">
        <f>[1]General!B39</f>
        <v>14:45-15:00</v>
      </c>
      <c r="C34" s="15"/>
      <c r="D34" s="15"/>
      <c r="E34" s="15"/>
      <c r="F34" s="15"/>
      <c r="G34" s="15"/>
      <c r="H34" s="15"/>
      <c r="I34" s="15"/>
      <c r="J34" s="15"/>
      <c r="K34" s="15"/>
    </row>
    <row r="35" spans="2:11" x14ac:dyDescent="0.25">
      <c r="B35" s="14" t="s">
        <v>2</v>
      </c>
      <c r="C35" s="15"/>
      <c r="D35" s="15"/>
      <c r="E35" s="15"/>
      <c r="F35" s="15"/>
      <c r="G35" s="15"/>
      <c r="H35" s="15"/>
      <c r="I35" s="15"/>
      <c r="J35" s="15"/>
      <c r="K35" s="15"/>
    </row>
    <row r="36" spans="2:11" x14ac:dyDescent="0.25">
      <c r="B36" s="14" t="s">
        <v>3</v>
      </c>
      <c r="C36" s="15"/>
      <c r="D36" s="15"/>
      <c r="E36" s="15"/>
      <c r="F36" s="15"/>
      <c r="G36" s="15"/>
      <c r="H36" s="15"/>
      <c r="I36" s="15"/>
      <c r="J36" s="15"/>
      <c r="K36" s="15"/>
    </row>
    <row r="37" spans="2:11" x14ac:dyDescent="0.25">
      <c r="B37" s="14" t="s">
        <v>4</v>
      </c>
      <c r="C37" s="15"/>
      <c r="D37" s="15"/>
      <c r="E37" s="15"/>
      <c r="F37" s="15"/>
      <c r="G37" s="15"/>
      <c r="H37" s="15"/>
      <c r="I37" s="15"/>
      <c r="J37" s="15"/>
      <c r="K37" s="15"/>
    </row>
    <row r="38" spans="2:11" x14ac:dyDescent="0.25">
      <c r="B38" s="14" t="s">
        <v>5</v>
      </c>
      <c r="C38" s="15"/>
      <c r="D38" s="15"/>
      <c r="E38" s="15"/>
      <c r="F38" s="15"/>
      <c r="G38" s="15"/>
      <c r="H38" s="15"/>
      <c r="I38" s="15"/>
      <c r="J38" s="15"/>
      <c r="K38" s="15"/>
    </row>
    <row r="39" spans="2:11" x14ac:dyDescent="0.25">
      <c r="B39" s="14" t="str">
        <f t="array" ref="B39:B42">[2]General!$B$40:$B$43</f>
        <v>Totaux</v>
      </c>
      <c r="C39" s="15"/>
      <c r="D39" s="15"/>
      <c r="E39" s="15"/>
      <c r="F39" s="15"/>
      <c r="G39" s="15"/>
      <c r="H39" s="15"/>
      <c r="I39" s="15"/>
      <c r="J39" s="15"/>
      <c r="K39" s="15"/>
    </row>
    <row r="40" spans="2:11" x14ac:dyDescent="0.25">
      <c r="B40" s="14" t="str">
        <v>Moyenne</v>
      </c>
      <c r="C40" s="15"/>
      <c r="D40" s="15"/>
      <c r="E40" s="15"/>
      <c r="F40" s="15"/>
      <c r="G40" s="15"/>
      <c r="H40" s="15"/>
      <c r="I40" s="15"/>
      <c r="J40" s="15"/>
      <c r="K40" s="15"/>
    </row>
    <row r="41" spans="2:11" x14ac:dyDescent="0.25">
      <c r="B41" s="14" t="str">
        <v>Maximum</v>
      </c>
      <c r="C41" s="15"/>
      <c r="D41" s="15"/>
      <c r="E41" s="15"/>
      <c r="F41" s="15"/>
      <c r="G41" s="15"/>
      <c r="H41" s="15"/>
      <c r="I41" s="15"/>
      <c r="J41" s="15"/>
      <c r="K41" s="15"/>
    </row>
    <row r="42" spans="2:11" x14ac:dyDescent="0.25">
      <c r="B42" s="14" t="str">
        <v>Minimum</v>
      </c>
      <c r="C42" s="15"/>
      <c r="D42" s="15"/>
      <c r="E42" s="15"/>
      <c r="F42" s="15"/>
      <c r="G42" s="15"/>
      <c r="H42" s="15"/>
      <c r="I42" s="15"/>
      <c r="J42" s="15"/>
      <c r="K42" s="15"/>
    </row>
  </sheetData>
  <mergeCells count="2">
    <mergeCell ref="C4:F4"/>
    <mergeCell ref="H4:K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2"/>
  <sheetViews>
    <sheetView topLeftCell="B1" workbookViewId="0">
      <selection activeCell="H1" sqref="H1:H1048576"/>
    </sheetView>
  </sheetViews>
  <sheetFormatPr baseColWidth="10" defaultRowHeight="15" x14ac:dyDescent="0.25"/>
  <sheetData>
    <row r="1" spans="1:13" ht="23.25" x14ac:dyDescent="0.35">
      <c r="B1" s="12"/>
      <c r="G1" t="s">
        <v>8</v>
      </c>
    </row>
    <row r="3" spans="1:13" x14ac:dyDescent="0.25">
      <c r="B3" s="13"/>
    </row>
    <row r="4" spans="1:13" x14ac:dyDescent="0.25">
      <c r="A4" s="1"/>
      <c r="B4" s="13"/>
      <c r="C4" s="27"/>
      <c r="D4" s="28"/>
      <c r="E4" s="28"/>
      <c r="F4" s="29"/>
      <c r="G4" s="25"/>
      <c r="H4" s="33"/>
      <c r="I4" s="34"/>
      <c r="J4" s="34"/>
      <c r="K4" s="35"/>
    </row>
    <row r="5" spans="1:13" s="6" customFormat="1" ht="54" hidden="1" customHeight="1" x14ac:dyDescent="0.2">
      <c r="A5" s="3"/>
      <c r="B5" s="2"/>
      <c r="C5" s="4"/>
      <c r="D5" s="4"/>
      <c r="E5" s="4"/>
      <c r="F5" s="4"/>
      <c r="G5" s="5"/>
      <c r="H5" s="5"/>
      <c r="I5" s="5"/>
      <c r="J5" s="5"/>
      <c r="K5" s="5"/>
    </row>
    <row r="6" spans="1:13" ht="46.5" customHeight="1" x14ac:dyDescent="0.25">
      <c r="A6" s="7"/>
      <c r="B6" s="8" t="s">
        <v>1</v>
      </c>
      <c r="C6" s="9"/>
      <c r="D6" s="9"/>
      <c r="E6" s="9"/>
      <c r="F6" s="9"/>
      <c r="G6" s="10"/>
      <c r="H6" s="11"/>
      <c r="I6" s="11"/>
      <c r="J6" s="11"/>
      <c r="K6" s="11"/>
    </row>
    <row r="7" spans="1:13" x14ac:dyDescent="0.25">
      <c r="B7" s="14" t="str">
        <f>[1]General!B12</f>
        <v>8:00-8:15</v>
      </c>
      <c r="C7" s="15"/>
      <c r="D7" s="15"/>
      <c r="E7" s="15"/>
      <c r="F7" s="15"/>
      <c r="G7" s="15"/>
      <c r="H7" s="15"/>
      <c r="I7" s="15"/>
      <c r="J7" s="15"/>
      <c r="K7" s="15"/>
      <c r="M7" s="14"/>
    </row>
    <row r="8" spans="1:13" x14ac:dyDescent="0.25">
      <c r="B8" s="14" t="str">
        <f>[1]General!B13</f>
        <v>8:15-8:30</v>
      </c>
      <c r="C8" s="15"/>
      <c r="D8" s="15"/>
      <c r="E8" s="15"/>
      <c r="F8" s="15"/>
      <c r="G8" s="15"/>
      <c r="H8" s="15"/>
      <c r="I8" s="15"/>
      <c r="J8" s="15"/>
      <c r="K8" s="15"/>
    </row>
    <row r="9" spans="1:13" x14ac:dyDescent="0.25">
      <c r="B9" s="14" t="str">
        <f>[1]General!B14</f>
        <v>8:30-8:45</v>
      </c>
      <c r="C9" s="15"/>
      <c r="D9" s="15"/>
      <c r="E9" s="15"/>
      <c r="F9" s="15"/>
      <c r="G9" s="15"/>
      <c r="H9" s="15"/>
      <c r="I9" s="15"/>
      <c r="J9" s="15"/>
      <c r="K9" s="15"/>
    </row>
    <row r="10" spans="1:13" x14ac:dyDescent="0.25">
      <c r="B10" s="14" t="str">
        <f>[1]General!B15</f>
        <v>8:45-9:00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3" x14ac:dyDescent="0.25">
      <c r="B11" s="14" t="str">
        <f>[1]General!B16</f>
        <v>9:00-9:15</v>
      </c>
      <c r="C11" s="15"/>
      <c r="D11" s="15"/>
      <c r="E11" s="15"/>
      <c r="F11" s="15"/>
      <c r="G11" s="15"/>
      <c r="H11" s="15"/>
      <c r="I11" s="15"/>
      <c r="J11" s="15"/>
      <c r="K11" s="15"/>
    </row>
    <row r="12" spans="1:13" x14ac:dyDescent="0.25">
      <c r="B12" s="14" t="str">
        <f>[1]General!B17</f>
        <v>9:15-9:30</v>
      </c>
      <c r="C12" s="15"/>
      <c r="D12" s="15"/>
      <c r="E12" s="15"/>
      <c r="F12" s="15"/>
      <c r="G12" s="15"/>
      <c r="H12" s="15"/>
      <c r="I12" s="15"/>
      <c r="J12" s="15"/>
      <c r="K12" s="15"/>
    </row>
    <row r="13" spans="1:13" x14ac:dyDescent="0.25">
      <c r="B13" s="14" t="str">
        <f>[1]General!B18</f>
        <v>9:30-9:45</v>
      </c>
      <c r="C13" s="15"/>
      <c r="D13" s="15"/>
      <c r="E13" s="15"/>
      <c r="F13" s="15"/>
      <c r="G13" s="15"/>
      <c r="H13" s="15"/>
      <c r="I13" s="15"/>
      <c r="J13" s="15"/>
      <c r="K13" s="15"/>
    </row>
    <row r="14" spans="1:13" x14ac:dyDescent="0.25">
      <c r="B14" s="14" t="str">
        <f>[1]General!B19</f>
        <v>9:45-10:00</v>
      </c>
      <c r="C14" s="15"/>
      <c r="D14" s="15"/>
      <c r="E14" s="15"/>
      <c r="F14" s="15"/>
      <c r="G14" s="15"/>
      <c r="H14" s="15"/>
      <c r="I14" s="15"/>
      <c r="J14" s="15"/>
      <c r="K14" s="15"/>
    </row>
    <row r="15" spans="1:13" x14ac:dyDescent="0.25">
      <c r="B15" s="14" t="str">
        <f>[1]General!B20</f>
        <v>10:00-10:15</v>
      </c>
      <c r="C15" s="15"/>
      <c r="D15" s="15"/>
      <c r="E15" s="15"/>
      <c r="F15" s="15"/>
      <c r="G15" s="15"/>
      <c r="H15" s="15"/>
      <c r="I15" s="15"/>
      <c r="J15" s="15"/>
      <c r="K15" s="15"/>
    </row>
    <row r="16" spans="1:13" x14ac:dyDescent="0.25">
      <c r="B16" s="14" t="str">
        <f>[1]General!B21</f>
        <v>10:15-10:30</v>
      </c>
      <c r="C16" s="15"/>
      <c r="D16" s="15"/>
      <c r="E16" s="15"/>
      <c r="F16" s="15"/>
      <c r="G16" s="15"/>
      <c r="H16" s="15"/>
      <c r="I16" s="15"/>
      <c r="J16" s="15"/>
      <c r="K16" s="15"/>
    </row>
    <row r="17" spans="2:11" x14ac:dyDescent="0.25">
      <c r="B17" s="14" t="str">
        <f>[1]General!B22</f>
        <v>10:30-10:45</v>
      </c>
      <c r="C17" s="15"/>
      <c r="D17" s="15"/>
      <c r="E17" s="15"/>
      <c r="F17" s="15"/>
      <c r="G17" s="15"/>
      <c r="H17" s="15"/>
      <c r="I17" s="15"/>
      <c r="J17" s="15"/>
      <c r="K17" s="15"/>
    </row>
    <row r="18" spans="2:11" x14ac:dyDescent="0.25">
      <c r="B18" s="14" t="str">
        <f>[1]General!B23</f>
        <v>10:45-11:00</v>
      </c>
      <c r="C18" s="15"/>
      <c r="D18" s="15"/>
      <c r="E18" s="15"/>
      <c r="F18" s="15"/>
      <c r="G18" s="15"/>
      <c r="H18" s="15"/>
      <c r="I18" s="15"/>
      <c r="J18" s="15"/>
      <c r="K18" s="15"/>
    </row>
    <row r="19" spans="2:11" x14ac:dyDescent="0.25">
      <c r="B19" s="14" t="str">
        <f>[1]General!B24</f>
        <v>11:00-11:15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 x14ac:dyDescent="0.25">
      <c r="B20" s="14" t="str">
        <f>[1]General!B25</f>
        <v>11:15-11:30</v>
      </c>
      <c r="C20" s="15"/>
      <c r="D20" s="15"/>
      <c r="E20" s="15"/>
      <c r="F20" s="15"/>
      <c r="G20" s="15"/>
      <c r="H20" s="15"/>
      <c r="I20" s="15"/>
      <c r="J20" s="15"/>
      <c r="K20" s="15"/>
    </row>
    <row r="21" spans="2:11" x14ac:dyDescent="0.25">
      <c r="B21" s="14" t="str">
        <f>[1]General!B26</f>
        <v>11:30-11:45</v>
      </c>
      <c r="C21" s="15"/>
      <c r="D21" s="15"/>
      <c r="E21" s="15"/>
      <c r="F21" s="15"/>
      <c r="G21" s="15"/>
      <c r="H21" s="15"/>
      <c r="I21" s="15"/>
      <c r="J21" s="15"/>
      <c r="K21" s="15"/>
    </row>
    <row r="22" spans="2:11" x14ac:dyDescent="0.25">
      <c r="B22" s="14" t="str">
        <f>[1]General!B27</f>
        <v>11:45-12:00</v>
      </c>
      <c r="C22" s="15"/>
      <c r="D22" s="15"/>
      <c r="E22" s="15"/>
      <c r="F22" s="15"/>
      <c r="G22" s="15"/>
      <c r="H22" s="15"/>
      <c r="I22" s="15"/>
      <c r="J22" s="15"/>
      <c r="K22" s="15"/>
    </row>
    <row r="23" spans="2:11" x14ac:dyDescent="0.25">
      <c r="B23" s="14" t="str">
        <f>[1]General!B28</f>
        <v>12:00-12:15</v>
      </c>
      <c r="C23" s="15"/>
      <c r="D23" s="15"/>
      <c r="E23" s="15"/>
      <c r="F23" s="15"/>
      <c r="G23" s="15"/>
      <c r="H23" s="15"/>
      <c r="I23" s="15"/>
      <c r="J23" s="15"/>
      <c r="K23" s="15"/>
    </row>
    <row r="24" spans="2:11" x14ac:dyDescent="0.25">
      <c r="B24" s="14" t="str">
        <f>[1]General!B29</f>
        <v>12:15-12:30</v>
      </c>
      <c r="C24" s="15"/>
      <c r="D24" s="15"/>
      <c r="E24" s="15"/>
      <c r="F24" s="15"/>
      <c r="G24" s="15"/>
      <c r="H24" s="15"/>
      <c r="I24" s="15"/>
      <c r="J24" s="15"/>
      <c r="K24" s="15"/>
    </row>
    <row r="25" spans="2:11" x14ac:dyDescent="0.25">
      <c r="B25" s="14" t="str">
        <f>[1]General!B30</f>
        <v>12:30-12:45</v>
      </c>
      <c r="C25" s="15"/>
      <c r="D25" s="15"/>
      <c r="E25" s="15"/>
      <c r="F25" s="15"/>
      <c r="G25" s="15"/>
      <c r="H25" s="15"/>
      <c r="I25" s="15"/>
      <c r="J25" s="15"/>
      <c r="K25" s="15"/>
    </row>
    <row r="26" spans="2:11" x14ac:dyDescent="0.25">
      <c r="B26" s="14" t="str">
        <f>[1]General!B31</f>
        <v>12:45-13:00</v>
      </c>
      <c r="C26" s="15"/>
      <c r="D26" s="15"/>
      <c r="E26" s="15"/>
      <c r="F26" s="15"/>
      <c r="G26" s="15"/>
      <c r="H26" s="15"/>
      <c r="I26" s="15"/>
      <c r="J26" s="15"/>
      <c r="K26" s="15"/>
    </row>
    <row r="27" spans="2:11" x14ac:dyDescent="0.25">
      <c r="B27" s="14" t="str">
        <f>[1]General!B32</f>
        <v>13:00-13:15</v>
      </c>
      <c r="C27" s="15"/>
      <c r="D27" s="15"/>
      <c r="E27" s="15"/>
      <c r="F27" s="15"/>
      <c r="G27" s="15"/>
      <c r="H27" s="15"/>
      <c r="I27" s="15"/>
      <c r="J27" s="15"/>
      <c r="K27" s="15"/>
    </row>
    <row r="28" spans="2:11" x14ac:dyDescent="0.25">
      <c r="B28" s="14" t="str">
        <f>[1]General!B33</f>
        <v>13:15-13:30</v>
      </c>
      <c r="C28" s="15"/>
      <c r="D28" s="15"/>
      <c r="E28" s="15"/>
      <c r="F28" s="15"/>
      <c r="G28" s="15"/>
      <c r="H28" s="15"/>
      <c r="I28" s="15"/>
      <c r="J28" s="15"/>
      <c r="K28" s="15"/>
    </row>
    <row r="29" spans="2:11" x14ac:dyDescent="0.25">
      <c r="B29" s="14" t="str">
        <f>[1]General!B34</f>
        <v>13:30-13:45</v>
      </c>
      <c r="C29" s="15"/>
      <c r="D29" s="15"/>
      <c r="E29" s="15"/>
      <c r="F29" s="15"/>
      <c r="G29" s="15"/>
      <c r="H29" s="15"/>
      <c r="I29" s="15"/>
      <c r="J29" s="15"/>
      <c r="K29" s="15"/>
    </row>
    <row r="30" spans="2:11" x14ac:dyDescent="0.25">
      <c r="B30" s="14" t="str">
        <f>[1]General!B35</f>
        <v>13:45-14:00</v>
      </c>
      <c r="C30" s="15"/>
      <c r="D30" s="15"/>
      <c r="E30" s="15"/>
      <c r="F30" s="15"/>
      <c r="G30" s="15"/>
      <c r="H30" s="15"/>
      <c r="I30" s="15"/>
      <c r="J30" s="15"/>
      <c r="K30" s="15"/>
    </row>
    <row r="31" spans="2:11" x14ac:dyDescent="0.25">
      <c r="B31" s="14" t="str">
        <f>[1]General!B36</f>
        <v>14:00-14:15</v>
      </c>
      <c r="C31" s="15"/>
      <c r="D31" s="15"/>
      <c r="E31" s="15"/>
      <c r="F31" s="15"/>
      <c r="G31" s="15"/>
      <c r="H31" s="15"/>
      <c r="I31" s="15"/>
      <c r="J31" s="15"/>
      <c r="K31" s="15"/>
    </row>
    <row r="32" spans="2:11" x14ac:dyDescent="0.25">
      <c r="B32" s="14" t="str">
        <f>[1]General!B37</f>
        <v>14:15-14:30</v>
      </c>
      <c r="C32" s="15"/>
      <c r="D32" s="15"/>
      <c r="E32" s="15"/>
      <c r="F32" s="15"/>
      <c r="G32" s="15"/>
      <c r="H32" s="15"/>
      <c r="I32" s="15"/>
      <c r="J32" s="15"/>
      <c r="K32" s="15"/>
    </row>
    <row r="33" spans="2:11" x14ac:dyDescent="0.25">
      <c r="B33" s="14" t="str">
        <f>[1]General!B38</f>
        <v>14:30-14:45</v>
      </c>
      <c r="C33" s="15"/>
      <c r="D33" s="15"/>
      <c r="E33" s="15"/>
      <c r="F33" s="15"/>
      <c r="G33" s="15"/>
      <c r="H33" s="15"/>
      <c r="I33" s="15"/>
      <c r="J33" s="15"/>
      <c r="K33" s="15"/>
    </row>
    <row r="34" spans="2:11" x14ac:dyDescent="0.25">
      <c r="B34" s="14" t="str">
        <f>[1]General!B39</f>
        <v>14:45-15:00</v>
      </c>
      <c r="C34" s="15"/>
      <c r="D34" s="15"/>
      <c r="E34" s="15"/>
      <c r="F34" s="15"/>
      <c r="G34" s="15"/>
      <c r="H34" s="15"/>
      <c r="I34" s="15"/>
      <c r="J34" s="15"/>
      <c r="K34" s="15"/>
    </row>
    <row r="35" spans="2:11" x14ac:dyDescent="0.25">
      <c r="B35" s="14" t="s">
        <v>2</v>
      </c>
      <c r="C35" s="15"/>
      <c r="D35" s="15"/>
      <c r="E35" s="15"/>
      <c r="F35" s="15"/>
      <c r="G35" s="15"/>
      <c r="H35" s="15"/>
      <c r="I35" s="15"/>
      <c r="J35" s="15"/>
      <c r="K35" s="15"/>
    </row>
    <row r="36" spans="2:11" x14ac:dyDescent="0.25">
      <c r="B36" s="14" t="s">
        <v>3</v>
      </c>
      <c r="C36" s="15"/>
      <c r="D36" s="15"/>
      <c r="E36" s="15"/>
      <c r="F36" s="15"/>
      <c r="G36" s="15"/>
      <c r="H36" s="15"/>
      <c r="I36" s="15"/>
      <c r="J36" s="15"/>
      <c r="K36" s="15"/>
    </row>
    <row r="37" spans="2:11" x14ac:dyDescent="0.25">
      <c r="B37" s="14" t="s">
        <v>4</v>
      </c>
      <c r="C37" s="15"/>
      <c r="D37" s="15"/>
      <c r="E37" s="15"/>
      <c r="F37" s="15"/>
      <c r="G37" s="15"/>
      <c r="H37" s="15"/>
      <c r="I37" s="15"/>
      <c r="J37" s="15"/>
      <c r="K37" s="15"/>
    </row>
    <row r="38" spans="2:11" x14ac:dyDescent="0.25">
      <c r="B38" s="14" t="s">
        <v>5</v>
      </c>
      <c r="C38" s="15"/>
      <c r="D38" s="15"/>
      <c r="E38" s="15"/>
      <c r="F38" s="15"/>
      <c r="G38" s="15"/>
      <c r="H38" s="15"/>
      <c r="I38" s="15"/>
      <c r="J38" s="15"/>
      <c r="K38" s="15"/>
    </row>
    <row r="39" spans="2:11" x14ac:dyDescent="0.25">
      <c r="B39" s="14" t="str">
        <f t="array" ref="B39:B42">[2]General!$B$40:$B$43</f>
        <v>Totaux</v>
      </c>
      <c r="C39" s="15"/>
      <c r="D39" s="15"/>
      <c r="E39" s="15"/>
      <c r="F39" s="15"/>
      <c r="G39" s="15"/>
      <c r="H39" s="15"/>
      <c r="I39" s="15"/>
      <c r="J39" s="15"/>
      <c r="K39" s="15"/>
    </row>
    <row r="40" spans="2:11" x14ac:dyDescent="0.25">
      <c r="B40" s="14" t="str">
        <v>Moyenne</v>
      </c>
      <c r="C40" s="15"/>
      <c r="D40" s="15"/>
      <c r="E40" s="15"/>
      <c r="F40" s="15"/>
      <c r="G40" s="15"/>
      <c r="H40" s="15"/>
      <c r="I40" s="15"/>
      <c r="J40" s="15"/>
      <c r="K40" s="15"/>
    </row>
    <row r="41" spans="2:11" x14ac:dyDescent="0.25">
      <c r="B41" s="14" t="str">
        <v>Maximum</v>
      </c>
      <c r="C41" s="15"/>
      <c r="D41" s="15"/>
      <c r="E41" s="15"/>
      <c r="F41" s="15"/>
      <c r="G41" s="15"/>
      <c r="H41" s="15"/>
      <c r="I41" s="15"/>
      <c r="J41" s="15"/>
      <c r="K41" s="15"/>
    </row>
    <row r="42" spans="2:11" x14ac:dyDescent="0.25">
      <c r="B42" s="14" t="str">
        <v>Minimum</v>
      </c>
      <c r="C42" s="15"/>
      <c r="D42" s="15"/>
      <c r="E42" s="15"/>
      <c r="F42" s="15"/>
      <c r="G42" s="15"/>
      <c r="H42" s="15"/>
      <c r="I42" s="15"/>
      <c r="J42" s="15"/>
      <c r="K42" s="15"/>
    </row>
  </sheetData>
  <mergeCells count="2">
    <mergeCell ref="C4:F4"/>
    <mergeCell ref="H4:K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42"/>
  <sheetViews>
    <sheetView topLeftCell="B1" workbookViewId="0">
      <selection activeCell="H1" sqref="H1:H1048576"/>
    </sheetView>
  </sheetViews>
  <sheetFormatPr baseColWidth="10" defaultRowHeight="15" x14ac:dyDescent="0.25"/>
  <sheetData>
    <row r="1" spans="1:13" ht="23.25" x14ac:dyDescent="0.35">
      <c r="B1" s="12"/>
      <c r="G1" t="s">
        <v>9</v>
      </c>
    </row>
    <row r="3" spans="1:13" x14ac:dyDescent="0.25">
      <c r="B3" s="13"/>
    </row>
    <row r="4" spans="1:13" x14ac:dyDescent="0.25">
      <c r="A4" s="1"/>
      <c r="B4" s="13"/>
      <c r="C4" s="27"/>
      <c r="D4" s="28"/>
      <c r="E4" s="28"/>
      <c r="F4" s="29"/>
      <c r="G4" s="25"/>
      <c r="H4" s="33"/>
      <c r="I4" s="34"/>
      <c r="J4" s="34"/>
      <c r="K4" s="35"/>
    </row>
    <row r="5" spans="1:13" s="6" customFormat="1" ht="54" hidden="1" customHeight="1" x14ac:dyDescent="0.2">
      <c r="A5" s="3"/>
      <c r="B5" s="2"/>
      <c r="C5" s="4"/>
      <c r="D5" s="4"/>
      <c r="E5" s="4"/>
      <c r="F5" s="4"/>
      <c r="G5" s="5"/>
      <c r="H5" s="5"/>
      <c r="I5" s="5"/>
      <c r="J5" s="5"/>
      <c r="K5" s="5"/>
    </row>
    <row r="6" spans="1:13" ht="46.5" customHeight="1" x14ac:dyDescent="0.25">
      <c r="A6" s="7"/>
      <c r="B6" s="8" t="s">
        <v>1</v>
      </c>
      <c r="C6" s="9"/>
      <c r="D6" s="9"/>
      <c r="E6" s="9"/>
      <c r="F6" s="9"/>
      <c r="G6" s="10"/>
      <c r="H6" s="11"/>
      <c r="I6" s="11"/>
      <c r="J6" s="11"/>
      <c r="K6" s="11"/>
    </row>
    <row r="7" spans="1:13" x14ac:dyDescent="0.25">
      <c r="B7" s="14" t="str">
        <f>[1]General!B12</f>
        <v>8:00-8:15</v>
      </c>
      <c r="C7" s="15"/>
      <c r="D7" s="15"/>
      <c r="E7" s="15"/>
      <c r="F7" s="15"/>
      <c r="G7" s="15"/>
      <c r="H7" s="15"/>
      <c r="I7" s="15"/>
      <c r="J7" s="15"/>
      <c r="K7" s="15"/>
      <c r="M7" s="14"/>
    </row>
    <row r="8" spans="1:13" x14ac:dyDescent="0.25">
      <c r="B8" s="14" t="str">
        <f>[1]General!B13</f>
        <v>8:15-8:30</v>
      </c>
      <c r="C8" s="15"/>
      <c r="D8" s="15"/>
      <c r="E8" s="15"/>
      <c r="F8" s="15"/>
      <c r="G8" s="15"/>
      <c r="H8" s="15"/>
      <c r="I8" s="15"/>
      <c r="J8" s="15"/>
      <c r="K8" s="15"/>
    </row>
    <row r="9" spans="1:13" x14ac:dyDescent="0.25">
      <c r="B9" s="14" t="str">
        <f>[1]General!B14</f>
        <v>8:30-8:45</v>
      </c>
      <c r="C9" s="15"/>
      <c r="D9" s="15"/>
      <c r="E9" s="15"/>
      <c r="F9" s="15"/>
      <c r="G9" s="15"/>
      <c r="H9" s="15"/>
      <c r="I9" s="15"/>
      <c r="J9" s="15"/>
      <c r="K9" s="15"/>
    </row>
    <row r="10" spans="1:13" x14ac:dyDescent="0.25">
      <c r="B10" s="14" t="str">
        <f>[1]General!B15</f>
        <v>8:45-9:00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3" x14ac:dyDescent="0.25">
      <c r="B11" s="14" t="str">
        <f>[1]General!B16</f>
        <v>9:00-9:15</v>
      </c>
      <c r="C11" s="15"/>
      <c r="D11" s="15"/>
      <c r="E11" s="15"/>
      <c r="F11" s="15"/>
      <c r="G11" s="15"/>
      <c r="H11" s="15"/>
      <c r="I11" s="15"/>
      <c r="J11" s="15"/>
      <c r="K11" s="15"/>
    </row>
    <row r="12" spans="1:13" x14ac:dyDescent="0.25">
      <c r="B12" s="14" t="str">
        <f>[1]General!B17</f>
        <v>9:15-9:30</v>
      </c>
      <c r="C12" s="15"/>
      <c r="D12" s="15"/>
      <c r="E12" s="15"/>
      <c r="F12" s="15"/>
      <c r="G12" s="15"/>
      <c r="H12" s="15"/>
      <c r="I12" s="15"/>
      <c r="J12" s="15"/>
      <c r="K12" s="15"/>
    </row>
    <row r="13" spans="1:13" x14ac:dyDescent="0.25">
      <c r="B13" s="14" t="str">
        <f>[1]General!B18</f>
        <v>9:30-9:45</v>
      </c>
      <c r="C13" s="15"/>
      <c r="D13" s="15"/>
      <c r="E13" s="15"/>
      <c r="F13" s="15"/>
      <c r="G13" s="15"/>
      <c r="H13" s="15"/>
      <c r="I13" s="15"/>
      <c r="J13" s="15"/>
      <c r="K13" s="15"/>
    </row>
    <row r="14" spans="1:13" x14ac:dyDescent="0.25">
      <c r="B14" s="14" t="str">
        <f>[1]General!B19</f>
        <v>9:45-10:00</v>
      </c>
      <c r="C14" s="15"/>
      <c r="D14" s="15"/>
      <c r="E14" s="15"/>
      <c r="F14" s="15"/>
      <c r="G14" s="15"/>
      <c r="H14" s="15"/>
      <c r="I14" s="15"/>
      <c r="J14" s="15"/>
      <c r="K14" s="15"/>
    </row>
    <row r="15" spans="1:13" x14ac:dyDescent="0.25">
      <c r="B15" s="14" t="str">
        <f>[1]General!B20</f>
        <v>10:00-10:15</v>
      </c>
      <c r="C15" s="15"/>
      <c r="D15" s="15"/>
      <c r="E15" s="15"/>
      <c r="F15" s="15"/>
      <c r="G15" s="15"/>
      <c r="H15" s="15"/>
      <c r="I15" s="15"/>
      <c r="J15" s="15"/>
      <c r="K15" s="15"/>
    </row>
    <row r="16" spans="1:13" x14ac:dyDescent="0.25">
      <c r="B16" s="14" t="str">
        <f>[1]General!B21</f>
        <v>10:15-10:30</v>
      </c>
      <c r="C16" s="15"/>
      <c r="D16" s="15"/>
      <c r="E16" s="15"/>
      <c r="F16" s="15"/>
      <c r="G16" s="15"/>
      <c r="H16" s="15"/>
      <c r="I16" s="15"/>
      <c r="J16" s="15"/>
      <c r="K16" s="15"/>
    </row>
    <row r="17" spans="2:11" x14ac:dyDescent="0.25">
      <c r="B17" s="14" t="str">
        <f>[1]General!B22</f>
        <v>10:30-10:45</v>
      </c>
      <c r="C17" s="15"/>
      <c r="D17" s="15"/>
      <c r="E17" s="15"/>
      <c r="F17" s="15"/>
      <c r="G17" s="15"/>
      <c r="H17" s="15"/>
      <c r="I17" s="15"/>
      <c r="J17" s="15"/>
      <c r="K17" s="15"/>
    </row>
    <row r="18" spans="2:11" x14ac:dyDescent="0.25">
      <c r="B18" s="14" t="str">
        <f>[1]General!B23</f>
        <v>10:45-11:00</v>
      </c>
      <c r="C18" s="15"/>
      <c r="D18" s="15"/>
      <c r="E18" s="15"/>
      <c r="F18" s="15"/>
      <c r="G18" s="15"/>
      <c r="H18" s="15"/>
      <c r="I18" s="15"/>
      <c r="J18" s="15"/>
      <c r="K18" s="15"/>
    </row>
    <row r="19" spans="2:11" x14ac:dyDescent="0.25">
      <c r="B19" s="14" t="str">
        <f>[1]General!B24</f>
        <v>11:00-11:15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 x14ac:dyDescent="0.25">
      <c r="B20" s="14" t="str">
        <f>[1]General!B25</f>
        <v>11:15-11:30</v>
      </c>
      <c r="C20" s="15"/>
      <c r="D20" s="15"/>
      <c r="E20" s="15"/>
      <c r="F20" s="15"/>
      <c r="G20" s="15"/>
      <c r="H20" s="15"/>
      <c r="I20" s="15"/>
      <c r="J20" s="15"/>
      <c r="K20" s="15"/>
    </row>
    <row r="21" spans="2:11" x14ac:dyDescent="0.25">
      <c r="B21" s="14" t="str">
        <f>[1]General!B26</f>
        <v>11:30-11:45</v>
      </c>
      <c r="C21" s="15"/>
      <c r="D21" s="15"/>
      <c r="E21" s="15"/>
      <c r="F21" s="15"/>
      <c r="G21" s="15"/>
      <c r="H21" s="15"/>
      <c r="I21" s="15"/>
      <c r="J21" s="15"/>
      <c r="K21" s="15"/>
    </row>
    <row r="22" spans="2:11" x14ac:dyDescent="0.25">
      <c r="B22" s="14" t="str">
        <f>[1]General!B27</f>
        <v>11:45-12:00</v>
      </c>
      <c r="C22" s="15"/>
      <c r="D22" s="15"/>
      <c r="E22" s="15"/>
      <c r="F22" s="15"/>
      <c r="G22" s="15"/>
      <c r="H22" s="15"/>
      <c r="I22" s="15"/>
      <c r="J22" s="15"/>
      <c r="K22" s="15"/>
    </row>
    <row r="23" spans="2:11" x14ac:dyDescent="0.25">
      <c r="B23" s="14" t="str">
        <f>[1]General!B28</f>
        <v>12:00-12:15</v>
      </c>
      <c r="C23" s="15"/>
      <c r="D23" s="15"/>
      <c r="E23" s="15"/>
      <c r="F23" s="15"/>
      <c r="G23" s="15"/>
      <c r="H23" s="15"/>
      <c r="I23" s="15"/>
      <c r="J23" s="15"/>
      <c r="K23" s="15"/>
    </row>
    <row r="24" spans="2:11" x14ac:dyDescent="0.25">
      <c r="B24" s="14" t="str">
        <f>[1]General!B29</f>
        <v>12:15-12:30</v>
      </c>
      <c r="C24" s="15"/>
      <c r="D24" s="15"/>
      <c r="E24" s="15"/>
      <c r="F24" s="15"/>
      <c r="G24" s="15"/>
      <c r="H24" s="15"/>
      <c r="I24" s="15"/>
      <c r="J24" s="15"/>
      <c r="K24" s="15"/>
    </row>
    <row r="25" spans="2:11" x14ac:dyDescent="0.25">
      <c r="B25" s="14" t="str">
        <f>[1]General!B30</f>
        <v>12:30-12:45</v>
      </c>
      <c r="C25" s="15"/>
      <c r="D25" s="15"/>
      <c r="E25" s="15"/>
      <c r="F25" s="15"/>
      <c r="G25" s="15"/>
      <c r="H25" s="15"/>
      <c r="I25" s="15"/>
      <c r="J25" s="15"/>
      <c r="K25" s="15"/>
    </row>
    <row r="26" spans="2:11" x14ac:dyDescent="0.25">
      <c r="B26" s="14" t="str">
        <f>[1]General!B31</f>
        <v>12:45-13:00</v>
      </c>
      <c r="C26" s="15"/>
      <c r="D26" s="15"/>
      <c r="E26" s="15"/>
      <c r="F26" s="15"/>
      <c r="G26" s="15"/>
      <c r="H26" s="15"/>
      <c r="I26" s="15"/>
      <c r="J26" s="15"/>
      <c r="K26" s="15"/>
    </row>
    <row r="27" spans="2:11" x14ac:dyDescent="0.25">
      <c r="B27" s="14" t="str">
        <f>[1]General!B32</f>
        <v>13:00-13:15</v>
      </c>
      <c r="C27" s="15"/>
      <c r="D27" s="15"/>
      <c r="E27" s="15"/>
      <c r="F27" s="15"/>
      <c r="G27" s="15"/>
      <c r="H27" s="15"/>
      <c r="I27" s="15"/>
      <c r="J27" s="15"/>
      <c r="K27" s="15"/>
    </row>
    <row r="28" spans="2:11" x14ac:dyDescent="0.25">
      <c r="B28" s="14" t="str">
        <f>[1]General!B33</f>
        <v>13:15-13:30</v>
      </c>
      <c r="C28" s="15"/>
      <c r="D28" s="15"/>
      <c r="E28" s="15"/>
      <c r="F28" s="15"/>
      <c r="G28" s="15"/>
      <c r="H28" s="15"/>
      <c r="I28" s="15"/>
      <c r="J28" s="15"/>
      <c r="K28" s="15"/>
    </row>
    <row r="29" spans="2:11" x14ac:dyDescent="0.25">
      <c r="B29" s="14" t="str">
        <f>[1]General!B34</f>
        <v>13:30-13:45</v>
      </c>
      <c r="C29" s="15"/>
      <c r="D29" s="15"/>
      <c r="E29" s="15"/>
      <c r="F29" s="15"/>
      <c r="G29" s="15"/>
      <c r="H29" s="15"/>
      <c r="I29" s="15"/>
      <c r="J29" s="15"/>
      <c r="K29" s="15"/>
    </row>
    <row r="30" spans="2:11" x14ac:dyDescent="0.25">
      <c r="B30" s="14" t="str">
        <f>[1]General!B35</f>
        <v>13:45-14:00</v>
      </c>
      <c r="C30" s="15"/>
      <c r="D30" s="15"/>
      <c r="E30" s="15"/>
      <c r="F30" s="15"/>
      <c r="G30" s="15"/>
      <c r="H30" s="15"/>
      <c r="I30" s="15"/>
      <c r="J30" s="15"/>
      <c r="K30" s="15"/>
    </row>
    <row r="31" spans="2:11" x14ac:dyDescent="0.25">
      <c r="B31" s="14" t="str">
        <f>[1]General!B36</f>
        <v>14:00-14:15</v>
      </c>
      <c r="C31" s="15"/>
      <c r="D31" s="15"/>
      <c r="E31" s="15"/>
      <c r="F31" s="15"/>
      <c r="G31" s="15"/>
      <c r="H31" s="15"/>
      <c r="I31" s="15"/>
      <c r="J31" s="15"/>
      <c r="K31" s="15"/>
    </row>
    <row r="32" spans="2:11" x14ac:dyDescent="0.25">
      <c r="B32" s="14" t="str">
        <f>[1]General!B37</f>
        <v>14:15-14:30</v>
      </c>
      <c r="C32" s="15"/>
      <c r="D32" s="15"/>
      <c r="E32" s="15"/>
      <c r="F32" s="15"/>
      <c r="G32" s="15"/>
      <c r="H32" s="15"/>
      <c r="I32" s="15"/>
      <c r="J32" s="15"/>
      <c r="K32" s="15"/>
    </row>
    <row r="33" spans="2:11" x14ac:dyDescent="0.25">
      <c r="B33" s="14" t="str">
        <f>[1]General!B38</f>
        <v>14:30-14:45</v>
      </c>
      <c r="C33" s="15"/>
      <c r="D33" s="15"/>
      <c r="E33" s="15"/>
      <c r="F33" s="15"/>
      <c r="G33" s="15"/>
      <c r="H33" s="15"/>
      <c r="I33" s="15"/>
      <c r="J33" s="15"/>
      <c r="K33" s="15"/>
    </row>
    <row r="34" spans="2:11" x14ac:dyDescent="0.25">
      <c r="B34" s="14" t="str">
        <f>[1]General!B39</f>
        <v>14:45-15:00</v>
      </c>
      <c r="C34" s="15"/>
      <c r="D34" s="15"/>
      <c r="E34" s="15"/>
      <c r="F34" s="15"/>
      <c r="G34" s="15"/>
      <c r="H34" s="15"/>
      <c r="I34" s="15"/>
      <c r="J34" s="15"/>
      <c r="K34" s="15"/>
    </row>
    <row r="35" spans="2:11" x14ac:dyDescent="0.25">
      <c r="B35" s="14" t="s">
        <v>2</v>
      </c>
      <c r="C35" s="15"/>
      <c r="D35" s="15"/>
      <c r="E35" s="15"/>
      <c r="F35" s="15"/>
      <c r="G35" s="15"/>
      <c r="H35" s="15"/>
      <c r="I35" s="15"/>
      <c r="J35" s="15"/>
      <c r="K35" s="15"/>
    </row>
    <row r="36" spans="2:11" x14ac:dyDescent="0.25">
      <c r="B36" s="14" t="s">
        <v>3</v>
      </c>
      <c r="C36" s="15"/>
      <c r="D36" s="15"/>
      <c r="E36" s="15"/>
      <c r="F36" s="15"/>
      <c r="G36" s="15"/>
      <c r="H36" s="15"/>
      <c r="I36" s="15"/>
      <c r="J36" s="15"/>
      <c r="K36" s="15"/>
    </row>
    <row r="37" spans="2:11" x14ac:dyDescent="0.25">
      <c r="B37" s="14" t="s">
        <v>4</v>
      </c>
      <c r="C37" s="15"/>
      <c r="D37" s="15"/>
      <c r="E37" s="15"/>
      <c r="F37" s="15"/>
      <c r="G37" s="15"/>
      <c r="H37" s="15"/>
      <c r="I37" s="15"/>
      <c r="J37" s="15"/>
      <c r="K37" s="15"/>
    </row>
    <row r="38" spans="2:11" x14ac:dyDescent="0.25">
      <c r="B38" s="14" t="s">
        <v>5</v>
      </c>
      <c r="C38" s="15"/>
      <c r="D38" s="15"/>
      <c r="E38" s="15"/>
      <c r="F38" s="15"/>
      <c r="G38" s="15"/>
      <c r="H38" s="15"/>
      <c r="I38" s="15"/>
      <c r="J38" s="15"/>
      <c r="K38" s="15"/>
    </row>
    <row r="39" spans="2:11" x14ac:dyDescent="0.25">
      <c r="B39" s="14" t="str">
        <f t="array" ref="B39:B42">[2]General!$B$40:$B$43</f>
        <v>Totaux</v>
      </c>
      <c r="C39" s="15"/>
      <c r="D39" s="15"/>
      <c r="E39" s="15"/>
      <c r="F39" s="15"/>
      <c r="G39" s="15"/>
      <c r="H39" s="15"/>
      <c r="I39" s="15"/>
      <c r="J39" s="15"/>
      <c r="K39" s="15"/>
    </row>
    <row r="40" spans="2:11" x14ac:dyDescent="0.25">
      <c r="B40" s="14" t="str">
        <v>Moyenne</v>
      </c>
      <c r="C40" s="15"/>
      <c r="D40" s="15"/>
      <c r="E40" s="15"/>
      <c r="F40" s="15"/>
      <c r="G40" s="15"/>
      <c r="H40" s="15"/>
      <c r="I40" s="15"/>
      <c r="J40" s="15"/>
      <c r="K40" s="15"/>
    </row>
    <row r="41" spans="2:11" x14ac:dyDescent="0.25">
      <c r="B41" s="14" t="str">
        <v>Maximum</v>
      </c>
      <c r="C41" s="15"/>
      <c r="D41" s="15"/>
      <c r="E41" s="15"/>
      <c r="F41" s="15"/>
      <c r="G41" s="15"/>
      <c r="H41" s="15"/>
      <c r="I41" s="15"/>
      <c r="J41" s="15"/>
      <c r="K41" s="15"/>
    </row>
    <row r="42" spans="2:11" x14ac:dyDescent="0.25">
      <c r="B42" s="14" t="str">
        <v>Minimum</v>
      </c>
      <c r="C42" s="15"/>
      <c r="D42" s="15"/>
      <c r="E42" s="15"/>
      <c r="F42" s="15"/>
      <c r="G42" s="15"/>
      <c r="H42" s="15"/>
      <c r="I42" s="15"/>
      <c r="J42" s="15"/>
      <c r="K42" s="15"/>
    </row>
  </sheetData>
  <mergeCells count="2">
    <mergeCell ref="C4:F4"/>
    <mergeCell ref="H4:K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42"/>
  <sheetViews>
    <sheetView topLeftCell="B1" workbookViewId="0">
      <selection activeCell="H1" sqref="H1:H1048576"/>
    </sheetView>
  </sheetViews>
  <sheetFormatPr baseColWidth="10" defaultRowHeight="15" x14ac:dyDescent="0.25"/>
  <sheetData>
    <row r="1" spans="1:13" ht="23.25" x14ac:dyDescent="0.35">
      <c r="B1" s="12"/>
      <c r="G1" t="s">
        <v>10</v>
      </c>
    </row>
    <row r="3" spans="1:13" x14ac:dyDescent="0.25">
      <c r="B3" s="13"/>
    </row>
    <row r="4" spans="1:13" x14ac:dyDescent="0.25">
      <c r="A4" s="1"/>
      <c r="B4" s="13"/>
      <c r="C4" s="27"/>
      <c r="D4" s="28"/>
      <c r="E4" s="28"/>
      <c r="F4" s="29"/>
      <c r="G4" s="25"/>
      <c r="H4" s="33"/>
      <c r="I4" s="34"/>
      <c r="J4" s="34"/>
      <c r="K4" s="35"/>
    </row>
    <row r="5" spans="1:13" s="6" customFormat="1" ht="54" hidden="1" customHeight="1" x14ac:dyDescent="0.2">
      <c r="A5" s="3"/>
      <c r="B5" s="2"/>
      <c r="C5" s="4"/>
      <c r="D5" s="4"/>
      <c r="E5" s="4"/>
      <c r="F5" s="4"/>
      <c r="G5" s="5"/>
      <c r="H5" s="5"/>
      <c r="I5" s="5"/>
      <c r="J5" s="5"/>
      <c r="K5" s="5"/>
    </row>
    <row r="6" spans="1:13" ht="46.5" customHeight="1" x14ac:dyDescent="0.25">
      <c r="A6" s="7"/>
      <c r="B6" s="8" t="s">
        <v>1</v>
      </c>
      <c r="C6" s="9"/>
      <c r="D6" s="9"/>
      <c r="E6" s="9"/>
      <c r="F6" s="9"/>
      <c r="G6" s="10"/>
      <c r="H6" s="11"/>
      <c r="I6" s="11"/>
      <c r="J6" s="11"/>
      <c r="K6" s="11"/>
    </row>
    <row r="7" spans="1:13" x14ac:dyDescent="0.25">
      <c r="B7" s="14" t="str">
        <f>[1]General!B12</f>
        <v>8:00-8:15</v>
      </c>
      <c r="C7" s="15"/>
      <c r="D7" s="15"/>
      <c r="E7" s="15"/>
      <c r="F7" s="15"/>
      <c r="G7" s="15"/>
      <c r="H7" s="15"/>
      <c r="I7" s="15"/>
      <c r="J7" s="15"/>
      <c r="K7" s="15"/>
      <c r="M7" s="14"/>
    </row>
    <row r="8" spans="1:13" x14ac:dyDescent="0.25">
      <c r="B8" s="14" t="str">
        <f>[1]General!B13</f>
        <v>8:15-8:30</v>
      </c>
      <c r="C8" s="15"/>
      <c r="D8" s="15"/>
      <c r="E8" s="15"/>
      <c r="F8" s="15"/>
      <c r="G8" s="15"/>
      <c r="H8" s="15"/>
      <c r="I8" s="15"/>
      <c r="J8" s="15"/>
      <c r="K8" s="15"/>
    </row>
    <row r="9" spans="1:13" x14ac:dyDescent="0.25">
      <c r="B9" s="14" t="str">
        <f>[1]General!B14</f>
        <v>8:30-8:45</v>
      </c>
      <c r="C9" s="15"/>
      <c r="D9" s="15"/>
      <c r="E9" s="15"/>
      <c r="F9" s="15"/>
      <c r="G9" s="15"/>
      <c r="H9" s="15"/>
      <c r="I9" s="15"/>
      <c r="J9" s="15"/>
      <c r="K9" s="15"/>
    </row>
    <row r="10" spans="1:13" x14ac:dyDescent="0.25">
      <c r="B10" s="14" t="str">
        <f>[1]General!B15</f>
        <v>8:45-9:00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3" x14ac:dyDescent="0.25">
      <c r="B11" s="14" t="str">
        <f>[1]General!B16</f>
        <v>9:00-9:15</v>
      </c>
      <c r="C11" s="15"/>
      <c r="D11" s="15"/>
      <c r="E11" s="15"/>
      <c r="F11" s="15"/>
      <c r="G11" s="15"/>
      <c r="H11" s="15"/>
      <c r="I11" s="15"/>
      <c r="J11" s="15"/>
      <c r="K11" s="15"/>
    </row>
    <row r="12" spans="1:13" x14ac:dyDescent="0.25">
      <c r="B12" s="14" t="str">
        <f>[1]General!B17</f>
        <v>9:15-9:30</v>
      </c>
      <c r="C12" s="15"/>
      <c r="D12" s="15"/>
      <c r="E12" s="15"/>
      <c r="F12" s="15"/>
      <c r="G12" s="15"/>
      <c r="H12" s="15"/>
      <c r="I12" s="15"/>
      <c r="J12" s="15"/>
      <c r="K12" s="15"/>
    </row>
    <row r="13" spans="1:13" x14ac:dyDescent="0.25">
      <c r="B13" s="14" t="str">
        <f>[1]General!B18</f>
        <v>9:30-9:45</v>
      </c>
      <c r="C13" s="15"/>
      <c r="D13" s="15"/>
      <c r="E13" s="15"/>
      <c r="F13" s="15"/>
      <c r="G13" s="15"/>
      <c r="H13" s="15"/>
      <c r="I13" s="15"/>
      <c r="J13" s="15"/>
      <c r="K13" s="15"/>
    </row>
    <row r="14" spans="1:13" x14ac:dyDescent="0.25">
      <c r="B14" s="14" t="str">
        <f>[1]General!B19</f>
        <v>9:45-10:00</v>
      </c>
      <c r="C14" s="15"/>
      <c r="D14" s="15"/>
      <c r="E14" s="15"/>
      <c r="F14" s="15"/>
      <c r="G14" s="15"/>
      <c r="H14" s="15"/>
      <c r="I14" s="15"/>
      <c r="J14" s="15"/>
      <c r="K14" s="15"/>
    </row>
    <row r="15" spans="1:13" x14ac:dyDescent="0.25">
      <c r="B15" s="14" t="str">
        <f>[1]General!B20</f>
        <v>10:00-10:15</v>
      </c>
      <c r="C15" s="15"/>
      <c r="D15" s="15"/>
      <c r="E15" s="15"/>
      <c r="F15" s="15"/>
      <c r="G15" s="15"/>
      <c r="H15" s="15"/>
      <c r="I15" s="15"/>
      <c r="J15" s="15"/>
      <c r="K15" s="15"/>
    </row>
    <row r="16" spans="1:13" x14ac:dyDescent="0.25">
      <c r="B16" s="14" t="str">
        <f>[1]General!B21</f>
        <v>10:15-10:30</v>
      </c>
      <c r="C16" s="15"/>
      <c r="D16" s="15"/>
      <c r="E16" s="15"/>
      <c r="F16" s="15"/>
      <c r="G16" s="15"/>
      <c r="H16" s="15"/>
      <c r="I16" s="15"/>
      <c r="J16" s="15"/>
      <c r="K16" s="15"/>
    </row>
    <row r="17" spans="2:11" x14ac:dyDescent="0.25">
      <c r="B17" s="14" t="str">
        <f>[1]General!B22</f>
        <v>10:30-10:45</v>
      </c>
      <c r="C17" s="15"/>
      <c r="D17" s="15"/>
      <c r="E17" s="15"/>
      <c r="F17" s="15"/>
      <c r="G17" s="15"/>
      <c r="H17" s="15"/>
      <c r="I17" s="15"/>
      <c r="J17" s="15"/>
      <c r="K17" s="15"/>
    </row>
    <row r="18" spans="2:11" x14ac:dyDescent="0.25">
      <c r="B18" s="14" t="str">
        <f>[1]General!B23</f>
        <v>10:45-11:00</v>
      </c>
      <c r="C18" s="15"/>
      <c r="D18" s="15"/>
      <c r="E18" s="15"/>
      <c r="F18" s="15"/>
      <c r="G18" s="15"/>
      <c r="H18" s="15"/>
      <c r="I18" s="15"/>
      <c r="J18" s="15"/>
      <c r="K18" s="15"/>
    </row>
    <row r="19" spans="2:11" x14ac:dyDescent="0.25">
      <c r="B19" s="14" t="str">
        <f>[1]General!B24</f>
        <v>11:00-11:15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 x14ac:dyDescent="0.25">
      <c r="B20" s="14" t="str">
        <f>[1]General!B25</f>
        <v>11:15-11:30</v>
      </c>
      <c r="C20" s="15"/>
      <c r="D20" s="15"/>
      <c r="E20" s="15"/>
      <c r="F20" s="15"/>
      <c r="G20" s="15"/>
      <c r="H20" s="15"/>
      <c r="I20" s="15"/>
      <c r="J20" s="15"/>
      <c r="K20" s="15"/>
    </row>
    <row r="21" spans="2:11" x14ac:dyDescent="0.25">
      <c r="B21" s="14" t="str">
        <f>[1]General!B26</f>
        <v>11:30-11:45</v>
      </c>
      <c r="C21" s="15"/>
      <c r="D21" s="15"/>
      <c r="E21" s="15"/>
      <c r="F21" s="15"/>
      <c r="G21" s="15"/>
      <c r="H21" s="15"/>
      <c r="I21" s="15"/>
      <c r="J21" s="15"/>
      <c r="K21" s="15"/>
    </row>
    <row r="22" spans="2:11" x14ac:dyDescent="0.25">
      <c r="B22" s="14" t="str">
        <f>[1]General!B27</f>
        <v>11:45-12:00</v>
      </c>
      <c r="C22" s="15"/>
      <c r="D22" s="15"/>
      <c r="E22" s="15"/>
      <c r="F22" s="15"/>
      <c r="G22" s="15"/>
      <c r="H22" s="15"/>
      <c r="I22" s="15"/>
      <c r="J22" s="15"/>
      <c r="K22" s="15"/>
    </row>
    <row r="23" spans="2:11" x14ac:dyDescent="0.25">
      <c r="B23" s="14" t="str">
        <f>[1]General!B28</f>
        <v>12:00-12:15</v>
      </c>
      <c r="C23" s="15"/>
      <c r="D23" s="15"/>
      <c r="E23" s="15"/>
      <c r="F23" s="15"/>
      <c r="G23" s="15"/>
      <c r="H23" s="15"/>
      <c r="I23" s="15"/>
      <c r="J23" s="15"/>
      <c r="K23" s="15"/>
    </row>
    <row r="24" spans="2:11" x14ac:dyDescent="0.25">
      <c r="B24" s="14" t="str">
        <f>[1]General!B29</f>
        <v>12:15-12:30</v>
      </c>
      <c r="C24" s="15"/>
      <c r="D24" s="15"/>
      <c r="E24" s="15"/>
      <c r="F24" s="15"/>
      <c r="G24" s="15"/>
      <c r="H24" s="15"/>
      <c r="I24" s="15"/>
      <c r="J24" s="15"/>
      <c r="K24" s="15"/>
    </row>
    <row r="25" spans="2:11" x14ac:dyDescent="0.25">
      <c r="B25" s="14" t="str">
        <f>[1]General!B30</f>
        <v>12:30-12:45</v>
      </c>
      <c r="C25" s="15"/>
      <c r="D25" s="15"/>
      <c r="E25" s="15"/>
      <c r="F25" s="15"/>
      <c r="G25" s="15"/>
      <c r="H25" s="15"/>
      <c r="I25" s="15"/>
      <c r="J25" s="15"/>
      <c r="K25" s="15"/>
    </row>
    <row r="26" spans="2:11" x14ac:dyDescent="0.25">
      <c r="B26" s="14" t="str">
        <f>[1]General!B31</f>
        <v>12:45-13:00</v>
      </c>
      <c r="C26" s="15"/>
      <c r="D26" s="15"/>
      <c r="E26" s="15"/>
      <c r="F26" s="15"/>
      <c r="G26" s="15"/>
      <c r="H26" s="15"/>
      <c r="I26" s="15"/>
      <c r="J26" s="15"/>
      <c r="K26" s="15"/>
    </row>
    <row r="27" spans="2:11" x14ac:dyDescent="0.25">
      <c r="B27" s="14" t="str">
        <f>[1]General!B32</f>
        <v>13:00-13:15</v>
      </c>
      <c r="C27" s="15"/>
      <c r="D27" s="15"/>
      <c r="E27" s="15"/>
      <c r="F27" s="15"/>
      <c r="G27" s="15"/>
      <c r="H27" s="15"/>
      <c r="I27" s="15"/>
      <c r="J27" s="15"/>
      <c r="K27" s="15"/>
    </row>
    <row r="28" spans="2:11" x14ac:dyDescent="0.25">
      <c r="B28" s="14" t="str">
        <f>[1]General!B33</f>
        <v>13:15-13:30</v>
      </c>
      <c r="C28" s="15"/>
      <c r="D28" s="15"/>
      <c r="E28" s="15"/>
      <c r="F28" s="15"/>
      <c r="G28" s="15"/>
      <c r="H28" s="15"/>
      <c r="I28" s="15"/>
      <c r="J28" s="15"/>
      <c r="K28" s="15"/>
    </row>
    <row r="29" spans="2:11" x14ac:dyDescent="0.25">
      <c r="B29" s="14" t="str">
        <f>[1]General!B34</f>
        <v>13:30-13:45</v>
      </c>
      <c r="C29" s="15"/>
      <c r="D29" s="15"/>
      <c r="E29" s="15"/>
      <c r="F29" s="15"/>
      <c r="G29" s="15"/>
      <c r="H29" s="15"/>
      <c r="I29" s="15"/>
      <c r="J29" s="15"/>
      <c r="K29" s="15"/>
    </row>
    <row r="30" spans="2:11" x14ac:dyDescent="0.25">
      <c r="B30" s="14" t="str">
        <f>[1]General!B35</f>
        <v>13:45-14:00</v>
      </c>
      <c r="C30" s="15"/>
      <c r="D30" s="15"/>
      <c r="E30" s="15"/>
      <c r="F30" s="15"/>
      <c r="G30" s="15"/>
      <c r="H30" s="15"/>
      <c r="I30" s="15"/>
      <c r="J30" s="15"/>
      <c r="K30" s="15"/>
    </row>
    <row r="31" spans="2:11" x14ac:dyDescent="0.25">
      <c r="B31" s="14" t="str">
        <f>[1]General!B36</f>
        <v>14:00-14:15</v>
      </c>
      <c r="C31" s="15"/>
      <c r="D31" s="15"/>
      <c r="E31" s="15"/>
      <c r="F31" s="15"/>
      <c r="G31" s="15"/>
      <c r="H31" s="15"/>
      <c r="I31" s="15"/>
      <c r="J31" s="15"/>
      <c r="K31" s="15"/>
    </row>
    <row r="32" spans="2:11" x14ac:dyDescent="0.25">
      <c r="B32" s="14" t="str">
        <f>[1]General!B37</f>
        <v>14:15-14:30</v>
      </c>
      <c r="C32" s="15"/>
      <c r="D32" s="15"/>
      <c r="E32" s="15"/>
      <c r="F32" s="15"/>
      <c r="G32" s="15"/>
      <c r="H32" s="15"/>
      <c r="I32" s="15"/>
      <c r="J32" s="15"/>
      <c r="K32" s="15"/>
    </row>
    <row r="33" spans="2:11" x14ac:dyDescent="0.25">
      <c r="B33" s="14" t="str">
        <f>[1]General!B38</f>
        <v>14:30-14:45</v>
      </c>
      <c r="C33" s="15"/>
      <c r="D33" s="15"/>
      <c r="E33" s="15"/>
      <c r="F33" s="15"/>
      <c r="G33" s="15"/>
      <c r="H33" s="15"/>
      <c r="I33" s="15"/>
      <c r="J33" s="15"/>
      <c r="K33" s="15"/>
    </row>
    <row r="34" spans="2:11" x14ac:dyDescent="0.25">
      <c r="B34" s="14" t="str">
        <f>[1]General!B39</f>
        <v>14:45-15:00</v>
      </c>
      <c r="C34" s="15"/>
      <c r="D34" s="15"/>
      <c r="E34" s="15"/>
      <c r="F34" s="15"/>
      <c r="G34" s="15"/>
      <c r="H34" s="15"/>
      <c r="I34" s="15"/>
      <c r="J34" s="15"/>
      <c r="K34" s="15"/>
    </row>
    <row r="35" spans="2:11" x14ac:dyDescent="0.25">
      <c r="B35" s="14" t="s">
        <v>2</v>
      </c>
      <c r="C35" s="15"/>
      <c r="D35" s="15"/>
      <c r="E35" s="15"/>
      <c r="F35" s="15"/>
      <c r="G35" s="15"/>
      <c r="H35" s="15"/>
      <c r="I35" s="15"/>
      <c r="J35" s="15"/>
      <c r="K35" s="15"/>
    </row>
    <row r="36" spans="2:11" x14ac:dyDescent="0.25">
      <c r="B36" s="14" t="s">
        <v>3</v>
      </c>
      <c r="C36" s="15"/>
      <c r="D36" s="15"/>
      <c r="E36" s="15"/>
      <c r="F36" s="15"/>
      <c r="G36" s="15"/>
      <c r="H36" s="15"/>
      <c r="I36" s="15"/>
      <c r="J36" s="15"/>
      <c r="K36" s="15"/>
    </row>
    <row r="37" spans="2:11" x14ac:dyDescent="0.25">
      <c r="B37" s="14" t="s">
        <v>4</v>
      </c>
      <c r="C37" s="15"/>
      <c r="D37" s="15"/>
      <c r="E37" s="15"/>
      <c r="F37" s="15"/>
      <c r="G37" s="15"/>
      <c r="H37" s="15"/>
      <c r="I37" s="15"/>
      <c r="J37" s="15"/>
      <c r="K37" s="15"/>
    </row>
    <row r="38" spans="2:11" x14ac:dyDescent="0.25">
      <c r="B38" s="14" t="s">
        <v>5</v>
      </c>
      <c r="C38" s="15"/>
      <c r="D38" s="15"/>
      <c r="E38" s="15"/>
      <c r="F38" s="15"/>
      <c r="G38" s="15"/>
      <c r="H38" s="15"/>
      <c r="I38" s="15"/>
      <c r="J38" s="15"/>
      <c r="K38" s="15"/>
    </row>
    <row r="39" spans="2:11" x14ac:dyDescent="0.25">
      <c r="B39" s="14" t="str">
        <f t="array" ref="B39:B42">[2]General!$B$40:$B$43</f>
        <v>Totaux</v>
      </c>
      <c r="C39" s="15"/>
      <c r="D39" s="15"/>
      <c r="E39" s="15"/>
      <c r="F39" s="15"/>
      <c r="G39" s="15"/>
      <c r="H39" s="15"/>
      <c r="I39" s="15"/>
      <c r="J39" s="15"/>
      <c r="K39" s="15"/>
    </row>
    <row r="40" spans="2:11" x14ac:dyDescent="0.25">
      <c r="B40" s="14" t="str">
        <v>Moyenne</v>
      </c>
      <c r="C40" s="15"/>
      <c r="D40" s="15"/>
      <c r="E40" s="15"/>
      <c r="F40" s="15"/>
      <c r="G40" s="15"/>
      <c r="H40" s="15"/>
      <c r="I40" s="15"/>
      <c r="J40" s="15"/>
      <c r="K40" s="15"/>
    </row>
    <row r="41" spans="2:11" x14ac:dyDescent="0.25">
      <c r="B41" s="14" t="str">
        <v>Maximum</v>
      </c>
      <c r="C41" s="15"/>
      <c r="D41" s="15"/>
      <c r="E41" s="15"/>
      <c r="F41" s="15"/>
      <c r="G41" s="15"/>
      <c r="H41" s="15"/>
      <c r="I41" s="15"/>
      <c r="J41" s="15"/>
      <c r="K41" s="15"/>
    </row>
    <row r="42" spans="2:11" x14ac:dyDescent="0.25">
      <c r="B42" s="14" t="str">
        <v>Minimum</v>
      </c>
      <c r="C42" s="15"/>
      <c r="D42" s="15"/>
      <c r="E42" s="15"/>
      <c r="F42" s="15"/>
      <c r="G42" s="15"/>
      <c r="H42" s="15"/>
      <c r="I42" s="15"/>
      <c r="J42" s="15"/>
      <c r="K42" s="15"/>
    </row>
  </sheetData>
  <mergeCells count="2">
    <mergeCell ref="C4:F4"/>
    <mergeCell ref="H4:K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42"/>
  <sheetViews>
    <sheetView workbookViewId="0">
      <selection activeCell="H1" sqref="H1:H1048576"/>
    </sheetView>
  </sheetViews>
  <sheetFormatPr baseColWidth="10" defaultRowHeight="15" x14ac:dyDescent="0.25"/>
  <sheetData>
    <row r="1" spans="1:13" ht="23.25" x14ac:dyDescent="0.35">
      <c r="B1" s="12"/>
      <c r="G1" t="s">
        <v>11</v>
      </c>
    </row>
    <row r="3" spans="1:13" x14ac:dyDescent="0.25">
      <c r="B3" s="13"/>
    </row>
    <row r="4" spans="1:13" x14ac:dyDescent="0.25">
      <c r="A4" s="1"/>
      <c r="B4" s="13"/>
      <c r="C4" s="27"/>
      <c r="D4" s="28"/>
      <c r="E4" s="28"/>
      <c r="F4" s="29"/>
      <c r="G4" s="25"/>
      <c r="H4" s="33"/>
      <c r="I4" s="34"/>
      <c r="J4" s="34"/>
      <c r="K4" s="35"/>
    </row>
    <row r="5" spans="1:13" s="6" customFormat="1" ht="54" hidden="1" customHeight="1" x14ac:dyDescent="0.2">
      <c r="A5" s="3"/>
      <c r="B5" s="2"/>
      <c r="C5" s="4"/>
      <c r="D5" s="4"/>
      <c r="E5" s="4"/>
      <c r="F5" s="4"/>
      <c r="G5" s="5"/>
      <c r="H5" s="5"/>
      <c r="I5" s="5"/>
      <c r="J5" s="5"/>
      <c r="K5" s="5"/>
    </row>
    <row r="6" spans="1:13" ht="46.5" customHeight="1" x14ac:dyDescent="0.25">
      <c r="A6" s="7"/>
      <c r="B6" s="8" t="s">
        <v>1</v>
      </c>
      <c r="C6" s="9"/>
      <c r="D6" s="9"/>
      <c r="E6" s="9"/>
      <c r="F6" s="9"/>
      <c r="G6" s="10"/>
      <c r="H6" s="11"/>
      <c r="I6" s="11"/>
      <c r="J6" s="11"/>
      <c r="K6" s="11"/>
    </row>
    <row r="7" spans="1:13" x14ac:dyDescent="0.25">
      <c r="B7" s="14" t="str">
        <f>[1]General!B12</f>
        <v>8:00-8:15</v>
      </c>
      <c r="C7" s="15"/>
      <c r="D7" s="15"/>
      <c r="E7" s="15"/>
      <c r="F7" s="15"/>
      <c r="G7" s="15"/>
      <c r="H7" s="15"/>
      <c r="I7" s="15"/>
      <c r="J7" s="15"/>
      <c r="K7" s="15"/>
      <c r="M7" s="14"/>
    </row>
    <row r="8" spans="1:13" x14ac:dyDescent="0.25">
      <c r="B8" s="14" t="str">
        <f>[1]General!B13</f>
        <v>8:15-8:30</v>
      </c>
      <c r="C8" s="15"/>
      <c r="D8" s="15"/>
      <c r="E8" s="15"/>
      <c r="F8" s="15"/>
      <c r="G8" s="15"/>
      <c r="H8" s="15"/>
      <c r="I8" s="15"/>
      <c r="J8" s="15"/>
      <c r="K8" s="15"/>
    </row>
    <row r="9" spans="1:13" x14ac:dyDescent="0.25">
      <c r="B9" s="14" t="str">
        <f>[1]General!B14</f>
        <v>8:30-8:45</v>
      </c>
      <c r="C9" s="15"/>
      <c r="D9" s="15"/>
      <c r="E9" s="15"/>
      <c r="F9" s="15"/>
      <c r="G9" s="15"/>
      <c r="H9" s="15"/>
      <c r="I9" s="15"/>
      <c r="J9" s="15"/>
      <c r="K9" s="15"/>
    </row>
    <row r="10" spans="1:13" x14ac:dyDescent="0.25">
      <c r="B10" s="14" t="str">
        <f>[1]General!B15</f>
        <v>8:45-9:00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3" x14ac:dyDescent="0.25">
      <c r="B11" s="14" t="str">
        <f>[1]General!B16</f>
        <v>9:00-9:15</v>
      </c>
      <c r="C11" s="15"/>
      <c r="D11" s="15"/>
      <c r="E11" s="15"/>
      <c r="F11" s="15"/>
      <c r="G11" s="15"/>
      <c r="H11" s="15"/>
      <c r="I11" s="15"/>
      <c r="J11" s="15"/>
      <c r="K11" s="15"/>
    </row>
    <row r="12" spans="1:13" x14ac:dyDescent="0.25">
      <c r="B12" s="14" t="str">
        <f>[1]General!B17</f>
        <v>9:15-9:30</v>
      </c>
      <c r="C12" s="15"/>
      <c r="D12" s="15"/>
      <c r="E12" s="15"/>
      <c r="F12" s="15"/>
      <c r="G12" s="15"/>
      <c r="H12" s="15"/>
      <c r="I12" s="15"/>
      <c r="J12" s="15"/>
      <c r="K12" s="15"/>
    </row>
    <row r="13" spans="1:13" x14ac:dyDescent="0.25">
      <c r="B13" s="14" t="str">
        <f>[1]General!B18</f>
        <v>9:30-9:45</v>
      </c>
      <c r="C13" s="15"/>
      <c r="D13" s="15"/>
      <c r="E13" s="15"/>
      <c r="F13" s="15"/>
      <c r="G13" s="15"/>
      <c r="H13" s="15"/>
      <c r="I13" s="15"/>
      <c r="J13" s="15"/>
      <c r="K13" s="15"/>
    </row>
    <row r="14" spans="1:13" x14ac:dyDescent="0.25">
      <c r="B14" s="14" t="str">
        <f>[1]General!B19</f>
        <v>9:45-10:00</v>
      </c>
      <c r="C14" s="15"/>
      <c r="D14" s="15"/>
      <c r="E14" s="15"/>
      <c r="F14" s="15"/>
      <c r="G14" s="15"/>
      <c r="H14" s="15"/>
      <c r="I14" s="15"/>
      <c r="J14" s="15"/>
      <c r="K14" s="15"/>
    </row>
    <row r="15" spans="1:13" x14ac:dyDescent="0.25">
      <c r="B15" s="14" t="str">
        <f>[1]General!B20</f>
        <v>10:00-10:15</v>
      </c>
      <c r="C15" s="15"/>
      <c r="D15" s="15"/>
      <c r="E15" s="15"/>
      <c r="F15" s="15"/>
      <c r="G15" s="15"/>
      <c r="H15" s="15"/>
      <c r="I15" s="15"/>
      <c r="J15" s="15"/>
      <c r="K15" s="15"/>
    </row>
    <row r="16" spans="1:13" x14ac:dyDescent="0.25">
      <c r="B16" s="14" t="str">
        <f>[1]General!B21</f>
        <v>10:15-10:30</v>
      </c>
      <c r="C16" s="15"/>
      <c r="D16" s="15"/>
      <c r="E16" s="15"/>
      <c r="F16" s="15"/>
      <c r="G16" s="15"/>
      <c r="H16" s="15"/>
      <c r="I16" s="15"/>
      <c r="J16" s="15"/>
      <c r="K16" s="15"/>
    </row>
    <row r="17" spans="2:11" x14ac:dyDescent="0.25">
      <c r="B17" s="14" t="str">
        <f>[1]General!B22</f>
        <v>10:30-10:45</v>
      </c>
      <c r="C17" s="15"/>
      <c r="D17" s="15"/>
      <c r="E17" s="15"/>
      <c r="F17" s="15"/>
      <c r="G17" s="15"/>
      <c r="H17" s="15"/>
      <c r="I17" s="15"/>
      <c r="J17" s="15"/>
      <c r="K17" s="15"/>
    </row>
    <row r="18" spans="2:11" x14ac:dyDescent="0.25">
      <c r="B18" s="14" t="str">
        <f>[1]General!B23</f>
        <v>10:45-11:00</v>
      </c>
      <c r="C18" s="15"/>
      <c r="D18" s="15"/>
      <c r="E18" s="15"/>
      <c r="F18" s="15"/>
      <c r="G18" s="15"/>
      <c r="H18" s="15"/>
      <c r="I18" s="15"/>
      <c r="J18" s="15"/>
      <c r="K18" s="15"/>
    </row>
    <row r="19" spans="2:11" x14ac:dyDescent="0.25">
      <c r="B19" s="14" t="str">
        <f>[1]General!B24</f>
        <v>11:00-11:15</v>
      </c>
      <c r="C19" s="15"/>
      <c r="D19" s="15"/>
      <c r="E19" s="15"/>
      <c r="F19" s="15"/>
      <c r="G19" s="15"/>
      <c r="H19" s="15"/>
      <c r="I19" s="15"/>
      <c r="J19" s="15"/>
      <c r="K19" s="15"/>
    </row>
    <row r="20" spans="2:11" x14ac:dyDescent="0.25">
      <c r="B20" s="14" t="str">
        <f>[1]General!B25</f>
        <v>11:15-11:30</v>
      </c>
      <c r="C20" s="15"/>
      <c r="D20" s="15"/>
      <c r="E20" s="15"/>
      <c r="F20" s="15"/>
      <c r="G20" s="15"/>
      <c r="H20" s="15"/>
      <c r="I20" s="15"/>
      <c r="J20" s="15"/>
      <c r="K20" s="15"/>
    </row>
    <row r="21" spans="2:11" x14ac:dyDescent="0.25">
      <c r="B21" s="14" t="str">
        <f>[1]General!B26</f>
        <v>11:30-11:45</v>
      </c>
      <c r="C21" s="15"/>
      <c r="D21" s="15"/>
      <c r="E21" s="15"/>
      <c r="F21" s="15"/>
      <c r="G21" s="15"/>
      <c r="H21" s="15"/>
      <c r="I21" s="15"/>
      <c r="J21" s="15"/>
      <c r="K21" s="15"/>
    </row>
    <row r="22" spans="2:11" x14ac:dyDescent="0.25">
      <c r="B22" s="14" t="str">
        <f>[1]General!B27</f>
        <v>11:45-12:00</v>
      </c>
      <c r="C22" s="15"/>
      <c r="D22" s="15"/>
      <c r="E22" s="15"/>
      <c r="F22" s="15"/>
      <c r="G22" s="15"/>
      <c r="H22" s="15"/>
      <c r="I22" s="15"/>
      <c r="J22" s="15"/>
      <c r="K22" s="15"/>
    </row>
    <row r="23" spans="2:11" x14ac:dyDescent="0.25">
      <c r="B23" s="14" t="str">
        <f>[1]General!B28</f>
        <v>12:00-12:15</v>
      </c>
      <c r="C23" s="15"/>
      <c r="D23" s="15"/>
      <c r="E23" s="15"/>
      <c r="F23" s="15"/>
      <c r="G23" s="15"/>
      <c r="H23" s="15"/>
      <c r="I23" s="15"/>
      <c r="J23" s="15"/>
      <c r="K23" s="15"/>
    </row>
    <row r="24" spans="2:11" x14ac:dyDescent="0.25">
      <c r="B24" s="14" t="str">
        <f>[1]General!B29</f>
        <v>12:15-12:30</v>
      </c>
      <c r="C24" s="15"/>
      <c r="D24" s="15"/>
      <c r="E24" s="15"/>
      <c r="F24" s="15"/>
      <c r="G24" s="15"/>
      <c r="H24" s="15"/>
      <c r="I24" s="15"/>
      <c r="J24" s="15"/>
      <c r="K24" s="15"/>
    </row>
    <row r="25" spans="2:11" x14ac:dyDescent="0.25">
      <c r="B25" s="14" t="str">
        <f>[1]General!B30</f>
        <v>12:30-12:45</v>
      </c>
      <c r="C25" s="15"/>
      <c r="D25" s="15"/>
      <c r="E25" s="15"/>
      <c r="F25" s="15"/>
      <c r="G25" s="15"/>
      <c r="H25" s="15"/>
      <c r="I25" s="15"/>
      <c r="J25" s="15"/>
      <c r="K25" s="15"/>
    </row>
    <row r="26" spans="2:11" x14ac:dyDescent="0.25">
      <c r="B26" s="14" t="str">
        <f>[1]General!B31</f>
        <v>12:45-13:00</v>
      </c>
      <c r="C26" s="15"/>
      <c r="D26" s="15"/>
      <c r="E26" s="15"/>
      <c r="F26" s="15"/>
      <c r="G26" s="15"/>
      <c r="H26" s="15"/>
      <c r="I26" s="15"/>
      <c r="J26" s="15"/>
      <c r="K26" s="15"/>
    </row>
    <row r="27" spans="2:11" x14ac:dyDescent="0.25">
      <c r="B27" s="14" t="str">
        <f>[1]General!B32</f>
        <v>13:00-13:15</v>
      </c>
      <c r="C27" s="15"/>
      <c r="D27" s="15"/>
      <c r="E27" s="15"/>
      <c r="F27" s="15"/>
      <c r="G27" s="15"/>
      <c r="H27" s="15"/>
      <c r="I27" s="15"/>
      <c r="J27" s="15"/>
      <c r="K27" s="15"/>
    </row>
    <row r="28" spans="2:11" x14ac:dyDescent="0.25">
      <c r="B28" s="14" t="str">
        <f>[1]General!B33</f>
        <v>13:15-13:30</v>
      </c>
      <c r="C28" s="15"/>
      <c r="D28" s="15"/>
      <c r="E28" s="15"/>
      <c r="F28" s="15"/>
      <c r="G28" s="15"/>
      <c r="H28" s="15"/>
      <c r="I28" s="15"/>
      <c r="J28" s="15"/>
      <c r="K28" s="15"/>
    </row>
    <row r="29" spans="2:11" x14ac:dyDescent="0.25">
      <c r="B29" s="14" t="str">
        <f>[1]General!B34</f>
        <v>13:30-13:45</v>
      </c>
      <c r="C29" s="15"/>
      <c r="D29" s="15"/>
      <c r="E29" s="15"/>
      <c r="F29" s="15"/>
      <c r="G29" s="15"/>
      <c r="H29" s="15"/>
      <c r="I29" s="15"/>
      <c r="J29" s="15"/>
      <c r="K29" s="15"/>
    </row>
    <row r="30" spans="2:11" x14ac:dyDescent="0.25">
      <c r="B30" s="14" t="str">
        <f>[1]General!B35</f>
        <v>13:45-14:00</v>
      </c>
      <c r="C30" s="15"/>
      <c r="D30" s="15"/>
      <c r="E30" s="15"/>
      <c r="F30" s="15"/>
      <c r="G30" s="15"/>
      <c r="H30" s="15"/>
      <c r="I30" s="15"/>
      <c r="J30" s="15"/>
      <c r="K30" s="15"/>
    </row>
    <row r="31" spans="2:11" x14ac:dyDescent="0.25">
      <c r="B31" s="14" t="str">
        <f>[1]General!B36</f>
        <v>14:00-14:15</v>
      </c>
      <c r="C31" s="15"/>
      <c r="D31" s="15"/>
      <c r="E31" s="15"/>
      <c r="F31" s="15"/>
      <c r="G31" s="15"/>
      <c r="H31" s="15"/>
      <c r="I31" s="15"/>
      <c r="J31" s="15"/>
      <c r="K31" s="15"/>
    </row>
    <row r="32" spans="2:11" x14ac:dyDescent="0.25">
      <c r="B32" s="14" t="str">
        <f>[1]General!B37</f>
        <v>14:15-14:30</v>
      </c>
      <c r="C32" s="15"/>
      <c r="D32" s="15"/>
      <c r="E32" s="15"/>
      <c r="F32" s="15"/>
      <c r="G32" s="15"/>
      <c r="H32" s="15"/>
      <c r="I32" s="15"/>
      <c r="J32" s="15"/>
      <c r="K32" s="15"/>
    </row>
    <row r="33" spans="2:11" x14ac:dyDescent="0.25">
      <c r="B33" s="14" t="str">
        <f>[1]General!B38</f>
        <v>14:30-14:45</v>
      </c>
      <c r="C33" s="15"/>
      <c r="D33" s="15"/>
      <c r="E33" s="15"/>
      <c r="F33" s="15"/>
      <c r="G33" s="15"/>
      <c r="H33" s="15"/>
      <c r="I33" s="15"/>
      <c r="J33" s="15"/>
      <c r="K33" s="15"/>
    </row>
    <row r="34" spans="2:11" x14ac:dyDescent="0.25">
      <c r="B34" s="14" t="str">
        <f>[1]General!B39</f>
        <v>14:45-15:00</v>
      </c>
      <c r="C34" s="15"/>
      <c r="D34" s="15"/>
      <c r="E34" s="15"/>
      <c r="F34" s="15"/>
      <c r="G34" s="15"/>
      <c r="H34" s="15"/>
      <c r="I34" s="15"/>
      <c r="J34" s="15"/>
      <c r="K34" s="15"/>
    </row>
    <row r="35" spans="2:11" x14ac:dyDescent="0.25">
      <c r="B35" s="14" t="s">
        <v>2</v>
      </c>
      <c r="C35" s="15"/>
      <c r="D35" s="15"/>
      <c r="E35" s="15"/>
      <c r="F35" s="15"/>
      <c r="G35" s="15"/>
      <c r="H35" s="15"/>
      <c r="I35" s="15"/>
      <c r="J35" s="15"/>
      <c r="K35" s="15"/>
    </row>
    <row r="36" spans="2:11" x14ac:dyDescent="0.25">
      <c r="B36" s="14" t="s">
        <v>3</v>
      </c>
      <c r="C36" s="15"/>
      <c r="D36" s="15"/>
      <c r="E36" s="15"/>
      <c r="F36" s="15"/>
      <c r="G36" s="15"/>
      <c r="H36" s="15"/>
      <c r="I36" s="15"/>
      <c r="J36" s="15"/>
      <c r="K36" s="15"/>
    </row>
    <row r="37" spans="2:11" x14ac:dyDescent="0.25">
      <c r="B37" s="14" t="s">
        <v>4</v>
      </c>
      <c r="C37" s="15"/>
      <c r="D37" s="15"/>
      <c r="E37" s="15"/>
      <c r="F37" s="15"/>
      <c r="G37" s="15"/>
      <c r="H37" s="15"/>
      <c r="I37" s="15"/>
      <c r="J37" s="15"/>
      <c r="K37" s="15"/>
    </row>
    <row r="38" spans="2:11" x14ac:dyDescent="0.25">
      <c r="B38" s="14" t="s">
        <v>5</v>
      </c>
      <c r="C38" s="15"/>
      <c r="D38" s="15"/>
      <c r="E38" s="15"/>
      <c r="F38" s="15"/>
      <c r="G38" s="15"/>
      <c r="H38" s="15"/>
      <c r="I38" s="15"/>
      <c r="J38" s="15"/>
      <c r="K38" s="15"/>
    </row>
    <row r="39" spans="2:11" x14ac:dyDescent="0.25">
      <c r="B39" s="14" t="str">
        <f t="array" ref="B39:B42">[2]General!$B$40:$B$43</f>
        <v>Totaux</v>
      </c>
      <c r="C39" s="15"/>
      <c r="D39" s="15"/>
      <c r="E39" s="15"/>
      <c r="F39" s="15"/>
      <c r="G39" s="15"/>
      <c r="H39" s="15"/>
      <c r="I39" s="15"/>
      <c r="J39" s="15"/>
      <c r="K39" s="15"/>
    </row>
    <row r="40" spans="2:11" x14ac:dyDescent="0.25">
      <c r="B40" s="14" t="str">
        <v>Moyenne</v>
      </c>
      <c r="C40" s="15"/>
      <c r="D40" s="15"/>
      <c r="E40" s="15"/>
      <c r="F40" s="15"/>
      <c r="G40" s="15"/>
      <c r="H40" s="15"/>
      <c r="I40" s="15"/>
      <c r="J40" s="15"/>
      <c r="K40" s="15"/>
    </row>
    <row r="41" spans="2:11" x14ac:dyDescent="0.25">
      <c r="B41" s="14" t="str">
        <v>Maximum</v>
      </c>
      <c r="C41" s="15"/>
      <c r="D41" s="15"/>
      <c r="E41" s="15"/>
      <c r="F41" s="15"/>
      <c r="G41" s="15"/>
      <c r="H41" s="15"/>
      <c r="I41" s="15"/>
      <c r="J41" s="15"/>
      <c r="K41" s="15"/>
    </row>
    <row r="42" spans="2:11" x14ac:dyDescent="0.25">
      <c r="B42" s="14" t="str">
        <v>Minimum</v>
      </c>
      <c r="C42" s="15"/>
      <c r="D42" s="15"/>
      <c r="E42" s="15"/>
      <c r="F42" s="15"/>
      <c r="G42" s="15"/>
      <c r="H42" s="15"/>
      <c r="I42" s="15"/>
      <c r="J42" s="15"/>
      <c r="K42" s="15"/>
    </row>
  </sheetData>
  <mergeCells count="2">
    <mergeCell ref="C4:F4"/>
    <mergeCell ref="H4:K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LUNDI</vt:lpstr>
      <vt:lpstr>MARDI</vt:lpstr>
      <vt:lpstr>MERCREDI</vt:lpstr>
      <vt:lpstr>JEUDI</vt:lpstr>
      <vt:lpstr>VENDREDI</vt:lpstr>
      <vt:lpstr>SAMEDI</vt:lpstr>
    </vt:vector>
  </TitlesOfParts>
  <Company>Veolia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Pascale</dc:creator>
  <cp:lastModifiedBy>pascale fontaine</cp:lastModifiedBy>
  <dcterms:created xsi:type="dcterms:W3CDTF">2015-11-09T08:33:05Z</dcterms:created>
  <dcterms:modified xsi:type="dcterms:W3CDTF">2015-11-18T21:26:07Z</dcterms:modified>
</cp:coreProperties>
</file>