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ou\Google Drive\Projets\_Création\Nouvelle_affaire\"/>
    </mc:Choice>
  </mc:AlternateContent>
  <bookViews>
    <workbookView xWindow="13950" yWindow="0" windowWidth="24000" windowHeight="9735"/>
  </bookViews>
  <sheets>
    <sheet name="Prévisionnel" sheetId="7" r:id="rId1"/>
    <sheet name="Prévisionnel (2)" sheetId="9" r:id="rId2"/>
    <sheet name="TCD" sheetId="8" r:id="rId3"/>
  </sheets>
  <calcPr calcId="152511"/>
  <pivotCaches>
    <pivotCache cacheId="10" r:id="rId4"/>
  </pivotCaches>
</workbook>
</file>

<file path=xl/calcChain.xml><?xml version="1.0" encoding="utf-8"?>
<calcChain xmlns="http://schemas.openxmlformats.org/spreadsheetml/2006/main">
  <c r="I11" i="9" l="1"/>
  <c r="G11" i="9"/>
  <c r="K11" i="9" s="1"/>
  <c r="Q11" i="9"/>
  <c r="S11" i="9"/>
  <c r="P11" i="9"/>
  <c r="R11" i="9"/>
  <c r="L53" i="9"/>
  <c r="J53" i="9"/>
  <c r="H53" i="9"/>
  <c r="S52" i="9"/>
  <c r="R52" i="9"/>
  <c r="Q52" i="9"/>
  <c r="P52" i="9"/>
  <c r="I52" i="9"/>
  <c r="K52" i="9" s="1"/>
  <c r="G52" i="9"/>
  <c r="S51" i="9"/>
  <c r="R51" i="9"/>
  <c r="Q51" i="9"/>
  <c r="P51" i="9"/>
  <c r="G51" i="9"/>
  <c r="I51" i="9" s="1"/>
  <c r="K51" i="9" s="1"/>
  <c r="S50" i="9"/>
  <c r="R50" i="9"/>
  <c r="Q50" i="9"/>
  <c r="P50" i="9"/>
  <c r="G50" i="9"/>
  <c r="I50" i="9" s="1"/>
  <c r="K50" i="9" s="1"/>
  <c r="S49" i="9"/>
  <c r="R49" i="9"/>
  <c r="Q49" i="9"/>
  <c r="P49" i="9"/>
  <c r="G49" i="9"/>
  <c r="I49" i="9" s="1"/>
  <c r="K49" i="9" s="1"/>
  <c r="S48" i="9"/>
  <c r="R48" i="9"/>
  <c r="Q48" i="9"/>
  <c r="P48" i="9"/>
  <c r="I48" i="9"/>
  <c r="K48" i="9" s="1"/>
  <c r="G48" i="9"/>
  <c r="S47" i="9"/>
  <c r="R47" i="9"/>
  <c r="Q47" i="9"/>
  <c r="P47" i="9"/>
  <c r="G47" i="9"/>
  <c r="I47" i="9" s="1"/>
  <c r="K47" i="9" s="1"/>
  <c r="S46" i="9"/>
  <c r="R46" i="9"/>
  <c r="Q46" i="9"/>
  <c r="P46" i="9"/>
  <c r="M46" i="9"/>
  <c r="N46" i="9" s="1"/>
  <c r="G46" i="9"/>
  <c r="I46" i="9" s="1"/>
  <c r="K46" i="9" s="1"/>
  <c r="S45" i="9"/>
  <c r="R45" i="9"/>
  <c r="Q45" i="9"/>
  <c r="P45" i="9"/>
  <c r="G45" i="9"/>
  <c r="I45" i="9" s="1"/>
  <c r="K45" i="9" s="1"/>
  <c r="S44" i="9"/>
  <c r="R44" i="9"/>
  <c r="Q44" i="9"/>
  <c r="P44" i="9"/>
  <c r="K44" i="9"/>
  <c r="I44" i="9"/>
  <c r="G44" i="9"/>
  <c r="S43" i="9"/>
  <c r="R43" i="9"/>
  <c r="Q43" i="9"/>
  <c r="P43" i="9"/>
  <c r="K43" i="9"/>
  <c r="M43" i="9" s="1"/>
  <c r="G43" i="9"/>
  <c r="I43" i="9" s="1"/>
  <c r="S42" i="9"/>
  <c r="R42" i="9"/>
  <c r="Q42" i="9"/>
  <c r="P42" i="9"/>
  <c r="G42" i="9"/>
  <c r="I42" i="9" s="1"/>
  <c r="K42" i="9" s="1"/>
  <c r="M42" i="9" s="1"/>
  <c r="N42" i="9" s="1"/>
  <c r="S41" i="9"/>
  <c r="R41" i="9"/>
  <c r="Q41" i="9"/>
  <c r="P41" i="9"/>
  <c r="G41" i="9"/>
  <c r="I41" i="9" s="1"/>
  <c r="K41" i="9" s="1"/>
  <c r="S40" i="9"/>
  <c r="R40" i="9"/>
  <c r="Q40" i="9"/>
  <c r="P40" i="9"/>
  <c r="G40" i="9"/>
  <c r="I40" i="9" s="1"/>
  <c r="K40" i="9" s="1"/>
  <c r="S39" i="9"/>
  <c r="R39" i="9"/>
  <c r="Q39" i="9"/>
  <c r="P39" i="9"/>
  <c r="M39" i="9"/>
  <c r="K39" i="9"/>
  <c r="G39" i="9"/>
  <c r="I39" i="9" s="1"/>
  <c r="S38" i="9"/>
  <c r="R38" i="9"/>
  <c r="Q38" i="9"/>
  <c r="P38" i="9"/>
  <c r="G38" i="9"/>
  <c r="I38" i="9" s="1"/>
  <c r="K38" i="9" s="1"/>
  <c r="M38" i="9" s="1"/>
  <c r="N38" i="9" s="1"/>
  <c r="S37" i="9"/>
  <c r="R37" i="9"/>
  <c r="Q37" i="9"/>
  <c r="P37" i="9"/>
  <c r="G37" i="9"/>
  <c r="I37" i="9" s="1"/>
  <c r="K37" i="9" s="1"/>
  <c r="S36" i="9"/>
  <c r="R36" i="9"/>
  <c r="Q36" i="9"/>
  <c r="P36" i="9"/>
  <c r="G36" i="9"/>
  <c r="I36" i="9" s="1"/>
  <c r="K36" i="9" s="1"/>
  <c r="S35" i="9"/>
  <c r="R35" i="9"/>
  <c r="Q35" i="9"/>
  <c r="P35" i="9"/>
  <c r="G35" i="9"/>
  <c r="I35" i="9" s="1"/>
  <c r="K35" i="9" s="1"/>
  <c r="M35" i="9" s="1"/>
  <c r="S34" i="9"/>
  <c r="R34" i="9"/>
  <c r="Q34" i="9"/>
  <c r="P34" i="9"/>
  <c r="M34" i="9"/>
  <c r="N34" i="9" s="1"/>
  <c r="G34" i="9"/>
  <c r="I34" i="9" s="1"/>
  <c r="K34" i="9" s="1"/>
  <c r="S33" i="9"/>
  <c r="R33" i="9"/>
  <c r="Q33" i="9"/>
  <c r="P33" i="9"/>
  <c r="G33" i="9"/>
  <c r="I33" i="9" s="1"/>
  <c r="K33" i="9" s="1"/>
  <c r="S32" i="9"/>
  <c r="R32" i="9"/>
  <c r="Q32" i="9"/>
  <c r="P32" i="9"/>
  <c r="I32" i="9"/>
  <c r="K32" i="9" s="1"/>
  <c r="G32" i="9"/>
  <c r="S31" i="9"/>
  <c r="R31" i="9"/>
  <c r="Q31" i="9"/>
  <c r="P31" i="9"/>
  <c r="G31" i="9"/>
  <c r="I31" i="9" s="1"/>
  <c r="K31" i="9" s="1"/>
  <c r="M31" i="9" s="1"/>
  <c r="S30" i="9"/>
  <c r="R30" i="9"/>
  <c r="Q30" i="9"/>
  <c r="P30" i="9"/>
  <c r="M30" i="9"/>
  <c r="N30" i="9" s="1"/>
  <c r="G30" i="9"/>
  <c r="I30" i="9" s="1"/>
  <c r="K30" i="9" s="1"/>
  <c r="S29" i="9"/>
  <c r="R29" i="9"/>
  <c r="Q29" i="9"/>
  <c r="P29" i="9"/>
  <c r="G29" i="9"/>
  <c r="I29" i="9" s="1"/>
  <c r="K29" i="9" s="1"/>
  <c r="S28" i="9"/>
  <c r="R28" i="9"/>
  <c r="Q28" i="9"/>
  <c r="P28" i="9"/>
  <c r="K28" i="9"/>
  <c r="I28" i="9"/>
  <c r="G28" i="9"/>
  <c r="S27" i="9"/>
  <c r="R27" i="9"/>
  <c r="Q27" i="9"/>
  <c r="P27" i="9"/>
  <c r="K27" i="9"/>
  <c r="M27" i="9" s="1"/>
  <c r="G27" i="9"/>
  <c r="I27" i="9" s="1"/>
  <c r="S26" i="9"/>
  <c r="R26" i="9"/>
  <c r="Q26" i="9"/>
  <c r="P26" i="9"/>
  <c r="G26" i="9"/>
  <c r="I26" i="9" s="1"/>
  <c r="K26" i="9" s="1"/>
  <c r="M26" i="9" s="1"/>
  <c r="N26" i="9" s="1"/>
  <c r="S25" i="9"/>
  <c r="R25" i="9"/>
  <c r="Q25" i="9"/>
  <c r="P25" i="9"/>
  <c r="G25" i="9"/>
  <c r="I25" i="9" s="1"/>
  <c r="K25" i="9" s="1"/>
  <c r="S24" i="9"/>
  <c r="R24" i="9"/>
  <c r="Q24" i="9"/>
  <c r="P24" i="9"/>
  <c r="G24" i="9"/>
  <c r="I24" i="9" s="1"/>
  <c r="K24" i="9" s="1"/>
  <c r="S23" i="9"/>
  <c r="R23" i="9"/>
  <c r="Q23" i="9"/>
  <c r="P23" i="9"/>
  <c r="M23" i="9"/>
  <c r="K23" i="9"/>
  <c r="G23" i="9"/>
  <c r="I23" i="9" s="1"/>
  <c r="S22" i="9"/>
  <c r="R22" i="9"/>
  <c r="Q22" i="9"/>
  <c r="P22" i="9"/>
  <c r="G22" i="9"/>
  <c r="I22" i="9" s="1"/>
  <c r="K22" i="9" s="1"/>
  <c r="M22" i="9" s="1"/>
  <c r="N22" i="9" s="1"/>
  <c r="S21" i="9"/>
  <c r="R21" i="9"/>
  <c r="Q21" i="9"/>
  <c r="P21" i="9"/>
  <c r="G21" i="9"/>
  <c r="I21" i="9" s="1"/>
  <c r="K21" i="9" s="1"/>
  <c r="S20" i="9"/>
  <c r="R20" i="9"/>
  <c r="Q20" i="9"/>
  <c r="P20" i="9"/>
  <c r="G20" i="9"/>
  <c r="I20" i="9" s="1"/>
  <c r="K20" i="9" s="1"/>
  <c r="S19" i="9"/>
  <c r="R19" i="9"/>
  <c r="Q19" i="9"/>
  <c r="P19" i="9"/>
  <c r="G19" i="9"/>
  <c r="I19" i="9" s="1"/>
  <c r="K19" i="9" s="1"/>
  <c r="M19" i="9" s="1"/>
  <c r="S18" i="9"/>
  <c r="R18" i="9"/>
  <c r="Q18" i="9"/>
  <c r="P18" i="9"/>
  <c r="M18" i="9"/>
  <c r="N18" i="9" s="1"/>
  <c r="G18" i="9"/>
  <c r="I18" i="9" s="1"/>
  <c r="K18" i="9" s="1"/>
  <c r="S17" i="9"/>
  <c r="R17" i="9"/>
  <c r="Q17" i="9"/>
  <c r="P17" i="9"/>
  <c r="G17" i="9"/>
  <c r="I17" i="9" s="1"/>
  <c r="K17" i="9" s="1"/>
  <c r="S16" i="9"/>
  <c r="R16" i="9"/>
  <c r="Q16" i="9"/>
  <c r="P16" i="9"/>
  <c r="I16" i="9"/>
  <c r="K16" i="9" s="1"/>
  <c r="G16" i="9"/>
  <c r="S15" i="9"/>
  <c r="R15" i="9"/>
  <c r="Q15" i="9"/>
  <c r="P15" i="9"/>
  <c r="G15" i="9"/>
  <c r="I15" i="9" s="1"/>
  <c r="K15" i="9" s="1"/>
  <c r="M15" i="9" s="1"/>
  <c r="S14" i="9"/>
  <c r="R14" i="9"/>
  <c r="Q14" i="9"/>
  <c r="P14" i="9"/>
  <c r="M14" i="9"/>
  <c r="N14" i="9" s="1"/>
  <c r="G14" i="9"/>
  <c r="I14" i="9" s="1"/>
  <c r="K14" i="9" s="1"/>
  <c r="S13" i="9"/>
  <c r="R13" i="9"/>
  <c r="Q13" i="9"/>
  <c r="P13" i="9"/>
  <c r="G13" i="9"/>
  <c r="I13" i="9" s="1"/>
  <c r="K13" i="9" s="1"/>
  <c r="S12" i="9"/>
  <c r="R12" i="9"/>
  <c r="Q12" i="9"/>
  <c r="P12" i="9"/>
  <c r="K12" i="9"/>
  <c r="I12" i="9"/>
  <c r="G12" i="9"/>
  <c r="S10" i="9"/>
  <c r="R10" i="9"/>
  <c r="Q10" i="9"/>
  <c r="P10" i="9"/>
  <c r="G10" i="9"/>
  <c r="I10" i="9" s="1"/>
  <c r="K10" i="9" s="1"/>
  <c r="M10" i="9" s="1"/>
  <c r="S9" i="9"/>
  <c r="R9" i="9"/>
  <c r="Q9" i="9"/>
  <c r="P9" i="9"/>
  <c r="G9" i="9"/>
  <c r="I9" i="9" s="1"/>
  <c r="K9" i="9" s="1"/>
  <c r="M9" i="9" s="1"/>
  <c r="N9" i="9" s="1"/>
  <c r="S8" i="9"/>
  <c r="R8" i="9"/>
  <c r="Q8" i="9"/>
  <c r="P8" i="9"/>
  <c r="G8" i="9"/>
  <c r="I8" i="9" s="1"/>
  <c r="K8" i="9" s="1"/>
  <c r="S7" i="9"/>
  <c r="R7" i="9"/>
  <c r="Q7" i="9"/>
  <c r="P7" i="9"/>
  <c r="G7" i="9"/>
  <c r="I7" i="9" s="1"/>
  <c r="K7" i="9" s="1"/>
  <c r="S6" i="9"/>
  <c r="R6" i="9"/>
  <c r="Q6" i="9"/>
  <c r="P6" i="9"/>
  <c r="M6" i="9"/>
  <c r="K6" i="9"/>
  <c r="G6" i="9"/>
  <c r="I6" i="9" s="1"/>
  <c r="S5" i="9"/>
  <c r="R5" i="9"/>
  <c r="Q5" i="9"/>
  <c r="P5" i="9"/>
  <c r="G5" i="9"/>
  <c r="I5" i="9" s="1"/>
  <c r="K5" i="9" s="1"/>
  <c r="M5" i="9" s="1"/>
  <c r="N5" i="9" s="1"/>
  <c r="S4" i="9"/>
  <c r="R4" i="9"/>
  <c r="Q4" i="9"/>
  <c r="P4" i="9"/>
  <c r="G4" i="9"/>
  <c r="S3" i="9"/>
  <c r="R3" i="9"/>
  <c r="Q3" i="9"/>
  <c r="P3" i="9"/>
  <c r="G3" i="9"/>
  <c r="I3" i="9" s="1"/>
  <c r="K3" i="9" s="1"/>
  <c r="S2" i="9"/>
  <c r="R2" i="9"/>
  <c r="Q2" i="9"/>
  <c r="P2" i="9"/>
  <c r="G2" i="9"/>
  <c r="I2" i="9" s="1"/>
  <c r="K2" i="9" s="1"/>
  <c r="M11" i="9" l="1"/>
  <c r="N11" i="9" s="1"/>
  <c r="R53" i="9"/>
  <c r="S53" i="9"/>
  <c r="P53" i="9"/>
  <c r="G53" i="9"/>
  <c r="M8" i="9"/>
  <c r="N8" i="9" s="1"/>
  <c r="M25" i="9"/>
  <c r="N25" i="9" s="1"/>
  <c r="M41" i="9"/>
  <c r="N41" i="9" s="1"/>
  <c r="M52" i="9"/>
  <c r="N52" i="9" s="1"/>
  <c r="M13" i="9"/>
  <c r="N13" i="9" s="1"/>
  <c r="M29" i="9"/>
  <c r="N29" i="9"/>
  <c r="M45" i="9"/>
  <c r="N45" i="9" s="1"/>
  <c r="M17" i="9"/>
  <c r="N17" i="9" s="1"/>
  <c r="M33" i="9"/>
  <c r="N33" i="9" s="1"/>
  <c r="M49" i="9"/>
  <c r="N49" i="9"/>
  <c r="M21" i="9"/>
  <c r="N21" i="9" s="1"/>
  <c r="M37" i="9"/>
  <c r="N37" i="9"/>
  <c r="M3" i="9"/>
  <c r="N3" i="9" s="1"/>
  <c r="M2" i="9"/>
  <c r="N2" i="9" s="1"/>
  <c r="M48" i="9"/>
  <c r="N48" i="9" s="1"/>
  <c r="I4" i="9"/>
  <c r="K4" i="9" s="1"/>
  <c r="K53" i="9" s="1"/>
  <c r="M47" i="9"/>
  <c r="N47" i="9" s="1"/>
  <c r="M50" i="9"/>
  <c r="N50" i="9" s="1"/>
  <c r="Q53" i="9"/>
  <c r="M51" i="9"/>
  <c r="N51" i="9" s="1"/>
  <c r="N6" i="9"/>
  <c r="M7" i="9"/>
  <c r="N7" i="9" s="1"/>
  <c r="N10" i="9"/>
  <c r="N12" i="9"/>
  <c r="M12" i="9"/>
  <c r="N15" i="9"/>
  <c r="M16" i="9"/>
  <c r="N16" i="9" s="1"/>
  <c r="N19" i="9"/>
  <c r="M20" i="9"/>
  <c r="N20" i="9" s="1"/>
  <c r="N23" i="9"/>
  <c r="M24" i="9"/>
  <c r="N24" i="9" s="1"/>
  <c r="N27" i="9"/>
  <c r="M28" i="9"/>
  <c r="N28" i="9" s="1"/>
  <c r="N31" i="9"/>
  <c r="M32" i="9"/>
  <c r="N32" i="9" s="1"/>
  <c r="N35" i="9"/>
  <c r="M36" i="9"/>
  <c r="N36" i="9" s="1"/>
  <c r="N39" i="9"/>
  <c r="M40" i="9"/>
  <c r="N40" i="9" s="1"/>
  <c r="N43" i="9"/>
  <c r="N44" i="9"/>
  <c r="M44" i="9"/>
  <c r="S8" i="7"/>
  <c r="R8" i="7"/>
  <c r="Q8" i="7"/>
  <c r="P8" i="7"/>
  <c r="G8" i="7"/>
  <c r="I8" i="7" s="1"/>
  <c r="K8" i="7" s="1"/>
  <c r="I53" i="9" l="1"/>
  <c r="M4" i="9"/>
  <c r="M53" i="9" s="1"/>
  <c r="N4" i="9"/>
  <c r="N53" i="9" s="1"/>
  <c r="M8" i="7"/>
  <c r="N8" i="7" s="1"/>
  <c r="S9" i="7"/>
  <c r="R9" i="7"/>
  <c r="Q9" i="7"/>
  <c r="P9" i="7"/>
  <c r="G9" i="7"/>
  <c r="I9" i="7" s="1"/>
  <c r="K9" i="7" s="1"/>
  <c r="M9" i="7" l="1"/>
  <c r="N9" i="7" s="1"/>
  <c r="L52" i="7"/>
  <c r="J52" i="7"/>
  <c r="H52" i="7"/>
  <c r="S51" i="7"/>
  <c r="R51" i="7"/>
  <c r="Q51" i="7"/>
  <c r="P51" i="7"/>
  <c r="G51" i="7"/>
  <c r="I51" i="7" s="1"/>
  <c r="K51" i="7" s="1"/>
  <c r="S50" i="7"/>
  <c r="R50" i="7"/>
  <c r="Q50" i="7"/>
  <c r="P50" i="7"/>
  <c r="G50" i="7"/>
  <c r="I50" i="7" s="1"/>
  <c r="K50" i="7" s="1"/>
  <c r="M50" i="7" s="1"/>
  <c r="S49" i="7"/>
  <c r="R49" i="7"/>
  <c r="Q49" i="7"/>
  <c r="P49" i="7"/>
  <c r="G49" i="7"/>
  <c r="I49" i="7" s="1"/>
  <c r="K49" i="7" s="1"/>
  <c r="M49" i="7" s="1"/>
  <c r="S48" i="7"/>
  <c r="R48" i="7"/>
  <c r="Q48" i="7"/>
  <c r="P48" i="7"/>
  <c r="G48" i="7"/>
  <c r="I48" i="7" s="1"/>
  <c r="K48" i="7" s="1"/>
  <c r="S47" i="7"/>
  <c r="R47" i="7"/>
  <c r="Q47" i="7"/>
  <c r="P47" i="7"/>
  <c r="G47" i="7"/>
  <c r="I47" i="7" s="1"/>
  <c r="K47" i="7" s="1"/>
  <c r="S46" i="7"/>
  <c r="R46" i="7"/>
  <c r="Q46" i="7"/>
  <c r="P46" i="7"/>
  <c r="G46" i="7"/>
  <c r="I46" i="7" s="1"/>
  <c r="K46" i="7" s="1"/>
  <c r="S45" i="7"/>
  <c r="R45" i="7"/>
  <c r="Q45" i="7"/>
  <c r="P45" i="7"/>
  <c r="G45" i="7"/>
  <c r="I45" i="7" s="1"/>
  <c r="K45" i="7" s="1"/>
  <c r="M45" i="7" s="1"/>
  <c r="S44" i="7"/>
  <c r="R44" i="7"/>
  <c r="Q44" i="7"/>
  <c r="P44" i="7"/>
  <c r="G44" i="7"/>
  <c r="I44" i="7" s="1"/>
  <c r="K44" i="7" s="1"/>
  <c r="S43" i="7"/>
  <c r="R43" i="7"/>
  <c r="Q43" i="7"/>
  <c r="P43" i="7"/>
  <c r="G43" i="7"/>
  <c r="I43" i="7" s="1"/>
  <c r="K43" i="7" s="1"/>
  <c r="S42" i="7"/>
  <c r="R42" i="7"/>
  <c r="Q42" i="7"/>
  <c r="P42" i="7"/>
  <c r="G42" i="7"/>
  <c r="I42" i="7" s="1"/>
  <c r="K42" i="7" s="1"/>
  <c r="S41" i="7"/>
  <c r="R41" i="7"/>
  <c r="Q41" i="7"/>
  <c r="P41" i="7"/>
  <c r="G41" i="7"/>
  <c r="I41" i="7" s="1"/>
  <c r="K41" i="7" s="1"/>
  <c r="M41" i="7" s="1"/>
  <c r="S40" i="7"/>
  <c r="R40" i="7"/>
  <c r="Q40" i="7"/>
  <c r="P40" i="7"/>
  <c r="G40" i="7"/>
  <c r="I40" i="7" s="1"/>
  <c r="K40" i="7" s="1"/>
  <c r="S39" i="7"/>
  <c r="R39" i="7"/>
  <c r="Q39" i="7"/>
  <c r="P39" i="7"/>
  <c r="G39" i="7"/>
  <c r="I39" i="7" s="1"/>
  <c r="K39" i="7" s="1"/>
  <c r="S38" i="7"/>
  <c r="R38" i="7"/>
  <c r="Q38" i="7"/>
  <c r="P38" i="7"/>
  <c r="G38" i="7"/>
  <c r="I38" i="7" s="1"/>
  <c r="K38" i="7" s="1"/>
  <c r="M38" i="7" s="1"/>
  <c r="S37" i="7"/>
  <c r="R37" i="7"/>
  <c r="Q37" i="7"/>
  <c r="P37" i="7"/>
  <c r="G37" i="7"/>
  <c r="I37" i="7" s="1"/>
  <c r="K37" i="7" s="1"/>
  <c r="M37" i="7" s="1"/>
  <c r="S36" i="7"/>
  <c r="R36" i="7"/>
  <c r="Q36" i="7"/>
  <c r="P36" i="7"/>
  <c r="G36" i="7"/>
  <c r="I36" i="7" s="1"/>
  <c r="K36" i="7" s="1"/>
  <c r="S35" i="7"/>
  <c r="R35" i="7"/>
  <c r="Q35" i="7"/>
  <c r="P35" i="7"/>
  <c r="G35" i="7"/>
  <c r="I35" i="7" s="1"/>
  <c r="K35" i="7" s="1"/>
  <c r="S34" i="7"/>
  <c r="R34" i="7"/>
  <c r="Q34" i="7"/>
  <c r="P34" i="7"/>
  <c r="G34" i="7"/>
  <c r="I34" i="7" s="1"/>
  <c r="K34" i="7" s="1"/>
  <c r="M34" i="7" s="1"/>
  <c r="S33" i="7"/>
  <c r="R33" i="7"/>
  <c r="Q33" i="7"/>
  <c r="P33" i="7"/>
  <c r="G33" i="7"/>
  <c r="I33" i="7" s="1"/>
  <c r="K33" i="7" s="1"/>
  <c r="M33" i="7" s="1"/>
  <c r="S32" i="7"/>
  <c r="R32" i="7"/>
  <c r="Q32" i="7"/>
  <c r="P32" i="7"/>
  <c r="G32" i="7"/>
  <c r="I32" i="7" s="1"/>
  <c r="K32" i="7" s="1"/>
  <c r="S31" i="7"/>
  <c r="R31" i="7"/>
  <c r="Q31" i="7"/>
  <c r="P31" i="7"/>
  <c r="G31" i="7"/>
  <c r="I31" i="7" s="1"/>
  <c r="K31" i="7" s="1"/>
  <c r="S30" i="7"/>
  <c r="R30" i="7"/>
  <c r="Q30" i="7"/>
  <c r="P30" i="7"/>
  <c r="G30" i="7"/>
  <c r="I30" i="7" s="1"/>
  <c r="K30" i="7" s="1"/>
  <c r="S29" i="7"/>
  <c r="R29" i="7"/>
  <c r="Q29" i="7"/>
  <c r="P29" i="7"/>
  <c r="G29" i="7"/>
  <c r="I29" i="7" s="1"/>
  <c r="K29" i="7" s="1"/>
  <c r="M29" i="7" s="1"/>
  <c r="S28" i="7"/>
  <c r="R28" i="7"/>
  <c r="Q28" i="7"/>
  <c r="P28" i="7"/>
  <c r="G28" i="7"/>
  <c r="I28" i="7" s="1"/>
  <c r="K28" i="7" s="1"/>
  <c r="S27" i="7"/>
  <c r="R27" i="7"/>
  <c r="Q27" i="7"/>
  <c r="P27" i="7"/>
  <c r="G27" i="7"/>
  <c r="I27" i="7" s="1"/>
  <c r="K27" i="7" s="1"/>
  <c r="S26" i="7"/>
  <c r="R26" i="7"/>
  <c r="Q26" i="7"/>
  <c r="P26" i="7"/>
  <c r="G26" i="7"/>
  <c r="I26" i="7" s="1"/>
  <c r="K26" i="7" s="1"/>
  <c r="S25" i="7"/>
  <c r="R25" i="7"/>
  <c r="Q25" i="7"/>
  <c r="P25" i="7"/>
  <c r="G25" i="7"/>
  <c r="I25" i="7" s="1"/>
  <c r="K25" i="7" s="1"/>
  <c r="M25" i="7" s="1"/>
  <c r="S24" i="7"/>
  <c r="R24" i="7"/>
  <c r="Q24" i="7"/>
  <c r="P24" i="7"/>
  <c r="G24" i="7"/>
  <c r="I24" i="7" s="1"/>
  <c r="K24" i="7" s="1"/>
  <c r="S23" i="7"/>
  <c r="R23" i="7"/>
  <c r="Q23" i="7"/>
  <c r="P23" i="7"/>
  <c r="G23" i="7"/>
  <c r="I23" i="7" s="1"/>
  <c r="K23" i="7" s="1"/>
  <c r="S22" i="7"/>
  <c r="R22" i="7"/>
  <c r="Q22" i="7"/>
  <c r="P22" i="7"/>
  <c r="G22" i="7"/>
  <c r="I22" i="7" s="1"/>
  <c r="K22" i="7" s="1"/>
  <c r="S21" i="7"/>
  <c r="R21" i="7"/>
  <c r="Q21" i="7"/>
  <c r="P21" i="7"/>
  <c r="G21" i="7"/>
  <c r="I21" i="7" s="1"/>
  <c r="K21" i="7" s="1"/>
  <c r="M21" i="7" s="1"/>
  <c r="S20" i="7"/>
  <c r="R20" i="7"/>
  <c r="Q20" i="7"/>
  <c r="P20" i="7"/>
  <c r="G20" i="7"/>
  <c r="I20" i="7" s="1"/>
  <c r="K20" i="7" s="1"/>
  <c r="S19" i="7"/>
  <c r="R19" i="7"/>
  <c r="Q19" i="7"/>
  <c r="P19" i="7"/>
  <c r="G19" i="7"/>
  <c r="I19" i="7" s="1"/>
  <c r="K19" i="7" s="1"/>
  <c r="S18" i="7"/>
  <c r="R18" i="7"/>
  <c r="Q18" i="7"/>
  <c r="P18" i="7"/>
  <c r="G18" i="7"/>
  <c r="I18" i="7" s="1"/>
  <c r="K18" i="7" s="1"/>
  <c r="S17" i="7"/>
  <c r="R17" i="7"/>
  <c r="Q17" i="7"/>
  <c r="P17" i="7"/>
  <c r="G17" i="7"/>
  <c r="I17" i="7" s="1"/>
  <c r="K17" i="7" s="1"/>
  <c r="M17" i="7" s="1"/>
  <c r="N17" i="7" s="1"/>
  <c r="S16" i="7"/>
  <c r="R16" i="7"/>
  <c r="Q16" i="7"/>
  <c r="P16" i="7"/>
  <c r="G16" i="7"/>
  <c r="I16" i="7" s="1"/>
  <c r="K16" i="7" s="1"/>
  <c r="S15" i="7"/>
  <c r="R15" i="7"/>
  <c r="Q15" i="7"/>
  <c r="P15" i="7"/>
  <c r="G15" i="7"/>
  <c r="I15" i="7" s="1"/>
  <c r="K15" i="7" s="1"/>
  <c r="S14" i="7"/>
  <c r="R14" i="7"/>
  <c r="Q14" i="7"/>
  <c r="P14" i="7"/>
  <c r="G14" i="7"/>
  <c r="I14" i="7" s="1"/>
  <c r="K14" i="7" s="1"/>
  <c r="S13" i="7"/>
  <c r="R13" i="7"/>
  <c r="Q13" i="7"/>
  <c r="P13" i="7"/>
  <c r="G13" i="7"/>
  <c r="I13" i="7" s="1"/>
  <c r="K13" i="7" s="1"/>
  <c r="S12" i="7"/>
  <c r="R12" i="7"/>
  <c r="Q12" i="7"/>
  <c r="P12" i="7"/>
  <c r="G12" i="7"/>
  <c r="I12" i="7" s="1"/>
  <c r="K12" i="7" s="1"/>
  <c r="S11" i="7"/>
  <c r="R11" i="7"/>
  <c r="Q11" i="7"/>
  <c r="P11" i="7"/>
  <c r="G11" i="7"/>
  <c r="I11" i="7" s="1"/>
  <c r="K11" i="7" s="1"/>
  <c r="S10" i="7"/>
  <c r="R10" i="7"/>
  <c r="Q10" i="7"/>
  <c r="P10" i="7"/>
  <c r="G10" i="7"/>
  <c r="I10" i="7" s="1"/>
  <c r="K10" i="7" s="1"/>
  <c r="S7" i="7"/>
  <c r="R7" i="7"/>
  <c r="Q7" i="7"/>
  <c r="P7" i="7"/>
  <c r="G7" i="7"/>
  <c r="I7" i="7" s="1"/>
  <c r="K7" i="7" s="1"/>
  <c r="S6" i="7"/>
  <c r="R6" i="7"/>
  <c r="Q6" i="7"/>
  <c r="P6" i="7"/>
  <c r="G6" i="7"/>
  <c r="S5" i="7"/>
  <c r="R5" i="7"/>
  <c r="Q5" i="7"/>
  <c r="P5" i="7"/>
  <c r="G5" i="7"/>
  <c r="I5" i="7" s="1"/>
  <c r="K5" i="7" s="1"/>
  <c r="S4" i="7"/>
  <c r="R4" i="7"/>
  <c r="Q4" i="7"/>
  <c r="P4" i="7"/>
  <c r="G4" i="7"/>
  <c r="I4" i="7" s="1"/>
  <c r="K4" i="7" s="1"/>
  <c r="S3" i="7"/>
  <c r="R3" i="7"/>
  <c r="Q3" i="7"/>
  <c r="P3" i="7"/>
  <c r="G3" i="7"/>
  <c r="I3" i="7" s="1"/>
  <c r="K3" i="7" s="1"/>
  <c r="S2" i="7"/>
  <c r="R2" i="7"/>
  <c r="Q2" i="7"/>
  <c r="P2" i="7"/>
  <c r="G2" i="7"/>
  <c r="I2" i="7" s="1"/>
  <c r="K2" i="7" s="1"/>
  <c r="N41" i="7" l="1"/>
  <c r="M2" i="7"/>
  <c r="N2" i="7" s="1"/>
  <c r="N25" i="7"/>
  <c r="M12" i="7"/>
  <c r="N12" i="7" s="1"/>
  <c r="M15" i="7"/>
  <c r="N15" i="7" s="1"/>
  <c r="M18" i="7"/>
  <c r="N18" i="7" s="1"/>
  <c r="M4" i="7"/>
  <c r="N4" i="7" s="1"/>
  <c r="M10" i="7"/>
  <c r="N10" i="7" s="1"/>
  <c r="M13" i="7"/>
  <c r="N13" i="7" s="1"/>
  <c r="M16" i="7"/>
  <c r="N16" i="7" s="1"/>
  <c r="M7" i="7"/>
  <c r="N7" i="7" s="1"/>
  <c r="M14" i="7"/>
  <c r="N14" i="7" s="1"/>
  <c r="M3" i="7"/>
  <c r="N3" i="7" s="1"/>
  <c r="M11" i="7"/>
  <c r="N11" i="7" s="1"/>
  <c r="M23" i="7"/>
  <c r="N23" i="7" s="1"/>
  <c r="M32" i="7"/>
  <c r="N32" i="7" s="1"/>
  <c r="M5" i="7"/>
  <c r="N5" i="7" s="1"/>
  <c r="Q52" i="7"/>
  <c r="M20" i="7"/>
  <c r="N20" i="7" s="1"/>
  <c r="M22" i="7"/>
  <c r="N22" i="7" s="1"/>
  <c r="M27" i="7"/>
  <c r="N27" i="7" s="1"/>
  <c r="N29" i="7"/>
  <c r="M36" i="7"/>
  <c r="N36" i="7" s="1"/>
  <c r="M43" i="7"/>
  <c r="N43" i="7" s="1"/>
  <c r="N45" i="7"/>
  <c r="R52" i="7"/>
  <c r="M24" i="7"/>
  <c r="N24" i="7" s="1"/>
  <c r="M26" i="7"/>
  <c r="N26" i="7" s="1"/>
  <c r="M31" i="7"/>
  <c r="N31" i="7" s="1"/>
  <c r="N33" i="7"/>
  <c r="M40" i="7"/>
  <c r="N40" i="7" s="1"/>
  <c r="M42" i="7"/>
  <c r="N42" i="7" s="1"/>
  <c r="M47" i="7"/>
  <c r="N47" i="7" s="1"/>
  <c r="N49" i="7"/>
  <c r="G52" i="7"/>
  <c r="S52" i="7"/>
  <c r="M19" i="7"/>
  <c r="N19" i="7" s="1"/>
  <c r="N21" i="7"/>
  <c r="M28" i="7"/>
  <c r="N28" i="7" s="1"/>
  <c r="M30" i="7"/>
  <c r="N30" i="7" s="1"/>
  <c r="N34" i="7"/>
  <c r="M35" i="7"/>
  <c r="N35" i="7" s="1"/>
  <c r="N37" i="7"/>
  <c r="M44" i="7"/>
  <c r="N44" i="7" s="1"/>
  <c r="M46" i="7"/>
  <c r="N46" i="7" s="1"/>
  <c r="N50" i="7"/>
  <c r="M51" i="7"/>
  <c r="N51" i="7" s="1"/>
  <c r="N38" i="7"/>
  <c r="M39" i="7"/>
  <c r="N39" i="7" s="1"/>
  <c r="M48" i="7"/>
  <c r="N48" i="7" s="1"/>
  <c r="P52" i="7"/>
  <c r="I6" i="7"/>
  <c r="I52" i="7" l="1"/>
  <c r="K6" i="7"/>
  <c r="M6" i="7" l="1"/>
  <c r="M52" i="7" s="1"/>
  <c r="K52" i="7"/>
  <c r="N6" i="7" l="1"/>
  <c r="N52" i="7" s="1"/>
</calcChain>
</file>

<file path=xl/sharedStrings.xml><?xml version="1.0" encoding="utf-8"?>
<sst xmlns="http://schemas.openxmlformats.org/spreadsheetml/2006/main" count="86" uniqueCount="35">
  <si>
    <t>Qté</t>
  </si>
  <si>
    <t>Désignation</t>
  </si>
  <si>
    <t>Prix Unitaire  HT</t>
  </si>
  <si>
    <t>TVA 20%</t>
  </si>
  <si>
    <t>Unité</t>
  </si>
  <si>
    <t>Taux de marge</t>
  </si>
  <si>
    <t>Taux de TVA</t>
  </si>
  <si>
    <t>Fournisseur</t>
  </si>
  <si>
    <t>Prix brut HT</t>
  </si>
  <si>
    <t>Prix Net HT</t>
  </si>
  <si>
    <t>Montant TVA</t>
  </si>
  <si>
    <t>Prix TTC</t>
  </si>
  <si>
    <t>Remise</t>
  </si>
  <si>
    <t>Total remisé</t>
  </si>
  <si>
    <t>f</t>
  </si>
  <si>
    <t>Sous-total HT (TVA 10%)</t>
  </si>
  <si>
    <t>Sous-total HT (TVA 20%)</t>
  </si>
  <si>
    <t>TVA 10%</t>
  </si>
  <si>
    <t>Catégorie</t>
  </si>
  <si>
    <t>fg</t>
  </si>
  <si>
    <t>fgh</t>
  </si>
  <si>
    <t>df</t>
  </si>
  <si>
    <t>gdfg</t>
  </si>
  <si>
    <t>dh</t>
  </si>
  <si>
    <t>a</t>
  </si>
  <si>
    <t>sd</t>
  </si>
  <si>
    <t>A</t>
  </si>
  <si>
    <t>B</t>
  </si>
  <si>
    <t>C</t>
  </si>
  <si>
    <t>Étiquettes de lignes</t>
  </si>
  <si>
    <t>(vide)</t>
  </si>
  <si>
    <t>Total général</t>
  </si>
  <si>
    <t>Somme de Prix brut HT</t>
  </si>
  <si>
    <t>Somme de Prix Net HT</t>
  </si>
  <si>
    <t>Sous Total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</si>
</sst>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\j\.m\.\a\a;@"/>
    <numFmt numFmtId="165" formatCode="dd/mm/yy;@"/>
    <numFmt numFmtId="166" formatCode="#,##0.00\ &quot;€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Verdana"/>
      <family val="2"/>
    </font>
    <font>
      <sz val="11"/>
      <name val="Verdana"/>
      <family val="2"/>
    </font>
    <font>
      <b/>
      <sz val="12"/>
      <color theme="0"/>
      <name val="Verdana"/>
      <family val="2"/>
    </font>
    <font>
      <b/>
      <sz val="12"/>
      <name val="Verdana"/>
      <family val="2"/>
    </font>
    <font>
      <sz val="12"/>
      <name val="Verdana"/>
      <family val="2"/>
    </font>
    <font>
      <sz val="12"/>
      <color theme="1"/>
      <name val="Verdana"/>
      <family val="2"/>
    </font>
    <font>
      <b/>
      <sz val="11"/>
      <color theme="1"/>
      <name val="Verdana"/>
      <family val="2"/>
    </font>
    <font>
      <b/>
      <sz val="1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ABABAB"/>
      </right>
      <top style="thin">
        <color indexed="65"/>
      </top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 style="thin">
        <color indexed="65"/>
      </left>
      <right/>
      <top style="thin">
        <color indexed="65"/>
      </top>
      <bottom style="thin">
        <color rgb="FFABABAB"/>
      </bottom>
      <diagonal/>
    </border>
    <border>
      <left style="thin">
        <color indexed="65"/>
      </left>
      <right style="thin">
        <color rgb="FFABABAB"/>
      </right>
      <top style="thin">
        <color indexed="65"/>
      </top>
      <bottom style="thin">
        <color rgb="FFABABAB"/>
      </bottom>
      <diagonal/>
    </border>
  </borders>
  <cellStyleXfs count="5">
    <xf numFmtId="0" fontId="0" fillId="0" borderId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</cellStyleXfs>
  <cellXfs count="97">
    <xf numFmtId="0" fontId="0" fillId="0" borderId="0" xfId="0"/>
    <xf numFmtId="44" fontId="4" fillId="4" borderId="0" xfId="2" applyFont="1" applyFill="1" applyBorder="1" applyAlignment="1">
      <alignment vertical="center"/>
    </xf>
    <xf numFmtId="44" fontId="4" fillId="0" borderId="0" xfId="2" applyFont="1" applyFill="1" applyBorder="1" applyAlignment="1">
      <alignment vertical="center"/>
    </xf>
    <xf numFmtId="44" fontId="3" fillId="0" borderId="0" xfId="2" applyFont="1"/>
    <xf numFmtId="0" fontId="3" fillId="0" borderId="0" xfId="0" applyFont="1" applyAlignment="1">
      <alignment horizontal="center"/>
    </xf>
    <xf numFmtId="0" fontId="3" fillId="0" borderId="0" xfId="0" applyFont="1"/>
    <xf numFmtId="9" fontId="4" fillId="4" borderId="0" xfId="4" applyFont="1" applyFill="1" applyBorder="1" applyAlignment="1">
      <alignment horizontal="center" vertical="center"/>
    </xf>
    <xf numFmtId="0" fontId="4" fillId="4" borderId="0" xfId="0" applyNumberFormat="1" applyFont="1" applyFill="1" applyBorder="1" applyAlignment="1">
      <alignment horizontal="center" vertical="center"/>
    </xf>
    <xf numFmtId="9" fontId="4" fillId="2" borderId="0" xfId="4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center" vertical="center"/>
    </xf>
    <xf numFmtId="166" fontId="4" fillId="0" borderId="0" xfId="0" applyNumberFormat="1" applyFont="1" applyFill="1" applyBorder="1" applyAlignment="1">
      <alignment vertical="center"/>
    </xf>
    <xf numFmtId="9" fontId="4" fillId="0" borderId="0" xfId="4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166" fontId="4" fillId="0" borderId="0" xfId="2" applyNumberFormat="1" applyFont="1" applyFill="1" applyBorder="1" applyAlignment="1">
      <alignment vertical="center"/>
    </xf>
    <xf numFmtId="0" fontId="5" fillId="3" borderId="0" xfId="0" applyFont="1" applyFill="1" applyBorder="1" applyAlignment="1">
      <alignment horizontal="center" vertical="center" wrapText="1"/>
    </xf>
    <xf numFmtId="44" fontId="5" fillId="3" borderId="0" xfId="2" applyFont="1" applyFill="1" applyBorder="1" applyAlignment="1">
      <alignment horizontal="center" vertical="center" wrapText="1"/>
    </xf>
    <xf numFmtId="0" fontId="4" fillId="4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3" fillId="0" borderId="0" xfId="0" applyNumberFormat="1" applyFont="1"/>
    <xf numFmtId="0" fontId="3" fillId="0" borderId="0" xfId="0" applyNumberFormat="1" applyFont="1" applyAlignment="1">
      <alignment horizontal="center"/>
    </xf>
    <xf numFmtId="0" fontId="5" fillId="3" borderId="0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44" fontId="4" fillId="4" borderId="0" xfId="0" applyNumberFormat="1" applyFont="1" applyFill="1" applyBorder="1" applyAlignment="1">
      <alignment horizontal="center" vertical="center"/>
    </xf>
    <xf numFmtId="44" fontId="3" fillId="0" borderId="0" xfId="2" applyNumberFormat="1" applyFont="1"/>
    <xf numFmtId="44" fontId="3" fillId="0" borderId="0" xfId="0" applyNumberFormat="1" applyFont="1"/>
    <xf numFmtId="44" fontId="4" fillId="2" borderId="0" xfId="2" applyFont="1" applyFill="1" applyBorder="1" applyAlignment="1">
      <alignment horizontal="center" vertical="center"/>
    </xf>
    <xf numFmtId="44" fontId="4" fillId="4" borderId="0" xfId="2" applyFont="1" applyFill="1" applyBorder="1" applyAlignment="1">
      <alignment horizontal="center" vertical="center"/>
    </xf>
    <xf numFmtId="44" fontId="4" fillId="0" borderId="0" xfId="2" applyFont="1" applyFill="1" applyBorder="1" applyAlignment="1">
      <alignment horizontal="center" vertical="center"/>
    </xf>
    <xf numFmtId="44" fontId="4" fillId="2" borderId="0" xfId="2" applyFont="1" applyFill="1" applyBorder="1" applyAlignment="1">
      <alignment vertical="center"/>
    </xf>
    <xf numFmtId="0" fontId="3" fillId="4" borderId="0" xfId="0" applyFont="1" applyFill="1"/>
    <xf numFmtId="0" fontId="3" fillId="4" borderId="0" xfId="0" applyNumberFormat="1" applyFont="1" applyFill="1" applyAlignment="1">
      <alignment horizontal="center"/>
    </xf>
    <xf numFmtId="44" fontId="3" fillId="4" borderId="0" xfId="2" applyFont="1" applyFill="1"/>
    <xf numFmtId="44" fontId="3" fillId="4" borderId="0" xfId="0" applyNumberFormat="1" applyFont="1" applyFill="1"/>
    <xf numFmtId="9" fontId="3" fillId="0" borderId="0" xfId="4" applyFont="1" applyAlignment="1">
      <alignment horizontal="center"/>
    </xf>
    <xf numFmtId="0" fontId="3" fillId="4" borderId="0" xfId="0" applyFont="1" applyFill="1" applyAlignment="1">
      <alignment horizontal="center"/>
    </xf>
    <xf numFmtId="165" fontId="4" fillId="4" borderId="0" xfId="0" applyNumberFormat="1" applyFont="1" applyFill="1" applyBorder="1" applyAlignment="1">
      <alignment horizontal="center" vertical="center"/>
    </xf>
    <xf numFmtId="165" fontId="4" fillId="2" borderId="0" xfId="0" applyNumberFormat="1" applyFont="1" applyFill="1" applyBorder="1" applyAlignment="1">
      <alignment horizontal="center" vertical="center"/>
    </xf>
    <xf numFmtId="165" fontId="4" fillId="0" borderId="0" xfId="0" applyNumberFormat="1" applyFont="1" applyFill="1" applyBorder="1" applyAlignment="1">
      <alignment horizontal="center" vertical="center"/>
    </xf>
    <xf numFmtId="164" fontId="4" fillId="4" borderId="0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vertical="center"/>
    </xf>
    <xf numFmtId="0" fontId="3" fillId="4" borderId="0" xfId="0" applyNumberFormat="1" applyFont="1" applyFill="1"/>
    <xf numFmtId="0" fontId="3" fillId="0" borderId="0" xfId="0" applyFont="1" applyFill="1"/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44" fontId="4" fillId="0" borderId="5" xfId="2" applyFont="1" applyFill="1" applyBorder="1" applyAlignment="1">
      <alignment vertical="center"/>
    </xf>
    <xf numFmtId="44" fontId="3" fillId="0" borderId="5" xfId="2" applyFont="1" applyFill="1" applyBorder="1"/>
    <xf numFmtId="44" fontId="3" fillId="0" borderId="1" xfId="2" applyFont="1" applyFill="1" applyBorder="1"/>
    <xf numFmtId="44" fontId="4" fillId="0" borderId="11" xfId="2" applyFont="1" applyFill="1" applyBorder="1" applyAlignment="1">
      <alignment vertical="center"/>
    </xf>
    <xf numFmtId="44" fontId="4" fillId="0" borderId="12" xfId="2" applyFont="1" applyFill="1" applyBorder="1" applyAlignment="1">
      <alignment vertical="center"/>
    </xf>
    <xf numFmtId="44" fontId="3" fillId="0" borderId="12" xfId="2" applyFont="1" applyFill="1" applyBorder="1"/>
    <xf numFmtId="44" fontId="3" fillId="0" borderId="13" xfId="2" applyFont="1" applyFill="1" applyBorder="1"/>
    <xf numFmtId="44" fontId="4" fillId="0" borderId="8" xfId="2" applyFont="1" applyFill="1" applyBorder="1" applyAlignment="1">
      <alignment vertical="center"/>
    </xf>
    <xf numFmtId="44" fontId="3" fillId="0" borderId="6" xfId="2" applyFont="1" applyBorder="1"/>
    <xf numFmtId="0" fontId="3" fillId="0" borderId="0" xfId="0" applyNumberFormat="1" applyFont="1" applyAlignment="1">
      <alignment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44" fontId="4" fillId="0" borderId="9" xfId="2" applyFont="1" applyFill="1" applyBorder="1" applyAlignment="1">
      <alignment vertical="center"/>
    </xf>
    <xf numFmtId="44" fontId="3" fillId="0" borderId="9" xfId="2" applyFont="1" applyFill="1" applyBorder="1"/>
    <xf numFmtId="44" fontId="3" fillId="0" borderId="10" xfId="2" applyFont="1" applyFill="1" applyBorder="1"/>
    <xf numFmtId="44" fontId="3" fillId="0" borderId="2" xfId="2" applyFont="1" applyBorder="1"/>
    <xf numFmtId="44" fontId="9" fillId="0" borderId="3" xfId="0" applyNumberFormat="1" applyFont="1" applyFill="1" applyBorder="1" applyAlignment="1">
      <alignment vertical="center"/>
    </xf>
    <xf numFmtId="44" fontId="9" fillId="0" borderId="7" xfId="0" applyNumberFormat="1" applyFont="1" applyFill="1" applyBorder="1" applyAlignment="1">
      <alignment vertical="center"/>
    </xf>
    <xf numFmtId="44" fontId="9" fillId="0" borderId="0" xfId="0" applyNumberFormat="1" applyFont="1" applyAlignment="1">
      <alignment vertical="center"/>
    </xf>
    <xf numFmtId="9" fontId="9" fillId="0" borderId="0" xfId="0" applyNumberFormat="1" applyFont="1" applyAlignment="1">
      <alignment vertical="center"/>
    </xf>
    <xf numFmtId="9" fontId="3" fillId="4" borderId="0" xfId="4" applyFont="1" applyFill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4" fillId="5" borderId="0" xfId="0" applyNumberFormat="1" applyFont="1" applyFill="1" applyBorder="1" applyAlignment="1">
      <alignment vertical="center"/>
    </xf>
    <xf numFmtId="0" fontId="3" fillId="5" borderId="0" xfId="0" applyFont="1" applyFill="1"/>
    <xf numFmtId="0" fontId="4" fillId="5" borderId="0" xfId="0" applyNumberFormat="1" applyFont="1" applyFill="1" applyBorder="1" applyAlignment="1">
      <alignment horizontal="center" vertical="center"/>
    </xf>
    <xf numFmtId="164" fontId="4" fillId="5" borderId="0" xfId="0" applyNumberFormat="1" applyFont="1" applyFill="1" applyBorder="1" applyAlignment="1">
      <alignment horizontal="center" vertical="center"/>
    </xf>
    <xf numFmtId="44" fontId="4" fillId="5" borderId="0" xfId="2" applyFont="1" applyFill="1" applyBorder="1" applyAlignment="1">
      <alignment vertical="center"/>
    </xf>
    <xf numFmtId="9" fontId="4" fillId="5" borderId="0" xfId="4" applyFont="1" applyFill="1" applyBorder="1" applyAlignment="1">
      <alignment horizontal="center" vertical="center"/>
    </xf>
    <xf numFmtId="44" fontId="4" fillId="5" borderId="0" xfId="2" applyFont="1" applyFill="1" applyBorder="1" applyAlignment="1">
      <alignment horizontal="center" vertical="center"/>
    </xf>
    <xf numFmtId="166" fontId="4" fillId="5" borderId="0" xfId="0" applyNumberFormat="1" applyFont="1" applyFill="1" applyBorder="1" applyAlignment="1">
      <alignment vertical="center"/>
    </xf>
    <xf numFmtId="44" fontId="4" fillId="5" borderId="5" xfId="2" applyFont="1" applyFill="1" applyBorder="1" applyAlignment="1">
      <alignment vertical="center"/>
    </xf>
    <xf numFmtId="44" fontId="4" fillId="5" borderId="9" xfId="2" applyFont="1" applyFill="1" applyBorder="1" applyAlignment="1">
      <alignment vertical="center"/>
    </xf>
    <xf numFmtId="44" fontId="4" fillId="5" borderId="12" xfId="2" applyFont="1" applyFill="1" applyBorder="1" applyAlignment="1">
      <alignment vertical="center"/>
    </xf>
    <xf numFmtId="44" fontId="3" fillId="5" borderId="6" xfId="2" applyFont="1" applyFill="1" applyBorder="1"/>
    <xf numFmtId="44" fontId="10" fillId="5" borderId="0" xfId="2" applyFont="1" applyFill="1" applyBorder="1" applyAlignment="1">
      <alignment vertical="center"/>
    </xf>
    <xf numFmtId="44" fontId="10" fillId="5" borderId="0" xfId="2" applyFont="1" applyFill="1" applyBorder="1" applyAlignment="1">
      <alignment horizontal="right" vertical="center"/>
    </xf>
  </cellXfs>
  <cellStyles count="5">
    <cellStyle name="Euro" xfId="1"/>
    <cellStyle name="Excel Built-in Normal" xfId="3"/>
    <cellStyle name="Monétaire" xfId="2" builtinId="4"/>
    <cellStyle name="Normal" xfId="0" builtinId="0"/>
    <cellStyle name="Pourcentage" xfId="4" builtinId="5"/>
  </cellStyles>
  <dxfs count="3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ou" refreshedDate="42394.487028240743" createdVersion="5" refreshedVersion="5" minRefreshableVersion="3" recordCount="51">
  <cacheSource type="worksheet">
    <worksheetSource ref="A1:N51" sheet="Prévisionnel"/>
  </cacheSource>
  <cacheFields count="14">
    <cacheField name="Désignation" numFmtId="0">
      <sharedItems containsBlank="1"/>
    </cacheField>
    <cacheField name="Catégorie" numFmtId="0">
      <sharedItems containsBlank="1" count="4">
        <s v="A"/>
        <m/>
        <s v="B"/>
        <s v="C"/>
      </sharedItems>
    </cacheField>
    <cacheField name="Fournisseur" numFmtId="0">
      <sharedItems containsNonDate="0" containsString="0" containsBlank="1"/>
    </cacheField>
    <cacheField name="Qté" numFmtId="0">
      <sharedItems containsString="0" containsBlank="1" containsNumber="1" containsInteger="1" minValue="1" maxValue="9"/>
    </cacheField>
    <cacheField name="Unité" numFmtId="0">
      <sharedItems containsBlank="1"/>
    </cacheField>
    <cacheField name="Prix Unitaire  HT" numFmtId="0">
      <sharedItems containsString="0" containsBlank="1" containsNumber="1" containsInteger="1" minValue="1" maxValue="10"/>
    </cacheField>
    <cacheField name="Prix brut HT" numFmtId="44">
      <sharedItems containsString="0" containsBlank="1" containsNumber="1" containsInteger="1" minValue="0" maxValue="72"/>
    </cacheField>
    <cacheField name="Taux de marge" numFmtId="9">
      <sharedItems containsNonDate="0" containsString="0" containsBlank="1"/>
    </cacheField>
    <cacheField name="Prix Net HT" numFmtId="44">
      <sharedItems containsString="0" containsBlank="1" containsNumber="1" containsInteger="1" minValue="0" maxValue="72"/>
    </cacheField>
    <cacheField name="Remise" numFmtId="44">
      <sharedItems containsNonDate="0" containsString="0" containsBlank="1"/>
    </cacheField>
    <cacheField name="Total remisé" numFmtId="44">
      <sharedItems containsString="0" containsBlank="1" containsNumber="1" containsInteger="1" minValue="0" maxValue="72"/>
    </cacheField>
    <cacheField name="Taux de TVA" numFmtId="0">
      <sharedItems containsNonDate="0" containsString="0" containsBlank="1"/>
    </cacheField>
    <cacheField name="Montant TVA" numFmtId="44">
      <sharedItems containsString="0" containsBlank="1" containsNumber="1" containsInteger="1" minValue="0" maxValue="0"/>
    </cacheField>
    <cacheField name="Prix TTC" numFmtId="44">
      <sharedItems containsString="0" containsBlank="1" containsNumber="1" containsInteger="1" minValue="0" maxValue="7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1">
  <r>
    <s v="a"/>
    <x v="0"/>
    <m/>
    <n v="4"/>
    <m/>
    <n v="5"/>
    <n v="20"/>
    <m/>
    <n v="20"/>
    <m/>
    <n v="20"/>
    <m/>
    <n v="0"/>
    <n v="20"/>
  </r>
  <r>
    <s v="sd"/>
    <x v="0"/>
    <m/>
    <n v="7"/>
    <m/>
    <n v="8"/>
    <n v="56"/>
    <m/>
    <n v="56"/>
    <m/>
    <n v="56"/>
    <m/>
    <n v="0"/>
    <n v="56"/>
  </r>
  <r>
    <s v="f"/>
    <x v="0"/>
    <m/>
    <n v="8"/>
    <m/>
    <n v="4"/>
    <n v="32"/>
    <m/>
    <n v="32"/>
    <m/>
    <n v="32"/>
    <m/>
    <n v="0"/>
    <n v="32"/>
  </r>
  <r>
    <s v="fg"/>
    <x v="0"/>
    <m/>
    <n v="1"/>
    <m/>
    <n v="3"/>
    <n v="3"/>
    <m/>
    <n v="3"/>
    <m/>
    <n v="3"/>
    <m/>
    <n v="0"/>
    <n v="3"/>
  </r>
  <r>
    <m/>
    <x v="1"/>
    <m/>
    <m/>
    <m/>
    <m/>
    <n v="0"/>
    <m/>
    <n v="0"/>
    <m/>
    <n v="0"/>
    <m/>
    <n v="0"/>
    <n v="0"/>
  </r>
  <r>
    <s v="fgh"/>
    <x v="2"/>
    <m/>
    <n v="9"/>
    <m/>
    <n v="8"/>
    <n v="72"/>
    <m/>
    <n v="72"/>
    <m/>
    <n v="72"/>
    <m/>
    <n v="0"/>
    <n v="72"/>
  </r>
  <r>
    <s v="fgh"/>
    <x v="2"/>
    <m/>
    <n v="1"/>
    <m/>
    <n v="5"/>
    <n v="5"/>
    <m/>
    <n v="5"/>
    <m/>
    <n v="5"/>
    <m/>
    <n v="0"/>
    <n v="5"/>
  </r>
  <r>
    <m/>
    <x v="2"/>
    <m/>
    <m/>
    <s v="Sous-Total :"/>
    <m/>
    <m/>
    <m/>
    <m/>
    <m/>
    <m/>
    <m/>
    <m/>
    <m/>
  </r>
  <r>
    <s v="df"/>
    <x v="2"/>
    <m/>
    <n v="3"/>
    <m/>
    <n v="2"/>
    <n v="6"/>
    <m/>
    <n v="6"/>
    <m/>
    <n v="6"/>
    <m/>
    <n v="0"/>
    <n v="6"/>
  </r>
  <r>
    <s v="gdfg"/>
    <x v="2"/>
    <m/>
    <n v="1"/>
    <m/>
    <n v="1"/>
    <n v="1"/>
    <m/>
    <n v="1"/>
    <m/>
    <n v="1"/>
    <m/>
    <n v="0"/>
    <n v="1"/>
  </r>
  <r>
    <m/>
    <x v="1"/>
    <m/>
    <m/>
    <m/>
    <m/>
    <n v="0"/>
    <m/>
    <n v="0"/>
    <m/>
    <n v="0"/>
    <m/>
    <n v="0"/>
    <n v="0"/>
  </r>
  <r>
    <s v="dh"/>
    <x v="3"/>
    <m/>
    <n v="1"/>
    <m/>
    <n v="5"/>
    <n v="5"/>
    <m/>
    <n v="5"/>
    <m/>
    <n v="5"/>
    <m/>
    <n v="0"/>
    <n v="5"/>
  </r>
  <r>
    <s v="dh"/>
    <x v="3"/>
    <m/>
    <n v="2"/>
    <m/>
    <n v="10"/>
    <n v="20"/>
    <m/>
    <n v="20"/>
    <m/>
    <n v="20"/>
    <m/>
    <n v="0"/>
    <n v="2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  <r>
    <m/>
    <x v="1"/>
    <m/>
    <m/>
    <m/>
    <m/>
    <n v="0"/>
    <m/>
    <n v="0"/>
    <m/>
    <n v="0"/>
    <m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B2:D7" firstHeaderRow="0" firstDataRow="1" firstDataCol="1"/>
  <pivotFields count="14">
    <pivotField showAll="0"/>
    <pivotField axis="axisRow" showAll="0">
      <items count="5">
        <item x="0"/>
        <item x="2"/>
        <item x="3"/>
        <item x="1"/>
        <item t="default"/>
      </items>
    </pivotField>
    <pivotField showAll="0"/>
    <pivotField showAll="0"/>
    <pivotField showAll="0"/>
    <pivotField showAll="0"/>
    <pivotField dataField="1" numFmtId="44" showAll="0"/>
    <pivotField showAll="0"/>
    <pivotField dataField="1" numFmtId="44" showAll="0"/>
    <pivotField showAll="0"/>
    <pivotField numFmtId="44" showAll="0"/>
    <pivotField showAll="0"/>
    <pivotField numFmtId="44" showAll="0"/>
    <pivotField numFmtId="44"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Prix brut HT" fld="6" baseField="0" baseItem="0"/>
    <dataField name="Somme de Prix Net HT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E19:G36" firstHeaderRow="1" firstDataRow="1" firstDataCol="0"/>
  <pivotFields count="14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52"/>
  <sheetViews>
    <sheetView tabSelected="1" zoomScale="90" zoomScaleNormal="9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1" sqref="B11"/>
    </sheetView>
  </sheetViews>
  <sheetFormatPr baseColWidth="10" defaultRowHeight="14.25" x14ac:dyDescent="0.2"/>
  <cols>
    <col min="1" max="1" width="68.28515625" style="18" customWidth="1"/>
    <col min="2" max="2" width="18.5703125" style="5" customWidth="1"/>
    <col min="3" max="3" width="17.140625" style="19" customWidth="1"/>
    <col min="4" max="4" width="11.85546875" style="19" bestFit="1" customWidth="1"/>
    <col min="5" max="5" width="11.42578125" style="4"/>
    <col min="6" max="6" width="17.140625" style="5" customWidth="1"/>
    <col min="7" max="7" width="17.140625" style="3" customWidth="1"/>
    <col min="8" max="8" width="11.42578125" style="4"/>
    <col min="9" max="11" width="12.7109375" style="5" customWidth="1"/>
    <col min="12" max="12" width="11.42578125" style="4"/>
    <col min="13" max="14" width="17.140625" style="5" customWidth="1"/>
    <col min="15" max="15" width="2.85546875" style="42" customWidth="1"/>
    <col min="16" max="16" width="24.28515625" style="42" customWidth="1"/>
    <col min="17" max="17" width="17.140625" style="42" customWidth="1"/>
    <col min="18" max="18" width="24.28515625" style="42" customWidth="1"/>
    <col min="19" max="19" width="17.140625" style="5" customWidth="1"/>
    <col min="20" max="16384" width="11.42578125" style="5"/>
  </cols>
  <sheetData>
    <row r="1" spans="1:20" s="21" customFormat="1" ht="29.25" customHeight="1" thickBot="1" x14ac:dyDescent="0.25">
      <c r="A1" s="20" t="s">
        <v>1</v>
      </c>
      <c r="B1" s="20" t="s">
        <v>18</v>
      </c>
      <c r="C1" s="20" t="s">
        <v>7</v>
      </c>
      <c r="D1" s="20" t="s">
        <v>0</v>
      </c>
      <c r="E1" s="14" t="s">
        <v>4</v>
      </c>
      <c r="F1" s="14" t="s">
        <v>2</v>
      </c>
      <c r="G1" s="15" t="s">
        <v>8</v>
      </c>
      <c r="H1" s="14" t="s">
        <v>5</v>
      </c>
      <c r="I1" s="14" t="s">
        <v>9</v>
      </c>
      <c r="J1" s="14" t="s">
        <v>12</v>
      </c>
      <c r="K1" s="14" t="s">
        <v>13</v>
      </c>
      <c r="L1" s="14" t="s">
        <v>6</v>
      </c>
      <c r="M1" s="14" t="s">
        <v>10</v>
      </c>
      <c r="N1" s="14" t="s">
        <v>11</v>
      </c>
      <c r="O1" s="43"/>
      <c r="P1" s="47" t="s">
        <v>15</v>
      </c>
      <c r="Q1" s="46" t="s">
        <v>17</v>
      </c>
      <c r="R1" s="47" t="s">
        <v>16</v>
      </c>
      <c r="S1" s="45" t="s">
        <v>3</v>
      </c>
      <c r="T1" s="44"/>
    </row>
    <row r="2" spans="1:20" x14ac:dyDescent="0.2">
      <c r="A2" s="16" t="s">
        <v>24</v>
      </c>
      <c r="B2" s="29" t="s">
        <v>26</v>
      </c>
      <c r="C2" s="7"/>
      <c r="D2" s="7">
        <v>4</v>
      </c>
      <c r="E2" s="35"/>
      <c r="F2" s="1">
        <v>5</v>
      </c>
      <c r="G2" s="1">
        <f>SUM(D2*F2)</f>
        <v>20</v>
      </c>
      <c r="H2" s="6"/>
      <c r="I2" s="1">
        <f>SUM(G2*H2)+G2</f>
        <v>20</v>
      </c>
      <c r="J2" s="1"/>
      <c r="K2" s="1">
        <f>SUM(I2-J2)</f>
        <v>20</v>
      </c>
      <c r="L2" s="6"/>
      <c r="M2" s="22">
        <f>SUM(K2*L2)</f>
        <v>0</v>
      </c>
      <c r="N2" s="1">
        <f>SUM(K2+M2)</f>
        <v>20</v>
      </c>
      <c r="O2" s="10"/>
      <c r="P2" s="48">
        <f>IF(L2=10%,K2,0)</f>
        <v>0</v>
      </c>
      <c r="Q2" s="55">
        <f>IF(L2=10%,M2,0)</f>
        <v>0</v>
      </c>
      <c r="R2" s="51">
        <f>IF(L2=20%,K2,0)</f>
        <v>0</v>
      </c>
      <c r="S2" s="56">
        <f>IF(L2=20%,M2,0)</f>
        <v>0</v>
      </c>
    </row>
    <row r="3" spans="1:20" x14ac:dyDescent="0.2">
      <c r="A3" s="40" t="s">
        <v>25</v>
      </c>
      <c r="B3" s="5" t="s">
        <v>26</v>
      </c>
      <c r="C3" s="9"/>
      <c r="D3" s="9">
        <v>7</v>
      </c>
      <c r="E3" s="36"/>
      <c r="F3" s="28">
        <v>8</v>
      </c>
      <c r="G3" s="28">
        <f t="shared" ref="G3:G51" si="0">SUM(D3*F3)</f>
        <v>56</v>
      </c>
      <c r="H3" s="8"/>
      <c r="I3" s="2">
        <f t="shared" ref="I3:I51" si="1">SUM(G3*H3)+G3</f>
        <v>56</v>
      </c>
      <c r="J3" s="28"/>
      <c r="K3" s="28">
        <f t="shared" ref="K3:K51" si="2">SUM(I3-J3)</f>
        <v>56</v>
      </c>
      <c r="L3" s="8"/>
      <c r="M3" s="25">
        <f t="shared" ref="M3:M51" si="3">SUM(K3*L3)</f>
        <v>0</v>
      </c>
      <c r="N3" s="28">
        <f t="shared" ref="N3:N51" si="4">SUM(K3+M3)</f>
        <v>56</v>
      </c>
      <c r="O3" s="10"/>
      <c r="P3" s="48">
        <f t="shared" ref="P3:P51" si="5">IF(L3=10%,K3,0)</f>
        <v>0</v>
      </c>
      <c r="Q3" s="62">
        <f t="shared" ref="Q3:Q51" si="6">IF(L3=10%,M3,0)</f>
        <v>0</v>
      </c>
      <c r="R3" s="52">
        <f t="shared" ref="R3:R51" si="7">IF(L3=20%,K3,0)</f>
        <v>0</v>
      </c>
      <c r="S3" s="56">
        <f t="shared" ref="S3:S51" si="8">IF(L3=20%,M3,0)</f>
        <v>0</v>
      </c>
    </row>
    <row r="4" spans="1:20" x14ac:dyDescent="0.2">
      <c r="A4" s="16" t="s">
        <v>14</v>
      </c>
      <c r="B4" s="29" t="s">
        <v>26</v>
      </c>
      <c r="C4" s="7"/>
      <c r="D4" s="7">
        <v>8</v>
      </c>
      <c r="E4" s="35"/>
      <c r="F4" s="1">
        <v>4</v>
      </c>
      <c r="G4" s="1">
        <f t="shared" si="0"/>
        <v>32</v>
      </c>
      <c r="H4" s="6"/>
      <c r="I4" s="1">
        <f t="shared" si="1"/>
        <v>32</v>
      </c>
      <c r="J4" s="1"/>
      <c r="K4" s="1">
        <f t="shared" si="2"/>
        <v>32</v>
      </c>
      <c r="L4" s="6"/>
      <c r="M4" s="26">
        <f t="shared" si="3"/>
        <v>0</v>
      </c>
      <c r="N4" s="1">
        <f t="shared" si="4"/>
        <v>32</v>
      </c>
      <c r="O4" s="10"/>
      <c r="P4" s="48">
        <f t="shared" si="5"/>
        <v>0</v>
      </c>
      <c r="Q4" s="62">
        <f t="shared" si="6"/>
        <v>0</v>
      </c>
      <c r="R4" s="52">
        <f t="shared" si="7"/>
        <v>0</v>
      </c>
      <c r="S4" s="56">
        <f t="shared" si="8"/>
        <v>0</v>
      </c>
    </row>
    <row r="5" spans="1:20" x14ac:dyDescent="0.2">
      <c r="A5" s="17" t="s">
        <v>19</v>
      </c>
      <c r="B5" s="5" t="s">
        <v>26</v>
      </c>
      <c r="C5" s="12"/>
      <c r="D5" s="12">
        <v>1</v>
      </c>
      <c r="E5" s="37"/>
      <c r="F5" s="2">
        <v>3</v>
      </c>
      <c r="G5" s="2">
        <f t="shared" si="0"/>
        <v>3</v>
      </c>
      <c r="H5" s="11"/>
      <c r="I5" s="2">
        <f t="shared" si="1"/>
        <v>3</v>
      </c>
      <c r="J5" s="2"/>
      <c r="K5" s="2">
        <f t="shared" si="2"/>
        <v>3</v>
      </c>
      <c r="L5" s="11"/>
      <c r="M5" s="27">
        <f t="shared" si="3"/>
        <v>0</v>
      </c>
      <c r="N5" s="2">
        <f t="shared" si="4"/>
        <v>3</v>
      </c>
      <c r="O5" s="10"/>
      <c r="P5" s="48">
        <f t="shared" si="5"/>
        <v>0</v>
      </c>
      <c r="Q5" s="62">
        <f t="shared" si="6"/>
        <v>0</v>
      </c>
      <c r="R5" s="52">
        <f t="shared" si="7"/>
        <v>0</v>
      </c>
      <c r="S5" s="56">
        <f t="shared" si="8"/>
        <v>0</v>
      </c>
    </row>
    <row r="6" spans="1:20" x14ac:dyDescent="0.2">
      <c r="A6" s="16"/>
      <c r="B6" s="29"/>
      <c r="C6" s="7"/>
      <c r="D6" s="7"/>
      <c r="E6" s="38"/>
      <c r="F6" s="1"/>
      <c r="G6" s="1">
        <f t="shared" si="0"/>
        <v>0</v>
      </c>
      <c r="H6" s="6"/>
      <c r="I6" s="1">
        <f t="shared" si="1"/>
        <v>0</v>
      </c>
      <c r="J6" s="1"/>
      <c r="K6" s="1">
        <f t="shared" si="2"/>
        <v>0</v>
      </c>
      <c r="L6" s="6"/>
      <c r="M6" s="26">
        <f t="shared" si="3"/>
        <v>0</v>
      </c>
      <c r="N6" s="1">
        <f t="shared" si="4"/>
        <v>0</v>
      </c>
      <c r="O6" s="10"/>
      <c r="P6" s="48">
        <f t="shared" si="5"/>
        <v>0</v>
      </c>
      <c r="Q6" s="62">
        <f t="shared" si="6"/>
        <v>0</v>
      </c>
      <c r="R6" s="52">
        <f t="shared" si="7"/>
        <v>0</v>
      </c>
      <c r="S6" s="56">
        <f t="shared" si="8"/>
        <v>0</v>
      </c>
    </row>
    <row r="7" spans="1:20" x14ac:dyDescent="0.2">
      <c r="A7" s="17" t="s">
        <v>20</v>
      </c>
      <c r="B7" s="5" t="s">
        <v>27</v>
      </c>
      <c r="C7" s="12"/>
      <c r="D7" s="12">
        <v>9</v>
      </c>
      <c r="E7" s="39"/>
      <c r="F7" s="2">
        <v>8</v>
      </c>
      <c r="G7" s="2">
        <f t="shared" si="0"/>
        <v>72</v>
      </c>
      <c r="H7" s="11"/>
      <c r="I7" s="2">
        <f t="shared" si="1"/>
        <v>72</v>
      </c>
      <c r="J7" s="2"/>
      <c r="K7" s="2">
        <f t="shared" si="2"/>
        <v>72</v>
      </c>
      <c r="L7" s="11"/>
      <c r="M7" s="27">
        <f t="shared" si="3"/>
        <v>0</v>
      </c>
      <c r="N7" s="2">
        <f t="shared" si="4"/>
        <v>72</v>
      </c>
      <c r="O7" s="10"/>
      <c r="P7" s="48">
        <f t="shared" si="5"/>
        <v>0</v>
      </c>
      <c r="Q7" s="62">
        <f t="shared" si="6"/>
        <v>0</v>
      </c>
      <c r="R7" s="52">
        <f t="shared" si="7"/>
        <v>0</v>
      </c>
      <c r="S7" s="56">
        <f t="shared" si="8"/>
        <v>0</v>
      </c>
    </row>
    <row r="8" spans="1:20" x14ac:dyDescent="0.2">
      <c r="A8" s="16" t="s">
        <v>20</v>
      </c>
      <c r="B8" s="29" t="s">
        <v>27</v>
      </c>
      <c r="C8" s="7"/>
      <c r="D8" s="7">
        <v>1</v>
      </c>
      <c r="E8" s="38"/>
      <c r="F8" s="1">
        <v>5</v>
      </c>
      <c r="G8" s="2">
        <f t="shared" si="0"/>
        <v>5</v>
      </c>
      <c r="H8" s="6"/>
      <c r="I8" s="1">
        <f t="shared" si="1"/>
        <v>5</v>
      </c>
      <c r="J8" s="1"/>
      <c r="K8" s="1">
        <f t="shared" si="2"/>
        <v>5</v>
      </c>
      <c r="L8" s="6"/>
      <c r="M8" s="26">
        <f t="shared" si="3"/>
        <v>0</v>
      </c>
      <c r="N8" s="1">
        <f t="shared" si="4"/>
        <v>5</v>
      </c>
      <c r="O8" s="10"/>
      <c r="P8" s="48">
        <f t="shared" si="5"/>
        <v>0</v>
      </c>
      <c r="Q8" s="62">
        <f t="shared" si="6"/>
        <v>0</v>
      </c>
      <c r="R8" s="52">
        <f t="shared" si="7"/>
        <v>0</v>
      </c>
      <c r="S8" s="56">
        <f t="shared" si="8"/>
        <v>0</v>
      </c>
    </row>
    <row r="9" spans="1:20" x14ac:dyDescent="0.2">
      <c r="A9" s="17" t="s">
        <v>21</v>
      </c>
      <c r="B9" s="5" t="s">
        <v>27</v>
      </c>
      <c r="C9" s="12"/>
      <c r="D9" s="12">
        <v>3</v>
      </c>
      <c r="E9" s="39"/>
      <c r="F9" s="2">
        <v>2</v>
      </c>
      <c r="G9" s="2">
        <f t="shared" ref="G9" si="9">SUM(D9*F9)</f>
        <v>6</v>
      </c>
      <c r="H9" s="11"/>
      <c r="I9" s="2">
        <f t="shared" ref="I9" si="10">SUM(G9*H9)+G9</f>
        <v>6</v>
      </c>
      <c r="J9" s="2"/>
      <c r="K9" s="2">
        <f t="shared" ref="K9" si="11">SUM(I9-J9)</f>
        <v>6</v>
      </c>
      <c r="L9" s="11"/>
      <c r="M9" s="27">
        <f t="shared" ref="M9" si="12">SUM(K9*L9)</f>
        <v>0</v>
      </c>
      <c r="N9" s="2">
        <f t="shared" ref="N9" si="13">SUM(K9+M9)</f>
        <v>6</v>
      </c>
      <c r="O9" s="10"/>
      <c r="P9" s="48">
        <f t="shared" ref="P9" si="14">IF(L9=10%,K9,0)</f>
        <v>0</v>
      </c>
      <c r="Q9" s="62">
        <f t="shared" ref="Q9" si="15">IF(L9=10%,M9,0)</f>
        <v>0</v>
      </c>
      <c r="R9" s="52">
        <f t="shared" ref="R9" si="16">IF(L9=20%,K9,0)</f>
        <v>0</v>
      </c>
      <c r="S9" s="56">
        <f t="shared" ref="S9" si="17">IF(L9=20%,M9,0)</f>
        <v>0</v>
      </c>
    </row>
    <row r="10" spans="1:20" x14ac:dyDescent="0.2">
      <c r="A10" s="16" t="s">
        <v>22</v>
      </c>
      <c r="B10" s="29" t="s">
        <v>27</v>
      </c>
      <c r="C10" s="7"/>
      <c r="D10" s="7">
        <v>1</v>
      </c>
      <c r="E10" s="38"/>
      <c r="F10" s="1">
        <v>1</v>
      </c>
      <c r="G10" s="1">
        <f t="shared" si="0"/>
        <v>1</v>
      </c>
      <c r="H10" s="6"/>
      <c r="I10" s="1">
        <f t="shared" si="1"/>
        <v>1</v>
      </c>
      <c r="J10" s="1"/>
      <c r="K10" s="1">
        <f t="shared" si="2"/>
        <v>1</v>
      </c>
      <c r="L10" s="6"/>
      <c r="M10" s="26">
        <f t="shared" si="3"/>
        <v>0</v>
      </c>
      <c r="N10" s="1">
        <f t="shared" si="4"/>
        <v>1</v>
      </c>
      <c r="O10" s="10"/>
      <c r="P10" s="48">
        <f t="shared" si="5"/>
        <v>0</v>
      </c>
      <c r="Q10" s="62">
        <f t="shared" si="6"/>
        <v>0</v>
      </c>
      <c r="R10" s="52">
        <f t="shared" si="7"/>
        <v>0</v>
      </c>
      <c r="S10" s="56">
        <f t="shared" si="8"/>
        <v>0</v>
      </c>
    </row>
    <row r="11" spans="1:20" x14ac:dyDescent="0.2">
      <c r="A11" s="17"/>
      <c r="C11" s="12"/>
      <c r="D11" s="12"/>
      <c r="E11" s="39"/>
      <c r="F11" s="2"/>
      <c r="G11" s="2">
        <f t="shared" si="0"/>
        <v>0</v>
      </c>
      <c r="H11" s="11"/>
      <c r="I11" s="2">
        <f t="shared" si="1"/>
        <v>0</v>
      </c>
      <c r="J11" s="2"/>
      <c r="K11" s="2">
        <f t="shared" si="2"/>
        <v>0</v>
      </c>
      <c r="L11" s="11"/>
      <c r="M11" s="27">
        <f t="shared" si="3"/>
        <v>0</v>
      </c>
      <c r="N11" s="2">
        <f t="shared" si="4"/>
        <v>0</v>
      </c>
      <c r="O11" s="10"/>
      <c r="P11" s="48">
        <f t="shared" si="5"/>
        <v>0</v>
      </c>
      <c r="Q11" s="62">
        <f t="shared" si="6"/>
        <v>0</v>
      </c>
      <c r="R11" s="52">
        <f t="shared" si="7"/>
        <v>0</v>
      </c>
      <c r="S11" s="56">
        <f t="shared" si="8"/>
        <v>0</v>
      </c>
    </row>
    <row r="12" spans="1:20" x14ac:dyDescent="0.2">
      <c r="A12" s="16" t="s">
        <v>23</v>
      </c>
      <c r="B12" s="29" t="s">
        <v>28</v>
      </c>
      <c r="C12" s="7"/>
      <c r="D12" s="7">
        <v>1</v>
      </c>
      <c r="E12" s="38"/>
      <c r="F12" s="1">
        <v>5</v>
      </c>
      <c r="G12" s="1">
        <f t="shared" si="0"/>
        <v>5</v>
      </c>
      <c r="H12" s="6"/>
      <c r="I12" s="1">
        <f t="shared" si="1"/>
        <v>5</v>
      </c>
      <c r="J12" s="1"/>
      <c r="K12" s="1">
        <f t="shared" si="2"/>
        <v>5</v>
      </c>
      <c r="L12" s="6"/>
      <c r="M12" s="26">
        <f t="shared" si="3"/>
        <v>0</v>
      </c>
      <c r="N12" s="1">
        <f t="shared" si="4"/>
        <v>5</v>
      </c>
      <c r="O12" s="10"/>
      <c r="P12" s="48">
        <f t="shared" si="5"/>
        <v>0</v>
      </c>
      <c r="Q12" s="62">
        <f t="shared" si="6"/>
        <v>0</v>
      </c>
      <c r="R12" s="52">
        <f t="shared" si="7"/>
        <v>0</v>
      </c>
      <c r="S12" s="56">
        <f t="shared" si="8"/>
        <v>0</v>
      </c>
    </row>
    <row r="13" spans="1:20" x14ac:dyDescent="0.2">
      <c r="A13" s="17" t="s">
        <v>23</v>
      </c>
      <c r="B13" s="5" t="s">
        <v>28</v>
      </c>
      <c r="C13" s="12"/>
      <c r="D13" s="12">
        <v>2</v>
      </c>
      <c r="E13" s="39"/>
      <c r="F13" s="2">
        <v>10</v>
      </c>
      <c r="G13" s="2">
        <f t="shared" si="0"/>
        <v>20</v>
      </c>
      <c r="H13" s="11"/>
      <c r="I13" s="2">
        <f t="shared" si="1"/>
        <v>20</v>
      </c>
      <c r="J13" s="2"/>
      <c r="K13" s="2">
        <f t="shared" si="2"/>
        <v>20</v>
      </c>
      <c r="L13" s="11"/>
      <c r="M13" s="27">
        <f t="shared" si="3"/>
        <v>0</v>
      </c>
      <c r="N13" s="2">
        <f t="shared" si="4"/>
        <v>20</v>
      </c>
      <c r="O13" s="10"/>
      <c r="P13" s="48">
        <f t="shared" si="5"/>
        <v>0</v>
      </c>
      <c r="Q13" s="62">
        <f t="shared" si="6"/>
        <v>0</v>
      </c>
      <c r="R13" s="52">
        <f t="shared" si="7"/>
        <v>0</v>
      </c>
      <c r="S13" s="56">
        <f t="shared" si="8"/>
        <v>0</v>
      </c>
    </row>
    <row r="14" spans="1:20" x14ac:dyDescent="0.2">
      <c r="A14" s="16"/>
      <c r="B14" s="29"/>
      <c r="C14" s="7"/>
      <c r="D14" s="7"/>
      <c r="E14" s="38"/>
      <c r="F14" s="1"/>
      <c r="G14" s="1">
        <f t="shared" si="0"/>
        <v>0</v>
      </c>
      <c r="H14" s="6"/>
      <c r="I14" s="1">
        <f t="shared" si="1"/>
        <v>0</v>
      </c>
      <c r="J14" s="1"/>
      <c r="K14" s="1">
        <f t="shared" si="2"/>
        <v>0</v>
      </c>
      <c r="L14" s="6"/>
      <c r="M14" s="26">
        <f t="shared" si="3"/>
        <v>0</v>
      </c>
      <c r="N14" s="1">
        <f t="shared" si="4"/>
        <v>0</v>
      </c>
      <c r="O14" s="10"/>
      <c r="P14" s="48">
        <f t="shared" si="5"/>
        <v>0</v>
      </c>
      <c r="Q14" s="62">
        <f t="shared" si="6"/>
        <v>0</v>
      </c>
      <c r="R14" s="52">
        <f t="shared" si="7"/>
        <v>0</v>
      </c>
      <c r="S14" s="56">
        <f t="shared" si="8"/>
        <v>0</v>
      </c>
    </row>
    <row r="15" spans="1:20" x14ac:dyDescent="0.2">
      <c r="A15" s="17"/>
      <c r="C15" s="12"/>
      <c r="D15" s="12"/>
      <c r="E15" s="39"/>
      <c r="F15" s="2"/>
      <c r="G15" s="2">
        <f t="shared" si="0"/>
        <v>0</v>
      </c>
      <c r="H15" s="11"/>
      <c r="I15" s="2">
        <f t="shared" si="1"/>
        <v>0</v>
      </c>
      <c r="J15" s="2"/>
      <c r="K15" s="2">
        <f t="shared" si="2"/>
        <v>0</v>
      </c>
      <c r="L15" s="11"/>
      <c r="M15" s="27">
        <f t="shared" si="3"/>
        <v>0</v>
      </c>
      <c r="N15" s="2">
        <f t="shared" si="4"/>
        <v>0</v>
      </c>
      <c r="O15" s="10"/>
      <c r="P15" s="48">
        <f t="shared" si="5"/>
        <v>0</v>
      </c>
      <c r="Q15" s="62">
        <f t="shared" si="6"/>
        <v>0</v>
      </c>
      <c r="R15" s="52">
        <f t="shared" si="7"/>
        <v>0</v>
      </c>
      <c r="S15" s="56">
        <f t="shared" si="8"/>
        <v>0</v>
      </c>
    </row>
    <row r="16" spans="1:20" x14ac:dyDescent="0.2">
      <c r="A16" s="16"/>
      <c r="B16" s="29"/>
      <c r="C16" s="7"/>
      <c r="D16" s="7"/>
      <c r="E16" s="38"/>
      <c r="F16" s="1"/>
      <c r="G16" s="1">
        <f t="shared" si="0"/>
        <v>0</v>
      </c>
      <c r="H16" s="6"/>
      <c r="I16" s="1">
        <f t="shared" si="1"/>
        <v>0</v>
      </c>
      <c r="J16" s="1"/>
      <c r="K16" s="1">
        <f t="shared" si="2"/>
        <v>0</v>
      </c>
      <c r="L16" s="6"/>
      <c r="M16" s="26">
        <f t="shared" si="3"/>
        <v>0</v>
      </c>
      <c r="N16" s="1">
        <f t="shared" si="4"/>
        <v>0</v>
      </c>
      <c r="O16" s="10"/>
      <c r="P16" s="48">
        <f t="shared" si="5"/>
        <v>0</v>
      </c>
      <c r="Q16" s="62">
        <f t="shared" si="6"/>
        <v>0</v>
      </c>
      <c r="R16" s="52">
        <f t="shared" si="7"/>
        <v>0</v>
      </c>
      <c r="S16" s="56">
        <f t="shared" si="8"/>
        <v>0</v>
      </c>
    </row>
    <row r="17" spans="1:19" x14ac:dyDescent="0.2">
      <c r="A17" s="17"/>
      <c r="C17" s="12"/>
      <c r="D17" s="12"/>
      <c r="E17" s="39"/>
      <c r="F17" s="2"/>
      <c r="G17" s="2">
        <f t="shared" si="0"/>
        <v>0</v>
      </c>
      <c r="H17" s="11"/>
      <c r="I17" s="2">
        <f t="shared" si="1"/>
        <v>0</v>
      </c>
      <c r="J17" s="2"/>
      <c r="K17" s="2">
        <f t="shared" si="2"/>
        <v>0</v>
      </c>
      <c r="L17" s="11"/>
      <c r="M17" s="27">
        <f t="shared" si="3"/>
        <v>0</v>
      </c>
      <c r="N17" s="2">
        <f t="shared" si="4"/>
        <v>0</v>
      </c>
      <c r="O17" s="10"/>
      <c r="P17" s="48">
        <f t="shared" si="5"/>
        <v>0</v>
      </c>
      <c r="Q17" s="62">
        <f t="shared" si="6"/>
        <v>0</v>
      </c>
      <c r="R17" s="52">
        <f t="shared" si="7"/>
        <v>0</v>
      </c>
      <c r="S17" s="56">
        <f t="shared" si="8"/>
        <v>0</v>
      </c>
    </row>
    <row r="18" spans="1:19" x14ac:dyDescent="0.2">
      <c r="A18" s="16"/>
      <c r="B18" s="29"/>
      <c r="C18" s="7"/>
      <c r="D18" s="7"/>
      <c r="E18" s="38"/>
      <c r="F18" s="1"/>
      <c r="G18" s="1">
        <f t="shared" si="0"/>
        <v>0</v>
      </c>
      <c r="H18" s="6"/>
      <c r="I18" s="1">
        <f t="shared" si="1"/>
        <v>0</v>
      </c>
      <c r="J18" s="1"/>
      <c r="K18" s="1">
        <f t="shared" si="2"/>
        <v>0</v>
      </c>
      <c r="L18" s="6"/>
      <c r="M18" s="26">
        <f t="shared" si="3"/>
        <v>0</v>
      </c>
      <c r="N18" s="1">
        <f t="shared" si="4"/>
        <v>0</v>
      </c>
      <c r="O18" s="10"/>
      <c r="P18" s="48">
        <f t="shared" si="5"/>
        <v>0</v>
      </c>
      <c r="Q18" s="62">
        <f t="shared" si="6"/>
        <v>0</v>
      </c>
      <c r="R18" s="52">
        <f t="shared" si="7"/>
        <v>0</v>
      </c>
      <c r="S18" s="56">
        <f t="shared" si="8"/>
        <v>0</v>
      </c>
    </row>
    <row r="19" spans="1:19" x14ac:dyDescent="0.2">
      <c r="A19" s="17"/>
      <c r="C19" s="12"/>
      <c r="D19" s="12"/>
      <c r="E19" s="39"/>
      <c r="F19" s="2"/>
      <c r="G19" s="2">
        <f t="shared" si="0"/>
        <v>0</v>
      </c>
      <c r="H19" s="11"/>
      <c r="I19" s="2">
        <f t="shared" si="1"/>
        <v>0</v>
      </c>
      <c r="J19" s="2"/>
      <c r="K19" s="2">
        <f t="shared" si="2"/>
        <v>0</v>
      </c>
      <c r="L19" s="11"/>
      <c r="M19" s="27">
        <f t="shared" si="3"/>
        <v>0</v>
      </c>
      <c r="N19" s="2">
        <f t="shared" si="4"/>
        <v>0</v>
      </c>
      <c r="O19" s="10"/>
      <c r="P19" s="48">
        <f t="shared" si="5"/>
        <v>0</v>
      </c>
      <c r="Q19" s="62">
        <f t="shared" si="6"/>
        <v>0</v>
      </c>
      <c r="R19" s="52">
        <f t="shared" si="7"/>
        <v>0</v>
      </c>
      <c r="S19" s="56">
        <f t="shared" si="8"/>
        <v>0</v>
      </c>
    </row>
    <row r="20" spans="1:19" x14ac:dyDescent="0.2">
      <c r="A20" s="16"/>
      <c r="B20" s="29"/>
      <c r="C20" s="7"/>
      <c r="D20" s="7"/>
      <c r="E20" s="38"/>
      <c r="F20" s="1"/>
      <c r="G20" s="1">
        <f t="shared" si="0"/>
        <v>0</v>
      </c>
      <c r="H20" s="6"/>
      <c r="I20" s="1">
        <f t="shared" si="1"/>
        <v>0</v>
      </c>
      <c r="J20" s="1"/>
      <c r="K20" s="1">
        <f t="shared" si="2"/>
        <v>0</v>
      </c>
      <c r="L20" s="6"/>
      <c r="M20" s="26">
        <f t="shared" si="3"/>
        <v>0</v>
      </c>
      <c r="N20" s="1">
        <f t="shared" si="4"/>
        <v>0</v>
      </c>
      <c r="O20" s="10"/>
      <c r="P20" s="48">
        <f t="shared" si="5"/>
        <v>0</v>
      </c>
      <c r="Q20" s="62">
        <f t="shared" si="6"/>
        <v>0</v>
      </c>
      <c r="R20" s="52">
        <f t="shared" si="7"/>
        <v>0</v>
      </c>
      <c r="S20" s="56">
        <f t="shared" si="8"/>
        <v>0</v>
      </c>
    </row>
    <row r="21" spans="1:19" x14ac:dyDescent="0.2">
      <c r="A21" s="17"/>
      <c r="C21" s="12"/>
      <c r="D21" s="12"/>
      <c r="E21" s="39"/>
      <c r="F21" s="2"/>
      <c r="G21" s="2">
        <f t="shared" si="0"/>
        <v>0</v>
      </c>
      <c r="H21" s="11"/>
      <c r="I21" s="2">
        <f t="shared" si="1"/>
        <v>0</v>
      </c>
      <c r="J21" s="2"/>
      <c r="K21" s="2">
        <f t="shared" si="2"/>
        <v>0</v>
      </c>
      <c r="L21" s="11"/>
      <c r="M21" s="27">
        <f t="shared" si="3"/>
        <v>0</v>
      </c>
      <c r="N21" s="2">
        <f t="shared" si="4"/>
        <v>0</v>
      </c>
      <c r="O21" s="10"/>
      <c r="P21" s="48">
        <f t="shared" si="5"/>
        <v>0</v>
      </c>
      <c r="Q21" s="62">
        <f t="shared" si="6"/>
        <v>0</v>
      </c>
      <c r="R21" s="52">
        <f t="shared" si="7"/>
        <v>0</v>
      </c>
      <c r="S21" s="56">
        <f t="shared" si="8"/>
        <v>0</v>
      </c>
    </row>
    <row r="22" spans="1:19" x14ac:dyDescent="0.2">
      <c r="A22" s="16"/>
      <c r="B22" s="29"/>
      <c r="C22" s="7"/>
      <c r="D22" s="7"/>
      <c r="E22" s="38"/>
      <c r="F22" s="1"/>
      <c r="G22" s="1">
        <f t="shared" si="0"/>
        <v>0</v>
      </c>
      <c r="H22" s="6"/>
      <c r="I22" s="1">
        <f t="shared" si="1"/>
        <v>0</v>
      </c>
      <c r="J22" s="1"/>
      <c r="K22" s="1">
        <f t="shared" si="2"/>
        <v>0</v>
      </c>
      <c r="L22" s="6"/>
      <c r="M22" s="26">
        <f t="shared" si="3"/>
        <v>0</v>
      </c>
      <c r="N22" s="1">
        <f t="shared" si="4"/>
        <v>0</v>
      </c>
      <c r="O22" s="13"/>
      <c r="P22" s="48">
        <f t="shared" si="5"/>
        <v>0</v>
      </c>
      <c r="Q22" s="62">
        <f t="shared" si="6"/>
        <v>0</v>
      </c>
      <c r="R22" s="52">
        <f t="shared" si="7"/>
        <v>0</v>
      </c>
      <c r="S22" s="56">
        <f t="shared" si="8"/>
        <v>0</v>
      </c>
    </row>
    <row r="23" spans="1:19" x14ac:dyDescent="0.2">
      <c r="A23" s="17"/>
      <c r="C23" s="12"/>
      <c r="D23" s="12"/>
      <c r="E23" s="39"/>
      <c r="F23" s="2"/>
      <c r="G23" s="2">
        <f t="shared" si="0"/>
        <v>0</v>
      </c>
      <c r="H23" s="11"/>
      <c r="I23" s="2">
        <f t="shared" si="1"/>
        <v>0</v>
      </c>
      <c r="J23" s="2"/>
      <c r="K23" s="2">
        <f t="shared" si="2"/>
        <v>0</v>
      </c>
      <c r="L23" s="11"/>
      <c r="M23" s="27">
        <f t="shared" si="3"/>
        <v>0</v>
      </c>
      <c r="N23" s="2">
        <f t="shared" si="4"/>
        <v>0</v>
      </c>
      <c r="O23" s="13"/>
      <c r="P23" s="48">
        <f t="shared" si="5"/>
        <v>0</v>
      </c>
      <c r="Q23" s="62">
        <f t="shared" si="6"/>
        <v>0</v>
      </c>
      <c r="R23" s="52">
        <f t="shared" si="7"/>
        <v>0</v>
      </c>
      <c r="S23" s="56">
        <f t="shared" si="8"/>
        <v>0</v>
      </c>
    </row>
    <row r="24" spans="1:19" x14ac:dyDescent="0.2">
      <c r="A24" s="16"/>
      <c r="B24" s="29"/>
      <c r="C24" s="7"/>
      <c r="D24" s="7"/>
      <c r="E24" s="38"/>
      <c r="F24" s="1"/>
      <c r="G24" s="1">
        <f t="shared" si="0"/>
        <v>0</v>
      </c>
      <c r="H24" s="6"/>
      <c r="I24" s="1">
        <f t="shared" si="1"/>
        <v>0</v>
      </c>
      <c r="J24" s="1"/>
      <c r="K24" s="1">
        <f t="shared" si="2"/>
        <v>0</v>
      </c>
      <c r="L24" s="6"/>
      <c r="M24" s="26">
        <f t="shared" si="3"/>
        <v>0</v>
      </c>
      <c r="N24" s="1">
        <f t="shared" si="4"/>
        <v>0</v>
      </c>
      <c r="O24" s="13"/>
      <c r="P24" s="48">
        <f t="shared" si="5"/>
        <v>0</v>
      </c>
      <c r="Q24" s="62">
        <f t="shared" si="6"/>
        <v>0</v>
      </c>
      <c r="R24" s="52">
        <f t="shared" si="7"/>
        <v>0</v>
      </c>
      <c r="S24" s="56">
        <f t="shared" si="8"/>
        <v>0</v>
      </c>
    </row>
    <row r="25" spans="1:19" x14ac:dyDescent="0.2">
      <c r="F25" s="3"/>
      <c r="G25" s="3">
        <f t="shared" si="0"/>
        <v>0</v>
      </c>
      <c r="H25" s="33"/>
      <c r="I25" s="2">
        <f t="shared" si="1"/>
        <v>0</v>
      </c>
      <c r="J25" s="3"/>
      <c r="K25" s="3">
        <f t="shared" si="2"/>
        <v>0</v>
      </c>
      <c r="L25" s="33"/>
      <c r="M25" s="3">
        <f t="shared" si="3"/>
        <v>0</v>
      </c>
      <c r="N25" s="3">
        <f t="shared" si="4"/>
        <v>0</v>
      </c>
      <c r="P25" s="49">
        <f t="shared" si="5"/>
        <v>0</v>
      </c>
      <c r="Q25" s="63">
        <f t="shared" si="6"/>
        <v>0</v>
      </c>
      <c r="R25" s="53">
        <f t="shared" si="7"/>
        <v>0</v>
      </c>
      <c r="S25" s="56">
        <f t="shared" si="8"/>
        <v>0</v>
      </c>
    </row>
    <row r="26" spans="1:19" x14ac:dyDescent="0.2">
      <c r="A26" s="16"/>
      <c r="B26" s="29"/>
      <c r="C26" s="7"/>
      <c r="D26" s="7"/>
      <c r="E26" s="38"/>
      <c r="F26" s="1"/>
      <c r="G26" s="1">
        <f t="shared" si="0"/>
        <v>0</v>
      </c>
      <c r="H26" s="6"/>
      <c r="I26" s="1">
        <f t="shared" si="1"/>
        <v>0</v>
      </c>
      <c r="J26" s="1"/>
      <c r="K26" s="1">
        <f t="shared" si="2"/>
        <v>0</v>
      </c>
      <c r="L26" s="6"/>
      <c r="M26" s="26">
        <f t="shared" si="3"/>
        <v>0</v>
      </c>
      <c r="N26" s="1">
        <f t="shared" si="4"/>
        <v>0</v>
      </c>
      <c r="O26" s="13"/>
      <c r="P26" s="48">
        <f t="shared" si="5"/>
        <v>0</v>
      </c>
      <c r="Q26" s="62">
        <f t="shared" si="6"/>
        <v>0</v>
      </c>
      <c r="R26" s="52">
        <f t="shared" si="7"/>
        <v>0</v>
      </c>
      <c r="S26" s="56">
        <f t="shared" si="8"/>
        <v>0</v>
      </c>
    </row>
    <row r="27" spans="1:19" x14ac:dyDescent="0.2">
      <c r="F27" s="3"/>
      <c r="G27" s="3">
        <f t="shared" si="0"/>
        <v>0</v>
      </c>
      <c r="H27" s="33"/>
      <c r="I27" s="2">
        <f t="shared" si="1"/>
        <v>0</v>
      </c>
      <c r="J27" s="3"/>
      <c r="K27" s="3">
        <f t="shared" si="2"/>
        <v>0</v>
      </c>
      <c r="L27" s="33"/>
      <c r="M27" s="3">
        <f t="shared" si="3"/>
        <v>0</v>
      </c>
      <c r="N27" s="3">
        <f t="shared" si="4"/>
        <v>0</v>
      </c>
      <c r="P27" s="49">
        <f t="shared" si="5"/>
        <v>0</v>
      </c>
      <c r="Q27" s="63">
        <f t="shared" si="6"/>
        <v>0</v>
      </c>
      <c r="R27" s="53">
        <f t="shared" si="7"/>
        <v>0</v>
      </c>
      <c r="S27" s="56">
        <f t="shared" si="8"/>
        <v>0</v>
      </c>
    </row>
    <row r="28" spans="1:19" x14ac:dyDescent="0.2">
      <c r="A28" s="16"/>
      <c r="B28" s="29"/>
      <c r="C28" s="7"/>
      <c r="D28" s="7"/>
      <c r="E28" s="38"/>
      <c r="F28" s="1"/>
      <c r="G28" s="1">
        <f t="shared" si="0"/>
        <v>0</v>
      </c>
      <c r="H28" s="6"/>
      <c r="I28" s="1">
        <f t="shared" si="1"/>
        <v>0</v>
      </c>
      <c r="J28" s="1"/>
      <c r="K28" s="1">
        <f t="shared" si="2"/>
        <v>0</v>
      </c>
      <c r="L28" s="6"/>
      <c r="M28" s="26">
        <f t="shared" si="3"/>
        <v>0</v>
      </c>
      <c r="N28" s="1">
        <f t="shared" si="4"/>
        <v>0</v>
      </c>
      <c r="O28" s="13"/>
      <c r="P28" s="48">
        <f t="shared" si="5"/>
        <v>0</v>
      </c>
      <c r="Q28" s="62">
        <f t="shared" si="6"/>
        <v>0</v>
      </c>
      <c r="R28" s="52">
        <f t="shared" si="7"/>
        <v>0</v>
      </c>
      <c r="S28" s="56">
        <f t="shared" si="8"/>
        <v>0</v>
      </c>
    </row>
    <row r="29" spans="1:19" x14ac:dyDescent="0.2">
      <c r="F29" s="3"/>
      <c r="G29" s="3">
        <f t="shared" si="0"/>
        <v>0</v>
      </c>
      <c r="H29" s="33"/>
      <c r="I29" s="2">
        <f t="shared" si="1"/>
        <v>0</v>
      </c>
      <c r="J29" s="3"/>
      <c r="K29" s="3">
        <f t="shared" si="2"/>
        <v>0</v>
      </c>
      <c r="L29" s="33"/>
      <c r="M29" s="3">
        <f t="shared" si="3"/>
        <v>0</v>
      </c>
      <c r="N29" s="3">
        <f t="shared" si="4"/>
        <v>0</v>
      </c>
      <c r="P29" s="49">
        <f t="shared" si="5"/>
        <v>0</v>
      </c>
      <c r="Q29" s="63">
        <f t="shared" si="6"/>
        <v>0</v>
      </c>
      <c r="R29" s="53">
        <f t="shared" si="7"/>
        <v>0</v>
      </c>
      <c r="S29" s="56">
        <f t="shared" si="8"/>
        <v>0</v>
      </c>
    </row>
    <row r="30" spans="1:19" x14ac:dyDescent="0.2">
      <c r="A30" s="16"/>
      <c r="B30" s="29"/>
      <c r="C30" s="7"/>
      <c r="D30" s="7"/>
      <c r="E30" s="38"/>
      <c r="F30" s="1"/>
      <c r="G30" s="1">
        <f t="shared" si="0"/>
        <v>0</v>
      </c>
      <c r="H30" s="6"/>
      <c r="I30" s="1">
        <f t="shared" si="1"/>
        <v>0</v>
      </c>
      <c r="J30" s="1"/>
      <c r="K30" s="1">
        <f t="shared" si="2"/>
        <v>0</v>
      </c>
      <c r="L30" s="6"/>
      <c r="M30" s="26">
        <f t="shared" si="3"/>
        <v>0</v>
      </c>
      <c r="N30" s="1">
        <f t="shared" si="4"/>
        <v>0</v>
      </c>
      <c r="O30" s="13"/>
      <c r="P30" s="48">
        <f t="shared" si="5"/>
        <v>0</v>
      </c>
      <c r="Q30" s="62">
        <f t="shared" si="6"/>
        <v>0</v>
      </c>
      <c r="R30" s="52">
        <f t="shared" si="7"/>
        <v>0</v>
      </c>
      <c r="S30" s="56">
        <f t="shared" si="8"/>
        <v>0</v>
      </c>
    </row>
    <row r="31" spans="1:19" x14ac:dyDescent="0.2">
      <c r="F31" s="3"/>
      <c r="G31" s="3">
        <f t="shared" si="0"/>
        <v>0</v>
      </c>
      <c r="H31" s="33"/>
      <c r="I31" s="2">
        <f t="shared" si="1"/>
        <v>0</v>
      </c>
      <c r="J31" s="23"/>
      <c r="K31" s="3">
        <f t="shared" si="2"/>
        <v>0</v>
      </c>
      <c r="L31" s="33"/>
      <c r="M31" s="3">
        <f t="shared" si="3"/>
        <v>0</v>
      </c>
      <c r="N31" s="3">
        <f t="shared" si="4"/>
        <v>0</v>
      </c>
      <c r="P31" s="49">
        <f t="shared" si="5"/>
        <v>0</v>
      </c>
      <c r="Q31" s="63">
        <f t="shared" si="6"/>
        <v>0</v>
      </c>
      <c r="R31" s="53">
        <f t="shared" si="7"/>
        <v>0</v>
      </c>
      <c r="S31" s="56">
        <f t="shared" si="8"/>
        <v>0</v>
      </c>
    </row>
    <row r="32" spans="1:19" x14ac:dyDescent="0.2">
      <c r="A32" s="41"/>
      <c r="B32" s="29"/>
      <c r="C32" s="30"/>
      <c r="D32" s="30"/>
      <c r="E32" s="34"/>
      <c r="F32" s="29"/>
      <c r="G32" s="31">
        <f t="shared" si="0"/>
        <v>0</v>
      </c>
      <c r="H32" s="70"/>
      <c r="I32" s="1">
        <f t="shared" si="1"/>
        <v>0</v>
      </c>
      <c r="J32" s="32"/>
      <c r="K32" s="31">
        <f t="shared" si="2"/>
        <v>0</v>
      </c>
      <c r="L32" s="34"/>
      <c r="M32" s="31">
        <f t="shared" si="3"/>
        <v>0</v>
      </c>
      <c r="N32" s="31">
        <f t="shared" si="4"/>
        <v>0</v>
      </c>
      <c r="P32" s="49">
        <f t="shared" si="5"/>
        <v>0</v>
      </c>
      <c r="Q32" s="63">
        <f t="shared" si="6"/>
        <v>0</v>
      </c>
      <c r="R32" s="53">
        <f t="shared" si="7"/>
        <v>0</v>
      </c>
      <c r="S32" s="56">
        <f t="shared" si="8"/>
        <v>0</v>
      </c>
    </row>
    <row r="33" spans="1:19" x14ac:dyDescent="0.2">
      <c r="G33" s="3">
        <f t="shared" si="0"/>
        <v>0</v>
      </c>
      <c r="H33" s="33"/>
      <c r="I33" s="2">
        <f t="shared" si="1"/>
        <v>0</v>
      </c>
      <c r="J33" s="24"/>
      <c r="K33" s="3">
        <f t="shared" si="2"/>
        <v>0</v>
      </c>
      <c r="M33" s="3">
        <f t="shared" si="3"/>
        <v>0</v>
      </c>
      <c r="N33" s="3">
        <f t="shared" si="4"/>
        <v>0</v>
      </c>
      <c r="P33" s="49">
        <f t="shared" si="5"/>
        <v>0</v>
      </c>
      <c r="Q33" s="63">
        <f t="shared" si="6"/>
        <v>0</v>
      </c>
      <c r="R33" s="53">
        <f t="shared" si="7"/>
        <v>0</v>
      </c>
      <c r="S33" s="56">
        <f t="shared" si="8"/>
        <v>0</v>
      </c>
    </row>
    <row r="34" spans="1:19" x14ac:dyDescent="0.2">
      <c r="A34" s="41"/>
      <c r="B34" s="29"/>
      <c r="C34" s="30"/>
      <c r="D34" s="30"/>
      <c r="E34" s="34"/>
      <c r="F34" s="29"/>
      <c r="G34" s="31">
        <f t="shared" si="0"/>
        <v>0</v>
      </c>
      <c r="H34" s="70"/>
      <c r="I34" s="1">
        <f t="shared" si="1"/>
        <v>0</v>
      </c>
      <c r="J34" s="32"/>
      <c r="K34" s="31">
        <f t="shared" si="2"/>
        <v>0</v>
      </c>
      <c r="L34" s="34"/>
      <c r="M34" s="31">
        <f t="shared" si="3"/>
        <v>0</v>
      </c>
      <c r="N34" s="31">
        <f t="shared" si="4"/>
        <v>0</v>
      </c>
      <c r="P34" s="49">
        <f t="shared" si="5"/>
        <v>0</v>
      </c>
      <c r="Q34" s="63">
        <f t="shared" si="6"/>
        <v>0</v>
      </c>
      <c r="R34" s="53">
        <f t="shared" si="7"/>
        <v>0</v>
      </c>
      <c r="S34" s="56">
        <f t="shared" si="8"/>
        <v>0</v>
      </c>
    </row>
    <row r="35" spans="1:19" x14ac:dyDescent="0.2">
      <c r="G35" s="3">
        <f t="shared" si="0"/>
        <v>0</v>
      </c>
      <c r="H35" s="33"/>
      <c r="I35" s="2">
        <f t="shared" si="1"/>
        <v>0</v>
      </c>
      <c r="J35" s="24"/>
      <c r="K35" s="3">
        <f t="shared" si="2"/>
        <v>0</v>
      </c>
      <c r="M35" s="3">
        <f t="shared" si="3"/>
        <v>0</v>
      </c>
      <c r="N35" s="3">
        <f t="shared" si="4"/>
        <v>0</v>
      </c>
      <c r="P35" s="49">
        <f t="shared" si="5"/>
        <v>0</v>
      </c>
      <c r="Q35" s="63">
        <f t="shared" si="6"/>
        <v>0</v>
      </c>
      <c r="R35" s="53">
        <f t="shared" si="7"/>
        <v>0</v>
      </c>
      <c r="S35" s="56">
        <f t="shared" si="8"/>
        <v>0</v>
      </c>
    </row>
    <row r="36" spans="1:19" x14ac:dyDescent="0.2">
      <c r="A36" s="41"/>
      <c r="B36" s="29"/>
      <c r="C36" s="30"/>
      <c r="D36" s="30"/>
      <c r="E36" s="34"/>
      <c r="F36" s="29"/>
      <c r="G36" s="31">
        <f t="shared" si="0"/>
        <v>0</v>
      </c>
      <c r="H36" s="70"/>
      <c r="I36" s="1">
        <f t="shared" si="1"/>
        <v>0</v>
      </c>
      <c r="J36" s="32"/>
      <c r="K36" s="31">
        <f t="shared" si="2"/>
        <v>0</v>
      </c>
      <c r="L36" s="34"/>
      <c r="M36" s="31">
        <f t="shared" si="3"/>
        <v>0</v>
      </c>
      <c r="N36" s="31">
        <f t="shared" si="4"/>
        <v>0</v>
      </c>
      <c r="P36" s="49">
        <f t="shared" si="5"/>
        <v>0</v>
      </c>
      <c r="Q36" s="63">
        <f t="shared" si="6"/>
        <v>0</v>
      </c>
      <c r="R36" s="53">
        <f t="shared" si="7"/>
        <v>0</v>
      </c>
      <c r="S36" s="56">
        <f t="shared" si="8"/>
        <v>0</v>
      </c>
    </row>
    <row r="37" spans="1:19" x14ac:dyDescent="0.2">
      <c r="G37" s="3">
        <f t="shared" si="0"/>
        <v>0</v>
      </c>
      <c r="H37" s="33"/>
      <c r="I37" s="2">
        <f t="shared" si="1"/>
        <v>0</v>
      </c>
      <c r="J37" s="24"/>
      <c r="K37" s="3">
        <f t="shared" si="2"/>
        <v>0</v>
      </c>
      <c r="M37" s="3">
        <f t="shared" si="3"/>
        <v>0</v>
      </c>
      <c r="N37" s="3">
        <f t="shared" si="4"/>
        <v>0</v>
      </c>
      <c r="P37" s="49">
        <f t="shared" si="5"/>
        <v>0</v>
      </c>
      <c r="Q37" s="63">
        <f t="shared" si="6"/>
        <v>0</v>
      </c>
      <c r="R37" s="53">
        <f t="shared" si="7"/>
        <v>0</v>
      </c>
      <c r="S37" s="56">
        <f t="shared" si="8"/>
        <v>0</v>
      </c>
    </row>
    <row r="38" spans="1:19" x14ac:dyDescent="0.2">
      <c r="A38" s="41"/>
      <c r="B38" s="29"/>
      <c r="C38" s="30"/>
      <c r="D38" s="30"/>
      <c r="E38" s="34"/>
      <c r="F38" s="29"/>
      <c r="G38" s="31">
        <f t="shared" si="0"/>
        <v>0</v>
      </c>
      <c r="H38" s="70"/>
      <c r="I38" s="1">
        <f t="shared" si="1"/>
        <v>0</v>
      </c>
      <c r="J38" s="32"/>
      <c r="K38" s="31">
        <f t="shared" si="2"/>
        <v>0</v>
      </c>
      <c r="L38" s="34"/>
      <c r="M38" s="31">
        <f t="shared" si="3"/>
        <v>0</v>
      </c>
      <c r="N38" s="31">
        <f t="shared" si="4"/>
        <v>0</v>
      </c>
      <c r="P38" s="49">
        <f t="shared" si="5"/>
        <v>0</v>
      </c>
      <c r="Q38" s="63">
        <f t="shared" si="6"/>
        <v>0</v>
      </c>
      <c r="R38" s="53">
        <f t="shared" si="7"/>
        <v>0</v>
      </c>
      <c r="S38" s="56">
        <f t="shared" si="8"/>
        <v>0</v>
      </c>
    </row>
    <row r="39" spans="1:19" x14ac:dyDescent="0.2">
      <c r="G39" s="3">
        <f t="shared" si="0"/>
        <v>0</v>
      </c>
      <c r="H39" s="33"/>
      <c r="I39" s="2">
        <f t="shared" si="1"/>
        <v>0</v>
      </c>
      <c r="J39" s="24"/>
      <c r="K39" s="3">
        <f t="shared" si="2"/>
        <v>0</v>
      </c>
      <c r="M39" s="3">
        <f t="shared" si="3"/>
        <v>0</v>
      </c>
      <c r="N39" s="3">
        <f t="shared" si="4"/>
        <v>0</v>
      </c>
      <c r="P39" s="49">
        <f t="shared" si="5"/>
        <v>0</v>
      </c>
      <c r="Q39" s="63">
        <f t="shared" si="6"/>
        <v>0</v>
      </c>
      <c r="R39" s="53">
        <f t="shared" si="7"/>
        <v>0</v>
      </c>
      <c r="S39" s="56">
        <f t="shared" si="8"/>
        <v>0</v>
      </c>
    </row>
    <row r="40" spans="1:19" x14ac:dyDescent="0.2">
      <c r="A40" s="41"/>
      <c r="B40" s="29"/>
      <c r="C40" s="30"/>
      <c r="D40" s="30"/>
      <c r="E40" s="34"/>
      <c r="F40" s="29"/>
      <c r="G40" s="31">
        <f t="shared" si="0"/>
        <v>0</v>
      </c>
      <c r="H40" s="70"/>
      <c r="I40" s="1">
        <f t="shared" si="1"/>
        <v>0</v>
      </c>
      <c r="J40" s="32"/>
      <c r="K40" s="31">
        <f t="shared" si="2"/>
        <v>0</v>
      </c>
      <c r="L40" s="34"/>
      <c r="M40" s="31">
        <f t="shared" si="3"/>
        <v>0</v>
      </c>
      <c r="N40" s="31">
        <f t="shared" si="4"/>
        <v>0</v>
      </c>
      <c r="P40" s="49">
        <f t="shared" si="5"/>
        <v>0</v>
      </c>
      <c r="Q40" s="63">
        <f t="shared" si="6"/>
        <v>0</v>
      </c>
      <c r="R40" s="53">
        <f t="shared" si="7"/>
        <v>0</v>
      </c>
      <c r="S40" s="56">
        <f t="shared" si="8"/>
        <v>0</v>
      </c>
    </row>
    <row r="41" spans="1:19" x14ac:dyDescent="0.2">
      <c r="G41" s="3">
        <f t="shared" si="0"/>
        <v>0</v>
      </c>
      <c r="H41" s="33"/>
      <c r="I41" s="2">
        <f t="shared" si="1"/>
        <v>0</v>
      </c>
      <c r="J41" s="24"/>
      <c r="K41" s="3">
        <f t="shared" si="2"/>
        <v>0</v>
      </c>
      <c r="M41" s="3">
        <f t="shared" si="3"/>
        <v>0</v>
      </c>
      <c r="N41" s="3">
        <f t="shared" si="4"/>
        <v>0</v>
      </c>
      <c r="P41" s="49">
        <f t="shared" si="5"/>
        <v>0</v>
      </c>
      <c r="Q41" s="63">
        <f t="shared" si="6"/>
        <v>0</v>
      </c>
      <c r="R41" s="53">
        <f t="shared" si="7"/>
        <v>0</v>
      </c>
      <c r="S41" s="56">
        <f t="shared" si="8"/>
        <v>0</v>
      </c>
    </row>
    <row r="42" spans="1:19" x14ac:dyDescent="0.2">
      <c r="A42" s="41"/>
      <c r="B42" s="29"/>
      <c r="C42" s="30"/>
      <c r="D42" s="30"/>
      <c r="E42" s="34"/>
      <c r="F42" s="29"/>
      <c r="G42" s="31">
        <f t="shared" si="0"/>
        <v>0</v>
      </c>
      <c r="H42" s="70"/>
      <c r="I42" s="1">
        <f t="shared" si="1"/>
        <v>0</v>
      </c>
      <c r="J42" s="32"/>
      <c r="K42" s="31">
        <f t="shared" si="2"/>
        <v>0</v>
      </c>
      <c r="L42" s="34"/>
      <c r="M42" s="31">
        <f t="shared" si="3"/>
        <v>0</v>
      </c>
      <c r="N42" s="31">
        <f t="shared" si="4"/>
        <v>0</v>
      </c>
      <c r="P42" s="49">
        <f t="shared" si="5"/>
        <v>0</v>
      </c>
      <c r="Q42" s="63">
        <f t="shared" si="6"/>
        <v>0</v>
      </c>
      <c r="R42" s="53">
        <f t="shared" si="7"/>
        <v>0</v>
      </c>
      <c r="S42" s="56">
        <f t="shared" si="8"/>
        <v>0</v>
      </c>
    </row>
    <row r="43" spans="1:19" x14ac:dyDescent="0.2">
      <c r="G43" s="3">
        <f t="shared" si="0"/>
        <v>0</v>
      </c>
      <c r="H43" s="33"/>
      <c r="I43" s="2">
        <f t="shared" si="1"/>
        <v>0</v>
      </c>
      <c r="J43" s="24"/>
      <c r="K43" s="3">
        <f t="shared" si="2"/>
        <v>0</v>
      </c>
      <c r="M43" s="3">
        <f t="shared" si="3"/>
        <v>0</v>
      </c>
      <c r="N43" s="3">
        <f t="shared" si="4"/>
        <v>0</v>
      </c>
      <c r="P43" s="49">
        <f t="shared" si="5"/>
        <v>0</v>
      </c>
      <c r="Q43" s="63">
        <f t="shared" si="6"/>
        <v>0</v>
      </c>
      <c r="R43" s="53">
        <f t="shared" si="7"/>
        <v>0</v>
      </c>
      <c r="S43" s="56">
        <f t="shared" si="8"/>
        <v>0</v>
      </c>
    </row>
    <row r="44" spans="1:19" x14ac:dyDescent="0.2">
      <c r="A44" s="41"/>
      <c r="B44" s="29"/>
      <c r="C44" s="30"/>
      <c r="D44" s="30"/>
      <c r="E44" s="34"/>
      <c r="F44" s="29"/>
      <c r="G44" s="31">
        <f t="shared" si="0"/>
        <v>0</v>
      </c>
      <c r="H44" s="70"/>
      <c r="I44" s="1">
        <f t="shared" si="1"/>
        <v>0</v>
      </c>
      <c r="J44" s="32"/>
      <c r="K44" s="31">
        <f t="shared" si="2"/>
        <v>0</v>
      </c>
      <c r="L44" s="34"/>
      <c r="M44" s="31">
        <f t="shared" si="3"/>
        <v>0</v>
      </c>
      <c r="N44" s="31">
        <f t="shared" si="4"/>
        <v>0</v>
      </c>
      <c r="P44" s="49">
        <f t="shared" si="5"/>
        <v>0</v>
      </c>
      <c r="Q44" s="63">
        <f t="shared" si="6"/>
        <v>0</v>
      </c>
      <c r="R44" s="53">
        <f t="shared" si="7"/>
        <v>0</v>
      </c>
      <c r="S44" s="56">
        <f t="shared" si="8"/>
        <v>0</v>
      </c>
    </row>
    <row r="45" spans="1:19" x14ac:dyDescent="0.2">
      <c r="G45" s="3">
        <f t="shared" si="0"/>
        <v>0</v>
      </c>
      <c r="H45" s="33"/>
      <c r="I45" s="2">
        <f t="shared" si="1"/>
        <v>0</v>
      </c>
      <c r="J45" s="24"/>
      <c r="K45" s="3">
        <f t="shared" si="2"/>
        <v>0</v>
      </c>
      <c r="M45" s="3">
        <f t="shared" si="3"/>
        <v>0</v>
      </c>
      <c r="N45" s="3">
        <f t="shared" si="4"/>
        <v>0</v>
      </c>
      <c r="P45" s="49">
        <f t="shared" si="5"/>
        <v>0</v>
      </c>
      <c r="Q45" s="63">
        <f t="shared" si="6"/>
        <v>0</v>
      </c>
      <c r="R45" s="53">
        <f t="shared" si="7"/>
        <v>0</v>
      </c>
      <c r="S45" s="56">
        <f t="shared" si="8"/>
        <v>0</v>
      </c>
    </row>
    <row r="46" spans="1:19" x14ac:dyDescent="0.2">
      <c r="A46" s="41"/>
      <c r="B46" s="29"/>
      <c r="C46" s="30"/>
      <c r="D46" s="30"/>
      <c r="E46" s="34"/>
      <c r="F46" s="29"/>
      <c r="G46" s="31">
        <f t="shared" si="0"/>
        <v>0</v>
      </c>
      <c r="H46" s="70"/>
      <c r="I46" s="1">
        <f t="shared" si="1"/>
        <v>0</v>
      </c>
      <c r="J46" s="32"/>
      <c r="K46" s="31">
        <f t="shared" si="2"/>
        <v>0</v>
      </c>
      <c r="L46" s="34"/>
      <c r="M46" s="31">
        <f t="shared" si="3"/>
        <v>0</v>
      </c>
      <c r="N46" s="31">
        <f t="shared" si="4"/>
        <v>0</v>
      </c>
      <c r="P46" s="49">
        <f t="shared" si="5"/>
        <v>0</v>
      </c>
      <c r="Q46" s="63">
        <f t="shared" si="6"/>
        <v>0</v>
      </c>
      <c r="R46" s="53">
        <f t="shared" si="7"/>
        <v>0</v>
      </c>
      <c r="S46" s="56">
        <f t="shared" si="8"/>
        <v>0</v>
      </c>
    </row>
    <row r="47" spans="1:19" x14ac:dyDescent="0.2">
      <c r="G47" s="3">
        <f t="shared" si="0"/>
        <v>0</v>
      </c>
      <c r="H47" s="33"/>
      <c r="I47" s="2">
        <f t="shared" si="1"/>
        <v>0</v>
      </c>
      <c r="J47" s="24"/>
      <c r="K47" s="3">
        <f t="shared" si="2"/>
        <v>0</v>
      </c>
      <c r="M47" s="3">
        <f t="shared" si="3"/>
        <v>0</v>
      </c>
      <c r="N47" s="3">
        <f t="shared" si="4"/>
        <v>0</v>
      </c>
      <c r="P47" s="49">
        <f t="shared" si="5"/>
        <v>0</v>
      </c>
      <c r="Q47" s="63">
        <f t="shared" si="6"/>
        <v>0</v>
      </c>
      <c r="R47" s="53">
        <f t="shared" si="7"/>
        <v>0</v>
      </c>
      <c r="S47" s="56">
        <f t="shared" si="8"/>
        <v>0</v>
      </c>
    </row>
    <row r="48" spans="1:19" x14ac:dyDescent="0.2">
      <c r="A48" s="41"/>
      <c r="B48" s="29"/>
      <c r="C48" s="30"/>
      <c r="D48" s="30"/>
      <c r="E48" s="34"/>
      <c r="F48" s="29"/>
      <c r="G48" s="31">
        <f t="shared" si="0"/>
        <v>0</v>
      </c>
      <c r="H48" s="70"/>
      <c r="I48" s="1">
        <f t="shared" si="1"/>
        <v>0</v>
      </c>
      <c r="J48" s="32"/>
      <c r="K48" s="31">
        <f t="shared" si="2"/>
        <v>0</v>
      </c>
      <c r="L48" s="34"/>
      <c r="M48" s="31">
        <f t="shared" si="3"/>
        <v>0</v>
      </c>
      <c r="N48" s="31">
        <f t="shared" si="4"/>
        <v>0</v>
      </c>
      <c r="P48" s="49">
        <f t="shared" si="5"/>
        <v>0</v>
      </c>
      <c r="Q48" s="63">
        <f t="shared" si="6"/>
        <v>0</v>
      </c>
      <c r="R48" s="53">
        <f t="shared" si="7"/>
        <v>0</v>
      </c>
      <c r="S48" s="56">
        <f t="shared" si="8"/>
        <v>0</v>
      </c>
    </row>
    <row r="49" spans="1:19" x14ac:dyDescent="0.2">
      <c r="G49" s="3">
        <f t="shared" si="0"/>
        <v>0</v>
      </c>
      <c r="H49" s="33"/>
      <c r="I49" s="2">
        <f t="shared" si="1"/>
        <v>0</v>
      </c>
      <c r="J49" s="24"/>
      <c r="K49" s="3">
        <f t="shared" si="2"/>
        <v>0</v>
      </c>
      <c r="M49" s="3">
        <f t="shared" si="3"/>
        <v>0</v>
      </c>
      <c r="N49" s="3">
        <f t="shared" si="4"/>
        <v>0</v>
      </c>
      <c r="P49" s="49">
        <f t="shared" si="5"/>
        <v>0</v>
      </c>
      <c r="Q49" s="63">
        <f t="shared" si="6"/>
        <v>0</v>
      </c>
      <c r="R49" s="53">
        <f t="shared" si="7"/>
        <v>0</v>
      </c>
      <c r="S49" s="56">
        <f t="shared" si="8"/>
        <v>0</v>
      </c>
    </row>
    <row r="50" spans="1:19" x14ac:dyDescent="0.2">
      <c r="A50" s="41"/>
      <c r="B50" s="29"/>
      <c r="C50" s="30"/>
      <c r="D50" s="30"/>
      <c r="E50" s="34"/>
      <c r="F50" s="29"/>
      <c r="G50" s="31">
        <f t="shared" si="0"/>
        <v>0</v>
      </c>
      <c r="H50" s="70"/>
      <c r="I50" s="1">
        <f t="shared" si="1"/>
        <v>0</v>
      </c>
      <c r="J50" s="32"/>
      <c r="K50" s="31">
        <f t="shared" si="2"/>
        <v>0</v>
      </c>
      <c r="L50" s="34"/>
      <c r="M50" s="31">
        <f t="shared" si="3"/>
        <v>0</v>
      </c>
      <c r="N50" s="31">
        <f t="shared" si="4"/>
        <v>0</v>
      </c>
      <c r="P50" s="49">
        <f t="shared" si="5"/>
        <v>0</v>
      </c>
      <c r="Q50" s="63">
        <f t="shared" si="6"/>
        <v>0</v>
      </c>
      <c r="R50" s="53">
        <f t="shared" si="7"/>
        <v>0</v>
      </c>
      <c r="S50" s="56">
        <f t="shared" si="8"/>
        <v>0</v>
      </c>
    </row>
    <row r="51" spans="1:19" ht="15" thickBot="1" x14ac:dyDescent="0.25">
      <c r="G51" s="3">
        <f t="shared" si="0"/>
        <v>0</v>
      </c>
      <c r="H51" s="33"/>
      <c r="I51" s="2">
        <f t="shared" si="1"/>
        <v>0</v>
      </c>
      <c r="J51" s="24"/>
      <c r="K51" s="3">
        <f t="shared" si="2"/>
        <v>0</v>
      </c>
      <c r="M51" s="3">
        <f t="shared" si="3"/>
        <v>0</v>
      </c>
      <c r="N51" s="3">
        <f t="shared" si="4"/>
        <v>0</v>
      </c>
      <c r="P51" s="50">
        <f t="shared" si="5"/>
        <v>0</v>
      </c>
      <c r="Q51" s="64">
        <f t="shared" si="6"/>
        <v>0</v>
      </c>
      <c r="R51" s="54">
        <f t="shared" si="7"/>
        <v>0</v>
      </c>
      <c r="S51" s="65">
        <f t="shared" si="8"/>
        <v>0</v>
      </c>
    </row>
    <row r="52" spans="1:19" s="60" customFormat="1" ht="28.5" customHeight="1" thickBot="1" x14ac:dyDescent="0.3">
      <c r="A52" s="57"/>
      <c r="C52" s="58"/>
      <c r="D52" s="58"/>
      <c r="E52" s="59"/>
      <c r="F52" s="68"/>
      <c r="G52" s="68">
        <f t="shared" ref="G52:L52" si="18">SUM(G2:G51)</f>
        <v>220</v>
      </c>
      <c r="H52" s="69" t="e">
        <f>AVERAGE(H2:H51)</f>
        <v>#DIV/0!</v>
      </c>
      <c r="I52" s="68">
        <f t="shared" si="18"/>
        <v>220</v>
      </c>
      <c r="J52" s="68">
        <f t="shared" si="18"/>
        <v>0</v>
      </c>
      <c r="K52" s="68">
        <f t="shared" si="18"/>
        <v>220</v>
      </c>
      <c r="L52" s="68">
        <f t="shared" si="18"/>
        <v>0</v>
      </c>
      <c r="M52" s="68">
        <f>SUM(M2:M51)</f>
        <v>0</v>
      </c>
      <c r="N52" s="68">
        <f>SUM(N2:N51)</f>
        <v>220</v>
      </c>
      <c r="O52" s="61"/>
      <c r="P52" s="66">
        <f>SUM(P2:P51)</f>
        <v>0</v>
      </c>
      <c r="Q52" s="66">
        <f>SUM(Q2:Q51)</f>
        <v>0</v>
      </c>
      <c r="R52" s="66">
        <f>SUM(R2:R51)</f>
        <v>0</v>
      </c>
      <c r="S52" s="67">
        <f>SUM(S2:S51)</f>
        <v>0</v>
      </c>
    </row>
  </sheetData>
  <conditionalFormatting sqref="A2:XFD51">
    <cfRule type="expression" dxfId="2" priority="1">
      <formula>NOT(MOD(ROW(),2))</formula>
    </cfRule>
  </conditionalFormatting>
  <dataValidations count="1">
    <dataValidation type="list" allowBlank="1" showInputMessage="1" showErrorMessage="1" sqref="L2 E2:E51 C2:C51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53"/>
  <sheetViews>
    <sheetView zoomScale="90" zoomScaleNormal="9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19" sqref="C19"/>
    </sheetView>
  </sheetViews>
  <sheetFormatPr baseColWidth="10" defaultRowHeight="14.25" x14ac:dyDescent="0.2"/>
  <cols>
    <col min="1" max="1" width="68.28515625" style="18" customWidth="1"/>
    <col min="2" max="2" width="18.5703125" style="5" customWidth="1"/>
    <col min="3" max="3" width="17.140625" style="19" customWidth="1"/>
    <col min="4" max="4" width="11.85546875" style="19" bestFit="1" customWidth="1"/>
    <col min="5" max="5" width="11.42578125" style="4"/>
    <col min="6" max="6" width="17.140625" style="5" customWidth="1"/>
    <col min="7" max="7" width="17.140625" style="3" customWidth="1"/>
    <col min="8" max="8" width="11.42578125" style="4"/>
    <col min="9" max="9" width="15.7109375" style="5" bestFit="1" customWidth="1"/>
    <col min="10" max="11" width="12.7109375" style="5" customWidth="1"/>
    <col min="12" max="12" width="11.42578125" style="4"/>
    <col min="13" max="14" width="17.140625" style="5" customWidth="1"/>
    <col min="15" max="15" width="2.85546875" style="42" customWidth="1"/>
    <col min="16" max="16" width="24.28515625" style="42" customWidth="1"/>
    <col min="17" max="17" width="17.140625" style="42" customWidth="1"/>
    <col min="18" max="18" width="24.28515625" style="42" customWidth="1"/>
    <col min="19" max="19" width="17.140625" style="5" customWidth="1"/>
    <col min="20" max="16384" width="11.42578125" style="5"/>
  </cols>
  <sheetData>
    <row r="1" spans="1:20" s="21" customFormat="1" ht="29.25" customHeight="1" thickBot="1" x14ac:dyDescent="0.25">
      <c r="A1" s="20" t="s">
        <v>1</v>
      </c>
      <c r="B1" s="20" t="s">
        <v>18</v>
      </c>
      <c r="C1" s="20" t="s">
        <v>7</v>
      </c>
      <c r="D1" s="20" t="s">
        <v>0</v>
      </c>
      <c r="E1" s="14" t="s">
        <v>4</v>
      </c>
      <c r="F1" s="14" t="s">
        <v>2</v>
      </c>
      <c r="G1" s="15" t="s">
        <v>8</v>
      </c>
      <c r="H1" s="14" t="s">
        <v>5</v>
      </c>
      <c r="I1" s="14" t="s">
        <v>9</v>
      </c>
      <c r="J1" s="14" t="s">
        <v>12</v>
      </c>
      <c r="K1" s="14" t="s">
        <v>13</v>
      </c>
      <c r="L1" s="14" t="s">
        <v>6</v>
      </c>
      <c r="M1" s="14" t="s">
        <v>10</v>
      </c>
      <c r="N1" s="14" t="s">
        <v>11</v>
      </c>
      <c r="O1" s="43"/>
      <c r="P1" s="47" t="s">
        <v>15</v>
      </c>
      <c r="Q1" s="46" t="s">
        <v>17</v>
      </c>
      <c r="R1" s="47" t="s">
        <v>16</v>
      </c>
      <c r="S1" s="45" t="s">
        <v>3</v>
      </c>
      <c r="T1" s="44"/>
    </row>
    <row r="2" spans="1:20" x14ac:dyDescent="0.2">
      <c r="A2" s="16" t="s">
        <v>24</v>
      </c>
      <c r="B2" s="29" t="s">
        <v>26</v>
      </c>
      <c r="C2" s="7"/>
      <c r="D2" s="7">
        <v>4</v>
      </c>
      <c r="E2" s="35"/>
      <c r="F2" s="1">
        <v>5</v>
      </c>
      <c r="G2" s="1">
        <f>SUM(D2*F2)</f>
        <v>20</v>
      </c>
      <c r="H2" s="6">
        <v>0.2</v>
      </c>
      <c r="I2" s="1">
        <f>SUM(G2*H2)+G2</f>
        <v>24</v>
      </c>
      <c r="J2" s="1"/>
      <c r="K2" s="1">
        <f>SUM(I2-J2)</f>
        <v>24</v>
      </c>
      <c r="L2" s="6"/>
      <c r="M2" s="22">
        <f>SUM(K2*L2)</f>
        <v>0</v>
      </c>
      <c r="N2" s="1">
        <f>SUM(K2+M2)</f>
        <v>24</v>
      </c>
      <c r="O2" s="10"/>
      <c r="P2" s="48">
        <f>IF(L2=10%,K2,0)</f>
        <v>0</v>
      </c>
      <c r="Q2" s="55">
        <f>IF(L2=10%,M2,0)</f>
        <v>0</v>
      </c>
      <c r="R2" s="51">
        <f>IF(L2=20%,K2,0)</f>
        <v>0</v>
      </c>
      <c r="S2" s="56">
        <f>IF(L2=20%,M2,0)</f>
        <v>0</v>
      </c>
    </row>
    <row r="3" spans="1:20" x14ac:dyDescent="0.2">
      <c r="A3" s="40" t="s">
        <v>25</v>
      </c>
      <c r="B3" s="5" t="s">
        <v>26</v>
      </c>
      <c r="C3" s="9"/>
      <c r="D3" s="9">
        <v>7</v>
      </c>
      <c r="E3" s="36"/>
      <c r="F3" s="28">
        <v>8</v>
      </c>
      <c r="G3" s="28">
        <f t="shared" ref="G3:G52" si="0">SUM(D3*F3)</f>
        <v>56</v>
      </c>
      <c r="H3" s="8">
        <v>0.2</v>
      </c>
      <c r="I3" s="2">
        <f t="shared" ref="I3:I52" si="1">SUM(G3*H3)+G3</f>
        <v>67.2</v>
      </c>
      <c r="J3" s="28"/>
      <c r="K3" s="28">
        <f t="shared" ref="K3:K52" si="2">SUM(I3-J3)</f>
        <v>67.2</v>
      </c>
      <c r="L3" s="8"/>
      <c r="M3" s="25">
        <f t="shared" ref="M3:M52" si="3">SUM(K3*L3)</f>
        <v>0</v>
      </c>
      <c r="N3" s="28">
        <f t="shared" ref="N3:N52" si="4">SUM(K3+M3)</f>
        <v>67.2</v>
      </c>
      <c r="O3" s="10"/>
      <c r="P3" s="48">
        <f t="shared" ref="P3:P52" si="5">IF(L3=10%,K3,0)</f>
        <v>0</v>
      </c>
      <c r="Q3" s="62">
        <f t="shared" ref="Q3:Q52" si="6">IF(L3=10%,M3,0)</f>
        <v>0</v>
      </c>
      <c r="R3" s="52">
        <f t="shared" ref="R3:R52" si="7">IF(L3=20%,K3,0)</f>
        <v>0</v>
      </c>
      <c r="S3" s="56">
        <f t="shared" ref="S3:S52" si="8">IF(L3=20%,M3,0)</f>
        <v>0</v>
      </c>
    </row>
    <row r="4" spans="1:20" x14ac:dyDescent="0.2">
      <c r="A4" s="16" t="s">
        <v>14</v>
      </c>
      <c r="B4" s="29" t="s">
        <v>26</v>
      </c>
      <c r="C4" s="7"/>
      <c r="D4" s="7">
        <v>8</v>
      </c>
      <c r="E4" s="35"/>
      <c r="F4" s="1">
        <v>4</v>
      </c>
      <c r="G4" s="1">
        <f t="shared" si="0"/>
        <v>32</v>
      </c>
      <c r="H4" s="6">
        <v>0.2</v>
      </c>
      <c r="I4" s="1">
        <f t="shared" si="1"/>
        <v>38.4</v>
      </c>
      <c r="J4" s="1"/>
      <c r="K4" s="1">
        <f t="shared" si="2"/>
        <v>38.4</v>
      </c>
      <c r="L4" s="6"/>
      <c r="M4" s="26">
        <f t="shared" si="3"/>
        <v>0</v>
      </c>
      <c r="N4" s="1">
        <f t="shared" si="4"/>
        <v>38.4</v>
      </c>
      <c r="O4" s="10"/>
      <c r="P4" s="48">
        <f t="shared" si="5"/>
        <v>0</v>
      </c>
      <c r="Q4" s="62">
        <f t="shared" si="6"/>
        <v>0</v>
      </c>
      <c r="R4" s="52">
        <f t="shared" si="7"/>
        <v>0</v>
      </c>
      <c r="S4" s="56">
        <f t="shared" si="8"/>
        <v>0</v>
      </c>
    </row>
    <row r="5" spans="1:20" x14ac:dyDescent="0.2">
      <c r="A5" s="17" t="s">
        <v>19</v>
      </c>
      <c r="B5" s="5" t="s">
        <v>26</v>
      </c>
      <c r="C5" s="12"/>
      <c r="D5" s="12">
        <v>1</v>
      </c>
      <c r="E5" s="37"/>
      <c r="F5" s="2">
        <v>3</v>
      </c>
      <c r="G5" s="2">
        <f t="shared" si="0"/>
        <v>3</v>
      </c>
      <c r="H5" s="11">
        <v>0.2</v>
      </c>
      <c r="I5" s="2">
        <f t="shared" si="1"/>
        <v>3.6</v>
      </c>
      <c r="J5" s="2"/>
      <c r="K5" s="2">
        <f t="shared" si="2"/>
        <v>3.6</v>
      </c>
      <c r="L5" s="11"/>
      <c r="M5" s="27">
        <f t="shared" si="3"/>
        <v>0</v>
      </c>
      <c r="N5" s="2">
        <f t="shared" si="4"/>
        <v>3.6</v>
      </c>
      <c r="O5" s="10"/>
      <c r="P5" s="48">
        <f t="shared" si="5"/>
        <v>0</v>
      </c>
      <c r="Q5" s="62">
        <f t="shared" si="6"/>
        <v>0</v>
      </c>
      <c r="R5" s="52">
        <f t="shared" si="7"/>
        <v>0</v>
      </c>
      <c r="S5" s="56">
        <f t="shared" si="8"/>
        <v>0</v>
      </c>
    </row>
    <row r="6" spans="1:20" x14ac:dyDescent="0.2">
      <c r="A6" s="16"/>
      <c r="B6" s="29"/>
      <c r="C6" s="7"/>
      <c r="D6" s="7"/>
      <c r="E6" s="38"/>
      <c r="F6" s="1"/>
      <c r="G6" s="1">
        <f t="shared" si="0"/>
        <v>0</v>
      </c>
      <c r="H6" s="6"/>
      <c r="I6" s="1">
        <f t="shared" si="1"/>
        <v>0</v>
      </c>
      <c r="J6" s="1"/>
      <c r="K6" s="1">
        <f t="shared" si="2"/>
        <v>0</v>
      </c>
      <c r="L6" s="6"/>
      <c r="M6" s="26">
        <f t="shared" si="3"/>
        <v>0</v>
      </c>
      <c r="N6" s="1">
        <f t="shared" si="4"/>
        <v>0</v>
      </c>
      <c r="O6" s="10"/>
      <c r="P6" s="48">
        <f t="shared" si="5"/>
        <v>0</v>
      </c>
      <c r="Q6" s="62">
        <f t="shared" si="6"/>
        <v>0</v>
      </c>
      <c r="R6" s="52">
        <f t="shared" si="7"/>
        <v>0</v>
      </c>
      <c r="S6" s="56">
        <f t="shared" si="8"/>
        <v>0</v>
      </c>
    </row>
    <row r="7" spans="1:20" x14ac:dyDescent="0.2">
      <c r="A7" s="17" t="s">
        <v>20</v>
      </c>
      <c r="B7" s="5" t="s">
        <v>27</v>
      </c>
      <c r="C7" s="12"/>
      <c r="D7" s="12">
        <v>9</v>
      </c>
      <c r="E7" s="39"/>
      <c r="F7" s="2">
        <v>8</v>
      </c>
      <c r="G7" s="2">
        <f t="shared" si="0"/>
        <v>72</v>
      </c>
      <c r="H7" s="11">
        <v>0.2</v>
      </c>
      <c r="I7" s="2">
        <f t="shared" si="1"/>
        <v>86.4</v>
      </c>
      <c r="J7" s="2"/>
      <c r="K7" s="2">
        <f t="shared" si="2"/>
        <v>86.4</v>
      </c>
      <c r="L7" s="11"/>
      <c r="M7" s="27">
        <f t="shared" si="3"/>
        <v>0</v>
      </c>
      <c r="N7" s="2">
        <f t="shared" si="4"/>
        <v>86.4</v>
      </c>
      <c r="O7" s="10"/>
      <c r="P7" s="48">
        <f t="shared" si="5"/>
        <v>0</v>
      </c>
      <c r="Q7" s="62">
        <f t="shared" si="6"/>
        <v>0</v>
      </c>
      <c r="R7" s="52">
        <f t="shared" si="7"/>
        <v>0</v>
      </c>
      <c r="S7" s="56">
        <f t="shared" si="8"/>
        <v>0</v>
      </c>
    </row>
    <row r="8" spans="1:20" x14ac:dyDescent="0.2">
      <c r="A8" s="16" t="s">
        <v>20</v>
      </c>
      <c r="B8" s="29" t="s">
        <v>27</v>
      </c>
      <c r="C8" s="7"/>
      <c r="D8" s="7">
        <v>1</v>
      </c>
      <c r="E8" s="38"/>
      <c r="F8" s="1">
        <v>5</v>
      </c>
      <c r="G8" s="2">
        <f t="shared" si="0"/>
        <v>5</v>
      </c>
      <c r="H8" s="6">
        <v>0.2</v>
      </c>
      <c r="I8" s="1">
        <f t="shared" si="1"/>
        <v>6</v>
      </c>
      <c r="J8" s="1"/>
      <c r="K8" s="1">
        <f t="shared" si="2"/>
        <v>6</v>
      </c>
      <c r="L8" s="6"/>
      <c r="M8" s="26">
        <f t="shared" si="3"/>
        <v>0</v>
      </c>
      <c r="N8" s="1">
        <f t="shared" si="4"/>
        <v>6</v>
      </c>
      <c r="O8" s="10"/>
      <c r="P8" s="48">
        <f t="shared" si="5"/>
        <v>0</v>
      </c>
      <c r="Q8" s="62">
        <f t="shared" si="6"/>
        <v>0</v>
      </c>
      <c r="R8" s="52">
        <f t="shared" si="7"/>
        <v>0</v>
      </c>
      <c r="S8" s="56">
        <f t="shared" si="8"/>
        <v>0</v>
      </c>
    </row>
    <row r="9" spans="1:20" x14ac:dyDescent="0.2">
      <c r="A9" s="17" t="s">
        <v>21</v>
      </c>
      <c r="B9" s="5" t="s">
        <v>27</v>
      </c>
      <c r="C9" s="12"/>
      <c r="D9" s="12">
        <v>3</v>
      </c>
      <c r="E9" s="39"/>
      <c r="F9" s="2">
        <v>2</v>
      </c>
      <c r="G9" s="2">
        <f t="shared" si="0"/>
        <v>6</v>
      </c>
      <c r="H9" s="11">
        <v>0.2</v>
      </c>
      <c r="I9" s="2">
        <f t="shared" si="1"/>
        <v>7.2</v>
      </c>
      <c r="J9" s="2"/>
      <c r="K9" s="2">
        <f t="shared" si="2"/>
        <v>7.2</v>
      </c>
      <c r="L9" s="11"/>
      <c r="M9" s="27">
        <f t="shared" si="3"/>
        <v>0</v>
      </c>
      <c r="N9" s="2">
        <f t="shared" si="4"/>
        <v>7.2</v>
      </c>
      <c r="O9" s="10"/>
      <c r="P9" s="48">
        <f t="shared" si="5"/>
        <v>0</v>
      </c>
      <c r="Q9" s="62">
        <f t="shared" si="6"/>
        <v>0</v>
      </c>
      <c r="R9" s="52">
        <f t="shared" si="7"/>
        <v>0</v>
      </c>
      <c r="S9" s="56">
        <f t="shared" si="8"/>
        <v>0</v>
      </c>
    </row>
    <row r="10" spans="1:20" x14ac:dyDescent="0.2">
      <c r="A10" s="16" t="s">
        <v>22</v>
      </c>
      <c r="B10" s="29" t="s">
        <v>27</v>
      </c>
      <c r="C10" s="7"/>
      <c r="D10" s="7">
        <v>1</v>
      </c>
      <c r="E10" s="38"/>
      <c r="F10" s="1">
        <v>1</v>
      </c>
      <c r="G10" s="1">
        <f t="shared" si="0"/>
        <v>1</v>
      </c>
      <c r="H10" s="6">
        <v>0.2</v>
      </c>
      <c r="I10" s="1">
        <f t="shared" si="1"/>
        <v>1.2</v>
      </c>
      <c r="J10" s="1"/>
      <c r="K10" s="1">
        <f t="shared" si="2"/>
        <v>1.2</v>
      </c>
      <c r="L10" s="6"/>
      <c r="M10" s="26">
        <f t="shared" si="3"/>
        <v>0</v>
      </c>
      <c r="N10" s="1">
        <f t="shared" si="4"/>
        <v>1.2</v>
      </c>
      <c r="O10" s="10"/>
      <c r="P10" s="48">
        <f t="shared" si="5"/>
        <v>0</v>
      </c>
      <c r="Q10" s="62">
        <f t="shared" si="6"/>
        <v>0</v>
      </c>
      <c r="R10" s="52">
        <f t="shared" si="7"/>
        <v>0</v>
      </c>
      <c r="S10" s="56">
        <f t="shared" si="8"/>
        <v>0</v>
      </c>
    </row>
    <row r="11" spans="1:20" s="84" customFormat="1" x14ac:dyDescent="0.2">
      <c r="A11" s="83"/>
      <c r="B11" s="84" t="s">
        <v>27</v>
      </c>
      <c r="C11" s="85"/>
      <c r="D11" s="85"/>
      <c r="E11" s="86"/>
      <c r="F11" s="96" t="s">
        <v>34</v>
      </c>
      <c r="G11" s="95">
        <f>SUM(G7:G10)</f>
        <v>84</v>
      </c>
      <c r="H11" s="95"/>
      <c r="I11" s="95">
        <f t="shared" ref="H11:I11" si="9">SUM(I7:I10)</f>
        <v>100.80000000000001</v>
      </c>
      <c r="J11" s="87"/>
      <c r="K11" s="87">
        <f t="shared" si="2"/>
        <v>100.80000000000001</v>
      </c>
      <c r="L11" s="88"/>
      <c r="M11" s="89">
        <f t="shared" si="3"/>
        <v>0</v>
      </c>
      <c r="N11" s="87">
        <f t="shared" si="4"/>
        <v>100.80000000000001</v>
      </c>
      <c r="O11" s="90"/>
      <c r="P11" s="91">
        <f t="shared" si="5"/>
        <v>0</v>
      </c>
      <c r="Q11" s="92">
        <f t="shared" si="6"/>
        <v>0</v>
      </c>
      <c r="R11" s="93">
        <f t="shared" si="7"/>
        <v>0</v>
      </c>
      <c r="S11" s="94">
        <f t="shared" si="8"/>
        <v>0</v>
      </c>
    </row>
    <row r="12" spans="1:20" x14ac:dyDescent="0.2">
      <c r="A12" s="17"/>
      <c r="C12" s="12"/>
      <c r="D12" s="12"/>
      <c r="E12" s="39"/>
      <c r="F12" s="2"/>
      <c r="G12" s="2">
        <f t="shared" si="0"/>
        <v>0</v>
      </c>
      <c r="H12" s="11"/>
      <c r="I12" s="2">
        <f t="shared" si="1"/>
        <v>0</v>
      </c>
      <c r="J12" s="2"/>
      <c r="K12" s="2">
        <f t="shared" si="2"/>
        <v>0</v>
      </c>
      <c r="L12" s="11"/>
      <c r="M12" s="27">
        <f t="shared" si="3"/>
        <v>0</v>
      </c>
      <c r="N12" s="2">
        <f t="shared" si="4"/>
        <v>0</v>
      </c>
      <c r="O12" s="10"/>
      <c r="P12" s="48">
        <f t="shared" si="5"/>
        <v>0</v>
      </c>
      <c r="Q12" s="62">
        <f t="shared" si="6"/>
        <v>0</v>
      </c>
      <c r="R12" s="52">
        <f t="shared" si="7"/>
        <v>0</v>
      </c>
      <c r="S12" s="56">
        <f t="shared" si="8"/>
        <v>0</v>
      </c>
    </row>
    <row r="13" spans="1:20" x14ac:dyDescent="0.2">
      <c r="A13" s="16" t="s">
        <v>23</v>
      </c>
      <c r="B13" s="29" t="s">
        <v>28</v>
      </c>
      <c r="C13" s="7"/>
      <c r="D13" s="7">
        <v>1</v>
      </c>
      <c r="E13" s="38"/>
      <c r="F13" s="1">
        <v>5</v>
      </c>
      <c r="G13" s="1">
        <f t="shared" si="0"/>
        <v>5</v>
      </c>
      <c r="H13" s="6">
        <v>0.2</v>
      </c>
      <c r="I13" s="1">
        <f t="shared" si="1"/>
        <v>6</v>
      </c>
      <c r="J13" s="1"/>
      <c r="K13" s="1">
        <f t="shared" si="2"/>
        <v>6</v>
      </c>
      <c r="L13" s="6"/>
      <c r="M13" s="26">
        <f t="shared" si="3"/>
        <v>0</v>
      </c>
      <c r="N13" s="1">
        <f t="shared" si="4"/>
        <v>6</v>
      </c>
      <c r="O13" s="10"/>
      <c r="P13" s="48">
        <f t="shared" si="5"/>
        <v>0</v>
      </c>
      <c r="Q13" s="62">
        <f t="shared" si="6"/>
        <v>0</v>
      </c>
      <c r="R13" s="52">
        <f t="shared" si="7"/>
        <v>0</v>
      </c>
      <c r="S13" s="56">
        <f t="shared" si="8"/>
        <v>0</v>
      </c>
    </row>
    <row r="14" spans="1:20" x14ac:dyDescent="0.2">
      <c r="A14" s="17" t="s">
        <v>23</v>
      </c>
      <c r="B14" s="5" t="s">
        <v>28</v>
      </c>
      <c r="C14" s="12"/>
      <c r="D14" s="12">
        <v>2</v>
      </c>
      <c r="E14" s="39"/>
      <c r="F14" s="2">
        <v>10</v>
      </c>
      <c r="G14" s="2">
        <f t="shared" si="0"/>
        <v>20</v>
      </c>
      <c r="H14" s="11">
        <v>0.2</v>
      </c>
      <c r="I14" s="2">
        <f t="shared" si="1"/>
        <v>24</v>
      </c>
      <c r="J14" s="2"/>
      <c r="K14" s="2">
        <f t="shared" si="2"/>
        <v>24</v>
      </c>
      <c r="L14" s="11"/>
      <c r="M14" s="27">
        <f t="shared" si="3"/>
        <v>0</v>
      </c>
      <c r="N14" s="2">
        <f t="shared" si="4"/>
        <v>24</v>
      </c>
      <c r="O14" s="10"/>
      <c r="P14" s="48">
        <f t="shared" si="5"/>
        <v>0</v>
      </c>
      <c r="Q14" s="62">
        <f t="shared" si="6"/>
        <v>0</v>
      </c>
      <c r="R14" s="52">
        <f t="shared" si="7"/>
        <v>0</v>
      </c>
      <c r="S14" s="56">
        <f t="shared" si="8"/>
        <v>0</v>
      </c>
    </row>
    <row r="15" spans="1:20" x14ac:dyDescent="0.2">
      <c r="A15" s="16"/>
      <c r="B15" s="29"/>
      <c r="C15" s="7"/>
      <c r="D15" s="7"/>
      <c r="E15" s="38"/>
      <c r="F15" s="1"/>
      <c r="G15" s="1">
        <f t="shared" si="0"/>
        <v>0</v>
      </c>
      <c r="H15" s="6"/>
      <c r="I15" s="1">
        <f t="shared" si="1"/>
        <v>0</v>
      </c>
      <c r="J15" s="1"/>
      <c r="K15" s="1">
        <f t="shared" si="2"/>
        <v>0</v>
      </c>
      <c r="L15" s="6"/>
      <c r="M15" s="26">
        <f t="shared" si="3"/>
        <v>0</v>
      </c>
      <c r="N15" s="1">
        <f t="shared" si="4"/>
        <v>0</v>
      </c>
      <c r="O15" s="10"/>
      <c r="P15" s="48">
        <f t="shared" si="5"/>
        <v>0</v>
      </c>
      <c r="Q15" s="62">
        <f t="shared" si="6"/>
        <v>0</v>
      </c>
      <c r="R15" s="52">
        <f t="shared" si="7"/>
        <v>0</v>
      </c>
      <c r="S15" s="56">
        <f t="shared" si="8"/>
        <v>0</v>
      </c>
    </row>
    <row r="16" spans="1:20" x14ac:dyDescent="0.2">
      <c r="A16" s="17"/>
      <c r="C16" s="12"/>
      <c r="D16" s="12"/>
      <c r="E16" s="39"/>
      <c r="F16" s="2"/>
      <c r="G16" s="2">
        <f t="shared" si="0"/>
        <v>0</v>
      </c>
      <c r="H16" s="11"/>
      <c r="I16" s="2">
        <f t="shared" si="1"/>
        <v>0</v>
      </c>
      <c r="J16" s="2"/>
      <c r="K16" s="2">
        <f t="shared" si="2"/>
        <v>0</v>
      </c>
      <c r="L16" s="11"/>
      <c r="M16" s="27">
        <f t="shared" si="3"/>
        <v>0</v>
      </c>
      <c r="N16" s="2">
        <f t="shared" si="4"/>
        <v>0</v>
      </c>
      <c r="O16" s="10"/>
      <c r="P16" s="48">
        <f t="shared" si="5"/>
        <v>0</v>
      </c>
      <c r="Q16" s="62">
        <f t="shared" si="6"/>
        <v>0</v>
      </c>
      <c r="R16" s="52">
        <f t="shared" si="7"/>
        <v>0</v>
      </c>
      <c r="S16" s="56">
        <f t="shared" si="8"/>
        <v>0</v>
      </c>
    </row>
    <row r="17" spans="1:19" x14ac:dyDescent="0.2">
      <c r="A17" s="16"/>
      <c r="B17" s="29"/>
      <c r="C17" s="7"/>
      <c r="D17" s="7"/>
      <c r="E17" s="38"/>
      <c r="F17" s="1"/>
      <c r="G17" s="1">
        <f t="shared" si="0"/>
        <v>0</v>
      </c>
      <c r="H17" s="6"/>
      <c r="I17" s="1">
        <f t="shared" si="1"/>
        <v>0</v>
      </c>
      <c r="J17" s="1"/>
      <c r="K17" s="1">
        <f t="shared" si="2"/>
        <v>0</v>
      </c>
      <c r="L17" s="6"/>
      <c r="M17" s="26">
        <f t="shared" si="3"/>
        <v>0</v>
      </c>
      <c r="N17" s="1">
        <f t="shared" si="4"/>
        <v>0</v>
      </c>
      <c r="O17" s="10"/>
      <c r="P17" s="48">
        <f t="shared" si="5"/>
        <v>0</v>
      </c>
      <c r="Q17" s="62">
        <f t="shared" si="6"/>
        <v>0</v>
      </c>
      <c r="R17" s="52">
        <f t="shared" si="7"/>
        <v>0</v>
      </c>
      <c r="S17" s="56">
        <f t="shared" si="8"/>
        <v>0</v>
      </c>
    </row>
    <row r="18" spans="1:19" x14ac:dyDescent="0.2">
      <c r="A18" s="17"/>
      <c r="C18" s="12"/>
      <c r="D18" s="12"/>
      <c r="E18" s="39"/>
      <c r="F18" s="2"/>
      <c r="G18" s="2">
        <f t="shared" si="0"/>
        <v>0</v>
      </c>
      <c r="H18" s="11"/>
      <c r="I18" s="2">
        <f t="shared" si="1"/>
        <v>0</v>
      </c>
      <c r="J18" s="2"/>
      <c r="K18" s="2">
        <f t="shared" si="2"/>
        <v>0</v>
      </c>
      <c r="L18" s="11"/>
      <c r="M18" s="27">
        <f t="shared" si="3"/>
        <v>0</v>
      </c>
      <c r="N18" s="2">
        <f t="shared" si="4"/>
        <v>0</v>
      </c>
      <c r="O18" s="10"/>
      <c r="P18" s="48">
        <f t="shared" si="5"/>
        <v>0</v>
      </c>
      <c r="Q18" s="62">
        <f t="shared" si="6"/>
        <v>0</v>
      </c>
      <c r="R18" s="52">
        <f t="shared" si="7"/>
        <v>0</v>
      </c>
      <c r="S18" s="56">
        <f t="shared" si="8"/>
        <v>0</v>
      </c>
    </row>
    <row r="19" spans="1:19" x14ac:dyDescent="0.2">
      <c r="A19" s="16"/>
      <c r="B19" s="29"/>
      <c r="C19" s="7"/>
      <c r="D19" s="7"/>
      <c r="E19" s="38"/>
      <c r="F19" s="1"/>
      <c r="G19" s="1">
        <f t="shared" si="0"/>
        <v>0</v>
      </c>
      <c r="H19" s="6"/>
      <c r="I19" s="1">
        <f t="shared" si="1"/>
        <v>0</v>
      </c>
      <c r="J19" s="1"/>
      <c r="K19" s="1">
        <f t="shared" si="2"/>
        <v>0</v>
      </c>
      <c r="L19" s="6"/>
      <c r="M19" s="26">
        <f t="shared" si="3"/>
        <v>0</v>
      </c>
      <c r="N19" s="1">
        <f t="shared" si="4"/>
        <v>0</v>
      </c>
      <c r="O19" s="10"/>
      <c r="P19" s="48">
        <f t="shared" si="5"/>
        <v>0</v>
      </c>
      <c r="Q19" s="62">
        <f t="shared" si="6"/>
        <v>0</v>
      </c>
      <c r="R19" s="52">
        <f t="shared" si="7"/>
        <v>0</v>
      </c>
      <c r="S19" s="56">
        <f t="shared" si="8"/>
        <v>0</v>
      </c>
    </row>
    <row r="20" spans="1:19" x14ac:dyDescent="0.2">
      <c r="A20" s="17"/>
      <c r="C20" s="12"/>
      <c r="D20" s="12"/>
      <c r="E20" s="39"/>
      <c r="F20" s="2"/>
      <c r="G20" s="2">
        <f t="shared" si="0"/>
        <v>0</v>
      </c>
      <c r="H20" s="11"/>
      <c r="I20" s="2">
        <f t="shared" si="1"/>
        <v>0</v>
      </c>
      <c r="J20" s="2"/>
      <c r="K20" s="2">
        <f t="shared" si="2"/>
        <v>0</v>
      </c>
      <c r="L20" s="11"/>
      <c r="M20" s="27">
        <f t="shared" si="3"/>
        <v>0</v>
      </c>
      <c r="N20" s="2">
        <f t="shared" si="4"/>
        <v>0</v>
      </c>
      <c r="O20" s="10"/>
      <c r="P20" s="48">
        <f t="shared" si="5"/>
        <v>0</v>
      </c>
      <c r="Q20" s="62">
        <f t="shared" si="6"/>
        <v>0</v>
      </c>
      <c r="R20" s="52">
        <f t="shared" si="7"/>
        <v>0</v>
      </c>
      <c r="S20" s="56">
        <f t="shared" si="8"/>
        <v>0</v>
      </c>
    </row>
    <row r="21" spans="1:19" x14ac:dyDescent="0.2">
      <c r="A21" s="16"/>
      <c r="B21" s="29"/>
      <c r="C21" s="7"/>
      <c r="D21" s="7"/>
      <c r="E21" s="38"/>
      <c r="F21" s="1"/>
      <c r="G21" s="1">
        <f t="shared" si="0"/>
        <v>0</v>
      </c>
      <c r="H21" s="6"/>
      <c r="I21" s="1">
        <f t="shared" si="1"/>
        <v>0</v>
      </c>
      <c r="J21" s="1"/>
      <c r="K21" s="1">
        <f t="shared" si="2"/>
        <v>0</v>
      </c>
      <c r="L21" s="6"/>
      <c r="M21" s="26">
        <f t="shared" si="3"/>
        <v>0</v>
      </c>
      <c r="N21" s="1">
        <f t="shared" si="4"/>
        <v>0</v>
      </c>
      <c r="O21" s="10"/>
      <c r="P21" s="48">
        <f t="shared" si="5"/>
        <v>0</v>
      </c>
      <c r="Q21" s="62">
        <f t="shared" si="6"/>
        <v>0</v>
      </c>
      <c r="R21" s="52">
        <f t="shared" si="7"/>
        <v>0</v>
      </c>
      <c r="S21" s="56">
        <f t="shared" si="8"/>
        <v>0</v>
      </c>
    </row>
    <row r="22" spans="1:19" x14ac:dyDescent="0.2">
      <c r="A22" s="17"/>
      <c r="C22" s="12"/>
      <c r="D22" s="12"/>
      <c r="E22" s="39"/>
      <c r="F22" s="2"/>
      <c r="G22" s="2">
        <f t="shared" si="0"/>
        <v>0</v>
      </c>
      <c r="H22" s="11"/>
      <c r="I22" s="2">
        <f t="shared" si="1"/>
        <v>0</v>
      </c>
      <c r="J22" s="2"/>
      <c r="K22" s="2">
        <f t="shared" si="2"/>
        <v>0</v>
      </c>
      <c r="L22" s="11"/>
      <c r="M22" s="27">
        <f t="shared" si="3"/>
        <v>0</v>
      </c>
      <c r="N22" s="2">
        <f t="shared" si="4"/>
        <v>0</v>
      </c>
      <c r="O22" s="10"/>
      <c r="P22" s="48">
        <f t="shared" si="5"/>
        <v>0</v>
      </c>
      <c r="Q22" s="62">
        <f t="shared" si="6"/>
        <v>0</v>
      </c>
      <c r="R22" s="52">
        <f t="shared" si="7"/>
        <v>0</v>
      </c>
      <c r="S22" s="56">
        <f t="shared" si="8"/>
        <v>0</v>
      </c>
    </row>
    <row r="23" spans="1:19" x14ac:dyDescent="0.2">
      <c r="A23" s="16"/>
      <c r="B23" s="29"/>
      <c r="C23" s="7"/>
      <c r="D23" s="7"/>
      <c r="E23" s="38"/>
      <c r="F23" s="1"/>
      <c r="G23" s="1">
        <f t="shared" si="0"/>
        <v>0</v>
      </c>
      <c r="H23" s="6"/>
      <c r="I23" s="1">
        <f t="shared" si="1"/>
        <v>0</v>
      </c>
      <c r="J23" s="1"/>
      <c r="K23" s="1">
        <f t="shared" si="2"/>
        <v>0</v>
      </c>
      <c r="L23" s="6"/>
      <c r="M23" s="26">
        <f t="shared" si="3"/>
        <v>0</v>
      </c>
      <c r="N23" s="1">
        <f t="shared" si="4"/>
        <v>0</v>
      </c>
      <c r="O23" s="13"/>
      <c r="P23" s="48">
        <f t="shared" si="5"/>
        <v>0</v>
      </c>
      <c r="Q23" s="62">
        <f t="shared" si="6"/>
        <v>0</v>
      </c>
      <c r="R23" s="52">
        <f t="shared" si="7"/>
        <v>0</v>
      </c>
      <c r="S23" s="56">
        <f t="shared" si="8"/>
        <v>0</v>
      </c>
    </row>
    <row r="24" spans="1:19" x14ac:dyDescent="0.2">
      <c r="A24" s="17"/>
      <c r="C24" s="12"/>
      <c r="D24" s="12"/>
      <c r="E24" s="39"/>
      <c r="F24" s="2"/>
      <c r="G24" s="2">
        <f t="shared" si="0"/>
        <v>0</v>
      </c>
      <c r="H24" s="11"/>
      <c r="I24" s="2">
        <f t="shared" si="1"/>
        <v>0</v>
      </c>
      <c r="J24" s="2"/>
      <c r="K24" s="2">
        <f t="shared" si="2"/>
        <v>0</v>
      </c>
      <c r="L24" s="11"/>
      <c r="M24" s="27">
        <f t="shared" si="3"/>
        <v>0</v>
      </c>
      <c r="N24" s="2">
        <f t="shared" si="4"/>
        <v>0</v>
      </c>
      <c r="O24" s="13"/>
      <c r="P24" s="48">
        <f t="shared" si="5"/>
        <v>0</v>
      </c>
      <c r="Q24" s="62">
        <f t="shared" si="6"/>
        <v>0</v>
      </c>
      <c r="R24" s="52">
        <f t="shared" si="7"/>
        <v>0</v>
      </c>
      <c r="S24" s="56">
        <f t="shared" si="8"/>
        <v>0</v>
      </c>
    </row>
    <row r="25" spans="1:19" x14ac:dyDescent="0.2">
      <c r="A25" s="16"/>
      <c r="B25" s="29"/>
      <c r="C25" s="7"/>
      <c r="D25" s="7"/>
      <c r="E25" s="38"/>
      <c r="F25" s="1"/>
      <c r="G25" s="1">
        <f t="shared" si="0"/>
        <v>0</v>
      </c>
      <c r="H25" s="6"/>
      <c r="I25" s="1">
        <f t="shared" si="1"/>
        <v>0</v>
      </c>
      <c r="J25" s="1"/>
      <c r="K25" s="1">
        <f t="shared" si="2"/>
        <v>0</v>
      </c>
      <c r="L25" s="6"/>
      <c r="M25" s="26">
        <f t="shared" si="3"/>
        <v>0</v>
      </c>
      <c r="N25" s="1">
        <f t="shared" si="4"/>
        <v>0</v>
      </c>
      <c r="O25" s="13"/>
      <c r="P25" s="48">
        <f t="shared" si="5"/>
        <v>0</v>
      </c>
      <c r="Q25" s="62">
        <f t="shared" si="6"/>
        <v>0</v>
      </c>
      <c r="R25" s="52">
        <f t="shared" si="7"/>
        <v>0</v>
      </c>
      <c r="S25" s="56">
        <f t="shared" si="8"/>
        <v>0</v>
      </c>
    </row>
    <row r="26" spans="1:19" x14ac:dyDescent="0.2">
      <c r="F26" s="3"/>
      <c r="G26" s="3">
        <f t="shared" si="0"/>
        <v>0</v>
      </c>
      <c r="H26" s="33"/>
      <c r="I26" s="2">
        <f t="shared" si="1"/>
        <v>0</v>
      </c>
      <c r="J26" s="3"/>
      <c r="K26" s="3">
        <f t="shared" si="2"/>
        <v>0</v>
      </c>
      <c r="L26" s="33"/>
      <c r="M26" s="3">
        <f t="shared" si="3"/>
        <v>0</v>
      </c>
      <c r="N26" s="3">
        <f t="shared" si="4"/>
        <v>0</v>
      </c>
      <c r="P26" s="49">
        <f t="shared" si="5"/>
        <v>0</v>
      </c>
      <c r="Q26" s="63">
        <f t="shared" si="6"/>
        <v>0</v>
      </c>
      <c r="R26" s="53">
        <f t="shared" si="7"/>
        <v>0</v>
      </c>
      <c r="S26" s="56">
        <f t="shared" si="8"/>
        <v>0</v>
      </c>
    </row>
    <row r="27" spans="1:19" x14ac:dyDescent="0.2">
      <c r="A27" s="16"/>
      <c r="B27" s="29"/>
      <c r="C27" s="7"/>
      <c r="D27" s="7"/>
      <c r="E27" s="38"/>
      <c r="F27" s="1"/>
      <c r="G27" s="1">
        <f t="shared" si="0"/>
        <v>0</v>
      </c>
      <c r="H27" s="6"/>
      <c r="I27" s="1">
        <f t="shared" si="1"/>
        <v>0</v>
      </c>
      <c r="J27" s="1"/>
      <c r="K27" s="1">
        <f t="shared" si="2"/>
        <v>0</v>
      </c>
      <c r="L27" s="6"/>
      <c r="M27" s="26">
        <f t="shared" si="3"/>
        <v>0</v>
      </c>
      <c r="N27" s="1">
        <f t="shared" si="4"/>
        <v>0</v>
      </c>
      <c r="O27" s="13"/>
      <c r="P27" s="48">
        <f t="shared" si="5"/>
        <v>0</v>
      </c>
      <c r="Q27" s="62">
        <f t="shared" si="6"/>
        <v>0</v>
      </c>
      <c r="R27" s="52">
        <f t="shared" si="7"/>
        <v>0</v>
      </c>
      <c r="S27" s="56">
        <f t="shared" si="8"/>
        <v>0</v>
      </c>
    </row>
    <row r="28" spans="1:19" x14ac:dyDescent="0.2">
      <c r="F28" s="3"/>
      <c r="G28" s="3">
        <f t="shared" si="0"/>
        <v>0</v>
      </c>
      <c r="H28" s="33"/>
      <c r="I28" s="2">
        <f t="shared" si="1"/>
        <v>0</v>
      </c>
      <c r="J28" s="3"/>
      <c r="K28" s="3">
        <f t="shared" si="2"/>
        <v>0</v>
      </c>
      <c r="L28" s="33"/>
      <c r="M28" s="3">
        <f t="shared" si="3"/>
        <v>0</v>
      </c>
      <c r="N28" s="3">
        <f t="shared" si="4"/>
        <v>0</v>
      </c>
      <c r="P28" s="49">
        <f t="shared" si="5"/>
        <v>0</v>
      </c>
      <c r="Q28" s="63">
        <f t="shared" si="6"/>
        <v>0</v>
      </c>
      <c r="R28" s="53">
        <f t="shared" si="7"/>
        <v>0</v>
      </c>
      <c r="S28" s="56">
        <f t="shared" si="8"/>
        <v>0</v>
      </c>
    </row>
    <row r="29" spans="1:19" x14ac:dyDescent="0.2">
      <c r="A29" s="16"/>
      <c r="B29" s="29"/>
      <c r="C29" s="7"/>
      <c r="D29" s="7"/>
      <c r="E29" s="38"/>
      <c r="F29" s="1"/>
      <c r="G29" s="1">
        <f t="shared" si="0"/>
        <v>0</v>
      </c>
      <c r="H29" s="6"/>
      <c r="I29" s="1">
        <f t="shared" si="1"/>
        <v>0</v>
      </c>
      <c r="J29" s="1"/>
      <c r="K29" s="1">
        <f t="shared" si="2"/>
        <v>0</v>
      </c>
      <c r="L29" s="6"/>
      <c r="M29" s="26">
        <f t="shared" si="3"/>
        <v>0</v>
      </c>
      <c r="N29" s="1">
        <f t="shared" si="4"/>
        <v>0</v>
      </c>
      <c r="O29" s="13"/>
      <c r="P29" s="48">
        <f t="shared" si="5"/>
        <v>0</v>
      </c>
      <c r="Q29" s="62">
        <f t="shared" si="6"/>
        <v>0</v>
      </c>
      <c r="R29" s="52">
        <f t="shared" si="7"/>
        <v>0</v>
      </c>
      <c r="S29" s="56">
        <f t="shared" si="8"/>
        <v>0</v>
      </c>
    </row>
    <row r="30" spans="1:19" x14ac:dyDescent="0.2">
      <c r="F30" s="3"/>
      <c r="G30" s="3">
        <f t="shared" si="0"/>
        <v>0</v>
      </c>
      <c r="H30" s="33"/>
      <c r="I30" s="2">
        <f t="shared" si="1"/>
        <v>0</v>
      </c>
      <c r="J30" s="3"/>
      <c r="K30" s="3">
        <f t="shared" si="2"/>
        <v>0</v>
      </c>
      <c r="L30" s="33"/>
      <c r="M30" s="3">
        <f t="shared" si="3"/>
        <v>0</v>
      </c>
      <c r="N30" s="3">
        <f t="shared" si="4"/>
        <v>0</v>
      </c>
      <c r="P30" s="49">
        <f t="shared" si="5"/>
        <v>0</v>
      </c>
      <c r="Q30" s="63">
        <f t="shared" si="6"/>
        <v>0</v>
      </c>
      <c r="R30" s="53">
        <f t="shared" si="7"/>
        <v>0</v>
      </c>
      <c r="S30" s="56">
        <f t="shared" si="8"/>
        <v>0</v>
      </c>
    </row>
    <row r="31" spans="1:19" x14ac:dyDescent="0.2">
      <c r="A31" s="16"/>
      <c r="B31" s="29"/>
      <c r="C31" s="7"/>
      <c r="D31" s="7"/>
      <c r="E31" s="38"/>
      <c r="F31" s="1"/>
      <c r="G31" s="1">
        <f t="shared" si="0"/>
        <v>0</v>
      </c>
      <c r="H31" s="6"/>
      <c r="I31" s="1">
        <f t="shared" si="1"/>
        <v>0</v>
      </c>
      <c r="J31" s="1"/>
      <c r="K31" s="1">
        <f t="shared" si="2"/>
        <v>0</v>
      </c>
      <c r="L31" s="6"/>
      <c r="M31" s="26">
        <f t="shared" si="3"/>
        <v>0</v>
      </c>
      <c r="N31" s="1">
        <f t="shared" si="4"/>
        <v>0</v>
      </c>
      <c r="O31" s="13"/>
      <c r="P31" s="48">
        <f t="shared" si="5"/>
        <v>0</v>
      </c>
      <c r="Q31" s="62">
        <f t="shared" si="6"/>
        <v>0</v>
      </c>
      <c r="R31" s="52">
        <f t="shared" si="7"/>
        <v>0</v>
      </c>
      <c r="S31" s="56">
        <f t="shared" si="8"/>
        <v>0</v>
      </c>
    </row>
    <row r="32" spans="1:19" x14ac:dyDescent="0.2">
      <c r="F32" s="3"/>
      <c r="G32" s="3">
        <f t="shared" si="0"/>
        <v>0</v>
      </c>
      <c r="H32" s="33"/>
      <c r="I32" s="2">
        <f t="shared" si="1"/>
        <v>0</v>
      </c>
      <c r="J32" s="23"/>
      <c r="K32" s="3">
        <f t="shared" si="2"/>
        <v>0</v>
      </c>
      <c r="L32" s="33"/>
      <c r="M32" s="3">
        <f t="shared" si="3"/>
        <v>0</v>
      </c>
      <c r="N32" s="3">
        <f t="shared" si="4"/>
        <v>0</v>
      </c>
      <c r="P32" s="49">
        <f t="shared" si="5"/>
        <v>0</v>
      </c>
      <c r="Q32" s="63">
        <f t="shared" si="6"/>
        <v>0</v>
      </c>
      <c r="R32" s="53">
        <f t="shared" si="7"/>
        <v>0</v>
      </c>
      <c r="S32" s="56">
        <f t="shared" si="8"/>
        <v>0</v>
      </c>
    </row>
    <row r="33" spans="1:19" x14ac:dyDescent="0.2">
      <c r="A33" s="41"/>
      <c r="B33" s="29"/>
      <c r="C33" s="30"/>
      <c r="D33" s="30"/>
      <c r="E33" s="34"/>
      <c r="F33" s="29"/>
      <c r="G33" s="31">
        <f t="shared" si="0"/>
        <v>0</v>
      </c>
      <c r="H33" s="70"/>
      <c r="I33" s="1">
        <f t="shared" si="1"/>
        <v>0</v>
      </c>
      <c r="J33" s="32"/>
      <c r="K33" s="31">
        <f t="shared" si="2"/>
        <v>0</v>
      </c>
      <c r="L33" s="34"/>
      <c r="M33" s="31">
        <f t="shared" si="3"/>
        <v>0</v>
      </c>
      <c r="N33" s="31">
        <f t="shared" si="4"/>
        <v>0</v>
      </c>
      <c r="P33" s="49">
        <f t="shared" si="5"/>
        <v>0</v>
      </c>
      <c r="Q33" s="63">
        <f t="shared" si="6"/>
        <v>0</v>
      </c>
      <c r="R33" s="53">
        <f t="shared" si="7"/>
        <v>0</v>
      </c>
      <c r="S33" s="56">
        <f t="shared" si="8"/>
        <v>0</v>
      </c>
    </row>
    <row r="34" spans="1:19" x14ac:dyDescent="0.2">
      <c r="G34" s="3">
        <f t="shared" si="0"/>
        <v>0</v>
      </c>
      <c r="H34" s="33"/>
      <c r="I34" s="2">
        <f t="shared" si="1"/>
        <v>0</v>
      </c>
      <c r="J34" s="24"/>
      <c r="K34" s="3">
        <f t="shared" si="2"/>
        <v>0</v>
      </c>
      <c r="M34" s="3">
        <f t="shared" si="3"/>
        <v>0</v>
      </c>
      <c r="N34" s="3">
        <f t="shared" si="4"/>
        <v>0</v>
      </c>
      <c r="P34" s="49">
        <f t="shared" si="5"/>
        <v>0</v>
      </c>
      <c r="Q34" s="63">
        <f t="shared" si="6"/>
        <v>0</v>
      </c>
      <c r="R34" s="53">
        <f t="shared" si="7"/>
        <v>0</v>
      </c>
      <c r="S34" s="56">
        <f t="shared" si="8"/>
        <v>0</v>
      </c>
    </row>
    <row r="35" spans="1:19" x14ac:dyDescent="0.2">
      <c r="A35" s="41"/>
      <c r="B35" s="29"/>
      <c r="C35" s="30"/>
      <c r="D35" s="30"/>
      <c r="E35" s="34"/>
      <c r="F35" s="29"/>
      <c r="G35" s="31">
        <f t="shared" si="0"/>
        <v>0</v>
      </c>
      <c r="H35" s="70"/>
      <c r="I35" s="1">
        <f t="shared" si="1"/>
        <v>0</v>
      </c>
      <c r="J35" s="32"/>
      <c r="K35" s="31">
        <f t="shared" si="2"/>
        <v>0</v>
      </c>
      <c r="L35" s="34"/>
      <c r="M35" s="31">
        <f t="shared" si="3"/>
        <v>0</v>
      </c>
      <c r="N35" s="31">
        <f t="shared" si="4"/>
        <v>0</v>
      </c>
      <c r="P35" s="49">
        <f t="shared" si="5"/>
        <v>0</v>
      </c>
      <c r="Q35" s="63">
        <f t="shared" si="6"/>
        <v>0</v>
      </c>
      <c r="R35" s="53">
        <f t="shared" si="7"/>
        <v>0</v>
      </c>
      <c r="S35" s="56">
        <f t="shared" si="8"/>
        <v>0</v>
      </c>
    </row>
    <row r="36" spans="1:19" x14ac:dyDescent="0.2">
      <c r="G36" s="3">
        <f t="shared" si="0"/>
        <v>0</v>
      </c>
      <c r="H36" s="33"/>
      <c r="I36" s="2">
        <f t="shared" si="1"/>
        <v>0</v>
      </c>
      <c r="J36" s="24"/>
      <c r="K36" s="3">
        <f t="shared" si="2"/>
        <v>0</v>
      </c>
      <c r="M36" s="3">
        <f t="shared" si="3"/>
        <v>0</v>
      </c>
      <c r="N36" s="3">
        <f t="shared" si="4"/>
        <v>0</v>
      </c>
      <c r="P36" s="49">
        <f t="shared" si="5"/>
        <v>0</v>
      </c>
      <c r="Q36" s="63">
        <f t="shared" si="6"/>
        <v>0</v>
      </c>
      <c r="R36" s="53">
        <f t="shared" si="7"/>
        <v>0</v>
      </c>
      <c r="S36" s="56">
        <f t="shared" si="8"/>
        <v>0</v>
      </c>
    </row>
    <row r="37" spans="1:19" x14ac:dyDescent="0.2">
      <c r="A37" s="41"/>
      <c r="B37" s="29"/>
      <c r="C37" s="30"/>
      <c r="D37" s="30"/>
      <c r="E37" s="34"/>
      <c r="F37" s="29"/>
      <c r="G37" s="31">
        <f t="shared" si="0"/>
        <v>0</v>
      </c>
      <c r="H37" s="70"/>
      <c r="I37" s="1">
        <f t="shared" si="1"/>
        <v>0</v>
      </c>
      <c r="J37" s="32"/>
      <c r="K37" s="31">
        <f t="shared" si="2"/>
        <v>0</v>
      </c>
      <c r="L37" s="34"/>
      <c r="M37" s="31">
        <f t="shared" si="3"/>
        <v>0</v>
      </c>
      <c r="N37" s="31">
        <f t="shared" si="4"/>
        <v>0</v>
      </c>
      <c r="P37" s="49">
        <f t="shared" si="5"/>
        <v>0</v>
      </c>
      <c r="Q37" s="63">
        <f t="shared" si="6"/>
        <v>0</v>
      </c>
      <c r="R37" s="53">
        <f t="shared" si="7"/>
        <v>0</v>
      </c>
      <c r="S37" s="56">
        <f t="shared" si="8"/>
        <v>0</v>
      </c>
    </row>
    <row r="38" spans="1:19" x14ac:dyDescent="0.2">
      <c r="G38" s="3">
        <f t="shared" si="0"/>
        <v>0</v>
      </c>
      <c r="H38" s="33"/>
      <c r="I38" s="2">
        <f t="shared" si="1"/>
        <v>0</v>
      </c>
      <c r="J38" s="24"/>
      <c r="K38" s="3">
        <f t="shared" si="2"/>
        <v>0</v>
      </c>
      <c r="M38" s="3">
        <f t="shared" si="3"/>
        <v>0</v>
      </c>
      <c r="N38" s="3">
        <f t="shared" si="4"/>
        <v>0</v>
      </c>
      <c r="P38" s="49">
        <f t="shared" si="5"/>
        <v>0</v>
      </c>
      <c r="Q38" s="63">
        <f t="shared" si="6"/>
        <v>0</v>
      </c>
      <c r="R38" s="53">
        <f t="shared" si="7"/>
        <v>0</v>
      </c>
      <c r="S38" s="56">
        <f t="shared" si="8"/>
        <v>0</v>
      </c>
    </row>
    <row r="39" spans="1:19" x14ac:dyDescent="0.2">
      <c r="A39" s="41"/>
      <c r="B39" s="29"/>
      <c r="C39" s="30"/>
      <c r="D39" s="30"/>
      <c r="E39" s="34"/>
      <c r="F39" s="29"/>
      <c r="G39" s="31">
        <f t="shared" si="0"/>
        <v>0</v>
      </c>
      <c r="H39" s="70"/>
      <c r="I39" s="1">
        <f t="shared" si="1"/>
        <v>0</v>
      </c>
      <c r="J39" s="32"/>
      <c r="K39" s="31">
        <f t="shared" si="2"/>
        <v>0</v>
      </c>
      <c r="L39" s="34"/>
      <c r="M39" s="31">
        <f t="shared" si="3"/>
        <v>0</v>
      </c>
      <c r="N39" s="31">
        <f t="shared" si="4"/>
        <v>0</v>
      </c>
      <c r="P39" s="49">
        <f t="shared" si="5"/>
        <v>0</v>
      </c>
      <c r="Q39" s="63">
        <f t="shared" si="6"/>
        <v>0</v>
      </c>
      <c r="R39" s="53">
        <f t="shared" si="7"/>
        <v>0</v>
      </c>
      <c r="S39" s="56">
        <f t="shared" si="8"/>
        <v>0</v>
      </c>
    </row>
    <row r="40" spans="1:19" x14ac:dyDescent="0.2">
      <c r="G40" s="3">
        <f t="shared" si="0"/>
        <v>0</v>
      </c>
      <c r="H40" s="33"/>
      <c r="I40" s="2">
        <f t="shared" si="1"/>
        <v>0</v>
      </c>
      <c r="J40" s="24"/>
      <c r="K40" s="3">
        <f t="shared" si="2"/>
        <v>0</v>
      </c>
      <c r="M40" s="3">
        <f t="shared" si="3"/>
        <v>0</v>
      </c>
      <c r="N40" s="3">
        <f t="shared" si="4"/>
        <v>0</v>
      </c>
      <c r="P40" s="49">
        <f t="shared" si="5"/>
        <v>0</v>
      </c>
      <c r="Q40" s="63">
        <f t="shared" si="6"/>
        <v>0</v>
      </c>
      <c r="R40" s="53">
        <f t="shared" si="7"/>
        <v>0</v>
      </c>
      <c r="S40" s="56">
        <f t="shared" si="8"/>
        <v>0</v>
      </c>
    </row>
    <row r="41" spans="1:19" x14ac:dyDescent="0.2">
      <c r="A41" s="41"/>
      <c r="B41" s="29"/>
      <c r="C41" s="30"/>
      <c r="D41" s="30"/>
      <c r="E41" s="34"/>
      <c r="F41" s="29"/>
      <c r="G41" s="31">
        <f t="shared" si="0"/>
        <v>0</v>
      </c>
      <c r="H41" s="70"/>
      <c r="I41" s="1">
        <f t="shared" si="1"/>
        <v>0</v>
      </c>
      <c r="J41" s="32"/>
      <c r="K41" s="31">
        <f t="shared" si="2"/>
        <v>0</v>
      </c>
      <c r="L41" s="34"/>
      <c r="M41" s="31">
        <f t="shared" si="3"/>
        <v>0</v>
      </c>
      <c r="N41" s="31">
        <f t="shared" si="4"/>
        <v>0</v>
      </c>
      <c r="P41" s="49">
        <f t="shared" si="5"/>
        <v>0</v>
      </c>
      <c r="Q41" s="63">
        <f t="shared" si="6"/>
        <v>0</v>
      </c>
      <c r="R41" s="53">
        <f t="shared" si="7"/>
        <v>0</v>
      </c>
      <c r="S41" s="56">
        <f t="shared" si="8"/>
        <v>0</v>
      </c>
    </row>
    <row r="42" spans="1:19" x14ac:dyDescent="0.2">
      <c r="G42" s="3">
        <f t="shared" si="0"/>
        <v>0</v>
      </c>
      <c r="H42" s="33"/>
      <c r="I42" s="2">
        <f t="shared" si="1"/>
        <v>0</v>
      </c>
      <c r="J42" s="24"/>
      <c r="K42" s="3">
        <f t="shared" si="2"/>
        <v>0</v>
      </c>
      <c r="M42" s="3">
        <f t="shared" si="3"/>
        <v>0</v>
      </c>
      <c r="N42" s="3">
        <f t="shared" si="4"/>
        <v>0</v>
      </c>
      <c r="P42" s="49">
        <f t="shared" si="5"/>
        <v>0</v>
      </c>
      <c r="Q42" s="63">
        <f t="shared" si="6"/>
        <v>0</v>
      </c>
      <c r="R42" s="53">
        <f t="shared" si="7"/>
        <v>0</v>
      </c>
      <c r="S42" s="56">
        <f t="shared" si="8"/>
        <v>0</v>
      </c>
    </row>
    <row r="43" spans="1:19" x14ac:dyDescent="0.2">
      <c r="A43" s="41"/>
      <c r="B43" s="29"/>
      <c r="C43" s="30"/>
      <c r="D43" s="30"/>
      <c r="E43" s="34"/>
      <c r="F43" s="29"/>
      <c r="G43" s="31">
        <f t="shared" si="0"/>
        <v>0</v>
      </c>
      <c r="H43" s="70"/>
      <c r="I43" s="1">
        <f t="shared" si="1"/>
        <v>0</v>
      </c>
      <c r="J43" s="32"/>
      <c r="K43" s="31">
        <f t="shared" si="2"/>
        <v>0</v>
      </c>
      <c r="L43" s="34"/>
      <c r="M43" s="31">
        <f t="shared" si="3"/>
        <v>0</v>
      </c>
      <c r="N43" s="31">
        <f t="shared" si="4"/>
        <v>0</v>
      </c>
      <c r="P43" s="49">
        <f t="shared" si="5"/>
        <v>0</v>
      </c>
      <c r="Q43" s="63">
        <f t="shared" si="6"/>
        <v>0</v>
      </c>
      <c r="R43" s="53">
        <f t="shared" si="7"/>
        <v>0</v>
      </c>
      <c r="S43" s="56">
        <f t="shared" si="8"/>
        <v>0</v>
      </c>
    </row>
    <row r="44" spans="1:19" x14ac:dyDescent="0.2">
      <c r="G44" s="3">
        <f t="shared" si="0"/>
        <v>0</v>
      </c>
      <c r="H44" s="33"/>
      <c r="I44" s="2">
        <f t="shared" si="1"/>
        <v>0</v>
      </c>
      <c r="J44" s="24"/>
      <c r="K44" s="3">
        <f t="shared" si="2"/>
        <v>0</v>
      </c>
      <c r="M44" s="3">
        <f t="shared" si="3"/>
        <v>0</v>
      </c>
      <c r="N44" s="3">
        <f t="shared" si="4"/>
        <v>0</v>
      </c>
      <c r="P44" s="49">
        <f t="shared" si="5"/>
        <v>0</v>
      </c>
      <c r="Q44" s="63">
        <f t="shared" si="6"/>
        <v>0</v>
      </c>
      <c r="R44" s="53">
        <f t="shared" si="7"/>
        <v>0</v>
      </c>
      <c r="S44" s="56">
        <f t="shared" si="8"/>
        <v>0</v>
      </c>
    </row>
    <row r="45" spans="1:19" x14ac:dyDescent="0.2">
      <c r="A45" s="41"/>
      <c r="B45" s="29"/>
      <c r="C45" s="30"/>
      <c r="D45" s="30"/>
      <c r="E45" s="34"/>
      <c r="F45" s="29"/>
      <c r="G45" s="31">
        <f t="shared" si="0"/>
        <v>0</v>
      </c>
      <c r="H45" s="70"/>
      <c r="I45" s="1">
        <f t="shared" si="1"/>
        <v>0</v>
      </c>
      <c r="J45" s="32"/>
      <c r="K45" s="31">
        <f t="shared" si="2"/>
        <v>0</v>
      </c>
      <c r="L45" s="34"/>
      <c r="M45" s="31">
        <f t="shared" si="3"/>
        <v>0</v>
      </c>
      <c r="N45" s="31">
        <f t="shared" si="4"/>
        <v>0</v>
      </c>
      <c r="P45" s="49">
        <f t="shared" si="5"/>
        <v>0</v>
      </c>
      <c r="Q45" s="63">
        <f t="shared" si="6"/>
        <v>0</v>
      </c>
      <c r="R45" s="53">
        <f t="shared" si="7"/>
        <v>0</v>
      </c>
      <c r="S45" s="56">
        <f t="shared" si="8"/>
        <v>0</v>
      </c>
    </row>
    <row r="46" spans="1:19" x14ac:dyDescent="0.2">
      <c r="G46" s="3">
        <f t="shared" si="0"/>
        <v>0</v>
      </c>
      <c r="H46" s="33"/>
      <c r="I46" s="2">
        <f t="shared" si="1"/>
        <v>0</v>
      </c>
      <c r="J46" s="24"/>
      <c r="K46" s="3">
        <f t="shared" si="2"/>
        <v>0</v>
      </c>
      <c r="M46" s="3">
        <f t="shared" si="3"/>
        <v>0</v>
      </c>
      <c r="N46" s="3">
        <f t="shared" si="4"/>
        <v>0</v>
      </c>
      <c r="P46" s="49">
        <f t="shared" si="5"/>
        <v>0</v>
      </c>
      <c r="Q46" s="63">
        <f t="shared" si="6"/>
        <v>0</v>
      </c>
      <c r="R46" s="53">
        <f t="shared" si="7"/>
        <v>0</v>
      </c>
      <c r="S46" s="56">
        <f t="shared" si="8"/>
        <v>0</v>
      </c>
    </row>
    <row r="47" spans="1:19" x14ac:dyDescent="0.2">
      <c r="A47" s="41"/>
      <c r="B47" s="29"/>
      <c r="C47" s="30"/>
      <c r="D47" s="30"/>
      <c r="E47" s="34"/>
      <c r="F47" s="29"/>
      <c r="G47" s="31">
        <f t="shared" si="0"/>
        <v>0</v>
      </c>
      <c r="H47" s="70"/>
      <c r="I47" s="1">
        <f t="shared" si="1"/>
        <v>0</v>
      </c>
      <c r="J47" s="32"/>
      <c r="K47" s="31">
        <f t="shared" si="2"/>
        <v>0</v>
      </c>
      <c r="L47" s="34"/>
      <c r="M47" s="31">
        <f t="shared" si="3"/>
        <v>0</v>
      </c>
      <c r="N47" s="31">
        <f t="shared" si="4"/>
        <v>0</v>
      </c>
      <c r="P47" s="49">
        <f t="shared" si="5"/>
        <v>0</v>
      </c>
      <c r="Q47" s="63">
        <f t="shared" si="6"/>
        <v>0</v>
      </c>
      <c r="R47" s="53">
        <f t="shared" si="7"/>
        <v>0</v>
      </c>
      <c r="S47" s="56">
        <f t="shared" si="8"/>
        <v>0</v>
      </c>
    </row>
    <row r="48" spans="1:19" x14ac:dyDescent="0.2">
      <c r="G48" s="3">
        <f t="shared" si="0"/>
        <v>0</v>
      </c>
      <c r="H48" s="33"/>
      <c r="I48" s="2">
        <f t="shared" si="1"/>
        <v>0</v>
      </c>
      <c r="J48" s="24"/>
      <c r="K48" s="3">
        <f t="shared" si="2"/>
        <v>0</v>
      </c>
      <c r="M48" s="3">
        <f t="shared" si="3"/>
        <v>0</v>
      </c>
      <c r="N48" s="3">
        <f t="shared" si="4"/>
        <v>0</v>
      </c>
      <c r="P48" s="49">
        <f t="shared" si="5"/>
        <v>0</v>
      </c>
      <c r="Q48" s="63">
        <f t="shared" si="6"/>
        <v>0</v>
      </c>
      <c r="R48" s="53">
        <f t="shared" si="7"/>
        <v>0</v>
      </c>
      <c r="S48" s="56">
        <f t="shared" si="8"/>
        <v>0</v>
      </c>
    </row>
    <row r="49" spans="1:19" x14ac:dyDescent="0.2">
      <c r="A49" s="41"/>
      <c r="B49" s="29"/>
      <c r="C49" s="30"/>
      <c r="D49" s="30"/>
      <c r="E49" s="34"/>
      <c r="F49" s="29"/>
      <c r="G49" s="31">
        <f t="shared" si="0"/>
        <v>0</v>
      </c>
      <c r="H49" s="70"/>
      <c r="I49" s="1">
        <f t="shared" si="1"/>
        <v>0</v>
      </c>
      <c r="J49" s="32"/>
      <c r="K49" s="31">
        <f t="shared" si="2"/>
        <v>0</v>
      </c>
      <c r="L49" s="34"/>
      <c r="M49" s="31">
        <f t="shared" si="3"/>
        <v>0</v>
      </c>
      <c r="N49" s="31">
        <f t="shared" si="4"/>
        <v>0</v>
      </c>
      <c r="P49" s="49">
        <f t="shared" si="5"/>
        <v>0</v>
      </c>
      <c r="Q49" s="63">
        <f t="shared" si="6"/>
        <v>0</v>
      </c>
      <c r="R49" s="53">
        <f t="shared" si="7"/>
        <v>0</v>
      </c>
      <c r="S49" s="56">
        <f t="shared" si="8"/>
        <v>0</v>
      </c>
    </row>
    <row r="50" spans="1:19" x14ac:dyDescent="0.2">
      <c r="G50" s="3">
        <f t="shared" si="0"/>
        <v>0</v>
      </c>
      <c r="H50" s="33"/>
      <c r="I50" s="2">
        <f t="shared" si="1"/>
        <v>0</v>
      </c>
      <c r="J50" s="24"/>
      <c r="K50" s="3">
        <f t="shared" si="2"/>
        <v>0</v>
      </c>
      <c r="M50" s="3">
        <f t="shared" si="3"/>
        <v>0</v>
      </c>
      <c r="N50" s="3">
        <f t="shared" si="4"/>
        <v>0</v>
      </c>
      <c r="P50" s="49">
        <f t="shared" si="5"/>
        <v>0</v>
      </c>
      <c r="Q50" s="63">
        <f t="shared" si="6"/>
        <v>0</v>
      </c>
      <c r="R50" s="53">
        <f t="shared" si="7"/>
        <v>0</v>
      </c>
      <c r="S50" s="56">
        <f t="shared" si="8"/>
        <v>0</v>
      </c>
    </row>
    <row r="51" spans="1:19" x14ac:dyDescent="0.2">
      <c r="A51" s="41"/>
      <c r="B51" s="29"/>
      <c r="C51" s="30"/>
      <c r="D51" s="30"/>
      <c r="E51" s="34"/>
      <c r="F51" s="29"/>
      <c r="G51" s="31">
        <f t="shared" si="0"/>
        <v>0</v>
      </c>
      <c r="H51" s="70"/>
      <c r="I51" s="1">
        <f t="shared" si="1"/>
        <v>0</v>
      </c>
      <c r="J51" s="32"/>
      <c r="K51" s="31">
        <f t="shared" si="2"/>
        <v>0</v>
      </c>
      <c r="L51" s="34"/>
      <c r="M51" s="31">
        <f t="shared" si="3"/>
        <v>0</v>
      </c>
      <c r="N51" s="31">
        <f t="shared" si="4"/>
        <v>0</v>
      </c>
      <c r="P51" s="49">
        <f t="shared" si="5"/>
        <v>0</v>
      </c>
      <c r="Q51" s="63">
        <f t="shared" si="6"/>
        <v>0</v>
      </c>
      <c r="R51" s="53">
        <f t="shared" si="7"/>
        <v>0</v>
      </c>
      <c r="S51" s="56">
        <f t="shared" si="8"/>
        <v>0</v>
      </c>
    </row>
    <row r="52" spans="1:19" ht="15" thickBot="1" x14ac:dyDescent="0.25">
      <c r="G52" s="3">
        <f t="shared" si="0"/>
        <v>0</v>
      </c>
      <c r="H52" s="33"/>
      <c r="I52" s="2">
        <f t="shared" si="1"/>
        <v>0</v>
      </c>
      <c r="J52" s="24"/>
      <c r="K52" s="3">
        <f t="shared" si="2"/>
        <v>0</v>
      </c>
      <c r="M52" s="3">
        <f t="shared" si="3"/>
        <v>0</v>
      </c>
      <c r="N52" s="3">
        <f t="shared" si="4"/>
        <v>0</v>
      </c>
      <c r="P52" s="50">
        <f t="shared" si="5"/>
        <v>0</v>
      </c>
      <c r="Q52" s="64">
        <f t="shared" si="6"/>
        <v>0</v>
      </c>
      <c r="R52" s="54">
        <f t="shared" si="7"/>
        <v>0</v>
      </c>
      <c r="S52" s="65">
        <f t="shared" si="8"/>
        <v>0</v>
      </c>
    </row>
    <row r="53" spans="1:19" s="60" customFormat="1" ht="28.5" customHeight="1" thickBot="1" x14ac:dyDescent="0.3">
      <c r="A53" s="57"/>
      <c r="C53" s="58"/>
      <c r="D53" s="58"/>
      <c r="E53" s="59"/>
      <c r="F53" s="68"/>
      <c r="G53" s="68">
        <f t="shared" ref="G53:L53" si="10">SUM(G2:G52)</f>
        <v>304</v>
      </c>
      <c r="H53" s="69">
        <f>AVERAGE(H2:H52)</f>
        <v>0.19999999999999998</v>
      </c>
      <c r="I53" s="68">
        <f t="shared" si="10"/>
        <v>364.79999999999995</v>
      </c>
      <c r="J53" s="68">
        <f t="shared" si="10"/>
        <v>0</v>
      </c>
      <c r="K53" s="68">
        <f t="shared" si="10"/>
        <v>364.79999999999995</v>
      </c>
      <c r="L53" s="68">
        <f t="shared" si="10"/>
        <v>0</v>
      </c>
      <c r="M53" s="68">
        <f>SUM(M2:M52)</f>
        <v>0</v>
      </c>
      <c r="N53" s="68">
        <f>SUM(N2:N52)</f>
        <v>364.79999999999995</v>
      </c>
      <c r="O53" s="61"/>
      <c r="P53" s="66">
        <f>SUM(P2:P52)</f>
        <v>0</v>
      </c>
      <c r="Q53" s="66">
        <f>SUM(Q2:Q52)</f>
        <v>0</v>
      </c>
      <c r="R53" s="66">
        <f>SUM(R2:R52)</f>
        <v>0</v>
      </c>
      <c r="S53" s="67">
        <f>SUM(S2:S52)</f>
        <v>0</v>
      </c>
    </row>
  </sheetData>
  <conditionalFormatting sqref="A2:XFD52">
    <cfRule type="expression" dxfId="1" priority="1">
      <formula>NOT(MOD(ROW(),2))</formula>
    </cfRule>
  </conditionalFormatting>
  <dataValidations count="1">
    <dataValidation type="list" allowBlank="1" showInputMessage="1" showErrorMessage="1" sqref="L2 E2:E52 C2:C52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G36"/>
  <sheetViews>
    <sheetView workbookViewId="0">
      <selection activeCell="C19" sqref="C19"/>
    </sheetView>
  </sheetViews>
  <sheetFormatPr baseColWidth="10" defaultRowHeight="15" x14ac:dyDescent="0.25"/>
  <cols>
    <col min="2" max="2" width="21" bestFit="1" customWidth="1"/>
    <col min="3" max="3" width="21.42578125" bestFit="1" customWidth="1"/>
    <col min="4" max="4" width="20.85546875" bestFit="1" customWidth="1"/>
    <col min="5" max="5" width="21" bestFit="1" customWidth="1"/>
    <col min="6" max="6" width="20.85546875" customWidth="1"/>
    <col min="7" max="7" width="20.85546875" bestFit="1" customWidth="1"/>
  </cols>
  <sheetData>
    <row r="2" spans="2:4" x14ac:dyDescent="0.25">
      <c r="B2" s="80" t="s">
        <v>29</v>
      </c>
      <c r="C2" t="s">
        <v>32</v>
      </c>
      <c r="D2" t="s">
        <v>33</v>
      </c>
    </row>
    <row r="3" spans="2:4" x14ac:dyDescent="0.25">
      <c r="B3" s="81" t="s">
        <v>26</v>
      </c>
      <c r="C3" s="82">
        <v>111</v>
      </c>
      <c r="D3" s="82">
        <v>111</v>
      </c>
    </row>
    <row r="4" spans="2:4" x14ac:dyDescent="0.25">
      <c r="B4" s="81" t="s">
        <v>27</v>
      </c>
      <c r="C4" s="82">
        <v>84</v>
      </c>
      <c r="D4" s="82">
        <v>84</v>
      </c>
    </row>
    <row r="5" spans="2:4" x14ac:dyDescent="0.25">
      <c r="B5" s="81" t="s">
        <v>28</v>
      </c>
      <c r="C5" s="82">
        <v>25</v>
      </c>
      <c r="D5" s="82">
        <v>25</v>
      </c>
    </row>
    <row r="6" spans="2:4" x14ac:dyDescent="0.25">
      <c r="B6" s="81" t="s">
        <v>30</v>
      </c>
      <c r="C6" s="82">
        <v>0</v>
      </c>
      <c r="D6" s="82">
        <v>0</v>
      </c>
    </row>
    <row r="7" spans="2:4" x14ac:dyDescent="0.25">
      <c r="B7" s="81" t="s">
        <v>31</v>
      </c>
      <c r="C7" s="82">
        <v>220</v>
      </c>
      <c r="D7" s="82">
        <v>220</v>
      </c>
    </row>
    <row r="19" spans="5:7" x14ac:dyDescent="0.25">
      <c r="E19" s="71"/>
      <c r="F19" s="72"/>
      <c r="G19" s="73"/>
    </row>
    <row r="20" spans="5:7" x14ac:dyDescent="0.25">
      <c r="E20" s="74"/>
      <c r="F20" s="75"/>
      <c r="G20" s="76"/>
    </row>
    <row r="21" spans="5:7" x14ac:dyDescent="0.25">
      <c r="E21" s="74"/>
      <c r="F21" s="75"/>
      <c r="G21" s="76"/>
    </row>
    <row r="22" spans="5:7" x14ac:dyDescent="0.25">
      <c r="E22" s="74"/>
      <c r="F22" s="75"/>
      <c r="G22" s="76"/>
    </row>
    <row r="23" spans="5:7" x14ac:dyDescent="0.25">
      <c r="E23" s="74"/>
      <c r="F23" s="75"/>
      <c r="G23" s="76"/>
    </row>
    <row r="24" spans="5:7" x14ac:dyDescent="0.25">
      <c r="E24" s="74"/>
      <c r="F24" s="75"/>
      <c r="G24" s="76"/>
    </row>
    <row r="25" spans="5:7" x14ac:dyDescent="0.25">
      <c r="E25" s="74"/>
      <c r="F25" s="75"/>
      <c r="G25" s="76"/>
    </row>
    <row r="26" spans="5:7" x14ac:dyDescent="0.25">
      <c r="E26" s="74"/>
      <c r="F26" s="75"/>
      <c r="G26" s="76"/>
    </row>
    <row r="27" spans="5:7" x14ac:dyDescent="0.25">
      <c r="E27" s="74"/>
      <c r="F27" s="75"/>
      <c r="G27" s="76"/>
    </row>
    <row r="28" spans="5:7" x14ac:dyDescent="0.25">
      <c r="E28" s="74"/>
      <c r="F28" s="75"/>
      <c r="G28" s="76"/>
    </row>
    <row r="29" spans="5:7" x14ac:dyDescent="0.25">
      <c r="E29" s="74"/>
      <c r="F29" s="75"/>
      <c r="G29" s="76"/>
    </row>
    <row r="30" spans="5:7" x14ac:dyDescent="0.25">
      <c r="E30" s="74"/>
      <c r="F30" s="75"/>
      <c r="G30" s="76"/>
    </row>
    <row r="31" spans="5:7" x14ac:dyDescent="0.25">
      <c r="E31" s="74"/>
      <c r="F31" s="75"/>
      <c r="G31" s="76"/>
    </row>
    <row r="32" spans="5:7" x14ac:dyDescent="0.25">
      <c r="E32" s="74"/>
      <c r="F32" s="75"/>
      <c r="G32" s="76"/>
    </row>
    <row r="33" spans="5:7" x14ac:dyDescent="0.25">
      <c r="E33" s="74"/>
      <c r="F33" s="75"/>
      <c r="G33" s="76"/>
    </row>
    <row r="34" spans="5:7" x14ac:dyDescent="0.25">
      <c r="E34" s="74"/>
      <c r="F34" s="75"/>
      <c r="G34" s="76"/>
    </row>
    <row r="35" spans="5:7" x14ac:dyDescent="0.25">
      <c r="E35" s="74"/>
      <c r="F35" s="75"/>
      <c r="G35" s="76"/>
    </row>
    <row r="36" spans="5:7" x14ac:dyDescent="0.25">
      <c r="E36" s="77"/>
      <c r="F36" s="78"/>
      <c r="G36" s="7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Prévisionnel</vt:lpstr>
      <vt:lpstr>Prévisionnel (2)</vt:lpstr>
      <vt:lpstr>TCD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Jourdain</dc:creator>
  <cp:lastModifiedBy>Lou</cp:lastModifiedBy>
  <cp:lastPrinted>2016-01-22T07:56:42Z</cp:lastPrinted>
  <dcterms:created xsi:type="dcterms:W3CDTF">2013-02-21T12:37:54Z</dcterms:created>
  <dcterms:modified xsi:type="dcterms:W3CDTF">2016-01-27T14:09:25Z</dcterms:modified>
</cp:coreProperties>
</file>