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 codeName="{00000000-0000-0000-0000-000000000000}"/>
  <workbookPr showInkAnnotation="0" codeName="ThisWorkbook" autoCompressPictures="0"/>
  <bookViews>
    <workbookView xWindow="1460" yWindow="40" windowWidth="33280" windowHeight="20160" tabRatio="500" activeTab="1"/>
  </bookViews>
  <sheets>
    <sheet name="Source" sheetId="1" r:id="rId1"/>
    <sheet name="Tableau de bord" sheetId="2" r:id="rId2"/>
    <sheet name="Les listes" sheetId="3" r:id="rId3"/>
  </sheets>
  <definedNames>
    <definedName name="_xlnm._FilterDatabase" localSheetId="0" hidden="1">Source!$A$1:$AC$50</definedName>
    <definedName name="Criteres">Source!$AG$4:$AQ$5</definedName>
    <definedName name="_xlnm.Extract" localSheetId="1">'Tableau de bord'!$A$10:$AC$10</definedName>
    <definedName name="Tableausource">Table1[#All]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H5" i="1" l="1"/>
  <c r="AI5" i="1"/>
  <c r="AJ5" i="1"/>
  <c r="AK5" i="1"/>
  <c r="AL5" i="1"/>
  <c r="AM5" i="1"/>
  <c r="AN5" i="1"/>
  <c r="AO5" i="1"/>
  <c r="AP5" i="1"/>
  <c r="AQ5" i="1"/>
  <c r="AG5" i="1"/>
</calcChain>
</file>

<file path=xl/sharedStrings.xml><?xml version="1.0" encoding="utf-8"?>
<sst xmlns="http://schemas.openxmlformats.org/spreadsheetml/2006/main" count="239" uniqueCount="98">
  <si>
    <t>Num</t>
  </si>
  <si>
    <t>Identifiant</t>
  </si>
  <si>
    <t>Nom</t>
  </si>
  <si>
    <t>Prenom</t>
  </si>
  <si>
    <t>Adresse</t>
  </si>
  <si>
    <t>CP</t>
  </si>
  <si>
    <t>Ville</t>
  </si>
  <si>
    <t>Courriel</t>
  </si>
  <si>
    <t>Ville2</t>
  </si>
  <si>
    <t>Numéro</t>
  </si>
  <si>
    <t>Région</t>
  </si>
  <si>
    <t>Naissance</t>
  </si>
  <si>
    <t>Entrée</t>
  </si>
  <si>
    <t>Age</t>
  </si>
  <si>
    <t>CCA</t>
  </si>
  <si>
    <t>SEC</t>
  </si>
  <si>
    <t>RP</t>
  </si>
  <si>
    <t>RVCM</t>
  </si>
  <si>
    <t>CETG</t>
  </si>
  <si>
    <t>CONSULTANTS</t>
  </si>
  <si>
    <t>SECRETAIRE</t>
  </si>
  <si>
    <t>RP INFOR</t>
  </si>
  <si>
    <t>DRH</t>
  </si>
  <si>
    <t>SECURITE</t>
  </si>
  <si>
    <t>AR</t>
  </si>
  <si>
    <t>LDC</t>
  </si>
  <si>
    <t>Fixe</t>
  </si>
  <si>
    <t>Portable</t>
  </si>
  <si>
    <t>CADRE</t>
  </si>
  <si>
    <t>ZONE DE CRITÈRES</t>
  </si>
  <si>
    <t>Bertrand</t>
  </si>
  <si>
    <t>Matthieu</t>
  </si>
  <si>
    <t>1 place des Fleurs</t>
  </si>
  <si>
    <t>Arcachon</t>
  </si>
  <si>
    <t>bertrand.matthieu@fai.fr</t>
  </si>
  <si>
    <t>Permanent</t>
  </si>
  <si>
    <t>Marcel</t>
  </si>
  <si>
    <t>Agen</t>
  </si>
  <si>
    <t>Agen-Bon-Encontre</t>
  </si>
  <si>
    <t>Auxiliaire</t>
  </si>
  <si>
    <t>Alain</t>
  </si>
  <si>
    <t>Condom</t>
  </si>
  <si>
    <t>Aline</t>
  </si>
  <si>
    <t>Eauze</t>
  </si>
  <si>
    <t/>
  </si>
  <si>
    <t>Denis</t>
  </si>
  <si>
    <t>Fleurance</t>
  </si>
  <si>
    <t>Clodine</t>
  </si>
  <si>
    <t>La Réole</t>
  </si>
  <si>
    <t>Claude</t>
  </si>
  <si>
    <t>René</t>
  </si>
  <si>
    <t>Agen-Le-Passage</t>
  </si>
  <si>
    <t>Maurice</t>
  </si>
  <si>
    <t>Charles</t>
  </si>
  <si>
    <t>Dominique</t>
  </si>
  <si>
    <t>Mikael</t>
  </si>
  <si>
    <t>5 Rue des Rochers</t>
  </si>
  <si>
    <t>David</t>
  </si>
  <si>
    <t>Henri</t>
  </si>
  <si>
    <t>Dupond</t>
  </si>
  <si>
    <t>Paul</t>
  </si>
  <si>
    <t>125 Av des Platanes</t>
  </si>
  <si>
    <t>Durand</t>
  </si>
  <si>
    <t>Pierre</t>
  </si>
  <si>
    <t>10 Rue des Bois</t>
  </si>
  <si>
    <t>Elle</t>
  </si>
  <si>
    <t>Michelle</t>
  </si>
  <si>
    <t>12 Rue des Charmes</t>
  </si>
  <si>
    <t>Lui</t>
  </si>
  <si>
    <t>Georges</t>
  </si>
  <si>
    <t>Marcelin</t>
  </si>
  <si>
    <t>Gérard</t>
  </si>
  <si>
    <t>Martin</t>
  </si>
  <si>
    <t>Jacques</t>
  </si>
  <si>
    <t>Simon</t>
  </si>
  <si>
    <t>Albert</t>
  </si>
  <si>
    <t>Thomas</t>
  </si>
  <si>
    <t>Patrick</t>
  </si>
  <si>
    <t>Unetelle</t>
  </si>
  <si>
    <t>Jeanne</t>
  </si>
  <si>
    <t>Untel</t>
  </si>
  <si>
    <t>Fonctions</t>
  </si>
  <si>
    <t>Villes</t>
  </si>
  <si>
    <t>Numéros</t>
  </si>
  <si>
    <t>Aire sur l'Adour</t>
  </si>
  <si>
    <t>Belin-Beliet</t>
  </si>
  <si>
    <t>Gujan-Mestras</t>
  </si>
  <si>
    <t>Langon Nord</t>
  </si>
  <si>
    <t>Langon Sud</t>
  </si>
  <si>
    <t>Marmande</t>
  </si>
  <si>
    <t>Mont de Marsan</t>
  </si>
  <si>
    <t>Morcenx</t>
  </si>
  <si>
    <t>Nérac</t>
  </si>
  <si>
    <t>Parentis en Born</t>
  </si>
  <si>
    <t>Tonneins</t>
  </si>
  <si>
    <t>Villeneuve sur Lot Nord</t>
  </si>
  <si>
    <t>Villeneuve sur Lot Sud</t>
  </si>
  <si>
    <t>CONSULTANT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</si>
</sst>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2"/>
      <name val="Calibri"/>
      <scheme val="minor"/>
    </font>
    <font>
      <b/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0"/>
      <color indexed="8"/>
      <name val="Calibri"/>
    </font>
    <font>
      <sz val="20"/>
      <color indexed="63"/>
      <name val="Calibri"/>
    </font>
    <font>
      <sz val="20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5" fillId="0" borderId="1" xfId="0" applyFont="1" applyFill="1" applyBorder="1" applyAlignment="1" applyProtection="1">
      <alignment vertical="center"/>
    </xf>
    <xf numFmtId="0" fontId="6" fillId="0" borderId="1" xfId="0" applyFont="1" applyFill="1" applyBorder="1" applyAlignment="1" applyProtection="1">
      <alignment vertical="center"/>
    </xf>
    <xf numFmtId="0" fontId="7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74">
    <dxf>
      <alignment horizontal="center" vertical="center" textRotation="0" wrapText="0" indent="0" justifyLastLine="0" shrinkToFit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110067</xdr:rowOff>
    </xdr:from>
    <xdr:to>
      <xdr:col>11</xdr:col>
      <xdr:colOff>25400</xdr:colOff>
      <xdr:row>2</xdr:row>
      <xdr:rowOff>135466</xdr:rowOff>
    </xdr:to>
    <xdr:sp macro="" textlink="">
      <xdr:nvSpPr>
        <xdr:cNvPr id="2" name="Rectangle à coins arrondis 1"/>
        <xdr:cNvSpPr/>
      </xdr:nvSpPr>
      <xdr:spPr>
        <a:xfrm>
          <a:off x="4868333" y="110067"/>
          <a:ext cx="5003800" cy="414866"/>
        </a:xfrm>
        <a:prstGeom prst="roundRect">
          <a:avLst/>
        </a:prstGeom>
        <a:gradFill flip="none" rotWithShape="1">
          <a:gsLst>
            <a:gs pos="12000">
              <a:schemeClr val="accent6">
                <a:lumMod val="40000"/>
                <a:lumOff val="60000"/>
              </a:schemeClr>
            </a:gs>
            <a:gs pos="54000">
              <a:schemeClr val="accent6">
                <a:lumMod val="75000"/>
              </a:schemeClr>
            </a:gs>
            <a:gs pos="90000">
              <a:schemeClr val="accent6">
                <a:lumMod val="40000"/>
                <a:lumOff val="60000"/>
              </a:schemeClr>
            </a:gs>
          </a:gsLst>
          <a:lin ang="16200000" scaled="0"/>
          <a:tileRect/>
        </a:gradFill>
        <a:scene3d>
          <a:camera prst="orthographicFront"/>
          <a:lightRig rig="threePt" dir="t"/>
        </a:scene3d>
        <a:sp3d>
          <a:bevelT w="114300" prst="artDeco"/>
          <a:bevelB w="114300" prst="artDeco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TABLEAU DE BORD</a:t>
          </a:r>
        </a:p>
      </xdr:txBody>
    </xdr:sp>
    <xdr:clientData/>
  </xdr:twoCellAnchor>
  <xdr:twoCellAnchor>
    <xdr:from>
      <xdr:col>2</xdr:col>
      <xdr:colOff>0</xdr:colOff>
      <xdr:row>0</xdr:row>
      <xdr:rowOff>101600</xdr:rowOff>
    </xdr:from>
    <xdr:to>
      <xdr:col>2</xdr:col>
      <xdr:colOff>1295400</xdr:colOff>
      <xdr:row>2</xdr:row>
      <xdr:rowOff>88900</xdr:rowOff>
    </xdr:to>
    <xdr:sp macro="[0]!Filtre" textlink="">
      <xdr:nvSpPr>
        <xdr:cNvPr id="3" name="Rectangle à coins arrondis 2"/>
        <xdr:cNvSpPr/>
      </xdr:nvSpPr>
      <xdr:spPr>
        <a:xfrm>
          <a:off x="1651000" y="101600"/>
          <a:ext cx="1295400" cy="368300"/>
        </a:xfrm>
        <a:prstGeom prst="roundRect">
          <a:avLst/>
        </a:prstGeom>
        <a:gradFill>
          <a:gsLst>
            <a:gs pos="0">
              <a:schemeClr val="accent3">
                <a:lumMod val="40000"/>
                <a:lumOff val="60000"/>
              </a:schemeClr>
            </a:gs>
            <a:gs pos="52000">
              <a:schemeClr val="accent3">
                <a:lumMod val="50000"/>
              </a:schemeClr>
            </a:gs>
            <a:gs pos="100000">
              <a:schemeClr val="accent3">
                <a:lumMod val="40000"/>
                <a:lumOff val="60000"/>
              </a:schemeClr>
            </a:gs>
          </a:gsLst>
        </a:gradFill>
        <a:ln>
          <a:gradFill flip="none" rotWithShape="1">
            <a:gsLst>
              <a:gs pos="0">
                <a:schemeClr val="accent2">
                  <a:lumMod val="40000"/>
                  <a:lumOff val="60000"/>
                </a:schemeClr>
              </a:gs>
              <a:gs pos="96000">
                <a:schemeClr val="accent2">
                  <a:lumMod val="50000"/>
                </a:schemeClr>
              </a:gs>
            </a:gsLst>
            <a:lin ang="0" scaled="1"/>
            <a:tileRect/>
          </a:gradFill>
        </a:ln>
        <a:scene3d>
          <a:camera prst="orthographicFront"/>
          <a:lightRig rig="threePt" dir="t"/>
        </a:scene3d>
        <a:sp3d>
          <a:bevelT w="114300" prst="artDeco"/>
          <a:bevelB w="114300" prst="artDeco"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0000"/>
              </a:solidFill>
            </a:rPr>
            <a:t>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1" displayName="Table1" ref="A1:AC50" totalsRowShown="0" headerRowDxfId="73" headerRowBorderDxfId="72" tableBorderDxfId="71" totalsRowBorderDxfId="70">
  <tableColumns count="29">
    <tableColumn id="1" name="Num" dataDxfId="69"/>
    <tableColumn id="2" name="Identifiant" dataDxfId="68"/>
    <tableColumn id="3" name="Nom" dataDxfId="67"/>
    <tableColumn id="4" name="Prenom" dataDxfId="66"/>
    <tableColumn id="5" name="Adresse" dataDxfId="65"/>
    <tableColumn id="6" name="CP" dataDxfId="64"/>
    <tableColumn id="7" name="Ville" dataDxfId="63"/>
    <tableColumn id="8" name="Fixe" dataDxfId="62"/>
    <tableColumn id="9" name="Portable" dataDxfId="61"/>
    <tableColumn id="10" name="Courriel" dataDxfId="60"/>
    <tableColumn id="11" name="Ville2" dataDxfId="59"/>
    <tableColumn id="12" name="Numéro" dataDxfId="58"/>
    <tableColumn id="13" name="Région" dataDxfId="57"/>
    <tableColumn id="14" name="Naissance" dataDxfId="56"/>
    <tableColumn id="15" name="Entrée" dataDxfId="55"/>
    <tableColumn id="16" name="Age" dataDxfId="54"/>
    <tableColumn id="17" name="CCA" dataDxfId="53"/>
    <tableColumn id="18" name="SEC" dataDxfId="52"/>
    <tableColumn id="19" name="RP" dataDxfId="51"/>
    <tableColumn id="20" name="RVCM" dataDxfId="50"/>
    <tableColumn id="21" name="CETG" dataDxfId="49"/>
    <tableColumn id="22" name="CADRE" dataDxfId="48"/>
    <tableColumn id="23" name="CONSULTANTS" dataDxfId="47"/>
    <tableColumn id="24" name="SECRETAIRE" dataDxfId="46"/>
    <tableColumn id="25" name="RP INFOR" dataDxfId="45"/>
    <tableColumn id="26" name="DRH" dataDxfId="44"/>
    <tableColumn id="27" name="SECURITE" dataDxfId="43"/>
    <tableColumn id="28" name="AR" dataDxfId="42"/>
    <tableColumn id="29" name="LDC" dataDxfId="41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3" name="Table3" displayName="Table3" ref="AG4:AQ5" totalsRowShown="0" headerRowDxfId="40" dataDxfId="38" headerRowBorderDxfId="39" tableBorderDxfId="37" totalsRowBorderDxfId="36">
  <autoFilter ref="AG4:AQ5"/>
  <tableColumns count="11">
    <tableColumn id="1" name="Ville2" dataDxfId="35">
      <calculatedColumnFormula>IF('Tableau de bord'!C5="","",'Tableau de bord'!C5)</calculatedColumnFormula>
    </tableColumn>
    <tableColumn id="2" name="CCA" dataDxfId="34">
      <calculatedColumnFormula>IF('Tableau de bord'!D5="","",'Tableau de bord'!D5)</calculatedColumnFormula>
    </tableColumn>
    <tableColumn id="3" name="SEC" dataDxfId="33">
      <calculatedColumnFormula>IF('Tableau de bord'!E5="","",'Tableau de bord'!E5)</calculatedColumnFormula>
    </tableColumn>
    <tableColumn id="4" name="RP" dataDxfId="32">
      <calculatedColumnFormula>IF('Tableau de bord'!F5="","",'Tableau de bord'!F5)</calculatedColumnFormula>
    </tableColumn>
    <tableColumn id="5" name="RVCM" dataDxfId="31">
      <calculatedColumnFormula>IF('Tableau de bord'!G5="","",'Tableau de bord'!G5)</calculatedColumnFormula>
    </tableColumn>
    <tableColumn id="6" name="CETG" dataDxfId="30">
      <calculatedColumnFormula>IF('Tableau de bord'!H5="","",'Tableau de bord'!H5)</calculatedColumnFormula>
    </tableColumn>
    <tableColumn id="7" name="CONSULTANTS" dataDxfId="29">
      <calculatedColumnFormula>IF('Tableau de bord'!I5="","",'Tableau de bord'!I5)</calculatedColumnFormula>
    </tableColumn>
    <tableColumn id="8" name="SECRETAIRE" dataDxfId="28">
      <calculatedColumnFormula>IF('Tableau de bord'!J5="","",'Tableau de bord'!J5)</calculatedColumnFormula>
    </tableColumn>
    <tableColumn id="9" name="RP INFOR" dataDxfId="27">
      <calculatedColumnFormula>IF('Tableau de bord'!K5="","",'Tableau de bord'!K5)</calculatedColumnFormula>
    </tableColumn>
    <tableColumn id="10" name="DRH" dataDxfId="26">
      <calculatedColumnFormula>IF('Tableau de bord'!L5="","",'Tableau de bord'!L5)</calculatedColumnFormula>
    </tableColumn>
    <tableColumn id="11" name="SECURITE" dataDxfId="25">
      <calculatedColumnFormula>IF('Tableau de bord'!M5="","",'Tableau de bord'!M5)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4" displayName="Table4" ref="C4:M5" totalsRowShown="0" headerRowDxfId="24" dataDxfId="22" headerRowBorderDxfId="23" tableBorderDxfId="21" totalsRowBorderDxfId="20">
  <autoFilter ref="C4:M5"/>
  <tableColumns count="11">
    <tableColumn id="1" name="Ville2" dataDxfId="19"/>
    <tableColumn id="2" name="CCA" dataDxfId="18"/>
    <tableColumn id="3" name="SEC" dataDxfId="17"/>
    <tableColumn id="4" name="RP" dataDxfId="16"/>
    <tableColumn id="5" name="RVCM" dataDxfId="15"/>
    <tableColumn id="6" name="CETG" dataDxfId="14"/>
    <tableColumn id="7" name="CONSULTANTS" dataDxfId="13"/>
    <tableColumn id="8" name="SECRETAIRE" dataDxfId="12"/>
    <tableColumn id="9" name="RP INFOR" dataDxfId="11"/>
    <tableColumn id="10" name="DRH" dataDxfId="10"/>
    <tableColumn id="11" name="SECURITE" dataDxfId="9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2" name="Table2" displayName="Table2" ref="A1:D23" totalsRowShown="0" headerRowDxfId="8" dataDxfId="6" headerRowBorderDxfId="7" tableBorderDxfId="5" totalsRowBorderDxfId="4">
  <autoFilter ref="A1:D23"/>
  <tableColumns count="4">
    <tableColumn id="1" name="Fonctions" dataDxfId="3"/>
    <tableColumn id="2" name="Villes" dataDxfId="2"/>
    <tableColumn id="3" name="Numéros" dataDxfId="1"/>
    <tableColumn id="4" name="Régio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Q50"/>
  <sheetViews>
    <sheetView zoomScale="150" zoomScaleNormal="150" zoomScalePageLayoutView="150" workbookViewId="0">
      <selection activeCell="F6" sqref="F6"/>
    </sheetView>
  </sheetViews>
  <sheetFormatPr baseColWidth="10" defaultRowHeight="15" x14ac:dyDescent="0"/>
  <cols>
    <col min="1" max="1" width="11.5" customWidth="1"/>
    <col min="2" max="2" width="15.33203125" bestFit="1" customWidth="1"/>
    <col min="3" max="4" width="11.5" customWidth="1"/>
    <col min="5" max="5" width="17.83203125" bestFit="1" customWidth="1"/>
    <col min="6" max="9" width="11.5" customWidth="1"/>
    <col min="10" max="10" width="22" bestFit="1" customWidth="1"/>
    <col min="11" max="11" width="17.1640625" bestFit="1" customWidth="1"/>
    <col min="12" max="22" width="12.5" customWidth="1"/>
    <col min="23" max="23" width="18.83203125" bestFit="1" customWidth="1"/>
    <col min="24" max="24" width="16.5" bestFit="1" customWidth="1"/>
    <col min="25" max="25" width="14.5" bestFit="1" customWidth="1"/>
    <col min="26" max="26" width="12.5" customWidth="1"/>
    <col min="27" max="27" width="14.5" bestFit="1" customWidth="1"/>
    <col min="28" max="29" width="12.5" customWidth="1"/>
    <col min="33" max="33" width="20.33203125" bestFit="1" customWidth="1"/>
    <col min="39" max="39" width="14.83203125" customWidth="1"/>
    <col min="40" max="40" width="12.5" customWidth="1"/>
  </cols>
  <sheetData>
    <row r="1" spans="1:43" s="10" customFormat="1">
      <c r="A1" s="8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26</v>
      </c>
      <c r="I1" s="7" t="s">
        <v>27</v>
      </c>
      <c r="J1" s="7" t="s">
        <v>7</v>
      </c>
      <c r="K1" s="11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11" t="s">
        <v>14</v>
      </c>
      <c r="R1" s="11" t="s">
        <v>15</v>
      </c>
      <c r="S1" s="11" t="s">
        <v>16</v>
      </c>
      <c r="T1" s="11" t="s">
        <v>17</v>
      </c>
      <c r="U1" s="11" t="s">
        <v>18</v>
      </c>
      <c r="V1" s="11" t="s">
        <v>28</v>
      </c>
      <c r="W1" s="11" t="s">
        <v>19</v>
      </c>
      <c r="X1" s="11" t="s">
        <v>20</v>
      </c>
      <c r="Y1" s="11" t="s">
        <v>21</v>
      </c>
      <c r="Z1" s="11" t="s">
        <v>22</v>
      </c>
      <c r="AA1" s="11" t="s">
        <v>23</v>
      </c>
      <c r="AB1" s="7" t="s">
        <v>24</v>
      </c>
      <c r="AC1" s="9" t="s">
        <v>25</v>
      </c>
    </row>
    <row r="2" spans="1:43">
      <c r="A2" s="12">
        <v>158</v>
      </c>
      <c r="B2" s="13">
        <v>56</v>
      </c>
      <c r="C2" s="13" t="s">
        <v>30</v>
      </c>
      <c r="D2" s="13" t="s">
        <v>31</v>
      </c>
      <c r="E2" s="13" t="s">
        <v>32</v>
      </c>
      <c r="F2" s="13">
        <v>31000</v>
      </c>
      <c r="G2" s="13" t="s">
        <v>33</v>
      </c>
      <c r="H2" s="13">
        <v>809101112</v>
      </c>
      <c r="I2" s="13">
        <v>601020304</v>
      </c>
      <c r="J2" s="13" t="s">
        <v>34</v>
      </c>
      <c r="K2" s="13" t="s">
        <v>33</v>
      </c>
      <c r="L2" s="13">
        <v>470013</v>
      </c>
      <c r="M2" s="13">
        <v>47</v>
      </c>
      <c r="N2" s="13">
        <v>27733</v>
      </c>
      <c r="O2" s="13">
        <v>36719</v>
      </c>
      <c r="P2" s="13">
        <v>41</v>
      </c>
      <c r="Q2" s="13" t="s">
        <v>14</v>
      </c>
      <c r="R2" s="13" t="s">
        <v>15</v>
      </c>
      <c r="S2" s="13"/>
      <c r="T2" s="13"/>
      <c r="U2" s="13" t="s">
        <v>18</v>
      </c>
      <c r="V2" s="13" t="s">
        <v>35</v>
      </c>
      <c r="W2" s="13"/>
      <c r="X2" s="13"/>
      <c r="Y2" s="13"/>
      <c r="Z2" s="13"/>
      <c r="AA2" s="13"/>
      <c r="AB2" s="13"/>
      <c r="AC2" s="14"/>
      <c r="AI2" s="30" t="s">
        <v>29</v>
      </c>
      <c r="AJ2" s="30"/>
    </row>
    <row r="3" spans="1:43">
      <c r="A3" s="12">
        <v>85</v>
      </c>
      <c r="B3" s="13">
        <v>65</v>
      </c>
      <c r="C3" s="13" t="s">
        <v>30</v>
      </c>
      <c r="D3" s="13" t="s">
        <v>36</v>
      </c>
      <c r="E3" s="13"/>
      <c r="F3" s="13"/>
      <c r="G3" s="13" t="s">
        <v>37</v>
      </c>
      <c r="H3" s="13">
        <v>809101113</v>
      </c>
      <c r="I3" s="13">
        <v>601020305</v>
      </c>
      <c r="J3" s="13"/>
      <c r="K3" s="13" t="s">
        <v>38</v>
      </c>
      <c r="L3" s="13">
        <v>470096</v>
      </c>
      <c r="M3" s="13">
        <v>47</v>
      </c>
      <c r="N3" s="13">
        <v>23966</v>
      </c>
      <c r="O3" s="13">
        <v>31107</v>
      </c>
      <c r="P3" s="13">
        <v>51</v>
      </c>
      <c r="Q3" s="13"/>
      <c r="R3" s="13" t="s">
        <v>15</v>
      </c>
      <c r="S3" s="13"/>
      <c r="T3" s="13"/>
      <c r="U3" s="13"/>
      <c r="V3" s="13" t="s">
        <v>39</v>
      </c>
      <c r="W3" s="13"/>
      <c r="X3" s="13"/>
      <c r="Y3" s="13"/>
      <c r="Z3" s="13"/>
      <c r="AA3" s="13"/>
      <c r="AB3" s="13"/>
      <c r="AC3" s="14"/>
    </row>
    <row r="4" spans="1:43">
      <c r="A4" s="12"/>
      <c r="B4" s="13"/>
      <c r="C4" s="13" t="s">
        <v>30</v>
      </c>
      <c r="D4" s="13" t="s">
        <v>40</v>
      </c>
      <c r="E4" s="13"/>
      <c r="F4" s="13"/>
      <c r="G4" s="13" t="s">
        <v>41</v>
      </c>
      <c r="H4" s="13">
        <v>809101114</v>
      </c>
      <c r="I4" s="13">
        <v>601020306</v>
      </c>
      <c r="J4" s="13"/>
      <c r="K4" s="13" t="s">
        <v>41</v>
      </c>
      <c r="L4" s="13">
        <v>320028</v>
      </c>
      <c r="M4" s="13">
        <v>32</v>
      </c>
      <c r="N4" s="13">
        <v>26119</v>
      </c>
      <c r="O4" s="13">
        <v>34311</v>
      </c>
      <c r="P4" s="13">
        <v>45</v>
      </c>
      <c r="Q4" s="13"/>
      <c r="R4" s="13"/>
      <c r="S4" s="13"/>
      <c r="T4" s="13"/>
      <c r="U4" s="13" t="s">
        <v>18</v>
      </c>
      <c r="V4" s="13"/>
      <c r="W4" s="13"/>
      <c r="X4" s="13"/>
      <c r="Y4" s="13"/>
      <c r="Z4" s="13"/>
      <c r="AA4" s="13"/>
      <c r="AB4" s="13"/>
      <c r="AC4" s="14"/>
      <c r="AG4" s="28" t="s">
        <v>8</v>
      </c>
      <c r="AH4" s="27" t="s">
        <v>14</v>
      </c>
      <c r="AI4" s="27" t="s">
        <v>15</v>
      </c>
      <c r="AJ4" s="27" t="s">
        <v>16</v>
      </c>
      <c r="AK4" s="27" t="s">
        <v>17</v>
      </c>
      <c r="AL4" s="27" t="s">
        <v>18</v>
      </c>
      <c r="AM4" s="27" t="s">
        <v>19</v>
      </c>
      <c r="AN4" s="27" t="s">
        <v>20</v>
      </c>
      <c r="AO4" s="27" t="s">
        <v>21</v>
      </c>
      <c r="AP4" s="27" t="s">
        <v>22</v>
      </c>
      <c r="AQ4" s="29" t="s">
        <v>23</v>
      </c>
    </row>
    <row r="5" spans="1:43">
      <c r="A5" s="12"/>
      <c r="B5" s="13"/>
      <c r="C5" s="13" t="s">
        <v>30</v>
      </c>
      <c r="D5" s="13" t="s">
        <v>42</v>
      </c>
      <c r="E5" s="13"/>
      <c r="F5" s="13"/>
      <c r="G5" s="13" t="s">
        <v>43</v>
      </c>
      <c r="H5" s="13">
        <v>809101115</v>
      </c>
      <c r="I5" s="13">
        <v>601020307</v>
      </c>
      <c r="J5" s="13"/>
      <c r="K5" s="13" t="s">
        <v>43</v>
      </c>
      <c r="L5" s="13"/>
      <c r="M5" s="13"/>
      <c r="N5" s="13"/>
      <c r="O5" s="13"/>
      <c r="P5" s="13" t="s">
        <v>44</v>
      </c>
      <c r="Q5" s="13"/>
      <c r="R5" s="13"/>
      <c r="S5" s="13"/>
      <c r="T5" s="13"/>
      <c r="U5" s="13"/>
      <c r="V5" s="13"/>
      <c r="W5" s="13"/>
      <c r="X5" s="13"/>
      <c r="Y5" s="13"/>
      <c r="Z5" s="13" t="s">
        <v>22</v>
      </c>
      <c r="AA5" s="13"/>
      <c r="AB5" s="13"/>
      <c r="AC5" s="14"/>
      <c r="AG5" s="18" t="str">
        <f>IF('Tableau de bord'!C5="","",'Tableau de bord'!C5)</f>
        <v>Arcachon</v>
      </c>
      <c r="AH5" s="19" t="str">
        <f>IF('Tableau de bord'!D5="","",'Tableau de bord'!D5)</f>
        <v/>
      </c>
      <c r="AI5" s="19" t="str">
        <f>IF('Tableau de bord'!E5="","",'Tableau de bord'!E5)</f>
        <v/>
      </c>
      <c r="AJ5" s="19" t="str">
        <f>IF('Tableau de bord'!F5="","",'Tableau de bord'!F5)</f>
        <v/>
      </c>
      <c r="AK5" s="19" t="str">
        <f>IF('Tableau de bord'!G5="","",'Tableau de bord'!G5)</f>
        <v/>
      </c>
      <c r="AL5" s="19" t="str">
        <f>IF('Tableau de bord'!H5="","",'Tableau de bord'!H5)</f>
        <v/>
      </c>
      <c r="AM5" s="19" t="str">
        <f>IF('Tableau de bord'!I5="","",'Tableau de bord'!I5)</f>
        <v/>
      </c>
      <c r="AN5" s="19" t="str">
        <f>IF('Tableau de bord'!J5="","",'Tableau de bord'!J5)</f>
        <v/>
      </c>
      <c r="AO5" s="19" t="str">
        <f>IF('Tableau de bord'!K5="","",'Tableau de bord'!K5)</f>
        <v/>
      </c>
      <c r="AP5" s="19" t="str">
        <f>IF('Tableau de bord'!L5="","",'Tableau de bord'!L5)</f>
        <v/>
      </c>
      <c r="AQ5" s="20" t="str">
        <f>IF('Tableau de bord'!M5="","",'Tableau de bord'!M5)</f>
        <v/>
      </c>
    </row>
    <row r="6" spans="1:43">
      <c r="A6" s="12"/>
      <c r="B6" s="13"/>
      <c r="C6" s="13" t="s">
        <v>30</v>
      </c>
      <c r="D6" s="13" t="s">
        <v>45</v>
      </c>
      <c r="E6" s="13"/>
      <c r="F6" s="13"/>
      <c r="G6" s="13" t="s">
        <v>46</v>
      </c>
      <c r="H6" s="13">
        <v>809101116</v>
      </c>
      <c r="I6" s="13">
        <v>601020308</v>
      </c>
      <c r="J6" s="13"/>
      <c r="K6" s="13" t="s">
        <v>46</v>
      </c>
      <c r="L6" s="13"/>
      <c r="M6" s="13"/>
      <c r="N6" s="13"/>
      <c r="O6" s="13"/>
      <c r="P6" s="13" t="s">
        <v>44</v>
      </c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4"/>
    </row>
    <row r="7" spans="1:43">
      <c r="A7" s="12"/>
      <c r="B7" s="13"/>
      <c r="C7" s="13" t="s">
        <v>30</v>
      </c>
      <c r="D7" s="13" t="s">
        <v>47</v>
      </c>
      <c r="E7" s="13"/>
      <c r="F7" s="13"/>
      <c r="G7" s="13" t="s">
        <v>48</v>
      </c>
      <c r="H7" s="13">
        <v>809101117</v>
      </c>
      <c r="I7" s="13">
        <v>601020309</v>
      </c>
      <c r="J7" s="13"/>
      <c r="K7" s="13" t="s">
        <v>48</v>
      </c>
      <c r="L7" s="13"/>
      <c r="M7" s="13"/>
      <c r="N7" s="13"/>
      <c r="O7" s="13"/>
      <c r="P7" s="13" t="s">
        <v>44</v>
      </c>
      <c r="Q7" s="13"/>
      <c r="R7" s="13"/>
      <c r="S7" s="13"/>
      <c r="T7" s="13"/>
      <c r="U7" s="13"/>
      <c r="V7" s="13" t="s">
        <v>39</v>
      </c>
      <c r="W7" s="13"/>
      <c r="X7" s="13"/>
      <c r="Y7" s="13"/>
      <c r="Z7" s="13"/>
      <c r="AA7" s="13"/>
      <c r="AB7" s="13"/>
      <c r="AC7" s="14"/>
    </row>
    <row r="8" spans="1:43">
      <c r="A8" s="12"/>
      <c r="B8" s="13"/>
      <c r="C8" s="13" t="s">
        <v>30</v>
      </c>
      <c r="D8" s="13" t="s">
        <v>49</v>
      </c>
      <c r="E8" s="13"/>
      <c r="F8" s="13"/>
      <c r="G8" s="13" t="s">
        <v>46</v>
      </c>
      <c r="H8" s="13">
        <v>809101118</v>
      </c>
      <c r="I8" s="13">
        <v>601020310</v>
      </c>
      <c r="J8" s="13"/>
      <c r="K8" s="13" t="s">
        <v>46</v>
      </c>
      <c r="L8" s="13"/>
      <c r="M8" s="13"/>
      <c r="N8" s="13"/>
      <c r="O8" s="13"/>
      <c r="P8" s="13" t="s">
        <v>44</v>
      </c>
      <c r="Q8" s="13"/>
      <c r="R8" s="13" t="s">
        <v>15</v>
      </c>
      <c r="S8" s="13"/>
      <c r="T8" s="13"/>
      <c r="U8" s="13"/>
      <c r="V8" s="13" t="s">
        <v>35</v>
      </c>
      <c r="W8" s="13"/>
      <c r="X8" s="13"/>
      <c r="Y8" s="13"/>
      <c r="Z8" s="13"/>
      <c r="AA8" s="13"/>
      <c r="AB8" s="13"/>
      <c r="AC8" s="14"/>
    </row>
    <row r="9" spans="1:43">
      <c r="A9" s="12"/>
      <c r="B9" s="13"/>
      <c r="C9" s="13" t="s">
        <v>30</v>
      </c>
      <c r="D9" s="13" t="s">
        <v>50</v>
      </c>
      <c r="E9" s="13"/>
      <c r="F9" s="13"/>
      <c r="G9" s="13" t="s">
        <v>37</v>
      </c>
      <c r="H9" s="13">
        <v>809101119</v>
      </c>
      <c r="I9" s="13">
        <v>601020311</v>
      </c>
      <c r="J9" s="13"/>
      <c r="K9" s="13" t="s">
        <v>51</v>
      </c>
      <c r="L9" s="13"/>
      <c r="M9" s="13"/>
      <c r="N9" s="13"/>
      <c r="O9" s="13"/>
      <c r="P9" s="13" t="s">
        <v>44</v>
      </c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4"/>
    </row>
    <row r="10" spans="1:43">
      <c r="A10" s="12"/>
      <c r="B10" s="13"/>
      <c r="C10" s="13" t="s">
        <v>30</v>
      </c>
      <c r="D10" s="13" t="s">
        <v>52</v>
      </c>
      <c r="E10" s="13"/>
      <c r="F10" s="13"/>
      <c r="G10" s="13"/>
      <c r="H10" s="13">
        <v>809101120</v>
      </c>
      <c r="I10" s="13">
        <v>601020312</v>
      </c>
      <c r="J10" s="13"/>
      <c r="K10" s="13"/>
      <c r="L10" s="13"/>
      <c r="M10" s="13"/>
      <c r="N10" s="13"/>
      <c r="O10" s="13"/>
      <c r="P10" s="13" t="s">
        <v>44</v>
      </c>
      <c r="Q10" s="13"/>
      <c r="R10" s="13"/>
      <c r="S10" s="13"/>
      <c r="T10" s="13" t="s">
        <v>17</v>
      </c>
      <c r="U10" s="13"/>
      <c r="V10" s="13"/>
      <c r="W10" s="13"/>
      <c r="X10" s="13"/>
      <c r="Y10" s="13"/>
      <c r="Z10" s="13"/>
      <c r="AA10" s="13"/>
      <c r="AB10" s="13"/>
      <c r="AC10" s="14"/>
    </row>
    <row r="11" spans="1:43">
      <c r="A11" s="12"/>
      <c r="B11" s="13"/>
      <c r="C11" s="13" t="s">
        <v>30</v>
      </c>
      <c r="D11" s="13" t="s">
        <v>53</v>
      </c>
      <c r="E11" s="13"/>
      <c r="F11" s="13"/>
      <c r="G11" s="13"/>
      <c r="H11" s="13">
        <v>809101121</v>
      </c>
      <c r="I11" s="13">
        <v>601020313</v>
      </c>
      <c r="J11" s="13"/>
      <c r="K11" s="13"/>
      <c r="L11" s="13"/>
      <c r="M11" s="13"/>
      <c r="N11" s="13"/>
      <c r="O11" s="13"/>
      <c r="P11" s="13" t="s">
        <v>44</v>
      </c>
      <c r="Q11" s="13"/>
      <c r="R11" s="13" t="s">
        <v>15</v>
      </c>
      <c r="S11" s="13"/>
      <c r="T11" s="13"/>
      <c r="U11" s="13"/>
      <c r="V11" s="13" t="s">
        <v>39</v>
      </c>
      <c r="W11" s="13"/>
      <c r="X11" s="13"/>
      <c r="Y11" s="13"/>
      <c r="Z11" s="13"/>
      <c r="AA11" s="13"/>
      <c r="AB11" s="13"/>
      <c r="AC11" s="14"/>
    </row>
    <row r="12" spans="1:43">
      <c r="A12" s="12"/>
      <c r="B12" s="13"/>
      <c r="C12" s="13" t="s">
        <v>30</v>
      </c>
      <c r="D12" s="13" t="s">
        <v>54</v>
      </c>
      <c r="E12" s="13"/>
      <c r="F12" s="13"/>
      <c r="G12" s="13"/>
      <c r="H12" s="13">
        <v>809101122</v>
      </c>
      <c r="I12" s="13">
        <v>601020314</v>
      </c>
      <c r="J12" s="13"/>
      <c r="K12" s="13"/>
      <c r="L12" s="13"/>
      <c r="M12" s="13"/>
      <c r="N12" s="13"/>
      <c r="O12" s="13"/>
      <c r="P12" s="13" t="s">
        <v>44</v>
      </c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4"/>
    </row>
    <row r="13" spans="1:43">
      <c r="A13" s="12"/>
      <c r="B13" s="13"/>
      <c r="C13" s="13" t="s">
        <v>30</v>
      </c>
      <c r="D13" s="13" t="s">
        <v>55</v>
      </c>
      <c r="E13" s="13" t="s">
        <v>56</v>
      </c>
      <c r="F13" s="13"/>
      <c r="G13" s="13" t="s">
        <v>37</v>
      </c>
      <c r="H13" s="13">
        <v>809101123</v>
      </c>
      <c r="I13" s="13">
        <v>601020315</v>
      </c>
      <c r="J13" s="13"/>
      <c r="K13" s="13" t="s">
        <v>38</v>
      </c>
      <c r="L13" s="13"/>
      <c r="M13" s="13"/>
      <c r="N13" s="13"/>
      <c r="O13" s="13"/>
      <c r="P13" s="13" t="s">
        <v>44</v>
      </c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 t="s">
        <v>23</v>
      </c>
      <c r="AB13" s="13"/>
      <c r="AC13" s="14"/>
    </row>
    <row r="14" spans="1:43">
      <c r="A14" s="12"/>
      <c r="B14" s="13"/>
      <c r="C14" s="13" t="s">
        <v>57</v>
      </c>
      <c r="D14" s="13" t="s">
        <v>58</v>
      </c>
      <c r="E14" s="13"/>
      <c r="F14" s="13"/>
      <c r="G14" s="13" t="s">
        <v>46</v>
      </c>
      <c r="H14" s="13">
        <v>607080910</v>
      </c>
      <c r="I14" s="13">
        <v>601020316</v>
      </c>
      <c r="J14" s="13"/>
      <c r="K14" s="13" t="s">
        <v>46</v>
      </c>
      <c r="L14" s="13"/>
      <c r="M14" s="13"/>
      <c r="N14" s="13"/>
      <c r="O14" s="13"/>
      <c r="P14" s="13" t="s">
        <v>44</v>
      </c>
      <c r="Q14" s="13"/>
      <c r="R14" s="13"/>
      <c r="S14" s="13"/>
      <c r="T14" s="13"/>
      <c r="U14" s="13"/>
      <c r="V14" s="13" t="s">
        <v>35</v>
      </c>
      <c r="W14" s="13"/>
      <c r="X14" s="13"/>
      <c r="Y14" s="13"/>
      <c r="Z14" s="13"/>
      <c r="AA14" s="13"/>
      <c r="AB14" s="13"/>
      <c r="AC14" s="14"/>
    </row>
    <row r="15" spans="1:43">
      <c r="A15" s="12"/>
      <c r="B15" s="13"/>
      <c r="C15" s="13" t="s">
        <v>59</v>
      </c>
      <c r="D15" s="13" t="s">
        <v>60</v>
      </c>
      <c r="E15" s="13" t="s">
        <v>61</v>
      </c>
      <c r="F15" s="13"/>
      <c r="G15" s="13" t="s">
        <v>46</v>
      </c>
      <c r="H15" s="13">
        <v>203040506</v>
      </c>
      <c r="I15" s="13">
        <v>601020317</v>
      </c>
      <c r="J15" s="13"/>
      <c r="K15" s="13" t="s">
        <v>46</v>
      </c>
      <c r="L15" s="13"/>
      <c r="M15" s="13"/>
      <c r="N15" s="13"/>
      <c r="O15" s="13"/>
      <c r="P15" s="13" t="s">
        <v>44</v>
      </c>
      <c r="Q15" s="13" t="s">
        <v>14</v>
      </c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4"/>
    </row>
    <row r="16" spans="1:43">
      <c r="A16" s="12"/>
      <c r="B16" s="13"/>
      <c r="C16" s="13" t="s">
        <v>62</v>
      </c>
      <c r="D16" s="13" t="s">
        <v>63</v>
      </c>
      <c r="E16" s="13" t="s">
        <v>64</v>
      </c>
      <c r="F16" s="13"/>
      <c r="G16" s="13" t="s">
        <v>41</v>
      </c>
      <c r="H16" s="13">
        <v>102030405</v>
      </c>
      <c r="I16" s="13">
        <v>601020318</v>
      </c>
      <c r="J16" s="13"/>
      <c r="K16" s="13" t="s">
        <v>41</v>
      </c>
      <c r="L16" s="13"/>
      <c r="M16" s="13"/>
      <c r="N16" s="13"/>
      <c r="O16" s="13"/>
      <c r="P16" s="13" t="s">
        <v>44</v>
      </c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4"/>
    </row>
    <row r="17" spans="1:29">
      <c r="A17" s="12"/>
      <c r="B17" s="13"/>
      <c r="C17" s="13" t="s">
        <v>65</v>
      </c>
      <c r="D17" s="13" t="s">
        <v>66</v>
      </c>
      <c r="E17" s="13" t="s">
        <v>67</v>
      </c>
      <c r="F17" s="13"/>
      <c r="G17" s="13" t="s">
        <v>41</v>
      </c>
      <c r="H17" s="13">
        <v>203040509</v>
      </c>
      <c r="I17" s="13">
        <v>601020319</v>
      </c>
      <c r="J17" s="13"/>
      <c r="K17" s="13" t="s">
        <v>41</v>
      </c>
      <c r="L17" s="13"/>
      <c r="M17" s="13"/>
      <c r="N17" s="13"/>
      <c r="O17" s="13"/>
      <c r="P17" s="13" t="s">
        <v>44</v>
      </c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4"/>
    </row>
    <row r="18" spans="1:29">
      <c r="A18" s="12"/>
      <c r="B18" s="13"/>
      <c r="C18" s="13" t="s">
        <v>68</v>
      </c>
      <c r="D18" s="13" t="s">
        <v>69</v>
      </c>
      <c r="E18" s="13"/>
      <c r="F18" s="13"/>
      <c r="G18" s="13" t="s">
        <v>46</v>
      </c>
      <c r="H18" s="13">
        <v>203040508</v>
      </c>
      <c r="I18" s="13">
        <v>601020320</v>
      </c>
      <c r="J18" s="13"/>
      <c r="K18" s="13" t="s">
        <v>46</v>
      </c>
      <c r="L18" s="13"/>
      <c r="M18" s="13"/>
      <c r="N18" s="13"/>
      <c r="O18" s="13"/>
      <c r="P18" s="13" t="s">
        <v>44</v>
      </c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4"/>
    </row>
    <row r="19" spans="1:29">
      <c r="A19" s="12"/>
      <c r="B19" s="13"/>
      <c r="C19" s="13" t="s">
        <v>70</v>
      </c>
      <c r="D19" s="13" t="s">
        <v>71</v>
      </c>
      <c r="E19" s="13"/>
      <c r="F19" s="13"/>
      <c r="G19" s="13"/>
      <c r="H19" s="13">
        <v>809111224</v>
      </c>
      <c r="I19" s="13">
        <v>601020321</v>
      </c>
      <c r="J19" s="13"/>
      <c r="K19" s="13"/>
      <c r="L19" s="13"/>
      <c r="M19" s="13"/>
      <c r="N19" s="13"/>
      <c r="O19" s="13"/>
      <c r="P19" s="13" t="s">
        <v>44</v>
      </c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4"/>
    </row>
    <row r="20" spans="1:29">
      <c r="A20" s="12"/>
      <c r="B20" s="13"/>
      <c r="C20" s="13" t="s">
        <v>72</v>
      </c>
      <c r="D20" s="13" t="s">
        <v>73</v>
      </c>
      <c r="E20" s="13"/>
      <c r="F20" s="13"/>
      <c r="G20" s="13" t="s">
        <v>41</v>
      </c>
      <c r="H20" s="13">
        <v>304050607</v>
      </c>
      <c r="I20" s="13">
        <v>601020322</v>
      </c>
      <c r="J20" s="13"/>
      <c r="K20" s="13" t="s">
        <v>41</v>
      </c>
      <c r="L20" s="13"/>
      <c r="M20" s="13"/>
      <c r="N20" s="13"/>
      <c r="O20" s="13"/>
      <c r="P20" s="13" t="s">
        <v>44</v>
      </c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4"/>
    </row>
    <row r="21" spans="1:29">
      <c r="A21" s="12">
        <v>125</v>
      </c>
      <c r="B21" s="13">
        <v>163</v>
      </c>
      <c r="C21" s="13" t="s">
        <v>74</v>
      </c>
      <c r="D21" s="13" t="s">
        <v>75</v>
      </c>
      <c r="E21" s="13"/>
      <c r="F21" s="13"/>
      <c r="G21" s="13"/>
      <c r="H21" s="13">
        <v>708091011</v>
      </c>
      <c r="I21" s="13">
        <v>601020323</v>
      </c>
      <c r="J21" s="13"/>
      <c r="K21" s="13"/>
      <c r="L21" s="13"/>
      <c r="M21" s="13"/>
      <c r="N21" s="13"/>
      <c r="O21" s="13"/>
      <c r="P21" s="13" t="s">
        <v>44</v>
      </c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4"/>
    </row>
    <row r="22" spans="1:29">
      <c r="A22" s="12"/>
      <c r="B22" s="13"/>
      <c r="C22" s="13" t="s">
        <v>76</v>
      </c>
      <c r="D22" s="13" t="s">
        <v>77</v>
      </c>
      <c r="E22" s="13"/>
      <c r="F22" s="13"/>
      <c r="G22" s="13"/>
      <c r="H22" s="13">
        <v>230405010</v>
      </c>
      <c r="I22" s="13">
        <v>601020324</v>
      </c>
      <c r="J22" s="13"/>
      <c r="K22" s="13"/>
      <c r="L22" s="13"/>
      <c r="M22" s="13"/>
      <c r="N22" s="13"/>
      <c r="O22" s="13"/>
      <c r="P22" s="13" t="s">
        <v>44</v>
      </c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4"/>
    </row>
    <row r="23" spans="1:29">
      <c r="A23" s="12"/>
      <c r="B23" s="13"/>
      <c r="C23" s="13" t="s">
        <v>78</v>
      </c>
      <c r="D23" s="13" t="s">
        <v>79</v>
      </c>
      <c r="E23" s="13"/>
      <c r="F23" s="13"/>
      <c r="G23" s="13"/>
      <c r="H23" s="13">
        <v>203040507</v>
      </c>
      <c r="I23" s="13">
        <v>601020325</v>
      </c>
      <c r="J23" s="13"/>
      <c r="K23" s="13"/>
      <c r="L23" s="13"/>
      <c r="M23" s="13"/>
      <c r="N23" s="13"/>
      <c r="O23" s="13"/>
      <c r="P23" s="13" t="s">
        <v>44</v>
      </c>
      <c r="Q23" s="13"/>
      <c r="R23" s="13" t="s">
        <v>15</v>
      </c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4"/>
    </row>
    <row r="24" spans="1:29">
      <c r="A24" s="12"/>
      <c r="B24" s="13"/>
      <c r="C24" s="13" t="s">
        <v>80</v>
      </c>
      <c r="D24" s="13" t="s">
        <v>58</v>
      </c>
      <c r="E24" s="13"/>
      <c r="F24" s="13"/>
      <c r="G24" s="13" t="s">
        <v>46</v>
      </c>
      <c r="H24" s="13">
        <v>405060708</v>
      </c>
      <c r="I24" s="13">
        <v>601020326</v>
      </c>
      <c r="J24" s="13"/>
      <c r="K24" s="13" t="s">
        <v>46</v>
      </c>
      <c r="L24" s="13"/>
      <c r="M24" s="13"/>
      <c r="N24" s="13"/>
      <c r="O24" s="13"/>
      <c r="P24" s="13" t="s">
        <v>44</v>
      </c>
      <c r="Q24" s="13"/>
      <c r="R24" s="13"/>
      <c r="S24" s="13"/>
      <c r="T24" s="13"/>
      <c r="U24" s="13" t="s">
        <v>18</v>
      </c>
      <c r="V24" s="13"/>
      <c r="W24" s="13"/>
      <c r="X24" s="13"/>
      <c r="Y24" s="13"/>
      <c r="Z24" s="13"/>
      <c r="AA24" s="13"/>
      <c r="AB24" s="13"/>
      <c r="AC24" s="14"/>
    </row>
    <row r="25" spans="1:29">
      <c r="A25" s="1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3"/>
    </row>
    <row r="26" spans="1:29">
      <c r="A26" s="1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3"/>
    </row>
    <row r="27" spans="1:29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</row>
    <row r="28" spans="1:29">
      <c r="A28" s="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3"/>
    </row>
    <row r="29" spans="1:29">
      <c r="A29" s="1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3"/>
    </row>
    <row r="30" spans="1:29">
      <c r="A30" s="1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3"/>
    </row>
    <row r="31" spans="1:29">
      <c r="A31" s="1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3"/>
    </row>
    <row r="32" spans="1:29">
      <c r="A32" s="1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3"/>
    </row>
    <row r="33" spans="1:29">
      <c r="A33" s="1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3"/>
    </row>
    <row r="34" spans="1:29">
      <c r="A34" s="1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3"/>
    </row>
    <row r="35" spans="1:29">
      <c r="A35" s="1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3"/>
    </row>
    <row r="36" spans="1:29">
      <c r="A36" s="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3"/>
    </row>
    <row r="37" spans="1:29">
      <c r="A37" s="1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3"/>
    </row>
    <row r="38" spans="1:29">
      <c r="A38" s="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3"/>
    </row>
    <row r="39" spans="1:29">
      <c r="A39" s="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3"/>
    </row>
    <row r="40" spans="1:29">
      <c r="A40" s="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3"/>
    </row>
    <row r="41" spans="1:29">
      <c r="A41" s="1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3"/>
    </row>
    <row r="42" spans="1:29">
      <c r="A42" s="1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3"/>
    </row>
    <row r="43" spans="1:29">
      <c r="A43" s="1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3"/>
    </row>
    <row r="44" spans="1:29">
      <c r="A44" s="1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3"/>
    </row>
    <row r="45" spans="1:29">
      <c r="A45" s="1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3"/>
    </row>
    <row r="46" spans="1:29">
      <c r="A46" s="1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3"/>
    </row>
    <row r="47" spans="1:29">
      <c r="A47" s="1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3"/>
    </row>
    <row r="48" spans="1:29">
      <c r="A48" s="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3"/>
    </row>
    <row r="49" spans="1:29">
      <c r="A49" s="1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3"/>
    </row>
    <row r="50" spans="1:29">
      <c r="A50" s="4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6"/>
    </row>
  </sheetData>
  <mergeCells count="1">
    <mergeCell ref="AI2:AJ2"/>
  </mergeCells>
  <pageMargins left="0.75" right="0.75" top="1" bottom="1" header="0.5" footer="0.5"/>
  <pageSetup paperSize="9" orientation="portrait" horizontalDpi="4294967292" verticalDpi="4294967292"/>
  <ignoredErrors>
    <ignoredError sqref="AH5:AQ5" emptyCellReference="1"/>
  </ignoredErrors>
  <tableParts count="2">
    <tablePart r:id="rId1"/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4:AC10"/>
  <sheetViews>
    <sheetView tabSelected="1" workbookViewId="0">
      <selection activeCell="A5" sqref="A5"/>
    </sheetView>
  </sheetViews>
  <sheetFormatPr baseColWidth="10" defaultRowHeight="15" x14ac:dyDescent="0"/>
  <cols>
    <col min="3" max="3" width="20.33203125" bestFit="1" customWidth="1"/>
    <col min="9" max="9" width="16" customWidth="1"/>
    <col min="10" max="10" width="13.6640625" customWidth="1"/>
    <col min="11" max="11" width="11.6640625" customWidth="1"/>
    <col min="13" max="13" width="11.6640625" customWidth="1"/>
  </cols>
  <sheetData>
    <row r="4" spans="1:29">
      <c r="C4" s="28" t="s">
        <v>8</v>
      </c>
      <c r="D4" s="27" t="s">
        <v>14</v>
      </c>
      <c r="E4" s="27" t="s">
        <v>15</v>
      </c>
      <c r="F4" s="27" t="s">
        <v>16</v>
      </c>
      <c r="G4" s="27" t="s">
        <v>17</v>
      </c>
      <c r="H4" s="27" t="s">
        <v>18</v>
      </c>
      <c r="I4" s="27" t="s">
        <v>19</v>
      </c>
      <c r="J4" s="27" t="s">
        <v>20</v>
      </c>
      <c r="K4" s="27" t="s">
        <v>21</v>
      </c>
      <c r="L4" s="27" t="s">
        <v>22</v>
      </c>
      <c r="M4" s="29" t="s">
        <v>23</v>
      </c>
    </row>
    <row r="5" spans="1:29">
      <c r="C5" s="18" t="s">
        <v>33</v>
      </c>
      <c r="D5" s="19"/>
      <c r="E5" s="19"/>
      <c r="F5" s="19"/>
      <c r="G5" s="19"/>
      <c r="H5" s="19"/>
      <c r="I5" s="19"/>
      <c r="J5" s="19"/>
      <c r="K5" s="19"/>
      <c r="L5" s="19"/>
      <c r="M5" s="20"/>
    </row>
    <row r="10" spans="1:29">
      <c r="A10" s="25" t="s">
        <v>0</v>
      </c>
      <c r="B10" s="25" t="s">
        <v>1</v>
      </c>
      <c r="C10" s="25" t="s">
        <v>2</v>
      </c>
      <c r="D10" s="25" t="s">
        <v>3</v>
      </c>
      <c r="E10" s="25" t="s">
        <v>4</v>
      </c>
      <c r="F10" s="25" t="s">
        <v>5</v>
      </c>
      <c r="G10" s="25" t="s">
        <v>6</v>
      </c>
      <c r="H10" s="25" t="s">
        <v>26</v>
      </c>
      <c r="I10" s="25" t="s">
        <v>27</v>
      </c>
      <c r="J10" s="25" t="s">
        <v>7</v>
      </c>
      <c r="K10" s="26" t="s">
        <v>8</v>
      </c>
      <c r="L10" s="25" t="s">
        <v>9</v>
      </c>
      <c r="M10" s="25" t="s">
        <v>10</v>
      </c>
      <c r="N10" s="25" t="s">
        <v>11</v>
      </c>
      <c r="O10" s="25" t="s">
        <v>12</v>
      </c>
      <c r="P10" s="25" t="s">
        <v>13</v>
      </c>
      <c r="Q10" s="26" t="s">
        <v>14</v>
      </c>
      <c r="R10" s="26" t="s">
        <v>15</v>
      </c>
      <c r="S10" s="26" t="s">
        <v>16</v>
      </c>
      <c r="T10" s="26" t="s">
        <v>17</v>
      </c>
      <c r="U10" s="26" t="s">
        <v>18</v>
      </c>
      <c r="V10" s="26" t="s">
        <v>28</v>
      </c>
      <c r="W10" s="26" t="s">
        <v>19</v>
      </c>
      <c r="X10" s="26" t="s">
        <v>20</v>
      </c>
      <c r="Y10" s="26" t="s">
        <v>21</v>
      </c>
      <c r="Z10" s="26" t="s">
        <v>22</v>
      </c>
      <c r="AA10" s="26" t="s">
        <v>23</v>
      </c>
      <c r="AB10" s="25" t="s">
        <v>24</v>
      </c>
      <c r="AC10" s="25" t="s">
        <v>25</v>
      </c>
    </row>
  </sheetData>
  <pageMargins left="0.75" right="0.75" top="1" bottom="1" header="0.5" footer="0.5"/>
  <pageSetup paperSize="9" orientation="portrait" horizontalDpi="4294967292" verticalDpi="4294967292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'Les listes'!$B$2:$B$23</xm:f>
          </x14:formula1>
          <xm:sqref>C5</xm:sqref>
        </x14:dataValidation>
        <x14:dataValidation type="list" allowBlank="1" showInputMessage="1" showErrorMessage="1">
          <x14:formula1>
            <xm:f>'Les listes'!$A$2:$A$13</xm:f>
          </x14:formula1>
          <xm:sqref>D5:M5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D23"/>
  <sheetViews>
    <sheetView zoomScale="200" zoomScaleNormal="200" zoomScalePageLayoutView="200" workbookViewId="0">
      <selection activeCell="G6" sqref="G6"/>
    </sheetView>
  </sheetViews>
  <sheetFormatPr baseColWidth="10" defaultRowHeight="15" x14ac:dyDescent="0"/>
  <cols>
    <col min="1" max="1" width="20" bestFit="1" customWidth="1"/>
    <col min="2" max="2" width="33.1640625" bestFit="1" customWidth="1"/>
    <col min="3" max="3" width="12.5" bestFit="1" customWidth="1"/>
  </cols>
  <sheetData>
    <row r="1" spans="1:4">
      <c r="A1" s="15" t="s">
        <v>81</v>
      </c>
      <c r="B1" s="16" t="s">
        <v>82</v>
      </c>
      <c r="C1" s="16" t="s">
        <v>83</v>
      </c>
      <c r="D1" s="17" t="s">
        <v>10</v>
      </c>
    </row>
    <row r="2" spans="1:4">
      <c r="A2" s="12"/>
      <c r="B2" s="13"/>
      <c r="C2" s="13"/>
      <c r="D2" s="14"/>
    </row>
    <row r="3" spans="1:4" ht="25">
      <c r="A3" s="24" t="s">
        <v>14</v>
      </c>
      <c r="B3" s="21" t="s">
        <v>51</v>
      </c>
      <c r="C3" s="22">
        <v>470013</v>
      </c>
      <c r="D3" s="22">
        <v>47</v>
      </c>
    </row>
    <row r="4" spans="1:4" ht="25">
      <c r="A4" s="24" t="s">
        <v>15</v>
      </c>
      <c r="B4" s="21" t="s">
        <v>38</v>
      </c>
      <c r="C4" s="21">
        <v>470096</v>
      </c>
      <c r="D4" s="21">
        <v>47</v>
      </c>
    </row>
    <row r="5" spans="1:4" ht="25">
      <c r="A5" s="24" t="s">
        <v>16</v>
      </c>
      <c r="B5" s="21" t="s">
        <v>84</v>
      </c>
      <c r="C5" s="21">
        <v>400010</v>
      </c>
      <c r="D5" s="21">
        <v>40</v>
      </c>
    </row>
    <row r="6" spans="1:4" ht="25">
      <c r="A6" s="24" t="s">
        <v>17</v>
      </c>
      <c r="B6" s="21" t="s">
        <v>33</v>
      </c>
      <c r="C6" s="21">
        <v>330035</v>
      </c>
      <c r="D6" s="21">
        <v>33</v>
      </c>
    </row>
    <row r="7" spans="1:4" ht="25">
      <c r="A7" s="24" t="s">
        <v>18</v>
      </c>
      <c r="B7" s="21" t="s">
        <v>85</v>
      </c>
      <c r="C7" s="21">
        <v>330274</v>
      </c>
      <c r="D7" s="21">
        <v>33</v>
      </c>
    </row>
    <row r="8" spans="1:4" ht="25">
      <c r="A8" s="23" t="s">
        <v>97</v>
      </c>
      <c r="B8" s="21" t="s">
        <v>41</v>
      </c>
      <c r="C8" s="21">
        <v>320028</v>
      </c>
      <c r="D8" s="21">
        <v>32</v>
      </c>
    </row>
    <row r="9" spans="1:4" ht="25">
      <c r="A9" s="23" t="s">
        <v>20</v>
      </c>
      <c r="B9" s="21" t="s">
        <v>43</v>
      </c>
      <c r="C9" s="21">
        <v>320036</v>
      </c>
      <c r="D9" s="21">
        <v>32</v>
      </c>
    </row>
    <row r="10" spans="1:4" ht="25">
      <c r="A10" s="23" t="s">
        <v>21</v>
      </c>
      <c r="B10" s="21" t="s">
        <v>46</v>
      </c>
      <c r="C10" s="21">
        <v>320044</v>
      </c>
      <c r="D10" s="21">
        <v>32</v>
      </c>
    </row>
    <row r="11" spans="1:4" ht="25">
      <c r="A11" s="23" t="s">
        <v>22</v>
      </c>
      <c r="B11" s="21" t="s">
        <v>86</v>
      </c>
      <c r="C11" s="21">
        <v>330399</v>
      </c>
      <c r="D11" s="21">
        <v>33</v>
      </c>
    </row>
    <row r="12" spans="1:4" ht="25">
      <c r="A12" s="23" t="s">
        <v>23</v>
      </c>
      <c r="B12" s="21" t="s">
        <v>48</v>
      </c>
      <c r="C12" s="21">
        <v>330134</v>
      </c>
      <c r="D12" s="21">
        <v>33</v>
      </c>
    </row>
    <row r="13" spans="1:4" ht="25">
      <c r="A13" s="23"/>
      <c r="B13" s="21" t="s">
        <v>87</v>
      </c>
      <c r="C13" s="21">
        <v>330506</v>
      </c>
      <c r="D13" s="21">
        <v>33</v>
      </c>
    </row>
    <row r="14" spans="1:4" ht="25">
      <c r="A14" s="23"/>
      <c r="B14" s="21" t="s">
        <v>88</v>
      </c>
      <c r="C14" s="21">
        <v>330142</v>
      </c>
      <c r="D14" s="21">
        <v>33</v>
      </c>
    </row>
    <row r="15" spans="1:4" ht="25">
      <c r="A15" s="23"/>
      <c r="B15" s="21" t="s">
        <v>89</v>
      </c>
      <c r="C15" s="21">
        <v>470039</v>
      </c>
      <c r="D15" s="21">
        <v>47</v>
      </c>
    </row>
    <row r="16" spans="1:4" ht="25">
      <c r="A16" s="23"/>
      <c r="B16" s="21" t="s">
        <v>90</v>
      </c>
      <c r="C16" s="21">
        <v>400036</v>
      </c>
      <c r="D16" s="21">
        <v>40</v>
      </c>
    </row>
    <row r="17" spans="1:4" ht="25">
      <c r="A17" s="23"/>
      <c r="B17" s="21" t="s">
        <v>91</v>
      </c>
      <c r="C17" s="21">
        <v>400085</v>
      </c>
      <c r="D17" s="21">
        <v>40</v>
      </c>
    </row>
    <row r="18" spans="1:4" ht="25">
      <c r="A18" s="23"/>
      <c r="B18" s="21" t="s">
        <v>92</v>
      </c>
      <c r="C18" s="21">
        <v>470054</v>
      </c>
      <c r="D18" s="21">
        <v>47</v>
      </c>
    </row>
    <row r="19" spans="1:4" ht="25">
      <c r="A19" s="23"/>
      <c r="B19" s="21" t="s">
        <v>93</v>
      </c>
      <c r="C19" s="21">
        <v>400044</v>
      </c>
      <c r="D19" s="21">
        <v>40</v>
      </c>
    </row>
    <row r="20" spans="1:4" ht="25">
      <c r="A20" s="23"/>
      <c r="B20" s="21" t="s">
        <v>94</v>
      </c>
      <c r="C20" s="21">
        <v>470062</v>
      </c>
      <c r="D20" s="21">
        <v>47</v>
      </c>
    </row>
    <row r="21" spans="1:4" ht="25">
      <c r="A21" s="23"/>
      <c r="B21" s="21" t="s">
        <v>95</v>
      </c>
      <c r="C21" s="21">
        <v>470088</v>
      </c>
      <c r="D21" s="21">
        <v>47</v>
      </c>
    </row>
    <row r="22" spans="1:4" ht="25">
      <c r="A22" s="23"/>
      <c r="B22" s="21" t="s">
        <v>96</v>
      </c>
      <c r="C22" s="21">
        <v>470070</v>
      </c>
      <c r="D22" s="21">
        <v>47</v>
      </c>
    </row>
    <row r="23" spans="1:4">
      <c r="A23" s="18"/>
      <c r="B23" s="19"/>
      <c r="C23" s="19"/>
      <c r="D23" s="20"/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Tableau de bord</vt:lpstr>
      <vt:lpstr>Les listes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dcterms:created xsi:type="dcterms:W3CDTF">2016-06-19T11:26:32Z</dcterms:created>
  <dcterms:modified xsi:type="dcterms:W3CDTF">2016-06-19T15:13:53Z</dcterms:modified>
</cp:coreProperties>
</file>