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autoCompressPictures="0"/>
  <bookViews>
    <workbookView xWindow="480" yWindow="60" windowWidth="10395" windowHeight="4875"/>
  </bookViews>
  <sheets>
    <sheet name="Comptage" sheetId="1" r:id="rId1"/>
    <sheet name="Base de donnés" sheetId="2" r:id="rId2"/>
    <sheet name="Règle" sheetId="3" r:id="rId3"/>
  </sheets>
  <definedNames>
    <definedName name="_xlnm._FilterDatabase" localSheetId="1" hidden="1">'Base de donnés'!$A$1:$C$1</definedName>
    <definedName name="_xlnm._FilterDatabase" localSheetId="2" hidden="1">Règle!$A$1:$D$1</definedName>
  </definedNames>
  <calcPr calcId="124519" concurrentCalc="0"/>
  <pivotCaches>
    <pivotCache cacheId="4" r:id="rId4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2"/>
  <c r="D4"/>
  <c r="D5"/>
  <c r="D6"/>
  <c r="D7"/>
  <c r="D8"/>
  <c r="D9"/>
  <c r="D10"/>
  <c r="D11"/>
  <c r="D12"/>
  <c r="D13"/>
  <c r="D2"/>
</calcChain>
</file>

<file path=xl/sharedStrings.xml><?xml version="1.0" encoding="utf-8"?>
<sst xmlns="http://schemas.openxmlformats.org/spreadsheetml/2006/main" count="65" uniqueCount="37">
  <si>
    <t>Nom Groupe</t>
  </si>
  <si>
    <t>Alpha1</t>
  </si>
  <si>
    <t>Beta</t>
  </si>
  <si>
    <t>Gamma</t>
  </si>
  <si>
    <t>Ss Groupe</t>
  </si>
  <si>
    <t>Paul</t>
  </si>
  <si>
    <t>Arthur</t>
  </si>
  <si>
    <t>Steven</t>
  </si>
  <si>
    <t>Nationalité</t>
  </si>
  <si>
    <t>US</t>
  </si>
  <si>
    <t>France</t>
  </si>
  <si>
    <t>Helene</t>
  </si>
  <si>
    <t>Fabrice</t>
  </si>
  <si>
    <t>Italie</t>
  </si>
  <si>
    <t>NR</t>
  </si>
  <si>
    <t>Regina</t>
  </si>
  <si>
    <t>Europe</t>
  </si>
  <si>
    <t>Espagne</t>
  </si>
  <si>
    <t>autres</t>
  </si>
  <si>
    <t>Cameroun</t>
  </si>
  <si>
    <t>Juliette</t>
  </si>
  <si>
    <t>Australie</t>
  </si>
  <si>
    <t>World</t>
  </si>
  <si>
    <t>Juan</t>
  </si>
  <si>
    <t>Victor</t>
  </si>
  <si>
    <t>Sara</t>
  </si>
  <si>
    <t>Cap Vert</t>
  </si>
  <si>
    <t>Thailande</t>
  </si>
  <si>
    <t>Gamma3</t>
  </si>
  <si>
    <t>Emilie</t>
  </si>
  <si>
    <t>Ducanh</t>
  </si>
  <si>
    <t>Continent</t>
  </si>
  <si>
    <t>Pays</t>
  </si>
  <si>
    <t>Étiquettes de lignes</t>
  </si>
  <si>
    <t>#N/A</t>
  </si>
  <si>
    <t>Total général</t>
  </si>
  <si>
    <t>Nombre de Nationalité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</si>
</sst>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3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édéric BONNIOT" refreshedDate="42326.52774513889" createdVersion="3" refreshedVersion="3" minRefreshableVersion="3" recordCount="12">
  <cacheSource type="worksheet">
    <worksheetSource ref="A1:D13" sheet="Base de donnés"/>
  </cacheSource>
  <cacheFields count="4">
    <cacheField name="Nom Groupe" numFmtId="0">
      <sharedItems count="5">
        <s v="Alpha1"/>
        <s v="Beta"/>
        <s v="Gamma"/>
        <s v="World"/>
        <s v="Gamma3"/>
      </sharedItems>
    </cacheField>
    <cacheField name="Ss Groupe" numFmtId="0">
      <sharedItems/>
    </cacheField>
    <cacheField name="Nationalité" numFmtId="0">
      <sharedItems count="7">
        <s v="US"/>
        <s v="France"/>
        <s v="Australie"/>
        <s v="Cameroun"/>
        <s v="Cap Vert"/>
        <s v="NR"/>
        <s v="Thailande"/>
      </sharedItems>
    </cacheField>
    <cacheField name="Continent" numFmtId="0">
      <sharedItems count="4">
        <s v="US"/>
        <s v="Europe"/>
        <s v="autres"/>
        <e v="#N/A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s v="Steven"/>
    <x v="0"/>
    <x v="0"/>
  </r>
  <r>
    <x v="0"/>
    <s v="Paul"/>
    <x v="1"/>
    <x v="1"/>
  </r>
  <r>
    <x v="0"/>
    <s v="Arthur"/>
    <x v="1"/>
    <x v="1"/>
  </r>
  <r>
    <x v="1"/>
    <s v="Helene"/>
    <x v="0"/>
    <x v="0"/>
  </r>
  <r>
    <x v="1"/>
    <s v="Fabrice"/>
    <x v="2"/>
    <x v="2"/>
  </r>
  <r>
    <x v="2"/>
    <s v="Regina"/>
    <x v="3"/>
    <x v="2"/>
  </r>
  <r>
    <x v="2"/>
    <s v="Juliette"/>
    <x v="1"/>
    <x v="1"/>
  </r>
  <r>
    <x v="3"/>
    <s v="Victor"/>
    <x v="0"/>
    <x v="0"/>
  </r>
  <r>
    <x v="3"/>
    <s v="Juan"/>
    <x v="4"/>
    <x v="2"/>
  </r>
  <r>
    <x v="3"/>
    <s v="Sara"/>
    <x v="5"/>
    <x v="3"/>
  </r>
  <r>
    <x v="4"/>
    <s v="Emilie"/>
    <x v="6"/>
    <x v="2"/>
  </r>
  <r>
    <x v="4"/>
    <s v="Ducanh"/>
    <x v="5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:B6" firstHeaderRow="1" firstDataRow="1" firstDataCol="1"/>
  <pivotFields count="4">
    <pivotField axis="axisRow" showAll="0">
      <items count="6">
        <item x="0"/>
        <item x="1"/>
        <item x="2"/>
        <item x="4"/>
        <item x="3"/>
        <item t="default"/>
      </items>
    </pivotField>
    <pivotField showAll="0"/>
    <pivotField axis="axisRow" dataField="1" showAll="0">
      <items count="8">
        <item sd="0" x="2"/>
        <item sd="0" x="3"/>
        <item sd="0" x="4"/>
        <item x="1"/>
        <item x="5"/>
        <item sd="0" x="6"/>
        <item x="0"/>
        <item t="default"/>
      </items>
    </pivotField>
    <pivotField axis="axisRow" showAll="0">
      <items count="5">
        <item sd="0" x="2"/>
        <item sd="0" x="1"/>
        <item sd="0" x="0"/>
        <item sd="0" x="3"/>
        <item t="default"/>
      </items>
    </pivotField>
  </pivotFields>
  <rowFields count="3">
    <field x="3"/>
    <field x="2"/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Nationalité" fld="2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6"/>
  <sheetViews>
    <sheetView tabSelected="1" workbookViewId="0">
      <selection activeCell="A2" sqref="A2"/>
    </sheetView>
  </sheetViews>
  <sheetFormatPr baseColWidth="10" defaultRowHeight="15"/>
  <cols>
    <col min="1" max="1" width="20.85546875" customWidth="1"/>
    <col min="2" max="2" width="21.7109375" customWidth="1"/>
    <col min="3" max="4" width="21.7109375" bestFit="1" customWidth="1"/>
  </cols>
  <sheetData>
    <row r="1" spans="1:2">
      <c r="A1" s="5" t="s">
        <v>33</v>
      </c>
      <c r="B1" t="s">
        <v>36</v>
      </c>
    </row>
    <row r="2" spans="1:2">
      <c r="A2" s="6" t="s">
        <v>18</v>
      </c>
      <c r="B2" s="7">
        <v>4</v>
      </c>
    </row>
    <row r="3" spans="1:2">
      <c r="A3" s="6" t="s">
        <v>16</v>
      </c>
      <c r="B3" s="7">
        <v>3</v>
      </c>
    </row>
    <row r="4" spans="1:2">
      <c r="A4" s="6" t="s">
        <v>9</v>
      </c>
      <c r="B4" s="7">
        <v>3</v>
      </c>
    </row>
    <row r="5" spans="1:2">
      <c r="A5" s="6" t="s">
        <v>34</v>
      </c>
      <c r="B5" s="7">
        <v>2</v>
      </c>
    </row>
    <row r="6" spans="1:2">
      <c r="A6" s="6" t="s">
        <v>35</v>
      </c>
      <c r="B6" s="7">
        <v>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D17"/>
  <sheetViews>
    <sheetView workbookViewId="0">
      <selection activeCell="D16" sqref="D16"/>
    </sheetView>
  </sheetViews>
  <sheetFormatPr baseColWidth="10" defaultRowHeight="15"/>
  <cols>
    <col min="1" max="1" width="23.85546875" customWidth="1"/>
  </cols>
  <sheetData>
    <row r="1" spans="1:4">
      <c r="A1" t="s">
        <v>0</v>
      </c>
      <c r="B1" t="s">
        <v>4</v>
      </c>
      <c r="C1" t="s">
        <v>8</v>
      </c>
      <c r="D1" t="s">
        <v>31</v>
      </c>
    </row>
    <row r="2" spans="1:4">
      <c r="A2" s="1" t="s">
        <v>1</v>
      </c>
      <c r="B2" s="1" t="s">
        <v>7</v>
      </c>
      <c r="C2" s="1" t="s">
        <v>9</v>
      </c>
      <c r="D2" t="str">
        <f>INDEX(Règle!$A$1:$A$9,MATCH('Base de donnés'!C2,Règle!$B$1:$B$9,0))</f>
        <v>US</v>
      </c>
    </row>
    <row r="3" spans="1:4">
      <c r="A3" s="1" t="s">
        <v>1</v>
      </c>
      <c r="B3" s="1" t="s">
        <v>5</v>
      </c>
      <c r="C3" s="1" t="s">
        <v>10</v>
      </c>
      <c r="D3" t="str">
        <f>INDEX(Règle!$A$1:$A$9,MATCH('Base de donnés'!C3,Règle!$B$1:$B$9,0))</f>
        <v>Europe</v>
      </c>
    </row>
    <row r="4" spans="1:4">
      <c r="A4" s="1" t="s">
        <v>1</v>
      </c>
      <c r="B4" s="1" t="s">
        <v>6</v>
      </c>
      <c r="C4" s="1" t="s">
        <v>10</v>
      </c>
      <c r="D4" t="str">
        <f>INDEX(Règle!$A$1:$A$9,MATCH('Base de donnés'!C4,Règle!$B$1:$B$9,0))</f>
        <v>Europe</v>
      </c>
    </row>
    <row r="5" spans="1:4">
      <c r="A5" s="2" t="s">
        <v>2</v>
      </c>
      <c r="B5" s="2" t="s">
        <v>11</v>
      </c>
      <c r="C5" s="2" t="s">
        <v>9</v>
      </c>
      <c r="D5" t="str">
        <f>INDEX(Règle!$A$1:$A$9,MATCH('Base de donnés'!C5,Règle!$B$1:$B$9,0))</f>
        <v>US</v>
      </c>
    </row>
    <row r="6" spans="1:4">
      <c r="A6" s="2" t="s">
        <v>2</v>
      </c>
      <c r="B6" s="2" t="s">
        <v>12</v>
      </c>
      <c r="C6" s="2" t="s">
        <v>21</v>
      </c>
      <c r="D6" t="str">
        <f>INDEX(Règle!$A$1:$A$9,MATCH('Base de donnés'!C6,Règle!$B$1:$B$9,0))</f>
        <v>autres</v>
      </c>
    </row>
    <row r="7" spans="1:4">
      <c r="A7" s="1" t="s">
        <v>3</v>
      </c>
      <c r="B7" s="1" t="s">
        <v>15</v>
      </c>
      <c r="C7" s="1" t="s">
        <v>19</v>
      </c>
      <c r="D7" t="str">
        <f>INDEX(Règle!$A$1:$A$9,MATCH('Base de donnés'!C7,Règle!$B$1:$B$9,0))</f>
        <v>autres</v>
      </c>
    </row>
    <row r="8" spans="1:4">
      <c r="A8" s="1" t="s">
        <v>3</v>
      </c>
      <c r="B8" s="1" t="s">
        <v>20</v>
      </c>
      <c r="C8" s="1" t="s">
        <v>10</v>
      </c>
      <c r="D8" t="str">
        <f>INDEX(Règle!$A$1:$A$9,MATCH('Base de donnés'!C8,Règle!$B$1:$B$9,0))</f>
        <v>Europe</v>
      </c>
    </row>
    <row r="9" spans="1:4">
      <c r="A9" s="2" t="s">
        <v>22</v>
      </c>
      <c r="B9" s="2" t="s">
        <v>24</v>
      </c>
      <c r="C9" s="2" t="s">
        <v>9</v>
      </c>
      <c r="D9" t="str">
        <f>INDEX(Règle!$A$1:$A$9,MATCH('Base de donnés'!C9,Règle!$B$1:$B$9,0))</f>
        <v>US</v>
      </c>
    </row>
    <row r="10" spans="1:4">
      <c r="A10" s="2" t="s">
        <v>22</v>
      </c>
      <c r="B10" s="2" t="s">
        <v>23</v>
      </c>
      <c r="C10" s="2" t="s">
        <v>26</v>
      </c>
      <c r="D10" t="str">
        <f>INDEX(Règle!$A$1:$A$9,MATCH('Base de donnés'!C10,Règle!$B$1:$B$9,0))</f>
        <v>autres</v>
      </c>
    </row>
    <row r="11" spans="1:4">
      <c r="A11" s="2" t="s">
        <v>22</v>
      </c>
      <c r="B11" s="2" t="s">
        <v>25</v>
      </c>
      <c r="C11" s="2" t="s">
        <v>14</v>
      </c>
      <c r="D11" t="e">
        <f>INDEX(Règle!$A$1:$A$9,MATCH('Base de donnés'!C11,Règle!$B$1:$B$9,0))</f>
        <v>#N/A</v>
      </c>
    </row>
    <row r="12" spans="1:4">
      <c r="A12" s="1" t="s">
        <v>28</v>
      </c>
      <c r="B12" s="1" t="s">
        <v>29</v>
      </c>
      <c r="C12" s="1" t="s">
        <v>27</v>
      </c>
      <c r="D12" t="str">
        <f>INDEX(Règle!$A$1:$A$9,MATCH('Base de donnés'!C12,Règle!$B$1:$B$9,0))</f>
        <v>autres</v>
      </c>
    </row>
    <row r="13" spans="1:4">
      <c r="A13" s="1" t="s">
        <v>28</v>
      </c>
      <c r="B13" s="1" t="s">
        <v>30</v>
      </c>
      <c r="C13" s="1" t="s">
        <v>14</v>
      </c>
      <c r="D13" t="e">
        <f>INDEX(Règle!$A$1:$A$9,MATCH('Base de donnés'!C13,Règle!$B$1:$B$9,0))</f>
        <v>#N/A</v>
      </c>
    </row>
    <row r="17" spans="1:1">
      <c r="A17" s="3"/>
    </row>
  </sheetData>
  <autoFilter ref="A1:C1"/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1" sqref="B21"/>
    </sheetView>
  </sheetViews>
  <sheetFormatPr baseColWidth="10" defaultRowHeight="15"/>
  <sheetData>
    <row r="1" spans="1:2">
      <c r="A1" s="4" t="s">
        <v>31</v>
      </c>
      <c r="B1" s="4" t="s">
        <v>32</v>
      </c>
    </row>
    <row r="2" spans="1:2">
      <c r="A2" s="4" t="s">
        <v>16</v>
      </c>
      <c r="B2" t="s">
        <v>13</v>
      </c>
    </row>
    <row r="3" spans="1:2">
      <c r="A3" s="4" t="s">
        <v>16</v>
      </c>
      <c r="B3" t="s">
        <v>10</v>
      </c>
    </row>
    <row r="4" spans="1:2">
      <c r="A4" s="4" t="s">
        <v>16</v>
      </c>
      <c r="B4" t="s">
        <v>17</v>
      </c>
    </row>
    <row r="5" spans="1:2">
      <c r="A5" s="4" t="s">
        <v>9</v>
      </c>
      <c r="B5" t="s">
        <v>9</v>
      </c>
    </row>
    <row r="6" spans="1:2">
      <c r="A6" s="4" t="s">
        <v>18</v>
      </c>
      <c r="B6" t="s">
        <v>19</v>
      </c>
    </row>
    <row r="7" spans="1:2">
      <c r="A7" s="4" t="s">
        <v>18</v>
      </c>
      <c r="B7" t="s">
        <v>21</v>
      </c>
    </row>
    <row r="8" spans="1:2">
      <c r="A8" s="4" t="s">
        <v>18</v>
      </c>
      <c r="B8" t="s">
        <v>26</v>
      </c>
    </row>
    <row r="9" spans="1:2">
      <c r="A9" s="4" t="s">
        <v>18</v>
      </c>
      <c r="B9" t="s">
        <v>27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Comptage</vt:lpstr>
      <vt:lpstr>Base de donnés</vt:lpstr>
      <vt:lpstr>Règle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NACR-ED-DINE Kaissa</dc:creator>
  <cp:lastModifiedBy>Frédéric BONNIOT</cp:lastModifiedBy>
  <dcterms:created xsi:type="dcterms:W3CDTF">2015-11-17T17:08:50Z</dcterms:created>
  <dcterms:modified xsi:type="dcterms:W3CDTF">2015-11-18T11:43:52Z</dcterms:modified>
</cp:coreProperties>
</file>