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50" windowWidth="11595" windowHeight="9600"/>
  </bookViews>
  <sheets>
    <sheet name="Résultats" sheetId="4" r:id="rId1"/>
    <sheet name="Phase de groupe NOM PARTICIPANT" sheetId="1" r:id="rId2"/>
    <sheet name="Phase finale NOM PARTICIPANT" sheetId="3" r:id="rId3"/>
    <sheet name="Data" sheetId="2" r:id="rId4"/>
  </sheets>
  <definedNames>
    <definedName name="_xlnm.Print_Area" localSheetId="1">'Phase de groupe NOM PARTICIPANT'!$A$1:$T$144</definedName>
  </definedNames>
  <calcPr calcId="145621"/>
</workbook>
</file>

<file path=xl/calcChain.xml><?xml version="1.0" encoding="utf-8"?>
<calcChain xmlns="http://schemas.openxmlformats.org/spreadsheetml/2006/main">
  <c r="D31" i="4" l="1"/>
  <c r="F6" i="3" l="1"/>
  <c r="D6" i="3"/>
  <c r="M6" i="1"/>
  <c r="M5" i="1"/>
  <c r="M4" i="1"/>
  <c r="M3" i="1"/>
  <c r="K6" i="1"/>
  <c r="K5" i="1"/>
  <c r="K4" i="1"/>
  <c r="M90" i="1"/>
  <c r="K90" i="1"/>
  <c r="M87" i="1"/>
  <c r="K87" i="1"/>
  <c r="M84" i="1"/>
  <c r="K84" i="1"/>
  <c r="M81" i="1"/>
  <c r="K81" i="1"/>
  <c r="M78" i="1"/>
  <c r="K78" i="1"/>
  <c r="M75" i="1"/>
  <c r="K75" i="1"/>
  <c r="M69" i="1"/>
  <c r="K69" i="1"/>
  <c r="M66" i="1"/>
  <c r="K66" i="1"/>
  <c r="M63" i="1"/>
  <c r="K63" i="1"/>
  <c r="M60" i="1"/>
  <c r="K60" i="1"/>
  <c r="M57" i="1"/>
  <c r="K57" i="1"/>
  <c r="M54" i="1"/>
  <c r="K54" i="1"/>
  <c r="M48" i="1"/>
  <c r="K48" i="1"/>
  <c r="M45" i="1"/>
  <c r="K45" i="1"/>
  <c r="M42" i="1"/>
  <c r="K42" i="1"/>
  <c r="M39" i="1"/>
  <c r="K39" i="1"/>
  <c r="M36" i="1"/>
  <c r="K36" i="1"/>
  <c r="M33" i="1"/>
  <c r="K33" i="1"/>
  <c r="M27" i="1"/>
  <c r="K27" i="1"/>
  <c r="M24" i="1"/>
  <c r="K24" i="1"/>
  <c r="M21" i="1"/>
  <c r="K21" i="1"/>
  <c r="M18" i="1"/>
  <c r="K18" i="1"/>
  <c r="M15" i="1"/>
  <c r="K15" i="1"/>
  <c r="M12" i="1"/>
  <c r="K12" i="1"/>
  <c r="F90" i="1"/>
  <c r="D90" i="1"/>
  <c r="F87" i="1"/>
  <c r="D87" i="1"/>
  <c r="F84" i="1"/>
  <c r="D84" i="1"/>
  <c r="F81" i="1"/>
  <c r="D81" i="1"/>
  <c r="F78" i="1"/>
  <c r="D78" i="1"/>
  <c r="F75" i="1"/>
  <c r="D75" i="1"/>
  <c r="F69" i="1"/>
  <c r="D69" i="1"/>
  <c r="F66" i="1"/>
  <c r="D66" i="1"/>
  <c r="F63" i="1"/>
  <c r="D63" i="1"/>
  <c r="F60" i="1"/>
  <c r="D60" i="1"/>
  <c r="F57" i="1"/>
  <c r="D57" i="1"/>
  <c r="F54" i="1"/>
  <c r="D54" i="1"/>
  <c r="F48" i="1" l="1"/>
  <c r="D48" i="1"/>
  <c r="F45" i="1"/>
  <c r="D45" i="1"/>
  <c r="F42" i="1"/>
  <c r="D42" i="1"/>
  <c r="F39" i="1"/>
  <c r="D39" i="1"/>
  <c r="F36" i="1"/>
  <c r="D36" i="1"/>
  <c r="F33" i="1"/>
  <c r="D33" i="1"/>
  <c r="F27" i="1"/>
  <c r="F24" i="1"/>
  <c r="D27" i="1"/>
  <c r="D24" i="1"/>
  <c r="K3" i="1" l="1"/>
  <c r="N3" i="1" s="1"/>
  <c r="F15" i="1"/>
  <c r="D21" i="1"/>
  <c r="F21" i="1" s="1"/>
  <c r="D18" i="1"/>
  <c r="F18" i="1" s="1"/>
  <c r="D15" i="1"/>
  <c r="F12" i="1"/>
  <c r="D12" i="1"/>
</calcChain>
</file>

<file path=xl/sharedStrings.xml><?xml version="1.0" encoding="utf-8"?>
<sst xmlns="http://schemas.openxmlformats.org/spreadsheetml/2006/main" count="416" uniqueCount="85">
  <si>
    <t>GROUPE A</t>
  </si>
  <si>
    <t>GROUPE B</t>
  </si>
  <si>
    <t>GROUPE C</t>
  </si>
  <si>
    <t>GROUPE D</t>
  </si>
  <si>
    <t>GROUPE E</t>
  </si>
  <si>
    <t>GROUPE F</t>
  </si>
  <si>
    <t>GROUPE G</t>
  </si>
  <si>
    <t>GROUPE H</t>
  </si>
  <si>
    <t>A rendre au plus tard le 12 Juin</t>
  </si>
  <si>
    <t>RUSSIE</t>
  </si>
  <si>
    <t>ARABIE SAOUDITE</t>
  </si>
  <si>
    <t>EGYPTE</t>
  </si>
  <si>
    <t>URUGUAY</t>
  </si>
  <si>
    <t>MAROC</t>
  </si>
  <si>
    <t>IRAN</t>
  </si>
  <si>
    <t>AUSTRALIE</t>
  </si>
  <si>
    <t>PEROU</t>
  </si>
  <si>
    <t>DANEMARK</t>
  </si>
  <si>
    <t>ARGENTINE</t>
  </si>
  <si>
    <t>ISLANDE</t>
  </si>
  <si>
    <t>CROATIE</t>
  </si>
  <si>
    <t>NIGERIA</t>
  </si>
  <si>
    <t>COSTA RICA</t>
  </si>
  <si>
    <t>SERBIE</t>
  </si>
  <si>
    <t>BRESIL</t>
  </si>
  <si>
    <t>SUISSE</t>
  </si>
  <si>
    <t>SUEDE</t>
  </si>
  <si>
    <t>COREE DU SUD</t>
  </si>
  <si>
    <t>PANAMA</t>
  </si>
  <si>
    <t>TUNISIE</t>
  </si>
  <si>
    <t>ANGLETERRE</t>
  </si>
  <si>
    <t>COLOMBIE</t>
  </si>
  <si>
    <t>JAPON</t>
  </si>
  <si>
    <t>POLOGNE</t>
  </si>
  <si>
    <t>SENEGAL</t>
  </si>
  <si>
    <t>France</t>
  </si>
  <si>
    <t>Allemagne</t>
  </si>
  <si>
    <t>Belgique</t>
  </si>
  <si>
    <t>Espagne</t>
  </si>
  <si>
    <t>NUL</t>
  </si>
  <si>
    <t>Résultat</t>
  </si>
  <si>
    <t>X</t>
  </si>
  <si>
    <t>Gagnant</t>
  </si>
  <si>
    <t>Perdant</t>
  </si>
  <si>
    <t>Points visés</t>
  </si>
  <si>
    <t>Points scorés</t>
  </si>
  <si>
    <t>Inscrire un "X" dans une des 3 cases. Votre choix rapporte le même nombre de points que la cote de l'équipe.</t>
  </si>
  <si>
    <t>Prono</t>
  </si>
  <si>
    <t>En attente</t>
  </si>
  <si>
    <t>Portugal</t>
  </si>
  <si>
    <t>Cote</t>
  </si>
  <si>
    <t>PRONOS COUPE DU MONDE - PHASE DE GROUPE</t>
  </si>
  <si>
    <t>PRONOS COUPE DU MONDE - PHASE FINALE</t>
  </si>
  <si>
    <t>Courriel</t>
  </si>
  <si>
    <t>Nom Prénom</t>
  </si>
  <si>
    <t>N° Tel</t>
  </si>
  <si>
    <t>Whatsapp</t>
  </si>
  <si>
    <t>06 .. .. .. ..</t>
  </si>
  <si>
    <t>Coût participation : 20 €</t>
  </si>
  <si>
    <t>Mexique</t>
  </si>
  <si>
    <t>A</t>
  </si>
  <si>
    <t>B</t>
  </si>
  <si>
    <t>C</t>
  </si>
  <si>
    <t>D</t>
  </si>
  <si>
    <t>Pts scorés</t>
  </si>
  <si>
    <t>Grpe</t>
  </si>
  <si>
    <t>TOTAL</t>
  </si>
  <si>
    <t>E</t>
  </si>
  <si>
    <t>F</t>
  </si>
  <si>
    <t>H</t>
  </si>
  <si>
    <t>G</t>
  </si>
  <si>
    <t>Qui atteindra les 8ème de finale ?</t>
  </si>
  <si>
    <t>Qui atteindra les 1/4 de finale ?</t>
  </si>
  <si>
    <t>TRUCMUCH</t>
  </si>
  <si>
    <t>UNTEL</t>
  </si>
  <si>
    <t>NEYMAR</t>
  </si>
  <si>
    <t>Résultats WORLD CUP 2018</t>
  </si>
  <si>
    <t>Total points marqués</t>
  </si>
  <si>
    <t>Phase de groupe</t>
  </si>
  <si>
    <t>Groupe A</t>
  </si>
  <si>
    <t>8ème de finalistes</t>
  </si>
  <si>
    <t>1/4 de finalistes</t>
  </si>
  <si>
    <t>Les pronos des participants (colonne feuille "Phase de groupe NOM DU PARTICIPANT" à copier/coller)</t>
  </si>
  <si>
    <t>PHILIPPE</t>
  </si>
  <si>
    <t>ANTHONY</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</si>
</sst>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0"/>
      <name val="Arial"/>
      <family val="2"/>
    </font>
    <font>
      <b/>
      <u/>
      <sz val="10"/>
      <name val="Arial"/>
      <family val="2"/>
    </font>
    <font>
      <b/>
      <u/>
      <sz val="12"/>
      <name val="Arial"/>
      <family val="2"/>
    </font>
    <font>
      <u/>
      <sz val="10"/>
      <color theme="10"/>
      <name val="Arial"/>
    </font>
    <font>
      <sz val="10"/>
      <name val="Arial"/>
      <family val="2"/>
    </font>
    <font>
      <u/>
      <sz val="10"/>
      <name val="Arial"/>
      <family val="2"/>
    </font>
    <font>
      <b/>
      <sz val="14"/>
      <name val="Arial"/>
      <family val="2"/>
    </font>
    <font>
      <sz val="14"/>
      <name val="Arial"/>
      <family val="2"/>
    </font>
    <font>
      <u/>
      <sz val="10"/>
      <color theme="10"/>
      <name val="Arial"/>
      <family val="2"/>
    </font>
    <font>
      <sz val="11"/>
      <name val="Arial"/>
      <family val="2"/>
    </font>
    <font>
      <i/>
      <sz val="12"/>
      <color rgb="FFFF0000"/>
      <name val="Arial"/>
      <family val="2"/>
    </font>
    <font>
      <u/>
      <sz val="11"/>
      <name val="Arial"/>
      <family val="2"/>
    </font>
    <font>
      <sz val="20"/>
      <name val="Arial"/>
      <family val="2"/>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0000"/>
        <bgColor indexed="64"/>
      </patternFill>
    </fill>
  </fills>
  <borders count="12">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s>
  <cellStyleXfs count="2">
    <xf numFmtId="0" fontId="0" fillId="0" borderId="0"/>
    <xf numFmtId="0" fontId="4" fillId="0" borderId="0" applyNumberFormat="0" applyFill="0" applyBorder="0" applyAlignment="0" applyProtection="0"/>
  </cellStyleXfs>
  <cellXfs count="61">
    <xf numFmtId="0" fontId="0" fillId="0" borderId="0" xfId="0"/>
    <xf numFmtId="0" fontId="5" fillId="0" borderId="0" xfId="0" applyFont="1"/>
    <xf numFmtId="0" fontId="0" fillId="2" borderId="0" xfId="0" applyFill="1"/>
    <xf numFmtId="0" fontId="1" fillId="2" borderId="0" xfId="0" applyFont="1" applyFill="1"/>
    <xf numFmtId="0" fontId="0" fillId="2" borderId="0" xfId="0" applyFill="1" applyAlignment="1">
      <alignment horizontal="left"/>
    </xf>
    <xf numFmtId="0" fontId="2" fillId="2" borderId="0" xfId="0" applyFont="1" applyFill="1"/>
    <xf numFmtId="0" fontId="5" fillId="2" borderId="0" xfId="0" applyFont="1" applyFill="1"/>
    <xf numFmtId="0" fontId="1" fillId="2" borderId="0" xfId="0" applyFont="1" applyFill="1" applyAlignment="1">
      <alignment horizontal="center"/>
    </xf>
    <xf numFmtId="0" fontId="5" fillId="2" borderId="0" xfId="0" applyFont="1" applyFill="1" applyAlignment="1">
      <alignment horizontal="left"/>
    </xf>
    <xf numFmtId="0" fontId="0" fillId="2" borderId="0" xfId="0" applyFill="1" applyAlignment="1">
      <alignment horizontal="center"/>
    </xf>
    <xf numFmtId="0" fontId="0" fillId="2" borderId="0" xfId="0" applyFill="1" applyAlignment="1">
      <alignment horizontal="center"/>
    </xf>
    <xf numFmtId="0" fontId="1" fillId="2" borderId="1" xfId="0" applyFont="1" applyFill="1" applyBorder="1" applyAlignment="1"/>
    <xf numFmtId="0" fontId="1" fillId="2" borderId="0" xfId="0" applyFont="1" applyFill="1" applyAlignment="1"/>
    <xf numFmtId="0" fontId="1" fillId="2" borderId="0" xfId="0" applyFont="1" applyFill="1" applyBorder="1" applyAlignment="1">
      <alignment horizontal="left"/>
    </xf>
    <xf numFmtId="0" fontId="5" fillId="2" borderId="0" xfId="0" applyFont="1" applyFill="1" applyAlignment="1">
      <alignment horizontal="center"/>
    </xf>
    <xf numFmtId="0" fontId="0" fillId="2" borderId="0" xfId="0" applyFill="1" applyAlignment="1">
      <alignment horizontal="center"/>
    </xf>
    <xf numFmtId="0" fontId="5" fillId="2" borderId="2" xfId="0" applyFont="1" applyFill="1" applyBorder="1" applyAlignment="1">
      <alignment horizontal="center"/>
    </xf>
    <xf numFmtId="0" fontId="5" fillId="2" borderId="0" xfId="0" applyFont="1" applyFill="1" applyBorder="1" applyAlignment="1">
      <alignment horizontal="center"/>
    </xf>
    <xf numFmtId="0" fontId="6" fillId="2" borderId="0" xfId="0" applyFont="1" applyFill="1"/>
    <xf numFmtId="0" fontId="5" fillId="2" borderId="3" xfId="0" applyFont="1" applyFill="1" applyBorder="1"/>
    <xf numFmtId="0" fontId="5" fillId="2" borderId="3" xfId="0" applyFont="1" applyFill="1" applyBorder="1" applyAlignment="1">
      <alignment horizontal="center"/>
    </xf>
    <xf numFmtId="0" fontId="0" fillId="2" borderId="3" xfId="0" applyFill="1" applyBorder="1" applyAlignment="1">
      <alignment horizontal="center"/>
    </xf>
    <xf numFmtId="0" fontId="5" fillId="2" borderId="0" xfId="0" applyFont="1" applyFill="1" applyBorder="1"/>
    <xf numFmtId="0" fontId="0" fillId="2" borderId="0" xfId="0" applyFill="1" applyBorder="1" applyAlignment="1">
      <alignment horizontal="center"/>
    </xf>
    <xf numFmtId="0" fontId="5" fillId="2" borderId="5" xfId="0" applyFont="1" applyFill="1" applyBorder="1"/>
    <xf numFmtId="0" fontId="5" fillId="2" borderId="5" xfId="0" applyFont="1" applyFill="1" applyBorder="1" applyAlignment="1">
      <alignment horizontal="center"/>
    </xf>
    <xf numFmtId="0" fontId="0" fillId="2" borderId="5" xfId="0" applyFill="1" applyBorder="1" applyAlignment="1">
      <alignment horizontal="center"/>
    </xf>
    <xf numFmtId="0" fontId="5" fillId="3" borderId="6" xfId="0" applyFont="1" applyFill="1" applyBorder="1" applyAlignment="1">
      <alignment horizontal="center"/>
    </xf>
    <xf numFmtId="0" fontId="5" fillId="3" borderId="7" xfId="0" applyFont="1" applyFill="1" applyBorder="1" applyAlignment="1">
      <alignment horizontal="center"/>
    </xf>
    <xf numFmtId="0" fontId="5" fillId="3" borderId="8" xfId="0" applyFont="1" applyFill="1" applyBorder="1" applyAlignment="1">
      <alignment horizontal="center"/>
    </xf>
    <xf numFmtId="0" fontId="7" fillId="2" borderId="0" xfId="0" applyFont="1" applyFill="1" applyAlignment="1"/>
    <xf numFmtId="0" fontId="8" fillId="2" borderId="0" xfId="0" applyFont="1" applyFill="1"/>
    <xf numFmtId="0" fontId="11" fillId="2" borderId="0" xfId="0" applyFont="1" applyFill="1"/>
    <xf numFmtId="0" fontId="5" fillId="3" borderId="11" xfId="0" applyFont="1" applyFill="1" applyBorder="1" applyAlignment="1">
      <alignment horizontal="center"/>
    </xf>
    <xf numFmtId="0" fontId="10" fillId="2" borderId="0" xfId="0" applyFont="1" applyFill="1"/>
    <xf numFmtId="0" fontId="5" fillId="2" borderId="2" xfId="0" applyFont="1" applyFill="1" applyBorder="1"/>
    <xf numFmtId="0" fontId="12" fillId="2" borderId="0" xfId="0" applyFont="1" applyFill="1"/>
    <xf numFmtId="0" fontId="0" fillId="2" borderId="0" xfId="0" applyFill="1" applyBorder="1"/>
    <xf numFmtId="0" fontId="8" fillId="2" borderId="2" xfId="0" applyFont="1" applyFill="1" applyBorder="1" applyAlignment="1">
      <alignment horizontal="center"/>
    </xf>
    <xf numFmtId="0" fontId="5" fillId="2" borderId="2" xfId="0" applyFont="1" applyFill="1" applyBorder="1" applyAlignment="1">
      <alignment horizontal="right"/>
    </xf>
    <xf numFmtId="0" fontId="10" fillId="2" borderId="2" xfId="0" applyFont="1" applyFill="1" applyBorder="1" applyAlignment="1">
      <alignment horizontal="right"/>
    </xf>
    <xf numFmtId="0" fontId="10" fillId="2" borderId="2" xfId="0" applyFont="1" applyFill="1" applyBorder="1" applyAlignment="1">
      <alignment horizontal="center"/>
    </xf>
    <xf numFmtId="0" fontId="5" fillId="4" borderId="0" xfId="0" applyFont="1" applyFill="1" applyAlignment="1">
      <alignment horizontal="center"/>
    </xf>
    <xf numFmtId="0" fontId="0" fillId="4" borderId="3" xfId="0" applyFill="1" applyBorder="1" applyAlignment="1">
      <alignment horizontal="center"/>
    </xf>
    <xf numFmtId="0" fontId="0" fillId="4" borderId="0" xfId="0" applyFill="1" applyBorder="1" applyAlignment="1">
      <alignment horizontal="center"/>
    </xf>
    <xf numFmtId="0" fontId="5" fillId="4" borderId="0" xfId="0" applyFont="1" applyFill="1" applyBorder="1" applyAlignment="1">
      <alignment horizontal="center"/>
    </xf>
    <xf numFmtId="0" fontId="0" fillId="4" borderId="5" xfId="0" applyFill="1" applyBorder="1" applyAlignment="1">
      <alignment horizontal="center"/>
    </xf>
    <xf numFmtId="0" fontId="5" fillId="4" borderId="5" xfId="0" applyFont="1" applyFill="1" applyBorder="1" applyAlignment="1">
      <alignment horizontal="center"/>
    </xf>
    <xf numFmtId="0" fontId="0" fillId="4" borderId="0" xfId="0" applyFill="1" applyAlignment="1">
      <alignment horizontal="center"/>
    </xf>
    <xf numFmtId="0" fontId="3" fillId="2" borderId="0" xfId="0" applyFont="1" applyFill="1" applyAlignment="1">
      <alignment horizontal="center"/>
    </xf>
    <xf numFmtId="0" fontId="1" fillId="2" borderId="0" xfId="0" applyFont="1" applyFill="1" applyAlignment="1">
      <alignment horizontal="center"/>
    </xf>
    <xf numFmtId="0" fontId="0" fillId="2" borderId="0" xfId="0" applyFill="1" applyAlignment="1">
      <alignment horizontal="center"/>
    </xf>
    <xf numFmtId="0" fontId="2" fillId="2" borderId="0" xfId="0" applyFont="1" applyFill="1" applyAlignment="1">
      <alignment horizontal="center"/>
    </xf>
    <xf numFmtId="0" fontId="5" fillId="2" borderId="9" xfId="0" applyFont="1" applyFill="1" applyBorder="1" applyAlignment="1">
      <alignment horizontal="center"/>
    </xf>
    <xf numFmtId="0" fontId="5" fillId="2" borderId="4" xfId="0" applyFont="1" applyFill="1" applyBorder="1" applyAlignment="1">
      <alignment horizontal="center"/>
    </xf>
    <xf numFmtId="0" fontId="5" fillId="2" borderId="10" xfId="0" applyFont="1" applyFill="1" applyBorder="1" applyAlignment="1">
      <alignment horizontal="center"/>
    </xf>
    <xf numFmtId="0" fontId="9" fillId="2" borderId="9" xfId="1" applyFont="1" applyFill="1" applyBorder="1" applyAlignment="1">
      <alignment horizontal="center"/>
    </xf>
    <xf numFmtId="0" fontId="9" fillId="2" borderId="4" xfId="1" applyFont="1" applyFill="1" applyBorder="1" applyAlignment="1">
      <alignment horizontal="center"/>
    </xf>
    <xf numFmtId="0" fontId="9" fillId="2" borderId="10" xfId="1" applyFont="1" applyFill="1" applyBorder="1" applyAlignment="1">
      <alignment horizontal="center"/>
    </xf>
    <xf numFmtId="0" fontId="13" fillId="2" borderId="2" xfId="0" applyFont="1" applyFill="1" applyBorder="1" applyAlignment="1">
      <alignment horizontal="center" vertical="center"/>
    </xf>
    <xf numFmtId="0" fontId="0" fillId="0" borderId="0" xfId="0" applyAlignment="1">
      <alignment horizont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N38"/>
  <sheetViews>
    <sheetView tabSelected="1" workbookViewId="0">
      <selection activeCell="F23" sqref="F23"/>
    </sheetView>
  </sheetViews>
  <sheetFormatPr baseColWidth="10" defaultRowHeight="12.75" x14ac:dyDescent="0.2"/>
  <cols>
    <col min="1" max="1" width="17.85546875" bestFit="1" customWidth="1"/>
    <col min="2" max="2" width="6" customWidth="1"/>
    <col min="3" max="3" width="7.7109375" customWidth="1"/>
  </cols>
  <sheetData>
    <row r="2" spans="1:14" x14ac:dyDescent="0.2">
      <c r="A2" t="s">
        <v>76</v>
      </c>
    </row>
    <row r="5" spans="1:14" x14ac:dyDescent="0.2">
      <c r="A5" t="s">
        <v>78</v>
      </c>
    </row>
    <row r="9" spans="1:14" x14ac:dyDescent="0.2">
      <c r="A9" t="s">
        <v>79</v>
      </c>
    </row>
    <row r="10" spans="1:14" x14ac:dyDescent="0.2">
      <c r="D10" s="60" t="s">
        <v>82</v>
      </c>
      <c r="E10" s="60"/>
      <c r="F10" s="60"/>
      <c r="G10" s="60"/>
      <c r="H10" s="60"/>
      <c r="I10" s="60"/>
      <c r="J10" s="60"/>
      <c r="K10" s="60"/>
      <c r="L10" s="60"/>
      <c r="M10" s="60"/>
      <c r="N10" s="60"/>
    </row>
    <row r="11" spans="1:14" ht="13.5" thickBot="1" x14ac:dyDescent="0.25">
      <c r="B11" s="14" t="s">
        <v>50</v>
      </c>
      <c r="C11" t="s">
        <v>40</v>
      </c>
      <c r="D11" t="s">
        <v>83</v>
      </c>
      <c r="E11" t="s">
        <v>84</v>
      </c>
      <c r="F11" t="s">
        <v>73</v>
      </c>
      <c r="G11" t="s">
        <v>74</v>
      </c>
      <c r="H11" t="s">
        <v>75</v>
      </c>
      <c r="I11" t="s">
        <v>60</v>
      </c>
      <c r="J11" t="s">
        <v>61</v>
      </c>
      <c r="K11" t="s">
        <v>62</v>
      </c>
      <c r="L11" t="s">
        <v>63</v>
      </c>
      <c r="M11" t="s">
        <v>67</v>
      </c>
      <c r="N11" t="s">
        <v>68</v>
      </c>
    </row>
    <row r="12" spans="1:14" x14ac:dyDescent="0.2">
      <c r="A12" s="19" t="s">
        <v>9</v>
      </c>
      <c r="B12" s="20">
        <v>1.4</v>
      </c>
      <c r="C12" s="27" t="s">
        <v>41</v>
      </c>
      <c r="F12" t="s">
        <v>41</v>
      </c>
      <c r="G12" t="s">
        <v>41</v>
      </c>
    </row>
    <row r="13" spans="1:14" x14ac:dyDescent="0.2">
      <c r="A13" s="22" t="s">
        <v>39</v>
      </c>
      <c r="B13" s="17">
        <v>3.5</v>
      </c>
      <c r="C13" s="28"/>
      <c r="E13" t="s">
        <v>41</v>
      </c>
      <c r="H13" t="s">
        <v>41</v>
      </c>
    </row>
    <row r="14" spans="1:14" ht="13.5" thickBot="1" x14ac:dyDescent="0.25">
      <c r="A14" s="24" t="s">
        <v>10</v>
      </c>
      <c r="B14" s="25">
        <v>6</v>
      </c>
      <c r="C14" s="29"/>
      <c r="D14" t="s">
        <v>41</v>
      </c>
    </row>
    <row r="15" spans="1:14" x14ac:dyDescent="0.2">
      <c r="A15" s="6" t="s">
        <v>11</v>
      </c>
      <c r="B15" s="17">
        <v>3</v>
      </c>
      <c r="C15" s="27"/>
      <c r="E15" t="s">
        <v>41</v>
      </c>
      <c r="H15" t="s">
        <v>41</v>
      </c>
    </row>
    <row r="16" spans="1:14" x14ac:dyDescent="0.2">
      <c r="A16" s="6" t="s">
        <v>39</v>
      </c>
      <c r="B16" s="17">
        <v>3.2</v>
      </c>
      <c r="C16" s="28"/>
      <c r="D16" t="s">
        <v>41</v>
      </c>
      <c r="G16" t="s">
        <v>41</v>
      </c>
    </row>
    <row r="17" spans="1:8" ht="13.5" thickBot="1" x14ac:dyDescent="0.25">
      <c r="A17" s="6" t="s">
        <v>12</v>
      </c>
      <c r="B17" s="14">
        <v>2.7</v>
      </c>
      <c r="C17" s="29" t="s">
        <v>41</v>
      </c>
      <c r="F17" t="s">
        <v>41</v>
      </c>
    </row>
    <row r="18" spans="1:8" x14ac:dyDescent="0.2">
      <c r="A18" s="19" t="s">
        <v>9</v>
      </c>
      <c r="B18" s="20">
        <v>2.2999999999999998</v>
      </c>
      <c r="C18" s="27" t="s">
        <v>41</v>
      </c>
      <c r="D18" t="s">
        <v>41</v>
      </c>
      <c r="G18" t="s">
        <v>41</v>
      </c>
    </row>
    <row r="19" spans="1:8" x14ac:dyDescent="0.2">
      <c r="A19" s="22" t="s">
        <v>39</v>
      </c>
      <c r="B19" s="17">
        <v>3.3</v>
      </c>
      <c r="C19" s="28"/>
      <c r="E19" t="s">
        <v>41</v>
      </c>
      <c r="H19" t="s">
        <v>41</v>
      </c>
    </row>
    <row r="20" spans="1:8" ht="13.5" thickBot="1" x14ac:dyDescent="0.25">
      <c r="A20" s="24" t="s">
        <v>11</v>
      </c>
      <c r="B20" s="25">
        <v>3.5</v>
      </c>
      <c r="C20" s="29"/>
      <c r="F20" t="s">
        <v>41</v>
      </c>
    </row>
    <row r="21" spans="1:8" x14ac:dyDescent="0.2">
      <c r="A21" s="19" t="s">
        <v>12</v>
      </c>
      <c r="B21" s="20">
        <v>1.3</v>
      </c>
      <c r="C21" s="27" t="s">
        <v>41</v>
      </c>
      <c r="E21" t="s">
        <v>41</v>
      </c>
      <c r="G21" t="s">
        <v>41</v>
      </c>
    </row>
    <row r="22" spans="1:8" x14ac:dyDescent="0.2">
      <c r="A22" s="22" t="s">
        <v>39</v>
      </c>
      <c r="B22" s="17">
        <v>4.8</v>
      </c>
      <c r="C22" s="28"/>
      <c r="D22" t="s">
        <v>41</v>
      </c>
      <c r="F22" t="s">
        <v>41</v>
      </c>
      <c r="H22" t="s">
        <v>41</v>
      </c>
    </row>
    <row r="23" spans="1:8" ht="13.5" thickBot="1" x14ac:dyDescent="0.25">
      <c r="A23" s="24" t="s">
        <v>10</v>
      </c>
      <c r="B23" s="25">
        <v>9</v>
      </c>
      <c r="C23" s="29"/>
    </row>
    <row r="24" spans="1:8" x14ac:dyDescent="0.2">
      <c r="A24" s="19" t="s">
        <v>12</v>
      </c>
      <c r="B24" s="20">
        <v>2.5</v>
      </c>
      <c r="C24" s="27" t="s">
        <v>41</v>
      </c>
      <c r="F24" t="s">
        <v>41</v>
      </c>
    </row>
    <row r="25" spans="1:8" x14ac:dyDescent="0.2">
      <c r="A25" s="22" t="s">
        <v>39</v>
      </c>
      <c r="B25" s="17">
        <v>3</v>
      </c>
      <c r="C25" s="28"/>
      <c r="D25" t="s">
        <v>41</v>
      </c>
      <c r="G25" t="s">
        <v>41</v>
      </c>
    </row>
    <row r="26" spans="1:8" ht="13.5" thickBot="1" x14ac:dyDescent="0.25">
      <c r="A26" s="24" t="s">
        <v>9</v>
      </c>
      <c r="B26" s="25">
        <v>2.6</v>
      </c>
      <c r="C26" s="29"/>
      <c r="E26" t="s">
        <v>41</v>
      </c>
      <c r="H26" t="s">
        <v>41</v>
      </c>
    </row>
    <row r="27" spans="1:8" x14ac:dyDescent="0.2">
      <c r="A27" s="19" t="s">
        <v>10</v>
      </c>
      <c r="B27" s="20">
        <v>5</v>
      </c>
      <c r="C27" s="27" t="s">
        <v>41</v>
      </c>
      <c r="F27" t="s">
        <v>41</v>
      </c>
    </row>
    <row r="28" spans="1:8" x14ac:dyDescent="0.2">
      <c r="A28" s="22" t="s">
        <v>39</v>
      </c>
      <c r="B28" s="17">
        <v>3.5</v>
      </c>
      <c r="C28" s="28"/>
      <c r="E28" t="s">
        <v>41</v>
      </c>
    </row>
    <row r="29" spans="1:8" ht="13.5" thickBot="1" x14ac:dyDescent="0.25">
      <c r="A29" s="24" t="s">
        <v>11</v>
      </c>
      <c r="B29" s="25">
        <v>1.8</v>
      </c>
      <c r="C29" s="29"/>
      <c r="D29" t="s">
        <v>41</v>
      </c>
      <c r="G29" t="s">
        <v>41</v>
      </c>
      <c r="H29" t="s">
        <v>41</v>
      </c>
    </row>
    <row r="31" spans="1:8" x14ac:dyDescent="0.2">
      <c r="A31" s="22" t="s">
        <v>77</v>
      </c>
      <c r="D31" t="b">
        <f>IF(D12=C12,B12)</f>
        <v>0</v>
      </c>
    </row>
    <row r="35" spans="1:1" x14ac:dyDescent="0.2">
      <c r="A35" t="s">
        <v>80</v>
      </c>
    </row>
    <row r="38" spans="1:1" x14ac:dyDescent="0.2">
      <c r="A38" t="s">
        <v>81</v>
      </c>
    </row>
  </sheetData>
  <mergeCells count="1">
    <mergeCell ref="D10:N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09"/>
  <sheetViews>
    <sheetView zoomScaleNormal="100" workbookViewId="0">
      <selection activeCell="P30" sqref="P30"/>
    </sheetView>
  </sheetViews>
  <sheetFormatPr baseColWidth="10" defaultColWidth="11.140625" defaultRowHeight="12.75" x14ac:dyDescent="0.2"/>
  <cols>
    <col min="1" max="1" width="16.7109375" style="2" customWidth="1"/>
    <col min="2" max="2" width="6.85546875" style="2" customWidth="1"/>
    <col min="3" max="3" width="8" style="2" customWidth="1"/>
    <col min="4" max="4" width="10.42578125" style="2" bestFit="1" customWidth="1"/>
    <col min="5" max="5" width="8.85546875" style="2" customWidth="1"/>
    <col min="6" max="6" width="11.140625" style="2"/>
    <col min="7" max="7" width="6.42578125" style="2" customWidth="1"/>
    <col min="8" max="8" width="16.42578125" style="2" customWidth="1"/>
    <col min="9" max="9" width="6.7109375" style="2" customWidth="1"/>
    <col min="10" max="10" width="7.7109375" style="2" customWidth="1"/>
    <col min="11" max="11" width="11.140625" style="2"/>
    <col min="12" max="12" width="8.140625" style="2" customWidth="1"/>
    <col min="13" max="13" width="10.85546875" style="2" customWidth="1"/>
    <col min="14" max="16384" width="11.140625" style="2"/>
  </cols>
  <sheetData>
    <row r="1" spans="1:19" s="31" customFormat="1" ht="18" x14ac:dyDescent="0.25">
      <c r="A1" s="30" t="s">
        <v>51</v>
      </c>
      <c r="B1" s="30"/>
      <c r="C1" s="30"/>
      <c r="D1" s="30"/>
      <c r="E1" s="30"/>
      <c r="F1" s="30"/>
      <c r="G1" s="30"/>
      <c r="H1" s="30"/>
      <c r="I1" s="30"/>
      <c r="J1" s="30"/>
      <c r="K1" s="30"/>
      <c r="L1" s="30"/>
      <c r="M1" s="30"/>
      <c r="N1" s="30"/>
      <c r="O1" s="30"/>
      <c r="P1" s="30"/>
      <c r="Q1" s="30"/>
      <c r="R1" s="30"/>
      <c r="S1" s="30"/>
    </row>
    <row r="2" spans="1:19" ht="18" x14ac:dyDescent="0.25">
      <c r="J2" s="39" t="s">
        <v>65</v>
      </c>
      <c r="K2" s="16" t="s">
        <v>64</v>
      </c>
      <c r="L2" s="39" t="s">
        <v>65</v>
      </c>
      <c r="M2" s="16" t="s">
        <v>64</v>
      </c>
      <c r="N2" s="38" t="s">
        <v>66</v>
      </c>
    </row>
    <row r="3" spans="1:19" ht="15" x14ac:dyDescent="0.2">
      <c r="A3" s="35" t="s">
        <v>54</v>
      </c>
      <c r="B3" s="53" t="s">
        <v>83</v>
      </c>
      <c r="C3" s="54"/>
      <c r="D3" s="55"/>
      <c r="F3" s="32" t="s">
        <v>58</v>
      </c>
      <c r="G3" s="32"/>
      <c r="H3" s="32"/>
      <c r="J3" s="40" t="s">
        <v>60</v>
      </c>
      <c r="K3" s="41">
        <f>SUM(F12:F29)</f>
        <v>0</v>
      </c>
      <c r="L3" s="40" t="s">
        <v>61</v>
      </c>
      <c r="M3" s="41">
        <f>SUM(M12:M29)</f>
        <v>0</v>
      </c>
      <c r="N3" s="59">
        <f>SUM(K3:K6)+SUM(M3:M6)</f>
        <v>0</v>
      </c>
      <c r="P3" s="3"/>
    </row>
    <row r="4" spans="1:19" ht="15" x14ac:dyDescent="0.2">
      <c r="A4" s="35" t="s">
        <v>55</v>
      </c>
      <c r="B4" s="53" t="s">
        <v>57</v>
      </c>
      <c r="C4" s="54"/>
      <c r="D4" s="55"/>
      <c r="F4" s="32" t="s">
        <v>8</v>
      </c>
      <c r="J4" s="40" t="s">
        <v>62</v>
      </c>
      <c r="K4" s="41">
        <f>SUM(F33:F50)</f>
        <v>0</v>
      </c>
      <c r="L4" s="40" t="s">
        <v>63</v>
      </c>
      <c r="M4" s="41">
        <f>SUM(M33:M50)</f>
        <v>0</v>
      </c>
      <c r="N4" s="59"/>
    </row>
    <row r="5" spans="1:19" ht="14.25" x14ac:dyDescent="0.2">
      <c r="A5" s="35" t="s">
        <v>56</v>
      </c>
      <c r="B5" s="53"/>
      <c r="C5" s="54"/>
      <c r="D5" s="55"/>
      <c r="J5" s="40" t="s">
        <v>67</v>
      </c>
      <c r="K5" s="41">
        <f>SUM(F54:F71)</f>
        <v>0</v>
      </c>
      <c r="L5" s="40" t="s">
        <v>68</v>
      </c>
      <c r="M5" s="41">
        <f>SUM(M54:M71)</f>
        <v>0</v>
      </c>
      <c r="N5" s="59"/>
    </row>
    <row r="6" spans="1:19" ht="15.75" x14ac:dyDescent="0.25">
      <c r="A6" s="35" t="s">
        <v>53</v>
      </c>
      <c r="B6" s="56"/>
      <c r="C6" s="57"/>
      <c r="D6" s="58"/>
      <c r="J6" s="40" t="s">
        <v>70</v>
      </c>
      <c r="K6" s="41">
        <f>SUM(F75:F92)</f>
        <v>0</v>
      </c>
      <c r="L6" s="40" t="s">
        <v>69</v>
      </c>
      <c r="M6" s="41">
        <f>SUM(M75:M92)</f>
        <v>0</v>
      </c>
      <c r="N6" s="59"/>
      <c r="O6" s="49"/>
      <c r="P6" s="49"/>
      <c r="Q6" s="49"/>
      <c r="R6" s="49"/>
    </row>
    <row r="7" spans="1:19" ht="12.75" customHeight="1" x14ac:dyDescent="0.2">
      <c r="O7" s="50"/>
      <c r="P7" s="50"/>
      <c r="Q7" s="50"/>
      <c r="R7" s="50"/>
    </row>
    <row r="8" spans="1:19" s="34" customFormat="1" ht="14.25" x14ac:dyDescent="0.2">
      <c r="A8" s="36" t="s">
        <v>46</v>
      </c>
    </row>
    <row r="9" spans="1:19" x14ac:dyDescent="0.2">
      <c r="O9" s="4"/>
      <c r="Q9" s="4"/>
    </row>
    <row r="10" spans="1:19" x14ac:dyDescent="0.2">
      <c r="A10" s="3" t="s">
        <v>0</v>
      </c>
      <c r="B10" s="5"/>
      <c r="C10" s="6"/>
      <c r="H10" s="3" t="s">
        <v>1</v>
      </c>
      <c r="I10" s="5"/>
      <c r="J10" s="6"/>
      <c r="O10" s="4"/>
      <c r="Q10" s="4"/>
    </row>
    <row r="11" spans="1:19" ht="13.5" thickBot="1" x14ac:dyDescent="0.25">
      <c r="B11" s="14" t="s">
        <v>50</v>
      </c>
      <c r="C11" s="14" t="s">
        <v>47</v>
      </c>
      <c r="D11" s="14" t="s">
        <v>44</v>
      </c>
      <c r="E11" s="42" t="s">
        <v>40</v>
      </c>
      <c r="F11" s="42" t="s">
        <v>45</v>
      </c>
      <c r="G11" s="10"/>
      <c r="I11" s="14" t="s">
        <v>50</v>
      </c>
      <c r="J11" s="14" t="s">
        <v>47</v>
      </c>
      <c r="K11" s="14" t="s">
        <v>44</v>
      </c>
      <c r="L11" s="14" t="s">
        <v>40</v>
      </c>
      <c r="M11" s="14" t="s">
        <v>45</v>
      </c>
      <c r="O11" s="4"/>
      <c r="Q11" s="4"/>
    </row>
    <row r="12" spans="1:19" x14ac:dyDescent="0.2">
      <c r="A12" s="19" t="s">
        <v>9</v>
      </c>
      <c r="B12" s="20">
        <v>1.4</v>
      </c>
      <c r="C12" s="27"/>
      <c r="D12" s="20">
        <f>IF(C12="X",B12,IF(C13="X",B13,IF(C14="X",B14)))</f>
        <v>6</v>
      </c>
      <c r="E12" s="43" t="s">
        <v>48</v>
      </c>
      <c r="F12" s="43" t="str">
        <f>IF(E12="gagnant",D12,"0")</f>
        <v>0</v>
      </c>
      <c r="G12" s="14"/>
      <c r="H12" s="19" t="s">
        <v>13</v>
      </c>
      <c r="I12" s="20">
        <v>1.4</v>
      </c>
      <c r="J12" s="27"/>
      <c r="K12" s="20">
        <f>IF(J12="X",I12,IF(J13="X",I13,IF(J14="X",I14)))</f>
        <v>6</v>
      </c>
      <c r="L12" s="21" t="s">
        <v>48</v>
      </c>
      <c r="M12" s="21" t="str">
        <f>IF(L12="gagnant",K12,"0")</f>
        <v>0</v>
      </c>
      <c r="N12" s="8"/>
      <c r="O12" s="4"/>
      <c r="Q12" s="4"/>
    </row>
    <row r="13" spans="1:19" x14ac:dyDescent="0.2">
      <c r="A13" s="22" t="s">
        <v>39</v>
      </c>
      <c r="B13" s="17">
        <v>3.5</v>
      </c>
      <c r="C13" s="28"/>
      <c r="D13" s="17"/>
      <c r="E13" s="44"/>
      <c r="F13" s="45"/>
      <c r="G13" s="14"/>
      <c r="H13" s="6" t="s">
        <v>39</v>
      </c>
      <c r="I13" s="17">
        <v>3.5</v>
      </c>
      <c r="J13" s="28"/>
      <c r="K13" s="17"/>
      <c r="L13" s="23"/>
      <c r="M13" s="17"/>
      <c r="N13" s="8"/>
      <c r="O13" s="4"/>
      <c r="Q13" s="4"/>
    </row>
    <row r="14" spans="1:19" ht="13.5" thickBot="1" x14ac:dyDescent="0.25">
      <c r="A14" s="24" t="s">
        <v>10</v>
      </c>
      <c r="B14" s="25">
        <v>6</v>
      </c>
      <c r="C14" s="29" t="s">
        <v>41</v>
      </c>
      <c r="D14" s="25"/>
      <c r="E14" s="46"/>
      <c r="F14" s="47"/>
      <c r="G14" s="14"/>
      <c r="H14" s="6" t="s">
        <v>14</v>
      </c>
      <c r="I14" s="25">
        <v>6</v>
      </c>
      <c r="J14" s="29" t="s">
        <v>41</v>
      </c>
      <c r="K14" s="25"/>
      <c r="L14" s="26"/>
      <c r="M14" s="25"/>
      <c r="N14" s="8"/>
      <c r="O14" s="4"/>
      <c r="Q14" s="4"/>
    </row>
    <row r="15" spans="1:19" x14ac:dyDescent="0.2">
      <c r="A15" s="6" t="s">
        <v>11</v>
      </c>
      <c r="B15" s="17">
        <v>3</v>
      </c>
      <c r="C15" s="27"/>
      <c r="D15" s="14">
        <f>IF(C15="X",B15,IF(C16="X",B16,IF(C17="X",B17)))</f>
        <v>3.2</v>
      </c>
      <c r="E15" s="48" t="s">
        <v>48</v>
      </c>
      <c r="F15" s="48" t="str">
        <f>IF(E15="gagnant",D15,"0")</f>
        <v>0</v>
      </c>
      <c r="G15" s="14"/>
      <c r="H15" s="19" t="s">
        <v>49</v>
      </c>
      <c r="I15" s="17">
        <v>3</v>
      </c>
      <c r="J15" s="27"/>
      <c r="K15" s="14">
        <f>IF(J15="X",I15,IF(J16="X",I16,IF(J17="X",I17)))</f>
        <v>3.2</v>
      </c>
      <c r="L15" s="15" t="s">
        <v>48</v>
      </c>
      <c r="M15" s="15" t="str">
        <f>IF(L15="gagnant",K15,"0")</f>
        <v>0</v>
      </c>
      <c r="N15" s="8"/>
      <c r="O15" s="22"/>
      <c r="Q15" s="4"/>
    </row>
    <row r="16" spans="1:19" x14ac:dyDescent="0.2">
      <c r="A16" s="6" t="s">
        <v>39</v>
      </c>
      <c r="B16" s="17">
        <v>3.2</v>
      </c>
      <c r="C16" s="28" t="s">
        <v>41</v>
      </c>
      <c r="D16" s="14"/>
      <c r="E16" s="42"/>
      <c r="F16" s="42"/>
      <c r="G16" s="14"/>
      <c r="H16" s="22" t="s">
        <v>39</v>
      </c>
      <c r="I16" s="17">
        <v>3.2</v>
      </c>
      <c r="J16" s="28" t="s">
        <v>41</v>
      </c>
      <c r="K16" s="14"/>
      <c r="L16" s="14"/>
      <c r="M16" s="14"/>
      <c r="N16" s="8"/>
      <c r="O16" s="6"/>
      <c r="Q16" s="4"/>
    </row>
    <row r="17" spans="1:17" ht="13.5" thickBot="1" x14ac:dyDescent="0.25">
      <c r="A17" s="6" t="s">
        <v>12</v>
      </c>
      <c r="B17" s="14">
        <v>2.7</v>
      </c>
      <c r="C17" s="29"/>
      <c r="D17" s="14"/>
      <c r="E17" s="42"/>
      <c r="F17" s="42"/>
      <c r="G17" s="14"/>
      <c r="H17" s="22" t="s">
        <v>38</v>
      </c>
      <c r="I17" s="14">
        <v>2.7</v>
      </c>
      <c r="J17" s="29"/>
      <c r="K17" s="14"/>
      <c r="L17" s="14"/>
      <c r="M17" s="14"/>
      <c r="N17" s="8"/>
      <c r="O17" s="6"/>
      <c r="Q17" s="4"/>
    </row>
    <row r="18" spans="1:17" x14ac:dyDescent="0.2">
      <c r="A18" s="19" t="s">
        <v>9</v>
      </c>
      <c r="B18" s="20">
        <v>2.2999999999999998</v>
      </c>
      <c r="C18" s="27" t="s">
        <v>41</v>
      </c>
      <c r="D18" s="20">
        <f>IF(C18="X",B18,IF(C19="X",B19,IF(C20="X",B20)))</f>
        <v>2.2999999999999998</v>
      </c>
      <c r="E18" s="43" t="s">
        <v>43</v>
      </c>
      <c r="F18" s="43" t="str">
        <f>IF(E18="gagnant",D18,"0")</f>
        <v>0</v>
      </c>
      <c r="G18" s="14"/>
      <c r="H18" s="19" t="s">
        <v>49</v>
      </c>
      <c r="I18" s="20">
        <v>2.2999999999999998</v>
      </c>
      <c r="J18" s="27" t="s">
        <v>41</v>
      </c>
      <c r="K18" s="20">
        <f>IF(J18="X",I18,IF(J19="X",I19,IF(J20="X",I20)))</f>
        <v>2.2999999999999998</v>
      </c>
      <c r="L18" s="21" t="s">
        <v>43</v>
      </c>
      <c r="M18" s="21" t="str">
        <f>IF(L18="gagnant",K18,"0")</f>
        <v>0</v>
      </c>
      <c r="N18" s="8"/>
      <c r="O18" s="22"/>
      <c r="Q18" s="4"/>
    </row>
    <row r="19" spans="1:17" x14ac:dyDescent="0.2">
      <c r="A19" s="22" t="s">
        <v>39</v>
      </c>
      <c r="B19" s="17">
        <v>3.3</v>
      </c>
      <c r="C19" s="28"/>
      <c r="D19" s="17"/>
      <c r="E19" s="45"/>
      <c r="F19" s="45"/>
      <c r="G19" s="14"/>
      <c r="H19" s="22" t="s">
        <v>39</v>
      </c>
      <c r="I19" s="17">
        <v>3.3</v>
      </c>
      <c r="J19" s="28"/>
      <c r="K19" s="17"/>
      <c r="L19" s="17"/>
      <c r="M19" s="17"/>
      <c r="N19" s="8"/>
      <c r="O19" s="22"/>
      <c r="Q19" s="4"/>
    </row>
    <row r="20" spans="1:17" ht="13.5" thickBot="1" x14ac:dyDescent="0.25">
      <c r="A20" s="24" t="s">
        <v>11</v>
      </c>
      <c r="B20" s="25">
        <v>3.5</v>
      </c>
      <c r="C20" s="29"/>
      <c r="D20" s="25"/>
      <c r="E20" s="47"/>
      <c r="F20" s="47"/>
      <c r="G20" s="14"/>
      <c r="H20" s="22" t="s">
        <v>13</v>
      </c>
      <c r="I20" s="25">
        <v>3.5</v>
      </c>
      <c r="J20" s="29"/>
      <c r="K20" s="25"/>
      <c r="L20" s="25"/>
      <c r="M20" s="25"/>
      <c r="N20" s="8"/>
      <c r="O20" s="22"/>
      <c r="Q20" s="4"/>
    </row>
    <row r="21" spans="1:17" x14ac:dyDescent="0.2">
      <c r="A21" s="19" t="s">
        <v>12</v>
      </c>
      <c r="B21" s="20">
        <v>1.3</v>
      </c>
      <c r="C21" s="27"/>
      <c r="D21" s="20">
        <f>IF(C21="X",B21,IF(C22="X",B22,IF(C23="X",B23)))</f>
        <v>4.8</v>
      </c>
      <c r="E21" s="43" t="s">
        <v>43</v>
      </c>
      <c r="F21" s="43" t="str">
        <f>IF(E21="gagnant",D21,"0")</f>
        <v>0</v>
      </c>
      <c r="G21" s="14"/>
      <c r="H21" s="19" t="s">
        <v>14</v>
      </c>
      <c r="I21" s="20">
        <v>1.3</v>
      </c>
      <c r="J21" s="27"/>
      <c r="K21" s="20">
        <f>IF(J21="X",I21,IF(J22="X",I22,IF(J23="X",I23)))</f>
        <v>4.8</v>
      </c>
      <c r="L21" s="21" t="s">
        <v>43</v>
      </c>
      <c r="M21" s="21" t="str">
        <f>IF(L21="gagnant",K21,"0")</f>
        <v>0</v>
      </c>
      <c r="N21" s="8"/>
      <c r="O21" s="22"/>
      <c r="Q21" s="4"/>
    </row>
    <row r="22" spans="1:17" x14ac:dyDescent="0.2">
      <c r="A22" s="22" t="s">
        <v>39</v>
      </c>
      <c r="B22" s="17">
        <v>4.8</v>
      </c>
      <c r="C22" s="28" t="s">
        <v>41</v>
      </c>
      <c r="D22" s="17"/>
      <c r="E22" s="45"/>
      <c r="F22" s="45"/>
      <c r="G22" s="14"/>
      <c r="H22" s="22" t="s">
        <v>39</v>
      </c>
      <c r="I22" s="17">
        <v>4.8</v>
      </c>
      <c r="J22" s="28" t="s">
        <v>41</v>
      </c>
      <c r="K22" s="17"/>
      <c r="L22" s="17"/>
      <c r="M22" s="17"/>
      <c r="N22" s="8"/>
      <c r="O22" s="22"/>
      <c r="Q22" s="4"/>
    </row>
    <row r="23" spans="1:17" ht="13.5" thickBot="1" x14ac:dyDescent="0.25">
      <c r="A23" s="24" t="s">
        <v>10</v>
      </c>
      <c r="B23" s="25">
        <v>9</v>
      </c>
      <c r="C23" s="29"/>
      <c r="D23" s="25"/>
      <c r="E23" s="47"/>
      <c r="F23" s="47"/>
      <c r="G23" s="14"/>
      <c r="H23" s="22" t="s">
        <v>38</v>
      </c>
      <c r="I23" s="25">
        <v>9</v>
      </c>
      <c r="J23" s="29"/>
      <c r="K23" s="25"/>
      <c r="L23" s="25"/>
      <c r="M23" s="25"/>
      <c r="N23" s="8"/>
      <c r="O23" s="22"/>
      <c r="Q23" s="4"/>
    </row>
    <row r="24" spans="1:17" x14ac:dyDescent="0.2">
      <c r="A24" s="19" t="s">
        <v>12</v>
      </c>
      <c r="B24" s="20">
        <v>2.5</v>
      </c>
      <c r="C24" s="27"/>
      <c r="D24" s="20">
        <f>IF(C24="X",B24,IF(C25="X",B25,IF(C26="X",B26)))</f>
        <v>3</v>
      </c>
      <c r="E24" s="43" t="s">
        <v>43</v>
      </c>
      <c r="F24" s="43" t="str">
        <f>IF(E24="gagnant",D24,"0")</f>
        <v>0</v>
      </c>
      <c r="G24" s="14"/>
      <c r="H24" s="19" t="s">
        <v>14</v>
      </c>
      <c r="I24" s="20">
        <v>2.5</v>
      </c>
      <c r="J24" s="27"/>
      <c r="K24" s="20" t="b">
        <f>IF(J24="X",I24,IF(J25="X",I25,IF(J26="X",I26)))</f>
        <v>0</v>
      </c>
      <c r="L24" s="21" t="s">
        <v>43</v>
      </c>
      <c r="M24" s="21" t="str">
        <f>IF(L24="gagnant",K24,"0")</f>
        <v>0</v>
      </c>
      <c r="N24" s="8"/>
      <c r="O24" s="22"/>
      <c r="Q24" s="4"/>
    </row>
    <row r="25" spans="1:17" x14ac:dyDescent="0.2">
      <c r="A25" s="22" t="s">
        <v>39</v>
      </c>
      <c r="B25" s="17">
        <v>3</v>
      </c>
      <c r="C25" s="28" t="s">
        <v>41</v>
      </c>
      <c r="D25" s="17"/>
      <c r="E25" s="45"/>
      <c r="F25" s="45"/>
      <c r="G25" s="14"/>
      <c r="H25" s="22" t="s">
        <v>39</v>
      </c>
      <c r="I25" s="17">
        <v>3</v>
      </c>
      <c r="J25" s="28"/>
      <c r="K25" s="17"/>
      <c r="L25" s="17"/>
      <c r="M25" s="17"/>
      <c r="N25" s="8"/>
      <c r="O25" s="22"/>
      <c r="Q25" s="4"/>
    </row>
    <row r="26" spans="1:17" ht="13.5" thickBot="1" x14ac:dyDescent="0.25">
      <c r="A26" s="24" t="s">
        <v>9</v>
      </c>
      <c r="B26" s="25">
        <v>2.6</v>
      </c>
      <c r="C26" s="29"/>
      <c r="D26" s="25"/>
      <c r="E26" s="47"/>
      <c r="F26" s="47"/>
      <c r="G26" s="14"/>
      <c r="H26" s="22" t="s">
        <v>49</v>
      </c>
      <c r="I26" s="25">
        <v>2.6</v>
      </c>
      <c r="J26" s="29"/>
      <c r="K26" s="25"/>
      <c r="L26" s="25"/>
      <c r="M26" s="25"/>
      <c r="N26" s="8"/>
      <c r="O26" s="22"/>
      <c r="Q26" s="4"/>
    </row>
    <row r="27" spans="1:17" x14ac:dyDescent="0.2">
      <c r="A27" s="19" t="s">
        <v>10</v>
      </c>
      <c r="B27" s="20">
        <v>5</v>
      </c>
      <c r="C27" s="27"/>
      <c r="D27" s="20">
        <f>IF(C27="X",B27,IF(C28="X",B28,IF(C29="X",B29)))</f>
        <v>1.8</v>
      </c>
      <c r="E27" s="43" t="s">
        <v>43</v>
      </c>
      <c r="F27" s="43" t="str">
        <f>IF(E27="gagnant",D27,"0")</f>
        <v>0</v>
      </c>
      <c r="G27" s="14"/>
      <c r="H27" s="19" t="s">
        <v>38</v>
      </c>
      <c r="I27" s="20">
        <v>5</v>
      </c>
      <c r="J27" s="27"/>
      <c r="K27" s="20" t="b">
        <f>IF(J27="X",I27,IF(J28="X",I28,IF(J29="X",I29)))</f>
        <v>0</v>
      </c>
      <c r="L27" s="21" t="s">
        <v>43</v>
      </c>
      <c r="M27" s="21" t="str">
        <f>IF(L27="gagnant",K27,"0")</f>
        <v>0</v>
      </c>
      <c r="N27" s="8"/>
      <c r="O27" s="22"/>
      <c r="Q27" s="4"/>
    </row>
    <row r="28" spans="1:17" x14ac:dyDescent="0.2">
      <c r="A28" s="22" t="s">
        <v>39</v>
      </c>
      <c r="B28" s="17">
        <v>3.5</v>
      </c>
      <c r="C28" s="28"/>
      <c r="D28" s="17"/>
      <c r="E28" s="45"/>
      <c r="F28" s="45"/>
      <c r="G28" s="14"/>
      <c r="H28" s="22" t="s">
        <v>39</v>
      </c>
      <c r="I28" s="17">
        <v>3.5</v>
      </c>
      <c r="J28" s="28"/>
      <c r="K28" s="17"/>
      <c r="L28" s="17"/>
      <c r="M28" s="17"/>
      <c r="N28" s="8"/>
      <c r="O28" s="22"/>
      <c r="Q28" s="4"/>
    </row>
    <row r="29" spans="1:17" ht="13.5" thickBot="1" x14ac:dyDescent="0.25">
      <c r="A29" s="24" t="s">
        <v>11</v>
      </c>
      <c r="B29" s="25">
        <v>1.8</v>
      </c>
      <c r="C29" s="29" t="s">
        <v>41</v>
      </c>
      <c r="D29" s="25"/>
      <c r="E29" s="46"/>
      <c r="F29" s="47"/>
      <c r="G29" s="10"/>
      <c r="H29" s="22" t="s">
        <v>13</v>
      </c>
      <c r="I29" s="25">
        <v>1.8</v>
      </c>
      <c r="J29" s="29"/>
      <c r="K29" s="25"/>
      <c r="L29" s="26"/>
      <c r="M29" s="25"/>
      <c r="N29" s="4"/>
      <c r="O29" s="22"/>
      <c r="Q29" s="4"/>
    </row>
    <row r="30" spans="1:17" x14ac:dyDescent="0.2">
      <c r="A30" s="6"/>
      <c r="B30" s="14"/>
      <c r="C30" s="17"/>
      <c r="D30" s="14"/>
      <c r="E30" s="10"/>
      <c r="F30" s="14"/>
      <c r="G30" s="10"/>
      <c r="H30" s="6"/>
      <c r="I30" s="14"/>
      <c r="J30" s="17"/>
      <c r="K30" s="14"/>
      <c r="L30" s="15"/>
      <c r="M30" s="14"/>
      <c r="N30" s="4"/>
      <c r="O30" s="22"/>
      <c r="Q30" s="4"/>
    </row>
    <row r="31" spans="1:17" x14ac:dyDescent="0.2">
      <c r="A31" s="3" t="s">
        <v>2</v>
      </c>
      <c r="B31" s="18"/>
      <c r="C31" s="6"/>
      <c r="D31" s="6"/>
      <c r="H31" s="3" t="s">
        <v>3</v>
      </c>
      <c r="I31" s="18"/>
      <c r="J31" s="6"/>
      <c r="K31" s="6"/>
      <c r="O31" s="22"/>
      <c r="Q31" s="4"/>
    </row>
    <row r="32" spans="1:17" ht="13.5" thickBot="1" x14ac:dyDescent="0.25">
      <c r="A32" s="6"/>
      <c r="B32" s="14" t="s">
        <v>50</v>
      </c>
      <c r="C32" s="14" t="s">
        <v>47</v>
      </c>
      <c r="D32" s="14" t="s">
        <v>44</v>
      </c>
      <c r="E32" s="14" t="s">
        <v>40</v>
      </c>
      <c r="F32" s="14" t="s">
        <v>45</v>
      </c>
      <c r="G32" s="10"/>
      <c r="H32" s="6"/>
      <c r="I32" s="14" t="s">
        <v>50</v>
      </c>
      <c r="J32" s="14" t="s">
        <v>47</v>
      </c>
      <c r="K32" s="14" t="s">
        <v>44</v>
      </c>
      <c r="L32" s="14" t="s">
        <v>40</v>
      </c>
      <c r="M32" s="14" t="s">
        <v>45</v>
      </c>
      <c r="O32" s="22"/>
      <c r="Q32" s="4"/>
    </row>
    <row r="33" spans="1:17" x14ac:dyDescent="0.2">
      <c r="A33" s="19" t="s">
        <v>35</v>
      </c>
      <c r="B33" s="20"/>
      <c r="C33" s="27"/>
      <c r="D33" s="20">
        <f>IF(C33="X",B33,IF(C34="X",B34,IF(C35="X",B35)))</f>
        <v>0</v>
      </c>
      <c r="E33" s="21" t="s">
        <v>48</v>
      </c>
      <c r="F33" s="21" t="str">
        <f>IF(E33="gagnant",D33,"0")</f>
        <v>0</v>
      </c>
      <c r="G33" s="14"/>
      <c r="H33" s="19" t="s">
        <v>18</v>
      </c>
      <c r="I33" s="20"/>
      <c r="J33" s="27"/>
      <c r="K33" s="20">
        <f>IF(J33="X",I33,IF(J34="X",I34,IF(J35="X",I35)))</f>
        <v>0</v>
      </c>
      <c r="L33" s="21" t="s">
        <v>48</v>
      </c>
      <c r="M33" s="21" t="str">
        <f>IF(L33="gagnant",K33,"0")</f>
        <v>0</v>
      </c>
      <c r="N33" s="8"/>
      <c r="O33" s="4"/>
      <c r="Q33" s="4"/>
    </row>
    <row r="34" spans="1:17" x14ac:dyDescent="0.2">
      <c r="A34" s="22" t="s">
        <v>39</v>
      </c>
      <c r="B34" s="14"/>
      <c r="C34" s="28"/>
      <c r="D34" s="14"/>
      <c r="E34" s="10"/>
      <c r="F34" s="14"/>
      <c r="G34" s="14"/>
      <c r="H34" s="22" t="s">
        <v>39</v>
      </c>
      <c r="I34" s="14"/>
      <c r="J34" s="28"/>
      <c r="K34" s="14"/>
      <c r="L34" s="15"/>
      <c r="M34" s="14"/>
      <c r="N34" s="8"/>
      <c r="O34" s="4"/>
      <c r="Q34" s="4"/>
    </row>
    <row r="35" spans="1:17" ht="13.5" thickBot="1" x14ac:dyDescent="0.25">
      <c r="A35" s="22" t="s">
        <v>15</v>
      </c>
      <c r="B35" s="14"/>
      <c r="C35" s="29" t="s">
        <v>41</v>
      </c>
      <c r="D35" s="14"/>
      <c r="E35" s="10"/>
      <c r="F35" s="14"/>
      <c r="G35" s="14"/>
      <c r="H35" s="22" t="s">
        <v>19</v>
      </c>
      <c r="I35" s="14"/>
      <c r="J35" s="29" t="s">
        <v>41</v>
      </c>
      <c r="K35" s="14"/>
      <c r="L35" s="15"/>
      <c r="M35" s="14"/>
      <c r="N35" s="8"/>
      <c r="O35" s="4"/>
      <c r="Q35" s="4"/>
    </row>
    <row r="36" spans="1:17" x14ac:dyDescent="0.2">
      <c r="A36" s="19" t="s">
        <v>16</v>
      </c>
      <c r="B36" s="20"/>
      <c r="C36" s="27"/>
      <c r="D36" s="20">
        <f>IF(C36="X",B36,IF(C37="X",B37,IF(C38="X",B38)))</f>
        <v>0</v>
      </c>
      <c r="E36" s="21" t="s">
        <v>48</v>
      </c>
      <c r="F36" s="21" t="str">
        <f>IF(E36="gagnant",D36,"0")</f>
        <v>0</v>
      </c>
      <c r="G36" s="14"/>
      <c r="H36" s="19" t="s">
        <v>20</v>
      </c>
      <c r="I36" s="20"/>
      <c r="J36" s="27"/>
      <c r="K36" s="20">
        <f>IF(J36="X",I36,IF(J37="X",I37,IF(J38="X",I38)))</f>
        <v>0</v>
      </c>
      <c r="L36" s="21" t="s">
        <v>48</v>
      </c>
      <c r="M36" s="21" t="str">
        <f>IF(L36="gagnant",K36,"0")</f>
        <v>0</v>
      </c>
      <c r="N36" s="8"/>
      <c r="O36" s="4"/>
      <c r="Q36" s="4"/>
    </row>
    <row r="37" spans="1:17" x14ac:dyDescent="0.2">
      <c r="A37" s="22" t="s">
        <v>39</v>
      </c>
      <c r="B37" s="17"/>
      <c r="C37" s="28" t="s">
        <v>41</v>
      </c>
      <c r="D37" s="17"/>
      <c r="E37" s="17"/>
      <c r="F37" s="17"/>
      <c r="G37" s="14"/>
      <c r="H37" s="22" t="s">
        <v>39</v>
      </c>
      <c r="I37" s="17"/>
      <c r="J37" s="28" t="s">
        <v>41</v>
      </c>
      <c r="K37" s="17"/>
      <c r="L37" s="17"/>
      <c r="M37" s="17"/>
      <c r="N37" s="8"/>
      <c r="O37" s="4"/>
      <c r="Q37" s="4"/>
    </row>
    <row r="38" spans="1:17" ht="13.5" thickBot="1" x14ac:dyDescent="0.25">
      <c r="A38" s="22" t="s">
        <v>17</v>
      </c>
      <c r="B38" s="17"/>
      <c r="C38" s="29"/>
      <c r="D38" s="17"/>
      <c r="E38" s="17"/>
      <c r="F38" s="17"/>
      <c r="G38" s="14"/>
      <c r="H38" s="22" t="s">
        <v>21</v>
      </c>
      <c r="I38" s="17"/>
      <c r="J38" s="29"/>
      <c r="K38" s="17"/>
      <c r="L38" s="17"/>
      <c r="M38" s="17"/>
      <c r="N38" s="8"/>
      <c r="O38" s="4"/>
      <c r="Q38" s="4"/>
    </row>
    <row r="39" spans="1:17" x14ac:dyDescent="0.2">
      <c r="A39" s="19" t="s">
        <v>17</v>
      </c>
      <c r="B39" s="20"/>
      <c r="C39" s="27" t="s">
        <v>41</v>
      </c>
      <c r="D39" s="20">
        <f>IF(C39="X",B39,IF(C40="X",B40,IF(C41="X",B41)))</f>
        <v>0</v>
      </c>
      <c r="E39" s="21" t="s">
        <v>43</v>
      </c>
      <c r="F39" s="21" t="str">
        <f>IF(E39="gagnant",D39,"0")</f>
        <v>0</v>
      </c>
      <c r="G39" s="14"/>
      <c r="H39" s="19" t="s">
        <v>18</v>
      </c>
      <c r="I39" s="20"/>
      <c r="J39" s="27" t="s">
        <v>41</v>
      </c>
      <c r="K39" s="20">
        <f>IF(J39="X",I39,IF(J40="X",I40,IF(J41="X",I41)))</f>
        <v>0</v>
      </c>
      <c r="L39" s="21" t="s">
        <v>43</v>
      </c>
      <c r="M39" s="21" t="str">
        <f>IF(L39="gagnant",K39,"0")</f>
        <v>0</v>
      </c>
      <c r="N39" s="8"/>
      <c r="O39" s="4"/>
      <c r="Q39" s="4"/>
    </row>
    <row r="40" spans="1:17" x14ac:dyDescent="0.2">
      <c r="A40" s="22" t="s">
        <v>39</v>
      </c>
      <c r="B40" s="17"/>
      <c r="C40" s="28"/>
      <c r="D40" s="17"/>
      <c r="E40" s="17"/>
      <c r="F40" s="17"/>
      <c r="G40" s="14"/>
      <c r="H40" s="22" t="s">
        <v>39</v>
      </c>
      <c r="I40" s="17"/>
      <c r="J40" s="28"/>
      <c r="K40" s="17"/>
      <c r="L40" s="17"/>
      <c r="M40" s="17"/>
      <c r="N40" s="8"/>
      <c r="O40" s="4"/>
      <c r="Q40" s="4"/>
    </row>
    <row r="41" spans="1:17" ht="13.5" thickBot="1" x14ac:dyDescent="0.25">
      <c r="A41" s="22" t="s">
        <v>15</v>
      </c>
      <c r="B41" s="17"/>
      <c r="C41" s="29"/>
      <c r="D41" s="17"/>
      <c r="E41" s="17"/>
      <c r="F41" s="17"/>
      <c r="G41" s="14"/>
      <c r="H41" s="22" t="s">
        <v>20</v>
      </c>
      <c r="I41" s="17"/>
      <c r="J41" s="29"/>
      <c r="K41" s="17"/>
      <c r="L41" s="17"/>
      <c r="M41" s="17"/>
      <c r="N41" s="8"/>
      <c r="O41" s="4"/>
      <c r="Q41" s="4"/>
    </row>
    <row r="42" spans="1:17" x14ac:dyDescent="0.2">
      <c r="A42" s="19" t="s">
        <v>35</v>
      </c>
      <c r="B42" s="20"/>
      <c r="C42" s="27"/>
      <c r="D42" s="20">
        <f>IF(C42="X",B42,IF(C43="X",B43,IF(C44="X",B44)))</f>
        <v>0</v>
      </c>
      <c r="E42" s="21" t="s">
        <v>43</v>
      </c>
      <c r="F42" s="21" t="str">
        <f>IF(E42="gagnant",D42,"0")</f>
        <v>0</v>
      </c>
      <c r="G42" s="14"/>
      <c r="H42" s="19" t="s">
        <v>21</v>
      </c>
      <c r="I42" s="20"/>
      <c r="J42" s="27"/>
      <c r="K42" s="20">
        <f>IF(J42="X",I42,IF(J43="X",I43,IF(J44="X",I44)))</f>
        <v>0</v>
      </c>
      <c r="L42" s="21" t="s">
        <v>43</v>
      </c>
      <c r="M42" s="21" t="str">
        <f>IF(L42="gagnant",K42,"0")</f>
        <v>0</v>
      </c>
      <c r="N42" s="8"/>
      <c r="O42" s="4"/>
      <c r="Q42" s="4"/>
    </row>
    <row r="43" spans="1:17" x14ac:dyDescent="0.2">
      <c r="A43" s="22" t="s">
        <v>39</v>
      </c>
      <c r="B43" s="17"/>
      <c r="C43" s="28" t="s">
        <v>41</v>
      </c>
      <c r="D43" s="17"/>
      <c r="E43" s="17"/>
      <c r="F43" s="17"/>
      <c r="G43" s="14"/>
      <c r="H43" s="22" t="s">
        <v>39</v>
      </c>
      <c r="I43" s="17"/>
      <c r="J43" s="28" t="s">
        <v>41</v>
      </c>
      <c r="K43" s="17"/>
      <c r="L43" s="17"/>
      <c r="M43" s="17"/>
      <c r="N43" s="8"/>
      <c r="O43" s="4"/>
      <c r="Q43" s="4"/>
    </row>
    <row r="44" spans="1:17" ht="13.5" thickBot="1" x14ac:dyDescent="0.25">
      <c r="A44" s="22" t="s">
        <v>16</v>
      </c>
      <c r="B44" s="17"/>
      <c r="C44" s="29"/>
      <c r="D44" s="17"/>
      <c r="E44" s="17"/>
      <c r="F44" s="17"/>
      <c r="G44" s="14"/>
      <c r="H44" s="22" t="s">
        <v>19</v>
      </c>
      <c r="I44" s="17"/>
      <c r="J44" s="29"/>
      <c r="K44" s="17"/>
      <c r="L44" s="17"/>
      <c r="M44" s="17"/>
      <c r="N44" s="8"/>
      <c r="O44" s="4"/>
      <c r="Q44" s="4"/>
    </row>
    <row r="45" spans="1:17" x14ac:dyDescent="0.2">
      <c r="A45" s="19" t="s">
        <v>17</v>
      </c>
      <c r="B45" s="20"/>
      <c r="C45" s="27"/>
      <c r="D45" s="20" t="b">
        <f>IF(C45="X",B45,IF(C46="X",B46,IF(C47="X",B47)))</f>
        <v>0</v>
      </c>
      <c r="E45" s="21" t="s">
        <v>43</v>
      </c>
      <c r="F45" s="21" t="str">
        <f>IF(E45="gagnant",D45,"0")</f>
        <v>0</v>
      </c>
      <c r="G45" s="14"/>
      <c r="H45" s="19" t="s">
        <v>19</v>
      </c>
      <c r="I45" s="20"/>
      <c r="J45" s="27"/>
      <c r="K45" s="20" t="b">
        <f>IF(J45="X",I45,IF(J46="X",I46,IF(J47="X",I47)))</f>
        <v>0</v>
      </c>
      <c r="L45" s="21" t="s">
        <v>43</v>
      </c>
      <c r="M45" s="21" t="str">
        <f>IF(L45="gagnant",K45,"0")</f>
        <v>0</v>
      </c>
      <c r="N45" s="8"/>
      <c r="O45" s="4"/>
      <c r="Q45" s="4"/>
    </row>
    <row r="46" spans="1:17" x14ac:dyDescent="0.2">
      <c r="A46" s="22" t="s">
        <v>39</v>
      </c>
      <c r="B46" s="17"/>
      <c r="C46" s="28"/>
      <c r="D46" s="17"/>
      <c r="E46" s="17"/>
      <c r="F46" s="17"/>
      <c r="G46" s="14"/>
      <c r="H46" s="22" t="s">
        <v>39</v>
      </c>
      <c r="I46" s="17"/>
      <c r="J46" s="28"/>
      <c r="K46" s="17"/>
      <c r="L46" s="17"/>
      <c r="M46" s="17"/>
      <c r="N46" s="8"/>
      <c r="O46" s="4"/>
      <c r="Q46" s="4"/>
    </row>
    <row r="47" spans="1:17" ht="13.5" thickBot="1" x14ac:dyDescent="0.25">
      <c r="A47" s="22" t="s">
        <v>35</v>
      </c>
      <c r="B47" s="17"/>
      <c r="C47" s="29"/>
      <c r="D47" s="17"/>
      <c r="E47" s="17"/>
      <c r="F47" s="17"/>
      <c r="G47" s="14"/>
      <c r="H47" s="22" t="s">
        <v>20</v>
      </c>
      <c r="I47" s="17"/>
      <c r="J47" s="29"/>
      <c r="K47" s="17"/>
      <c r="L47" s="17"/>
      <c r="M47" s="17"/>
      <c r="N47" s="8"/>
      <c r="O47" s="4"/>
      <c r="Q47" s="4"/>
    </row>
    <row r="48" spans="1:17" x14ac:dyDescent="0.2">
      <c r="A48" s="19" t="s">
        <v>15</v>
      </c>
      <c r="B48" s="20"/>
      <c r="C48" s="27"/>
      <c r="D48" s="20" t="b">
        <f>IF(C48="X",B48,IF(C49="X",B49,IF(C50="X",B50)))</f>
        <v>0</v>
      </c>
      <c r="E48" s="21" t="s">
        <v>43</v>
      </c>
      <c r="F48" s="21" t="str">
        <f>IF(E48="gagnant",D48,"0")</f>
        <v>0</v>
      </c>
      <c r="G48" s="14"/>
      <c r="H48" s="19" t="s">
        <v>21</v>
      </c>
      <c r="I48" s="20"/>
      <c r="J48" s="27"/>
      <c r="K48" s="20" t="b">
        <f>IF(J48="X",I48,IF(J49="X",I49,IF(J50="X",I50)))</f>
        <v>0</v>
      </c>
      <c r="L48" s="21" t="s">
        <v>43</v>
      </c>
      <c r="M48" s="21" t="str">
        <f>IF(L48="gagnant",K48,"0")</f>
        <v>0</v>
      </c>
      <c r="N48" s="8"/>
      <c r="O48" s="4"/>
      <c r="Q48" s="4"/>
    </row>
    <row r="49" spans="1:17" x14ac:dyDescent="0.2">
      <c r="A49" s="22" t="s">
        <v>39</v>
      </c>
      <c r="B49" s="17"/>
      <c r="C49" s="28"/>
      <c r="D49" s="17"/>
      <c r="E49" s="17"/>
      <c r="F49" s="17"/>
      <c r="G49" s="14"/>
      <c r="H49" s="22" t="s">
        <v>39</v>
      </c>
      <c r="I49" s="17"/>
      <c r="J49" s="28"/>
      <c r="K49" s="17"/>
      <c r="L49" s="17"/>
      <c r="M49" s="17"/>
      <c r="N49" s="8"/>
      <c r="O49" s="4"/>
      <c r="Q49" s="4"/>
    </row>
    <row r="50" spans="1:17" ht="13.5" thickBot="1" x14ac:dyDescent="0.25">
      <c r="A50" s="22" t="s">
        <v>16</v>
      </c>
      <c r="B50" s="17"/>
      <c r="C50" s="29"/>
      <c r="D50" s="17"/>
      <c r="E50" s="23"/>
      <c r="F50" s="17"/>
      <c r="G50" s="10"/>
      <c r="H50" s="24" t="s">
        <v>18</v>
      </c>
      <c r="I50" s="17"/>
      <c r="J50" s="29"/>
      <c r="K50" s="17"/>
      <c r="L50" s="23"/>
      <c r="M50" s="17"/>
      <c r="N50" s="4"/>
      <c r="O50" s="4"/>
      <c r="Q50" s="4"/>
    </row>
    <row r="51" spans="1:17" x14ac:dyDescent="0.2">
      <c r="A51" s="19"/>
      <c r="B51" s="20"/>
      <c r="C51" s="20"/>
      <c r="D51" s="20"/>
      <c r="E51" s="21"/>
      <c r="F51" s="20"/>
      <c r="G51" s="10"/>
      <c r="H51" s="19"/>
      <c r="I51" s="20"/>
      <c r="J51" s="20"/>
      <c r="K51" s="20"/>
      <c r="L51" s="21"/>
      <c r="M51" s="20"/>
      <c r="N51" s="4"/>
      <c r="O51" s="4"/>
      <c r="Q51" s="4"/>
    </row>
    <row r="52" spans="1:17" x14ac:dyDescent="0.2">
      <c r="A52" s="3" t="s">
        <v>4</v>
      </c>
      <c r="B52" s="18"/>
      <c r="C52" s="6"/>
      <c r="D52" s="6"/>
      <c r="H52" s="3" t="s">
        <v>5</v>
      </c>
      <c r="I52" s="18"/>
      <c r="J52" s="6"/>
      <c r="K52" s="6"/>
      <c r="O52" s="4"/>
      <c r="Q52" s="4"/>
    </row>
    <row r="53" spans="1:17" x14ac:dyDescent="0.2">
      <c r="A53" s="6"/>
      <c r="B53" s="14" t="s">
        <v>50</v>
      </c>
      <c r="C53" s="14" t="s">
        <v>47</v>
      </c>
      <c r="D53" s="14" t="s">
        <v>44</v>
      </c>
      <c r="E53" s="14" t="s">
        <v>40</v>
      </c>
      <c r="F53" s="14" t="s">
        <v>45</v>
      </c>
      <c r="G53" s="15"/>
      <c r="H53" s="6"/>
      <c r="I53" s="14" t="s">
        <v>50</v>
      </c>
      <c r="J53" s="14" t="s">
        <v>47</v>
      </c>
      <c r="K53" s="14" t="s">
        <v>44</v>
      </c>
      <c r="L53" s="14" t="s">
        <v>40</v>
      </c>
      <c r="M53" s="14" t="s">
        <v>45</v>
      </c>
      <c r="O53" s="4"/>
      <c r="Q53" s="4"/>
    </row>
    <row r="54" spans="1:17" x14ac:dyDescent="0.2">
      <c r="A54" s="19" t="s">
        <v>22</v>
      </c>
      <c r="B54" s="20"/>
      <c r="C54" s="28"/>
      <c r="D54" s="20">
        <f>IF(C54="X",B54,IF(C55="X",B55,IF(C56="X",B56)))</f>
        <v>0</v>
      </c>
      <c r="E54" s="21" t="s">
        <v>48</v>
      </c>
      <c r="F54" s="21" t="str">
        <f>IF(E54="gagnant",D54,"0")</f>
        <v>0</v>
      </c>
      <c r="G54" s="14"/>
      <c r="H54" s="19" t="s">
        <v>36</v>
      </c>
      <c r="I54" s="20"/>
      <c r="J54" s="28"/>
      <c r="K54" s="20">
        <f>IF(J54="X",I54,IF(J55="X",I55,IF(J56="X",I56)))</f>
        <v>0</v>
      </c>
      <c r="L54" s="21" t="s">
        <v>48</v>
      </c>
      <c r="M54" s="21" t="str">
        <f>IF(L54="gagnant",K54,"0")</f>
        <v>0</v>
      </c>
      <c r="N54" s="8"/>
      <c r="O54" s="4"/>
      <c r="Q54" s="4"/>
    </row>
    <row r="55" spans="1:17" x14ac:dyDescent="0.2">
      <c r="A55" s="22" t="s">
        <v>39</v>
      </c>
      <c r="B55" s="17"/>
      <c r="C55" s="28"/>
      <c r="D55" s="17"/>
      <c r="E55" s="23"/>
      <c r="F55" s="17"/>
      <c r="G55" s="14"/>
      <c r="H55" s="6" t="s">
        <v>39</v>
      </c>
      <c r="I55" s="17"/>
      <c r="J55" s="28"/>
      <c r="K55" s="17"/>
      <c r="L55" s="23"/>
      <c r="M55" s="17"/>
      <c r="N55" s="8"/>
      <c r="O55" s="4"/>
      <c r="Q55" s="4"/>
    </row>
    <row r="56" spans="1:17" x14ac:dyDescent="0.2">
      <c r="A56" s="24" t="s">
        <v>23</v>
      </c>
      <c r="B56" s="17"/>
      <c r="C56" s="33" t="s">
        <v>41</v>
      </c>
      <c r="D56" s="17"/>
      <c r="E56" s="23"/>
      <c r="F56" s="17"/>
      <c r="G56" s="14"/>
      <c r="H56" s="6" t="s">
        <v>59</v>
      </c>
      <c r="I56" s="17"/>
      <c r="J56" s="33" t="s">
        <v>41</v>
      </c>
      <c r="K56" s="17"/>
      <c r="L56" s="23"/>
      <c r="M56" s="17"/>
      <c r="N56" s="8"/>
      <c r="O56" s="4"/>
      <c r="Q56" s="4"/>
    </row>
    <row r="57" spans="1:17" x14ac:dyDescent="0.2">
      <c r="A57" s="6" t="s">
        <v>24</v>
      </c>
      <c r="B57" s="20"/>
      <c r="C57" s="28"/>
      <c r="D57" s="20">
        <f>IF(C57="X",B57,IF(C58="X",B58,IF(C59="X",B59)))</f>
        <v>0</v>
      </c>
      <c r="E57" s="21" t="s">
        <v>48</v>
      </c>
      <c r="F57" s="21" t="str">
        <f>IF(E57="gagnant",D57,"0")</f>
        <v>0</v>
      </c>
      <c r="G57" s="14"/>
      <c r="H57" s="19" t="s">
        <v>26</v>
      </c>
      <c r="I57" s="20"/>
      <c r="J57" s="28"/>
      <c r="K57" s="20">
        <f>IF(J57="X",I57,IF(J58="X",I58,IF(J59="X",I59)))</f>
        <v>0</v>
      </c>
      <c r="L57" s="21" t="s">
        <v>48</v>
      </c>
      <c r="M57" s="21" t="str">
        <f>IF(L57="gagnant",K57,"0")</f>
        <v>0</v>
      </c>
      <c r="N57" s="8"/>
      <c r="O57" s="4"/>
      <c r="Q57" s="4"/>
    </row>
    <row r="58" spans="1:17" x14ac:dyDescent="0.2">
      <c r="A58" s="6" t="s">
        <v>39</v>
      </c>
      <c r="B58" s="17"/>
      <c r="C58" s="28" t="s">
        <v>41</v>
      </c>
      <c r="D58" s="17"/>
      <c r="E58" s="17"/>
      <c r="F58" s="17"/>
      <c r="G58" s="14"/>
      <c r="H58" s="22" t="s">
        <v>39</v>
      </c>
      <c r="I58" s="17"/>
      <c r="J58" s="28" t="s">
        <v>41</v>
      </c>
      <c r="K58" s="17"/>
      <c r="L58" s="17"/>
      <c r="M58" s="17"/>
      <c r="N58" s="8"/>
      <c r="O58" s="4"/>
      <c r="Q58" s="4"/>
    </row>
    <row r="59" spans="1:17" x14ac:dyDescent="0.2">
      <c r="A59" s="6" t="s">
        <v>25</v>
      </c>
      <c r="B59" s="17"/>
      <c r="C59" s="33"/>
      <c r="D59" s="17"/>
      <c r="E59" s="17"/>
      <c r="F59" s="17"/>
      <c r="G59" s="14"/>
      <c r="H59" s="22" t="s">
        <v>27</v>
      </c>
      <c r="I59" s="17"/>
      <c r="J59" s="33"/>
      <c r="K59" s="17"/>
      <c r="L59" s="17"/>
      <c r="M59" s="17"/>
      <c r="N59" s="8"/>
      <c r="O59" s="4"/>
      <c r="Q59" s="4"/>
    </row>
    <row r="60" spans="1:17" x14ac:dyDescent="0.2">
      <c r="A60" s="19" t="s">
        <v>24</v>
      </c>
      <c r="B60" s="20"/>
      <c r="C60" s="28" t="s">
        <v>41</v>
      </c>
      <c r="D60" s="20">
        <f>IF(C60="X",B60,IF(C61="X",B61,IF(C62="X",B62)))</f>
        <v>0</v>
      </c>
      <c r="E60" s="21" t="s">
        <v>43</v>
      </c>
      <c r="F60" s="21" t="str">
        <f>IF(E60="gagnant",D60,"0")</f>
        <v>0</v>
      </c>
      <c r="G60" s="14"/>
      <c r="H60" s="19" t="s">
        <v>27</v>
      </c>
      <c r="I60" s="20"/>
      <c r="J60" s="28" t="s">
        <v>41</v>
      </c>
      <c r="K60" s="20">
        <f>IF(J60="X",I60,IF(J61="X",I61,IF(J62="X",I62)))</f>
        <v>0</v>
      </c>
      <c r="L60" s="21" t="s">
        <v>43</v>
      </c>
      <c r="M60" s="21" t="str">
        <f>IF(L60="gagnant",K60,"0")</f>
        <v>0</v>
      </c>
      <c r="N60" s="8"/>
      <c r="O60" s="4"/>
      <c r="Q60" s="4"/>
    </row>
    <row r="61" spans="1:17" x14ac:dyDescent="0.2">
      <c r="A61" s="22" t="s">
        <v>39</v>
      </c>
      <c r="B61" s="17"/>
      <c r="C61" s="28"/>
      <c r="D61" s="17"/>
      <c r="E61" s="17"/>
      <c r="F61" s="17"/>
      <c r="G61" s="14"/>
      <c r="H61" s="22" t="s">
        <v>39</v>
      </c>
      <c r="I61" s="17"/>
      <c r="J61" s="28"/>
      <c r="K61" s="17"/>
      <c r="L61" s="17"/>
      <c r="M61" s="17"/>
      <c r="N61" s="8"/>
      <c r="O61" s="4"/>
      <c r="Q61" s="4"/>
    </row>
    <row r="62" spans="1:17" x14ac:dyDescent="0.2">
      <c r="A62" s="24" t="s">
        <v>22</v>
      </c>
      <c r="B62" s="17"/>
      <c r="C62" s="33"/>
      <c r="D62" s="17"/>
      <c r="E62" s="17"/>
      <c r="F62" s="17"/>
      <c r="G62" s="14"/>
      <c r="H62" s="22" t="s">
        <v>59</v>
      </c>
      <c r="I62" s="17"/>
      <c r="J62" s="33"/>
      <c r="K62" s="17"/>
      <c r="L62" s="17"/>
      <c r="M62" s="17"/>
      <c r="N62" s="8"/>
      <c r="O62" s="4"/>
      <c r="Q62" s="4"/>
    </row>
    <row r="63" spans="1:17" x14ac:dyDescent="0.2">
      <c r="A63" s="19" t="s">
        <v>23</v>
      </c>
      <c r="B63" s="20"/>
      <c r="C63" s="28"/>
      <c r="D63" s="20">
        <f>IF(C63="X",B63,IF(C64="X",B64,IF(C65="X",B65)))</f>
        <v>0</v>
      </c>
      <c r="E63" s="21" t="s">
        <v>43</v>
      </c>
      <c r="F63" s="21" t="str">
        <f>IF(E63="gagnant",D63,"0")</f>
        <v>0</v>
      </c>
      <c r="G63" s="14"/>
      <c r="H63" s="19" t="s">
        <v>36</v>
      </c>
      <c r="I63" s="20"/>
      <c r="J63" s="28"/>
      <c r="K63" s="20">
        <f>IF(J63="X",I63,IF(J64="X",I64,IF(J65="X",I65)))</f>
        <v>0</v>
      </c>
      <c r="L63" s="21" t="s">
        <v>43</v>
      </c>
      <c r="M63" s="21" t="str">
        <f>IF(L63="gagnant",K63,"0")</f>
        <v>0</v>
      </c>
      <c r="N63" s="8"/>
      <c r="O63" s="4"/>
      <c r="Q63" s="4"/>
    </row>
    <row r="64" spans="1:17" x14ac:dyDescent="0.2">
      <c r="A64" s="22" t="s">
        <v>39</v>
      </c>
      <c r="B64" s="17"/>
      <c r="C64" s="28" t="s">
        <v>41</v>
      </c>
      <c r="D64" s="17"/>
      <c r="E64" s="17"/>
      <c r="F64" s="17"/>
      <c r="G64" s="14"/>
      <c r="H64" s="22" t="s">
        <v>39</v>
      </c>
      <c r="I64" s="17"/>
      <c r="J64" s="28" t="s">
        <v>41</v>
      </c>
      <c r="K64" s="17"/>
      <c r="L64" s="17"/>
      <c r="M64" s="17"/>
      <c r="N64" s="8"/>
      <c r="O64" s="4"/>
      <c r="Q64" s="4"/>
    </row>
    <row r="65" spans="1:17" x14ac:dyDescent="0.2">
      <c r="A65" s="24" t="s">
        <v>25</v>
      </c>
      <c r="B65" s="17"/>
      <c r="C65" s="33"/>
      <c r="D65" s="17"/>
      <c r="E65" s="17"/>
      <c r="F65" s="17"/>
      <c r="G65" s="14"/>
      <c r="H65" s="22" t="s">
        <v>26</v>
      </c>
      <c r="I65" s="17"/>
      <c r="J65" s="33"/>
      <c r="K65" s="17"/>
      <c r="L65" s="17"/>
      <c r="M65" s="17"/>
      <c r="N65" s="8"/>
      <c r="O65" s="4"/>
      <c r="Q65" s="4"/>
    </row>
    <row r="66" spans="1:17" x14ac:dyDescent="0.2">
      <c r="A66" s="19" t="s">
        <v>23</v>
      </c>
      <c r="B66" s="20"/>
      <c r="C66" s="28"/>
      <c r="D66" s="20" t="b">
        <f>IF(C66="X",B66,IF(C67="X",B67,IF(C68="X",B68)))</f>
        <v>0</v>
      </c>
      <c r="E66" s="21" t="s">
        <v>43</v>
      </c>
      <c r="F66" s="21" t="str">
        <f>IF(E66="gagnant",D66,"0")</f>
        <v>0</v>
      </c>
      <c r="G66" s="14"/>
      <c r="H66" s="19" t="s">
        <v>27</v>
      </c>
      <c r="I66" s="20"/>
      <c r="J66" s="28"/>
      <c r="K66" s="20" t="b">
        <f>IF(J66="X",I66,IF(J67="X",I67,IF(J68="X",I68)))</f>
        <v>0</v>
      </c>
      <c r="L66" s="21" t="s">
        <v>43</v>
      </c>
      <c r="M66" s="21" t="str">
        <f>IF(L66="gagnant",K66,"0")</f>
        <v>0</v>
      </c>
      <c r="N66" s="8"/>
      <c r="O66" s="4"/>
      <c r="Q66" s="4"/>
    </row>
    <row r="67" spans="1:17" x14ac:dyDescent="0.2">
      <c r="A67" s="22" t="s">
        <v>39</v>
      </c>
      <c r="B67" s="17"/>
      <c r="C67" s="28"/>
      <c r="D67" s="17"/>
      <c r="E67" s="17"/>
      <c r="F67" s="17"/>
      <c r="G67" s="14"/>
      <c r="H67" s="22" t="s">
        <v>39</v>
      </c>
      <c r="I67" s="17"/>
      <c r="J67" s="28"/>
      <c r="K67" s="17"/>
      <c r="L67" s="17"/>
      <c r="M67" s="17"/>
      <c r="N67" s="8"/>
      <c r="O67" s="4"/>
      <c r="Q67" s="4"/>
    </row>
    <row r="68" spans="1:17" x14ac:dyDescent="0.2">
      <c r="A68" s="24" t="s">
        <v>24</v>
      </c>
      <c r="B68" s="17"/>
      <c r="C68" s="33"/>
      <c r="D68" s="17"/>
      <c r="E68" s="17"/>
      <c r="F68" s="17"/>
      <c r="G68" s="14"/>
      <c r="H68" s="22" t="s">
        <v>36</v>
      </c>
      <c r="I68" s="17"/>
      <c r="J68" s="33"/>
      <c r="K68" s="17"/>
      <c r="L68" s="17"/>
      <c r="M68" s="17"/>
      <c r="N68" s="8"/>
      <c r="O68" s="4"/>
      <c r="Q68" s="4"/>
    </row>
    <row r="69" spans="1:17" x14ac:dyDescent="0.2">
      <c r="A69" s="19" t="s">
        <v>25</v>
      </c>
      <c r="B69" s="20"/>
      <c r="C69" s="28"/>
      <c r="D69" s="20" t="b">
        <f>IF(C69="X",B69,IF(C70="X",B70,IF(C71="X",B71)))</f>
        <v>0</v>
      </c>
      <c r="E69" s="21" t="s">
        <v>43</v>
      </c>
      <c r="F69" s="21" t="str">
        <f>IF(E69="gagnant",D69,"0")</f>
        <v>0</v>
      </c>
      <c r="G69" s="14"/>
      <c r="H69" s="19" t="s">
        <v>59</v>
      </c>
      <c r="I69" s="20"/>
      <c r="J69" s="28"/>
      <c r="K69" s="20" t="b">
        <f>IF(J69="X",I69,IF(J70="X",I70,IF(J71="X",I71)))</f>
        <v>0</v>
      </c>
      <c r="L69" s="21" t="s">
        <v>43</v>
      </c>
      <c r="M69" s="21" t="str">
        <f>IF(L69="gagnant",K69,"0")</f>
        <v>0</v>
      </c>
      <c r="N69" s="8"/>
      <c r="O69" s="4"/>
      <c r="Q69" s="4"/>
    </row>
    <row r="70" spans="1:17" x14ac:dyDescent="0.2">
      <c r="A70" s="22" t="s">
        <v>39</v>
      </c>
      <c r="B70" s="17"/>
      <c r="C70" s="28"/>
      <c r="D70" s="17"/>
      <c r="E70" s="17"/>
      <c r="F70" s="17"/>
      <c r="G70" s="14"/>
      <c r="H70" s="22" t="s">
        <v>39</v>
      </c>
      <c r="I70" s="17"/>
      <c r="J70" s="28"/>
      <c r="K70" s="17"/>
      <c r="L70" s="17"/>
      <c r="M70" s="17"/>
      <c r="N70" s="8"/>
      <c r="O70" s="4"/>
      <c r="Q70" s="4"/>
    </row>
    <row r="71" spans="1:17" x14ac:dyDescent="0.2">
      <c r="A71" s="24" t="s">
        <v>22</v>
      </c>
      <c r="B71" s="17"/>
      <c r="C71" s="33"/>
      <c r="D71" s="17"/>
      <c r="E71" s="23"/>
      <c r="F71" s="17"/>
      <c r="G71" s="15"/>
      <c r="H71" s="22" t="s">
        <v>26</v>
      </c>
      <c r="I71" s="17"/>
      <c r="J71" s="33"/>
      <c r="K71" s="17"/>
      <c r="L71" s="23"/>
      <c r="M71" s="17"/>
      <c r="N71" s="4"/>
      <c r="O71" s="4"/>
      <c r="Q71" s="4"/>
    </row>
    <row r="72" spans="1:17" x14ac:dyDescent="0.2">
      <c r="A72" s="19"/>
      <c r="B72" s="20"/>
      <c r="C72" s="20"/>
      <c r="D72" s="20"/>
      <c r="E72" s="21"/>
      <c r="F72" s="20"/>
      <c r="G72" s="10"/>
      <c r="H72" s="19"/>
      <c r="I72" s="20"/>
      <c r="J72" s="20"/>
      <c r="K72" s="20"/>
      <c r="L72" s="21"/>
      <c r="M72" s="20"/>
      <c r="N72" s="4"/>
      <c r="O72" s="4"/>
      <c r="Q72" s="4"/>
    </row>
    <row r="73" spans="1:17" x14ac:dyDescent="0.2">
      <c r="A73" s="3" t="s">
        <v>6</v>
      </c>
      <c r="B73" s="18"/>
      <c r="C73" s="6"/>
      <c r="D73" s="6"/>
      <c r="G73" s="10"/>
      <c r="H73" s="3" t="s">
        <v>7</v>
      </c>
      <c r="I73" s="18"/>
      <c r="J73" s="6"/>
      <c r="K73" s="6"/>
      <c r="N73" s="4"/>
      <c r="O73" s="4"/>
      <c r="Q73" s="4"/>
    </row>
    <row r="74" spans="1:17" x14ac:dyDescent="0.2">
      <c r="A74" s="6"/>
      <c r="B74" s="14" t="s">
        <v>50</v>
      </c>
      <c r="C74" s="14" t="s">
        <v>47</v>
      </c>
      <c r="D74" s="14" t="s">
        <v>44</v>
      </c>
      <c r="E74" s="14" t="s">
        <v>40</v>
      </c>
      <c r="F74" s="14" t="s">
        <v>45</v>
      </c>
      <c r="G74" s="10"/>
      <c r="H74" s="6"/>
      <c r="I74" s="14" t="s">
        <v>50</v>
      </c>
      <c r="J74" s="14" t="s">
        <v>47</v>
      </c>
      <c r="K74" s="14" t="s">
        <v>44</v>
      </c>
      <c r="L74" s="14" t="s">
        <v>40</v>
      </c>
      <c r="M74" s="14" t="s">
        <v>45</v>
      </c>
      <c r="N74" s="4"/>
      <c r="O74" s="4"/>
      <c r="Q74" s="4"/>
    </row>
    <row r="75" spans="1:17" x14ac:dyDescent="0.2">
      <c r="A75" s="19" t="s">
        <v>37</v>
      </c>
      <c r="B75" s="20"/>
      <c r="C75" s="28"/>
      <c r="D75" s="20">
        <f>IF(C75="X",B75,IF(C76="X",B76,IF(C77="X",B77)))</f>
        <v>0</v>
      </c>
      <c r="E75" s="21" t="s">
        <v>48</v>
      </c>
      <c r="F75" s="21" t="str">
        <f>IF(E75="gagnant",D75,"0")</f>
        <v>0</v>
      </c>
      <c r="G75" s="10"/>
      <c r="H75" s="19" t="s">
        <v>31</v>
      </c>
      <c r="I75" s="20"/>
      <c r="J75" s="28"/>
      <c r="K75" s="20">
        <f>IF(J75="X",I75,IF(J76="X",I76,IF(J77="X",I77)))</f>
        <v>0</v>
      </c>
      <c r="L75" s="21" t="s">
        <v>48</v>
      </c>
      <c r="M75" s="21" t="str">
        <f>IF(L75="gagnant",K75,"0")</f>
        <v>0</v>
      </c>
      <c r="N75" s="4"/>
      <c r="O75" s="4"/>
      <c r="Q75" s="4"/>
    </row>
    <row r="76" spans="1:17" x14ac:dyDescent="0.2">
      <c r="A76" s="22" t="s">
        <v>39</v>
      </c>
      <c r="B76" s="17"/>
      <c r="C76" s="28"/>
      <c r="D76" s="17"/>
      <c r="E76" s="23"/>
      <c r="F76" s="17"/>
      <c r="G76" s="10"/>
      <c r="H76" s="22" t="s">
        <v>39</v>
      </c>
      <c r="I76" s="17"/>
      <c r="J76" s="28"/>
      <c r="K76" s="17"/>
      <c r="L76" s="23"/>
      <c r="M76" s="17"/>
      <c r="N76" s="4"/>
      <c r="O76" s="4"/>
      <c r="Q76" s="4"/>
    </row>
    <row r="77" spans="1:17" x14ac:dyDescent="0.2">
      <c r="A77" s="22" t="s">
        <v>28</v>
      </c>
      <c r="B77" s="17"/>
      <c r="C77" s="33" t="s">
        <v>41</v>
      </c>
      <c r="D77" s="17"/>
      <c r="E77" s="23"/>
      <c r="F77" s="17"/>
      <c r="G77" s="10"/>
      <c r="H77" s="22" t="s">
        <v>32</v>
      </c>
      <c r="I77" s="17"/>
      <c r="J77" s="33" t="s">
        <v>41</v>
      </c>
      <c r="K77" s="17"/>
      <c r="L77" s="23"/>
      <c r="M77" s="17"/>
      <c r="N77" s="4"/>
      <c r="O77" s="4"/>
      <c r="Q77" s="4"/>
    </row>
    <row r="78" spans="1:17" x14ac:dyDescent="0.2">
      <c r="A78" s="19" t="s">
        <v>29</v>
      </c>
      <c r="B78" s="20"/>
      <c r="C78" s="28"/>
      <c r="D78" s="20">
        <f>IF(C78="X",B78,IF(C79="X",B79,IF(C80="X",B80)))</f>
        <v>0</v>
      </c>
      <c r="E78" s="21" t="s">
        <v>48</v>
      </c>
      <c r="F78" s="21" t="str">
        <f>IF(E78="gagnant",D78,"0")</f>
        <v>0</v>
      </c>
      <c r="G78" s="10"/>
      <c r="H78" s="19" t="s">
        <v>33</v>
      </c>
      <c r="I78" s="20"/>
      <c r="J78" s="28"/>
      <c r="K78" s="20">
        <f>IF(J78="X",I78,IF(J79="X",I79,IF(J80="X",I80)))</f>
        <v>0</v>
      </c>
      <c r="L78" s="21" t="s">
        <v>48</v>
      </c>
      <c r="M78" s="21" t="str">
        <f>IF(L78="gagnant",K78,"0")</f>
        <v>0</v>
      </c>
      <c r="N78" s="4"/>
      <c r="O78" s="4"/>
      <c r="Q78" s="4"/>
    </row>
    <row r="79" spans="1:17" x14ac:dyDescent="0.2">
      <c r="A79" s="22" t="s">
        <v>39</v>
      </c>
      <c r="B79" s="17"/>
      <c r="C79" s="28" t="s">
        <v>41</v>
      </c>
      <c r="D79" s="17"/>
      <c r="E79" s="17"/>
      <c r="F79" s="17"/>
      <c r="G79" s="10"/>
      <c r="H79" s="22" t="s">
        <v>39</v>
      </c>
      <c r="I79" s="17"/>
      <c r="J79" s="28" t="s">
        <v>41</v>
      </c>
      <c r="K79" s="17"/>
      <c r="L79" s="17"/>
      <c r="M79" s="17"/>
      <c r="N79" s="4"/>
      <c r="O79" s="4"/>
      <c r="Q79" s="4"/>
    </row>
    <row r="80" spans="1:17" x14ac:dyDescent="0.2">
      <c r="A80" s="22" t="s">
        <v>30</v>
      </c>
      <c r="B80" s="17"/>
      <c r="C80" s="33"/>
      <c r="D80" s="17"/>
      <c r="E80" s="17"/>
      <c r="F80" s="17"/>
      <c r="G80" s="10"/>
      <c r="H80" s="22" t="s">
        <v>34</v>
      </c>
      <c r="I80" s="17"/>
      <c r="J80" s="33"/>
      <c r="K80" s="17"/>
      <c r="L80" s="17"/>
      <c r="M80" s="17"/>
      <c r="N80" s="4"/>
      <c r="O80" s="4"/>
      <c r="Q80" s="4"/>
    </row>
    <row r="81" spans="1:18" x14ac:dyDescent="0.2">
      <c r="A81" s="19" t="s">
        <v>37</v>
      </c>
      <c r="B81" s="20"/>
      <c r="C81" s="28" t="s">
        <v>41</v>
      </c>
      <c r="D81" s="20">
        <f>IF(C81="X",B81,IF(C82="X",B82,IF(C83="X",B83)))</f>
        <v>0</v>
      </c>
      <c r="E81" s="21" t="s">
        <v>43</v>
      </c>
      <c r="F81" s="21" t="str">
        <f>IF(E81="gagnant",D81,"0")</f>
        <v>0</v>
      </c>
      <c r="G81" s="10"/>
      <c r="H81" s="19" t="s">
        <v>32</v>
      </c>
      <c r="I81" s="20"/>
      <c r="J81" s="28" t="s">
        <v>41</v>
      </c>
      <c r="K81" s="20">
        <f>IF(J81="X",I81,IF(J82="X",I82,IF(J83="X",I83)))</f>
        <v>0</v>
      </c>
      <c r="L81" s="21" t="s">
        <v>43</v>
      </c>
      <c r="M81" s="21" t="str">
        <f>IF(L81="gagnant",K81,"0")</f>
        <v>0</v>
      </c>
      <c r="N81" s="4"/>
      <c r="O81" s="4"/>
      <c r="Q81" s="4"/>
    </row>
    <row r="82" spans="1:18" x14ac:dyDescent="0.2">
      <c r="A82" s="22" t="s">
        <v>39</v>
      </c>
      <c r="B82" s="17"/>
      <c r="C82" s="28"/>
      <c r="D82" s="17"/>
      <c r="E82" s="17"/>
      <c r="F82" s="17"/>
      <c r="G82" s="10"/>
      <c r="H82" s="22" t="s">
        <v>39</v>
      </c>
      <c r="I82" s="17"/>
      <c r="J82" s="28"/>
      <c r="K82" s="17"/>
      <c r="L82" s="17"/>
      <c r="M82" s="17"/>
      <c r="N82" s="4"/>
      <c r="O82" s="4"/>
      <c r="Q82" s="4"/>
    </row>
    <row r="83" spans="1:18" x14ac:dyDescent="0.2">
      <c r="A83" s="22" t="s">
        <v>29</v>
      </c>
      <c r="B83" s="17"/>
      <c r="C83" s="33"/>
      <c r="D83" s="17"/>
      <c r="E83" s="17"/>
      <c r="F83" s="17"/>
      <c r="G83" s="4"/>
      <c r="H83" s="22" t="s">
        <v>34</v>
      </c>
      <c r="I83" s="17"/>
      <c r="J83" s="33"/>
      <c r="K83" s="17"/>
      <c r="L83" s="17"/>
      <c r="M83" s="17"/>
      <c r="N83" s="4"/>
      <c r="Q83" s="4"/>
    </row>
    <row r="84" spans="1:18" x14ac:dyDescent="0.2">
      <c r="A84" s="19" t="s">
        <v>30</v>
      </c>
      <c r="B84" s="20"/>
      <c r="C84" s="28"/>
      <c r="D84" s="20">
        <f>IF(C84="X",B84,IF(C85="X",B85,IF(C86="X",B86)))</f>
        <v>0</v>
      </c>
      <c r="E84" s="21" t="s">
        <v>43</v>
      </c>
      <c r="F84" s="21" t="str">
        <f>IF(E84="gagnant",D84,"0")</f>
        <v>0</v>
      </c>
      <c r="G84" s="4"/>
      <c r="H84" s="19" t="s">
        <v>33</v>
      </c>
      <c r="I84" s="20"/>
      <c r="J84" s="28"/>
      <c r="K84" s="20">
        <f>IF(J84="X",I84,IF(J85="X",I85,IF(J86="X",I86)))</f>
        <v>0</v>
      </c>
      <c r="L84" s="21" t="s">
        <v>43</v>
      </c>
      <c r="M84" s="21" t="str">
        <f>IF(L84="gagnant",K84,"0")</f>
        <v>0</v>
      </c>
      <c r="N84" s="4"/>
      <c r="O84" s="4"/>
      <c r="Q84" s="4"/>
    </row>
    <row r="85" spans="1:18" x14ac:dyDescent="0.2">
      <c r="A85" s="22" t="s">
        <v>39</v>
      </c>
      <c r="B85" s="17"/>
      <c r="C85" s="28" t="s">
        <v>41</v>
      </c>
      <c r="D85" s="17"/>
      <c r="E85" s="17"/>
      <c r="F85" s="17"/>
      <c r="G85" s="4"/>
      <c r="H85" s="22" t="s">
        <v>39</v>
      </c>
      <c r="I85" s="17"/>
      <c r="J85" s="28" t="s">
        <v>41</v>
      </c>
      <c r="K85" s="17"/>
      <c r="L85" s="17"/>
      <c r="M85" s="17"/>
      <c r="N85" s="4"/>
      <c r="Q85" s="4"/>
    </row>
    <row r="86" spans="1:18" x14ac:dyDescent="0.2">
      <c r="A86" s="22" t="s">
        <v>28</v>
      </c>
      <c r="B86" s="17"/>
      <c r="C86" s="33"/>
      <c r="D86" s="17"/>
      <c r="E86" s="17"/>
      <c r="F86" s="17"/>
      <c r="G86" s="4"/>
      <c r="H86" s="22" t="s">
        <v>31</v>
      </c>
      <c r="I86" s="17"/>
      <c r="J86" s="33"/>
      <c r="K86" s="17"/>
      <c r="L86" s="17"/>
      <c r="M86" s="17"/>
      <c r="N86" s="4"/>
      <c r="O86" s="4"/>
      <c r="Q86" s="4"/>
    </row>
    <row r="87" spans="1:18" x14ac:dyDescent="0.2">
      <c r="A87" s="19" t="s">
        <v>28</v>
      </c>
      <c r="B87" s="20"/>
      <c r="C87" s="28"/>
      <c r="D87" s="20" t="b">
        <f>IF(C87="X",B87,IF(C88="X",B88,IF(C89="X",B89)))</f>
        <v>0</v>
      </c>
      <c r="E87" s="21" t="s">
        <v>43</v>
      </c>
      <c r="F87" s="21" t="str">
        <f>IF(E87="gagnant",D87,"0")</f>
        <v>0</v>
      </c>
      <c r="G87" s="4"/>
      <c r="H87" s="19" t="s">
        <v>32</v>
      </c>
      <c r="I87" s="20"/>
      <c r="J87" s="28"/>
      <c r="K87" s="20" t="b">
        <f>IF(J87="X",I87,IF(J88="X",I88,IF(J89="X",I89)))</f>
        <v>0</v>
      </c>
      <c r="L87" s="21" t="s">
        <v>43</v>
      </c>
      <c r="M87" s="21" t="str">
        <f>IF(L87="gagnant",K87,"0")</f>
        <v>0</v>
      </c>
      <c r="N87" s="4"/>
      <c r="O87" s="4"/>
      <c r="Q87" s="4"/>
    </row>
    <row r="88" spans="1:18" x14ac:dyDescent="0.2">
      <c r="A88" s="22" t="s">
        <v>39</v>
      </c>
      <c r="B88" s="17"/>
      <c r="C88" s="28"/>
      <c r="D88" s="17"/>
      <c r="E88" s="17"/>
      <c r="F88" s="17"/>
      <c r="G88" s="4"/>
      <c r="H88" s="22" t="s">
        <v>39</v>
      </c>
      <c r="I88" s="17"/>
      <c r="J88" s="28"/>
      <c r="K88" s="17"/>
      <c r="L88" s="17"/>
      <c r="M88" s="17"/>
      <c r="N88" s="4"/>
      <c r="O88" s="4"/>
      <c r="Q88" s="4"/>
    </row>
    <row r="89" spans="1:18" x14ac:dyDescent="0.2">
      <c r="A89" s="22" t="s">
        <v>29</v>
      </c>
      <c r="B89" s="17"/>
      <c r="C89" s="33"/>
      <c r="D89" s="17"/>
      <c r="E89" s="17"/>
      <c r="F89" s="17"/>
      <c r="G89" s="4"/>
      <c r="H89" s="22" t="s">
        <v>33</v>
      </c>
      <c r="I89" s="17"/>
      <c r="J89" s="33"/>
      <c r="K89" s="17"/>
      <c r="L89" s="17"/>
      <c r="M89" s="17"/>
      <c r="N89" s="4"/>
    </row>
    <row r="90" spans="1:18" ht="12.75" customHeight="1" x14ac:dyDescent="0.25">
      <c r="A90" s="19" t="s">
        <v>30</v>
      </c>
      <c r="B90" s="20"/>
      <c r="C90" s="28"/>
      <c r="D90" s="20" t="b">
        <f>IF(C90="X",B90,IF(C91="X",B91,IF(C92="X",B92)))</f>
        <v>0</v>
      </c>
      <c r="E90" s="21" t="s">
        <v>43</v>
      </c>
      <c r="F90" s="21" t="str">
        <f>IF(E90="gagnant",D90,"0")</f>
        <v>0</v>
      </c>
      <c r="G90" s="4"/>
      <c r="H90" s="19" t="s">
        <v>34</v>
      </c>
      <c r="I90" s="20"/>
      <c r="J90" s="28"/>
      <c r="K90" s="20" t="b">
        <f>IF(J90="X",I90,IF(J91="X",I91,IF(J92="X",I92)))</f>
        <v>0</v>
      </c>
      <c r="L90" s="21" t="s">
        <v>43</v>
      </c>
      <c r="M90" s="21" t="str">
        <f>IF(L90="gagnant",K90,"0")</f>
        <v>0</v>
      </c>
      <c r="N90" s="4"/>
      <c r="O90" s="49"/>
      <c r="P90" s="49"/>
      <c r="Q90" s="49"/>
      <c r="R90" s="49"/>
    </row>
    <row r="91" spans="1:18" x14ac:dyDescent="0.2">
      <c r="A91" s="22" t="s">
        <v>39</v>
      </c>
      <c r="B91" s="17"/>
      <c r="C91" s="28"/>
      <c r="D91" s="17"/>
      <c r="E91" s="17"/>
      <c r="F91" s="17"/>
      <c r="G91" s="4"/>
      <c r="H91" s="22" t="s">
        <v>39</v>
      </c>
      <c r="I91" s="17"/>
      <c r="J91" s="28"/>
      <c r="K91" s="17"/>
      <c r="L91" s="17"/>
      <c r="M91" s="17"/>
      <c r="N91" s="4"/>
      <c r="P91" s="4"/>
    </row>
    <row r="92" spans="1:18" x14ac:dyDescent="0.2">
      <c r="A92" s="24" t="s">
        <v>37</v>
      </c>
      <c r="B92" s="25"/>
      <c r="C92" s="28"/>
      <c r="D92" s="25"/>
      <c r="E92" s="26"/>
      <c r="F92" s="25"/>
      <c r="G92" s="4"/>
      <c r="H92" s="24" t="s">
        <v>31</v>
      </c>
      <c r="I92" s="25"/>
      <c r="J92" s="28"/>
      <c r="K92" s="25"/>
      <c r="L92" s="26"/>
      <c r="M92" s="25"/>
      <c r="N92" s="4"/>
      <c r="O92" s="50"/>
      <c r="P92" s="50"/>
      <c r="Q92" s="50"/>
      <c r="R92" s="50"/>
    </row>
    <row r="93" spans="1:18" x14ac:dyDescent="0.2">
      <c r="A93" s="3"/>
      <c r="B93" s="9"/>
      <c r="C93" s="7"/>
      <c r="F93" s="4"/>
      <c r="G93" s="4"/>
      <c r="H93" s="4"/>
      <c r="I93" s="4"/>
      <c r="J93" s="4"/>
      <c r="K93" s="4"/>
      <c r="L93" s="4"/>
      <c r="M93" s="4"/>
      <c r="N93" s="4"/>
      <c r="O93" s="4"/>
      <c r="Q93" s="4"/>
    </row>
    <row r="94" spans="1:18" x14ac:dyDescent="0.2">
      <c r="A94" s="3"/>
      <c r="B94" s="9"/>
      <c r="C94" s="7"/>
      <c r="F94" s="4"/>
      <c r="G94" s="4"/>
      <c r="H94" s="4"/>
      <c r="I94" s="4"/>
      <c r="J94" s="4"/>
      <c r="K94" s="4"/>
      <c r="L94" s="4"/>
      <c r="M94" s="4"/>
      <c r="N94" s="4"/>
      <c r="O94" s="4"/>
      <c r="Q94" s="4"/>
    </row>
    <row r="95" spans="1:18" x14ac:dyDescent="0.2">
      <c r="A95" s="3"/>
      <c r="B95" s="9"/>
      <c r="C95" s="7"/>
      <c r="F95" s="4"/>
      <c r="I95" s="9"/>
      <c r="L95" s="4"/>
      <c r="M95" s="4"/>
      <c r="N95" s="4"/>
      <c r="O95" s="4"/>
      <c r="Q95" s="4"/>
    </row>
    <row r="96" spans="1:18" x14ac:dyDescent="0.2">
      <c r="A96" s="3"/>
      <c r="B96" s="9"/>
      <c r="C96" s="7"/>
      <c r="F96" s="4"/>
      <c r="H96" s="5"/>
      <c r="I96" s="9"/>
      <c r="L96" s="4"/>
      <c r="M96" s="4"/>
      <c r="N96" s="4"/>
      <c r="O96" s="4"/>
      <c r="Q96" s="4"/>
    </row>
    <row r="97" spans="1:18" x14ac:dyDescent="0.2">
      <c r="A97" s="3"/>
      <c r="B97" s="9"/>
      <c r="C97" s="7"/>
      <c r="F97" s="4"/>
      <c r="G97" s="3"/>
      <c r="H97" s="9"/>
      <c r="I97" s="7"/>
      <c r="L97" s="4"/>
      <c r="M97" s="4"/>
      <c r="N97" s="4"/>
      <c r="O97" s="4"/>
      <c r="Q97" s="4"/>
    </row>
    <row r="98" spans="1:18" x14ac:dyDescent="0.2">
      <c r="C98" s="9"/>
      <c r="F98" s="4"/>
      <c r="G98" s="3"/>
      <c r="H98" s="9"/>
      <c r="I98" s="7"/>
      <c r="L98" s="4"/>
      <c r="M98" s="4"/>
      <c r="N98" s="4"/>
      <c r="O98" s="4"/>
      <c r="P98" s="4"/>
      <c r="Q98" s="4"/>
    </row>
    <row r="99" spans="1:18" x14ac:dyDescent="0.2">
      <c r="B99" s="5"/>
      <c r="C99" s="9"/>
      <c r="F99" s="4"/>
      <c r="G99" s="3"/>
      <c r="H99" s="9"/>
      <c r="I99" s="7"/>
      <c r="L99" s="4"/>
      <c r="M99" s="4"/>
      <c r="N99" s="4"/>
      <c r="O99" s="4"/>
      <c r="P99" s="4"/>
      <c r="Q99" s="4"/>
    </row>
    <row r="100" spans="1:18" x14ac:dyDescent="0.2">
      <c r="B100" s="5"/>
      <c r="C100" s="15"/>
      <c r="F100" s="4"/>
      <c r="G100" s="3"/>
      <c r="H100" s="9"/>
      <c r="I100" s="7"/>
      <c r="L100" s="4"/>
      <c r="M100" s="4"/>
      <c r="N100" s="4"/>
      <c r="O100" s="4"/>
      <c r="P100" s="4"/>
      <c r="Q100" s="4"/>
    </row>
    <row r="101" spans="1:18" x14ac:dyDescent="0.2">
      <c r="B101" s="5"/>
      <c r="C101" s="15"/>
      <c r="F101" s="4"/>
      <c r="G101" s="3"/>
      <c r="H101" s="9"/>
      <c r="I101" s="7"/>
      <c r="L101" s="4"/>
      <c r="M101" s="4"/>
      <c r="N101" s="4"/>
      <c r="O101" s="4"/>
      <c r="P101" s="4"/>
      <c r="Q101" s="4"/>
    </row>
    <row r="102" spans="1:18" x14ac:dyDescent="0.2">
      <c r="B102" s="5"/>
      <c r="C102" s="15"/>
      <c r="F102" s="4"/>
      <c r="G102" s="3"/>
      <c r="H102" s="9"/>
      <c r="I102" s="7"/>
      <c r="L102" s="4"/>
      <c r="M102" s="4"/>
      <c r="N102" s="4"/>
      <c r="O102" s="4"/>
      <c r="P102" s="4"/>
      <c r="Q102" s="4"/>
    </row>
    <row r="103" spans="1:18" x14ac:dyDescent="0.2">
      <c r="B103" s="5"/>
      <c r="C103" s="15"/>
      <c r="F103" s="4"/>
      <c r="I103" s="9"/>
      <c r="L103" s="4"/>
      <c r="M103" s="4"/>
      <c r="N103" s="4"/>
      <c r="O103" s="4"/>
      <c r="P103" s="4"/>
      <c r="Q103" s="4"/>
    </row>
    <row r="104" spans="1:18" x14ac:dyDescent="0.2">
      <c r="B104" s="5"/>
      <c r="C104" s="15"/>
      <c r="F104" s="4"/>
      <c r="H104" s="5"/>
      <c r="I104" s="9"/>
      <c r="L104" s="4"/>
      <c r="M104" s="4"/>
      <c r="N104" s="4"/>
      <c r="O104" s="4"/>
      <c r="P104" s="4"/>
      <c r="Q104" s="4"/>
    </row>
    <row r="105" spans="1:18" x14ac:dyDescent="0.2">
      <c r="B105" s="5"/>
      <c r="C105" s="15"/>
      <c r="F105" s="4"/>
      <c r="G105" s="3"/>
      <c r="H105" s="9"/>
      <c r="I105" s="7"/>
      <c r="K105" s="37"/>
      <c r="L105" s="13"/>
      <c r="M105" s="4"/>
      <c r="N105" s="4"/>
      <c r="O105" s="4"/>
      <c r="P105" s="4"/>
      <c r="Q105" s="4"/>
    </row>
    <row r="106" spans="1:18" x14ac:dyDescent="0.2">
      <c r="B106" s="5"/>
      <c r="C106" s="15"/>
      <c r="F106" s="4"/>
      <c r="G106" s="3"/>
      <c r="H106" s="9"/>
      <c r="I106" s="7"/>
      <c r="K106" s="37"/>
      <c r="L106" s="13"/>
      <c r="M106" s="4"/>
      <c r="N106" s="4"/>
      <c r="O106" s="4"/>
      <c r="P106" s="4"/>
      <c r="Q106" s="4"/>
    </row>
    <row r="107" spans="1:18" x14ac:dyDescent="0.2">
      <c r="A107" s="3"/>
      <c r="B107" s="9"/>
      <c r="C107" s="7"/>
      <c r="F107" s="4"/>
      <c r="G107" s="3"/>
      <c r="H107" s="9"/>
      <c r="I107" s="7"/>
      <c r="K107" s="37"/>
      <c r="L107" s="13"/>
      <c r="M107" s="4"/>
      <c r="N107" s="4"/>
      <c r="O107" s="4"/>
      <c r="P107" s="4"/>
      <c r="Q107" s="4"/>
    </row>
    <row r="108" spans="1:18" x14ac:dyDescent="0.2">
      <c r="A108" s="3"/>
      <c r="B108" s="9"/>
      <c r="C108" s="7"/>
      <c r="F108" s="4"/>
      <c r="G108" s="3"/>
      <c r="H108" s="9"/>
      <c r="I108" s="7"/>
      <c r="K108" s="37"/>
      <c r="L108" s="13"/>
      <c r="M108" s="4"/>
      <c r="N108" s="4"/>
    </row>
    <row r="109" spans="1:18" ht="13.5" customHeight="1" x14ac:dyDescent="0.25">
      <c r="A109" s="3"/>
      <c r="B109" s="9"/>
      <c r="C109" s="7"/>
      <c r="F109" s="4"/>
      <c r="G109" s="3"/>
      <c r="H109" s="9"/>
      <c r="I109" s="7"/>
      <c r="L109" s="4"/>
      <c r="M109" s="4"/>
      <c r="N109" s="4"/>
      <c r="O109" s="49"/>
      <c r="P109" s="49"/>
      <c r="Q109" s="49"/>
      <c r="R109" s="49"/>
    </row>
    <row r="110" spans="1:18" x14ac:dyDescent="0.2">
      <c r="A110" s="3"/>
      <c r="B110" s="9"/>
      <c r="C110" s="7"/>
      <c r="F110" s="4"/>
      <c r="G110" s="3"/>
      <c r="H110" s="9"/>
      <c r="I110" s="7"/>
      <c r="L110" s="4"/>
      <c r="M110" s="4"/>
      <c r="N110" s="4"/>
    </row>
    <row r="111" spans="1:18" x14ac:dyDescent="0.2">
      <c r="A111" s="3"/>
      <c r="B111" s="9"/>
      <c r="C111" s="7"/>
      <c r="F111" s="4"/>
      <c r="G111" s="4"/>
      <c r="H111" s="4"/>
      <c r="I111" s="4"/>
      <c r="J111" s="4"/>
      <c r="K111" s="4"/>
      <c r="L111" s="4"/>
      <c r="M111" s="4"/>
      <c r="N111" s="4"/>
      <c r="O111" s="50"/>
      <c r="P111" s="50"/>
      <c r="Q111" s="50"/>
      <c r="R111" s="50"/>
    </row>
    <row r="112" spans="1:18" x14ac:dyDescent="0.2">
      <c r="A112" s="3"/>
      <c r="B112" s="9"/>
      <c r="C112" s="7"/>
      <c r="F112" s="4"/>
      <c r="G112" s="4"/>
      <c r="H112" s="4"/>
      <c r="I112" s="4"/>
      <c r="J112" s="4"/>
      <c r="K112" s="4"/>
      <c r="L112" s="4"/>
      <c r="M112" s="4"/>
      <c r="N112" s="4"/>
      <c r="O112" s="4"/>
      <c r="Q112" s="4"/>
    </row>
    <row r="113" spans="1:18" x14ac:dyDescent="0.2">
      <c r="C113" s="9"/>
      <c r="F113" s="4"/>
      <c r="G113" s="4"/>
      <c r="H113" s="4"/>
      <c r="I113" s="4"/>
      <c r="J113" s="4"/>
      <c r="K113" s="4"/>
      <c r="L113" s="4"/>
      <c r="M113" s="4"/>
      <c r="N113" s="4"/>
      <c r="O113" s="4"/>
      <c r="Q113" s="4"/>
    </row>
    <row r="114" spans="1:18" x14ac:dyDescent="0.2">
      <c r="B114" s="5"/>
      <c r="C114" s="9"/>
      <c r="F114" s="4"/>
      <c r="G114" s="4"/>
      <c r="H114" s="4"/>
      <c r="I114" s="4"/>
      <c r="J114" s="4"/>
      <c r="K114" s="4"/>
      <c r="L114" s="4"/>
      <c r="M114" s="4"/>
      <c r="N114" s="4"/>
      <c r="O114" s="4"/>
      <c r="Q114" s="4"/>
    </row>
    <row r="115" spans="1:18" x14ac:dyDescent="0.2">
      <c r="A115" s="3"/>
      <c r="B115" s="9"/>
      <c r="C115" s="7"/>
      <c r="F115" s="4"/>
      <c r="G115" s="4"/>
      <c r="H115" s="4"/>
      <c r="I115" s="4"/>
      <c r="J115" s="4"/>
      <c r="K115" s="4"/>
      <c r="L115" s="4"/>
      <c r="M115" s="4"/>
      <c r="N115" s="4"/>
      <c r="O115" s="4"/>
      <c r="P115" s="4"/>
      <c r="Q115" s="4"/>
    </row>
    <row r="116" spans="1:18" x14ac:dyDescent="0.2">
      <c r="A116" s="3"/>
      <c r="B116" s="9"/>
      <c r="C116" s="7"/>
      <c r="F116" s="4"/>
      <c r="G116" s="4"/>
      <c r="H116" s="4"/>
      <c r="I116" s="4"/>
      <c r="J116" s="4"/>
      <c r="K116" s="4"/>
      <c r="L116" s="4"/>
      <c r="M116" s="4"/>
      <c r="N116" s="4"/>
    </row>
    <row r="117" spans="1:18" ht="15.75" x14ac:dyDescent="0.25">
      <c r="A117" s="3"/>
      <c r="B117" s="9"/>
      <c r="C117" s="7"/>
      <c r="F117" s="4"/>
      <c r="G117" s="4"/>
      <c r="H117" s="4"/>
      <c r="I117" s="4"/>
      <c r="J117" s="4"/>
      <c r="K117" s="4"/>
      <c r="L117" s="4"/>
      <c r="M117" s="4"/>
      <c r="N117" s="4"/>
      <c r="O117" s="49"/>
      <c r="P117" s="49"/>
      <c r="Q117" s="49"/>
      <c r="R117" s="49"/>
    </row>
    <row r="118" spans="1:18" x14ac:dyDescent="0.2">
      <c r="A118" s="3"/>
      <c r="B118" s="9"/>
      <c r="C118" s="7"/>
      <c r="F118" s="4"/>
      <c r="G118" s="4"/>
      <c r="H118" s="4"/>
      <c r="I118" s="4"/>
      <c r="J118" s="4"/>
      <c r="K118" s="4"/>
      <c r="L118" s="4"/>
      <c r="M118" s="4"/>
      <c r="N118" s="4"/>
    </row>
    <row r="119" spans="1:18" x14ac:dyDescent="0.2">
      <c r="A119" s="3"/>
      <c r="B119" s="9"/>
      <c r="C119" s="7"/>
      <c r="F119" s="4"/>
      <c r="G119" s="4"/>
      <c r="H119" s="4"/>
      <c r="I119" s="4"/>
      <c r="J119" s="4"/>
      <c r="K119" s="4"/>
      <c r="L119" s="4"/>
      <c r="M119" s="4"/>
      <c r="N119" s="4"/>
      <c r="O119" s="50"/>
      <c r="P119" s="50"/>
      <c r="Q119" s="50"/>
      <c r="R119" s="50"/>
    </row>
    <row r="120" spans="1:18" x14ac:dyDescent="0.2">
      <c r="A120" s="3"/>
      <c r="B120" s="9"/>
      <c r="C120" s="7"/>
      <c r="F120" s="4"/>
      <c r="G120" s="4"/>
      <c r="H120" s="4"/>
      <c r="I120" s="4"/>
      <c r="J120" s="4"/>
      <c r="K120" s="4"/>
      <c r="L120" s="4"/>
      <c r="M120" s="4"/>
      <c r="N120" s="4"/>
    </row>
    <row r="121" spans="1:18" x14ac:dyDescent="0.2">
      <c r="C121" s="9"/>
      <c r="F121" s="4"/>
      <c r="G121" s="4"/>
      <c r="H121" s="4"/>
      <c r="I121" s="4"/>
      <c r="J121" s="4"/>
      <c r="K121" s="4"/>
      <c r="L121" s="4"/>
      <c r="M121" s="4"/>
      <c r="N121" s="4"/>
      <c r="O121" s="4"/>
      <c r="Q121" s="4"/>
    </row>
    <row r="122" spans="1:18" x14ac:dyDescent="0.2">
      <c r="B122" s="5"/>
      <c r="C122" s="9"/>
      <c r="F122" s="4"/>
      <c r="G122" s="4"/>
      <c r="H122" s="4"/>
      <c r="I122" s="4"/>
      <c r="J122" s="4"/>
      <c r="K122" s="4"/>
      <c r="L122" s="4"/>
      <c r="M122" s="4"/>
      <c r="N122" s="4"/>
    </row>
    <row r="123" spans="1:18" ht="15.75" x14ac:dyDescent="0.25">
      <c r="A123" s="3"/>
      <c r="B123" s="9"/>
      <c r="C123" s="7"/>
      <c r="F123" s="4"/>
      <c r="G123" s="4"/>
      <c r="H123" s="4"/>
      <c r="I123" s="4"/>
      <c r="J123" s="4"/>
      <c r="K123" s="4"/>
      <c r="L123" s="4"/>
      <c r="M123" s="4"/>
      <c r="N123" s="4"/>
      <c r="O123" s="49"/>
      <c r="P123" s="49"/>
      <c r="Q123" s="49"/>
      <c r="R123" s="49"/>
    </row>
    <row r="124" spans="1:18" x14ac:dyDescent="0.2">
      <c r="A124" s="3"/>
      <c r="B124" s="9"/>
      <c r="C124" s="7"/>
      <c r="F124" s="4"/>
      <c r="G124" s="4"/>
      <c r="H124" s="4"/>
      <c r="I124" s="4"/>
      <c r="J124" s="4"/>
      <c r="K124" s="4"/>
      <c r="L124" s="4"/>
      <c r="M124" s="4"/>
      <c r="N124" s="4"/>
      <c r="O124" s="50"/>
      <c r="P124" s="50"/>
      <c r="Q124" s="50"/>
      <c r="R124" s="50"/>
    </row>
    <row r="125" spans="1:18" x14ac:dyDescent="0.2">
      <c r="A125" s="3"/>
      <c r="B125" s="9"/>
      <c r="C125" s="7"/>
      <c r="F125" s="4"/>
      <c r="G125" s="4"/>
      <c r="H125" s="4"/>
      <c r="I125" s="4"/>
      <c r="J125" s="4"/>
      <c r="K125" s="4"/>
      <c r="L125" s="4"/>
      <c r="M125" s="4"/>
      <c r="N125" s="4"/>
      <c r="O125" s="50"/>
      <c r="P125" s="50"/>
      <c r="Q125" s="50"/>
      <c r="R125" s="50"/>
    </row>
    <row r="126" spans="1:18" x14ac:dyDescent="0.2">
      <c r="A126" s="3"/>
      <c r="B126" s="9"/>
      <c r="C126" s="7"/>
      <c r="F126" s="4"/>
      <c r="G126" s="4"/>
      <c r="H126" s="4"/>
      <c r="I126" s="4"/>
      <c r="J126" s="4"/>
      <c r="K126" s="4"/>
      <c r="L126" s="4"/>
      <c r="M126" s="4"/>
      <c r="N126" s="4"/>
    </row>
    <row r="127" spans="1:18" x14ac:dyDescent="0.2">
      <c r="A127" s="3"/>
      <c r="B127" s="9"/>
      <c r="C127" s="7"/>
      <c r="F127" s="4"/>
      <c r="G127" s="4"/>
      <c r="H127" s="4"/>
      <c r="I127" s="4"/>
      <c r="J127" s="4"/>
      <c r="K127" s="4"/>
      <c r="L127" s="4"/>
      <c r="M127" s="4"/>
      <c r="N127" s="4"/>
    </row>
    <row r="128" spans="1:18" x14ac:dyDescent="0.2">
      <c r="A128" s="3"/>
      <c r="B128" s="9"/>
      <c r="C128" s="7"/>
      <c r="F128" s="4"/>
      <c r="G128" s="4"/>
      <c r="H128" s="4"/>
      <c r="I128" s="4"/>
      <c r="J128" s="4"/>
      <c r="K128" s="4"/>
      <c r="L128" s="4"/>
      <c r="M128" s="4"/>
      <c r="N128" s="4"/>
    </row>
    <row r="129" spans="7:20" x14ac:dyDescent="0.2">
      <c r="G129" s="4"/>
      <c r="H129" s="4"/>
      <c r="I129" s="4"/>
      <c r="J129" s="4"/>
      <c r="K129" s="4"/>
      <c r="L129" s="4"/>
      <c r="M129" s="4"/>
      <c r="N129" s="4"/>
    </row>
    <row r="130" spans="7:20" x14ac:dyDescent="0.2">
      <c r="G130" s="4"/>
      <c r="H130" s="4"/>
      <c r="I130" s="4"/>
      <c r="J130" s="4"/>
      <c r="K130" s="4"/>
      <c r="L130" s="4"/>
      <c r="M130" s="4"/>
      <c r="N130" s="4"/>
      <c r="O130" s="52"/>
      <c r="P130" s="52"/>
      <c r="Q130" s="52"/>
      <c r="R130" s="52"/>
    </row>
    <row r="131" spans="7:20" x14ac:dyDescent="0.2">
      <c r="G131" s="4"/>
      <c r="H131" s="4"/>
      <c r="I131" s="4"/>
      <c r="J131" s="4"/>
      <c r="K131" s="4"/>
      <c r="L131" s="4"/>
      <c r="M131" s="4"/>
      <c r="N131" s="4"/>
      <c r="O131" s="51"/>
      <c r="P131" s="51"/>
      <c r="Q131" s="51"/>
      <c r="R131" s="51"/>
    </row>
    <row r="132" spans="7:20" x14ac:dyDescent="0.2">
      <c r="G132" s="4"/>
      <c r="H132" s="4"/>
      <c r="I132" s="4"/>
      <c r="J132" s="4"/>
      <c r="K132" s="4"/>
      <c r="L132" s="4"/>
      <c r="M132" s="4"/>
      <c r="N132" s="4"/>
    </row>
    <row r="133" spans="7:20" x14ac:dyDescent="0.2">
      <c r="G133" s="4"/>
      <c r="H133" s="4"/>
      <c r="I133" s="4"/>
      <c r="J133" s="4"/>
      <c r="K133" s="4"/>
      <c r="L133" s="4"/>
      <c r="M133" s="4"/>
      <c r="N133" s="4"/>
      <c r="O133" s="11"/>
      <c r="P133" s="12"/>
      <c r="Q133" s="12"/>
      <c r="R133" s="12"/>
      <c r="S133" s="12"/>
      <c r="T133" s="3"/>
    </row>
    <row r="134" spans="7:20" x14ac:dyDescent="0.2">
      <c r="G134" s="4"/>
      <c r="H134" s="4"/>
      <c r="I134" s="4"/>
      <c r="J134" s="4"/>
      <c r="K134" s="4"/>
      <c r="L134" s="4"/>
      <c r="M134" s="4"/>
      <c r="N134" s="4"/>
      <c r="O134" s="11"/>
      <c r="P134" s="12"/>
      <c r="Q134" s="12"/>
      <c r="R134" s="12"/>
      <c r="S134" s="12"/>
      <c r="T134" s="3"/>
    </row>
    <row r="135" spans="7:20" x14ac:dyDescent="0.2">
      <c r="G135" s="4"/>
      <c r="H135" s="4"/>
      <c r="I135" s="4"/>
      <c r="J135" s="4"/>
      <c r="K135" s="4"/>
      <c r="L135" s="4"/>
      <c r="M135" s="4"/>
      <c r="N135" s="4"/>
      <c r="O135" s="3"/>
      <c r="P135" s="3"/>
      <c r="Q135" s="3"/>
      <c r="R135" s="3"/>
      <c r="S135" s="3"/>
      <c r="T135" s="3"/>
    </row>
    <row r="136" spans="7:20" x14ac:dyDescent="0.2">
      <c r="G136" s="4"/>
      <c r="H136" s="4"/>
      <c r="I136" s="4"/>
      <c r="J136" s="4"/>
      <c r="K136" s="4"/>
      <c r="L136" s="4"/>
      <c r="M136" s="4"/>
      <c r="N136" s="4"/>
      <c r="O136" s="11"/>
      <c r="P136" s="12"/>
      <c r="Q136" s="12"/>
      <c r="R136" s="12"/>
      <c r="S136" s="12"/>
      <c r="T136" s="3"/>
    </row>
    <row r="137" spans="7:20" x14ac:dyDescent="0.2">
      <c r="G137" s="4"/>
      <c r="H137" s="4"/>
      <c r="I137" s="4"/>
      <c r="J137" s="4"/>
      <c r="K137" s="4"/>
      <c r="L137" s="4"/>
      <c r="M137" s="4"/>
      <c r="N137" s="4"/>
      <c r="O137" s="12"/>
      <c r="P137" s="12"/>
      <c r="Q137" s="12"/>
      <c r="R137" s="12"/>
      <c r="S137" s="12"/>
      <c r="T137" s="3"/>
    </row>
    <row r="138" spans="7:20" x14ac:dyDescent="0.2">
      <c r="G138" s="4"/>
      <c r="H138" s="4"/>
      <c r="I138" s="4"/>
      <c r="J138" s="4"/>
      <c r="K138" s="4"/>
      <c r="L138" s="4"/>
      <c r="M138" s="4"/>
      <c r="N138" s="4"/>
      <c r="O138" s="3"/>
      <c r="P138" s="3"/>
      <c r="Q138" s="3"/>
      <c r="R138" s="3"/>
      <c r="S138" s="3"/>
      <c r="T138" s="3"/>
    </row>
    <row r="139" spans="7:20" x14ac:dyDescent="0.2">
      <c r="G139" s="13"/>
      <c r="H139" s="13"/>
      <c r="I139" s="13"/>
      <c r="J139" s="13"/>
      <c r="K139" s="13"/>
      <c r="L139" s="13"/>
      <c r="M139" s="13"/>
      <c r="N139" s="13"/>
      <c r="O139" s="12"/>
      <c r="P139" s="12"/>
      <c r="Q139" s="12"/>
      <c r="R139" s="12"/>
      <c r="S139" s="12"/>
      <c r="T139" s="3"/>
    </row>
    <row r="140" spans="7:20" x14ac:dyDescent="0.2">
      <c r="G140" s="13"/>
      <c r="H140" s="13"/>
      <c r="I140" s="13"/>
      <c r="J140" s="13"/>
      <c r="K140" s="13"/>
      <c r="L140" s="13"/>
      <c r="M140" s="13"/>
      <c r="N140" s="13"/>
      <c r="O140" s="12"/>
      <c r="P140" s="12"/>
      <c r="Q140" s="12"/>
      <c r="R140" s="12"/>
      <c r="S140" s="12"/>
      <c r="T140" s="12"/>
    </row>
    <row r="141" spans="7:20" x14ac:dyDescent="0.2">
      <c r="G141" s="13"/>
      <c r="H141" s="13"/>
      <c r="I141" s="13"/>
      <c r="J141" s="13"/>
      <c r="K141" s="13"/>
      <c r="L141" s="13"/>
      <c r="M141" s="13"/>
      <c r="N141" s="13"/>
      <c r="O141" s="12"/>
      <c r="P141" s="12"/>
      <c r="Q141" s="12"/>
      <c r="R141" s="12"/>
      <c r="S141" s="12"/>
      <c r="T141" s="12"/>
    </row>
    <row r="142" spans="7:20" x14ac:dyDescent="0.2">
      <c r="G142" s="13"/>
      <c r="H142" s="13"/>
      <c r="I142" s="13"/>
      <c r="J142" s="13"/>
      <c r="K142" s="13"/>
      <c r="L142" s="13"/>
      <c r="M142" s="13"/>
      <c r="N142" s="13"/>
      <c r="O142" s="12"/>
      <c r="P142" s="12"/>
      <c r="Q142" s="12"/>
      <c r="R142" s="12"/>
      <c r="S142" s="12"/>
      <c r="T142" s="12"/>
    </row>
    <row r="143" spans="7:20" x14ac:dyDescent="0.2">
      <c r="G143" s="4"/>
      <c r="H143" s="4"/>
      <c r="I143" s="4"/>
      <c r="J143" s="4"/>
      <c r="K143" s="4"/>
      <c r="L143" s="4"/>
      <c r="M143" s="4"/>
      <c r="N143" s="4"/>
      <c r="O143" s="3"/>
    </row>
    <row r="144" spans="7:20" x14ac:dyDescent="0.2">
      <c r="G144" s="4"/>
      <c r="H144" s="4"/>
      <c r="I144" s="4"/>
      <c r="J144" s="4"/>
      <c r="K144" s="4"/>
      <c r="L144" s="4"/>
      <c r="M144" s="4"/>
      <c r="N144" s="4"/>
    </row>
    <row r="145" spans="3:14" x14ac:dyDescent="0.2">
      <c r="C145" s="9"/>
      <c r="F145" s="4"/>
      <c r="G145" s="4"/>
      <c r="H145" s="4"/>
      <c r="I145" s="4"/>
      <c r="J145" s="4"/>
      <c r="K145" s="4"/>
      <c r="L145" s="4"/>
      <c r="M145" s="4"/>
      <c r="N145" s="4"/>
    </row>
    <row r="146" spans="3:14" x14ac:dyDescent="0.2">
      <c r="C146" s="9"/>
      <c r="F146" s="4"/>
      <c r="G146" s="4"/>
      <c r="H146" s="4"/>
      <c r="I146" s="4"/>
      <c r="J146" s="4"/>
      <c r="K146" s="4"/>
      <c r="L146" s="4"/>
      <c r="M146" s="4"/>
      <c r="N146" s="4"/>
    </row>
    <row r="147" spans="3:14" x14ac:dyDescent="0.2">
      <c r="C147" s="9"/>
    </row>
    <row r="148" spans="3:14" x14ac:dyDescent="0.2">
      <c r="C148" s="9"/>
    </row>
    <row r="149" spans="3:14" x14ac:dyDescent="0.2">
      <c r="C149" s="9"/>
    </row>
    <row r="150" spans="3:14" x14ac:dyDescent="0.2">
      <c r="C150" s="9"/>
    </row>
    <row r="151" spans="3:14" x14ac:dyDescent="0.2">
      <c r="C151" s="9"/>
    </row>
    <row r="152" spans="3:14" x14ac:dyDescent="0.2">
      <c r="C152" s="9"/>
    </row>
    <row r="153" spans="3:14" x14ac:dyDescent="0.2">
      <c r="C153" s="9"/>
    </row>
    <row r="154" spans="3:14" x14ac:dyDescent="0.2">
      <c r="C154" s="9"/>
    </row>
    <row r="155" spans="3:14" x14ac:dyDescent="0.2">
      <c r="C155" s="9"/>
    </row>
    <row r="156" spans="3:14" x14ac:dyDescent="0.2">
      <c r="C156" s="9"/>
    </row>
    <row r="157" spans="3:14" x14ac:dyDescent="0.2">
      <c r="C157" s="9"/>
    </row>
    <row r="158" spans="3:14" x14ac:dyDescent="0.2">
      <c r="C158" s="9"/>
    </row>
    <row r="159" spans="3:14" x14ac:dyDescent="0.2">
      <c r="C159" s="9"/>
    </row>
    <row r="160" spans="3:14" x14ac:dyDescent="0.2">
      <c r="C160" s="9"/>
    </row>
    <row r="161" spans="3:3" x14ac:dyDescent="0.2">
      <c r="C161" s="9"/>
    </row>
    <row r="162" spans="3:3" x14ac:dyDescent="0.2">
      <c r="C162" s="9"/>
    </row>
    <row r="163" spans="3:3" x14ac:dyDescent="0.2">
      <c r="C163" s="9"/>
    </row>
    <row r="164" spans="3:3" x14ac:dyDescent="0.2">
      <c r="C164" s="9"/>
    </row>
    <row r="165" spans="3:3" x14ac:dyDescent="0.2">
      <c r="C165" s="9"/>
    </row>
    <row r="166" spans="3:3" x14ac:dyDescent="0.2">
      <c r="C166" s="9"/>
    </row>
    <row r="167" spans="3:3" x14ac:dyDescent="0.2">
      <c r="C167" s="9"/>
    </row>
    <row r="168" spans="3:3" x14ac:dyDescent="0.2">
      <c r="C168" s="9"/>
    </row>
    <row r="169" spans="3:3" x14ac:dyDescent="0.2">
      <c r="C169" s="9"/>
    </row>
    <row r="170" spans="3:3" x14ac:dyDescent="0.2">
      <c r="C170" s="9"/>
    </row>
    <row r="171" spans="3:3" x14ac:dyDescent="0.2">
      <c r="C171" s="9"/>
    </row>
    <row r="172" spans="3:3" x14ac:dyDescent="0.2">
      <c r="C172" s="9"/>
    </row>
    <row r="173" spans="3:3" x14ac:dyDescent="0.2">
      <c r="C173" s="9"/>
    </row>
    <row r="174" spans="3:3" x14ac:dyDescent="0.2">
      <c r="C174" s="9"/>
    </row>
    <row r="175" spans="3:3" x14ac:dyDescent="0.2">
      <c r="C175" s="9"/>
    </row>
    <row r="176" spans="3:3" x14ac:dyDescent="0.2">
      <c r="C176" s="9"/>
    </row>
    <row r="177" spans="3:3" x14ac:dyDescent="0.2">
      <c r="C177" s="9"/>
    </row>
    <row r="178" spans="3:3" x14ac:dyDescent="0.2">
      <c r="C178" s="9"/>
    </row>
    <row r="179" spans="3:3" x14ac:dyDescent="0.2">
      <c r="C179" s="9"/>
    </row>
    <row r="180" spans="3:3" x14ac:dyDescent="0.2">
      <c r="C180" s="9"/>
    </row>
    <row r="181" spans="3:3" x14ac:dyDescent="0.2">
      <c r="C181" s="9"/>
    </row>
    <row r="182" spans="3:3" x14ac:dyDescent="0.2">
      <c r="C182" s="9"/>
    </row>
    <row r="183" spans="3:3" x14ac:dyDescent="0.2">
      <c r="C183" s="9"/>
    </row>
    <row r="184" spans="3:3" x14ac:dyDescent="0.2">
      <c r="C184" s="9"/>
    </row>
    <row r="185" spans="3:3" x14ac:dyDescent="0.2">
      <c r="C185" s="9"/>
    </row>
    <row r="186" spans="3:3" x14ac:dyDescent="0.2">
      <c r="C186" s="9"/>
    </row>
    <row r="187" spans="3:3" x14ac:dyDescent="0.2">
      <c r="C187" s="9"/>
    </row>
    <row r="188" spans="3:3" x14ac:dyDescent="0.2">
      <c r="C188" s="9"/>
    </row>
    <row r="189" spans="3:3" x14ac:dyDescent="0.2">
      <c r="C189" s="9"/>
    </row>
    <row r="190" spans="3:3" x14ac:dyDescent="0.2">
      <c r="C190" s="9"/>
    </row>
    <row r="191" spans="3:3" x14ac:dyDescent="0.2">
      <c r="C191" s="9"/>
    </row>
    <row r="192" spans="3:3" x14ac:dyDescent="0.2">
      <c r="C192" s="9"/>
    </row>
    <row r="193" spans="3:3" x14ac:dyDescent="0.2">
      <c r="C193" s="9"/>
    </row>
    <row r="194" spans="3:3" x14ac:dyDescent="0.2">
      <c r="C194" s="9"/>
    </row>
    <row r="195" spans="3:3" x14ac:dyDescent="0.2">
      <c r="C195" s="9"/>
    </row>
    <row r="196" spans="3:3" x14ac:dyDescent="0.2">
      <c r="C196" s="9"/>
    </row>
    <row r="197" spans="3:3" x14ac:dyDescent="0.2">
      <c r="C197" s="9"/>
    </row>
    <row r="198" spans="3:3" x14ac:dyDescent="0.2">
      <c r="C198" s="9"/>
    </row>
    <row r="199" spans="3:3" x14ac:dyDescent="0.2">
      <c r="C199" s="9"/>
    </row>
    <row r="200" spans="3:3" x14ac:dyDescent="0.2">
      <c r="C200" s="9"/>
    </row>
    <row r="201" spans="3:3" x14ac:dyDescent="0.2">
      <c r="C201" s="9"/>
    </row>
    <row r="202" spans="3:3" x14ac:dyDescent="0.2">
      <c r="C202" s="9"/>
    </row>
    <row r="203" spans="3:3" x14ac:dyDescent="0.2">
      <c r="C203" s="9"/>
    </row>
    <row r="204" spans="3:3" x14ac:dyDescent="0.2">
      <c r="C204" s="9"/>
    </row>
    <row r="205" spans="3:3" x14ac:dyDescent="0.2">
      <c r="C205" s="9"/>
    </row>
    <row r="206" spans="3:3" x14ac:dyDescent="0.2">
      <c r="C206" s="9"/>
    </row>
    <row r="207" spans="3:3" x14ac:dyDescent="0.2">
      <c r="C207" s="9"/>
    </row>
    <row r="208" spans="3:3" x14ac:dyDescent="0.2">
      <c r="C208" s="9"/>
    </row>
    <row r="209" spans="3:3" x14ac:dyDescent="0.2">
      <c r="C209" s="9"/>
    </row>
  </sheetData>
  <mergeCells count="17">
    <mergeCell ref="B3:D3"/>
    <mergeCell ref="B4:D4"/>
    <mergeCell ref="B5:D5"/>
    <mergeCell ref="B6:D6"/>
    <mergeCell ref="N3:N6"/>
    <mergeCell ref="O131:R131"/>
    <mergeCell ref="O92:R92"/>
    <mergeCell ref="O109:R109"/>
    <mergeCell ref="O111:R111"/>
    <mergeCell ref="O130:R130"/>
    <mergeCell ref="O123:R123"/>
    <mergeCell ref="O124:R125"/>
    <mergeCell ref="O6:R6"/>
    <mergeCell ref="O7:R7"/>
    <mergeCell ref="O90:R90"/>
    <mergeCell ref="O117:R117"/>
    <mergeCell ref="O119:R119"/>
  </mergeCells>
  <phoneticPr fontId="0" type="noConversion"/>
  <printOptions horizontalCentered="1" verticalCentered="1"/>
  <pageMargins left="0" right="0" top="0.19685039370078741" bottom="0" header="0" footer="0"/>
  <pageSetup paperSize="9" scale="72" orientation="portrait" r:id="rId1"/>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14:formula1>
            <xm:f>Data!$A$2:$A$4</xm:f>
          </x14:formula1>
          <xm:sqref>E12 E15 E18 E21 E24 E27 E33 E36 E39 E42 E45 E48 E54 E57 E60 E63 E66 E69 E75 E78 E81 E84 E87 E90 L12 L15 L18 L21 L24 L27 L33 L36 L39 L42 L45 L48 L54 L57 L60 L63 L66 L69 L75 L78 L81 L84 L87 L90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workbookViewId="0">
      <selection activeCell="B6" sqref="B6"/>
    </sheetView>
  </sheetViews>
  <sheetFormatPr baseColWidth="10" defaultColWidth="11.140625" defaultRowHeight="12.75" x14ac:dyDescent="0.2"/>
  <cols>
    <col min="1" max="1" width="17" style="2" customWidth="1"/>
    <col min="2" max="16384" width="11.140625" style="2"/>
  </cols>
  <sheetData>
    <row r="1" spans="1:6" ht="18" x14ac:dyDescent="0.25">
      <c r="A1" s="30" t="s">
        <v>52</v>
      </c>
    </row>
    <row r="3" spans="1:6" x14ac:dyDescent="0.2">
      <c r="A3" s="6" t="s">
        <v>71</v>
      </c>
    </row>
    <row r="5" spans="1:6" ht="13.5" thickBot="1" x14ac:dyDescent="0.25">
      <c r="B5" s="14" t="s">
        <v>50</v>
      </c>
      <c r="C5" s="14" t="s">
        <v>47</v>
      </c>
      <c r="D5" s="14" t="s">
        <v>44</v>
      </c>
      <c r="E5" s="14" t="s">
        <v>40</v>
      </c>
      <c r="F5" s="14" t="s">
        <v>45</v>
      </c>
    </row>
    <row r="6" spans="1:6" x14ac:dyDescent="0.2">
      <c r="A6" s="19" t="s">
        <v>9</v>
      </c>
      <c r="B6" s="20"/>
      <c r="C6" s="27"/>
      <c r="D6" s="20" t="b">
        <f>IF(C6="X",B6,IF(C7="X",B7,IF(C8="X",B8)))</f>
        <v>0</v>
      </c>
      <c r="E6" s="21" t="s">
        <v>48</v>
      </c>
      <c r="F6" s="21" t="str">
        <f>IF(E6="gagnant",D6,"0")</f>
        <v>0</v>
      </c>
    </row>
    <row r="7" spans="1:6" x14ac:dyDescent="0.2">
      <c r="A7" s="6" t="s">
        <v>10</v>
      </c>
      <c r="C7" s="28"/>
    </row>
    <row r="8" spans="1:6" x14ac:dyDescent="0.2">
      <c r="A8" s="6" t="s">
        <v>11</v>
      </c>
      <c r="C8" s="28"/>
    </row>
    <row r="9" spans="1:6" ht="13.5" thickBot="1" x14ac:dyDescent="0.25">
      <c r="A9" s="6" t="s">
        <v>12</v>
      </c>
      <c r="C9" s="28"/>
    </row>
    <row r="10" spans="1:6" x14ac:dyDescent="0.2">
      <c r="A10" s="6" t="s">
        <v>13</v>
      </c>
      <c r="C10" s="27"/>
    </row>
    <row r="11" spans="1:6" x14ac:dyDescent="0.2">
      <c r="A11" s="6" t="s">
        <v>14</v>
      </c>
      <c r="C11" s="28"/>
    </row>
    <row r="12" spans="1:6" x14ac:dyDescent="0.2">
      <c r="A12" s="6" t="s">
        <v>49</v>
      </c>
      <c r="C12" s="28"/>
    </row>
    <row r="13" spans="1:6" ht="13.5" thickBot="1" x14ac:dyDescent="0.25">
      <c r="A13" s="6" t="s">
        <v>38</v>
      </c>
      <c r="C13" s="28"/>
    </row>
    <row r="14" spans="1:6" x14ac:dyDescent="0.2">
      <c r="A14" s="6" t="s">
        <v>35</v>
      </c>
      <c r="C14" s="27"/>
    </row>
    <row r="15" spans="1:6" x14ac:dyDescent="0.2">
      <c r="A15" s="6" t="s">
        <v>15</v>
      </c>
      <c r="C15" s="28"/>
    </row>
    <row r="16" spans="1:6" x14ac:dyDescent="0.2">
      <c r="A16" s="6" t="s">
        <v>16</v>
      </c>
      <c r="C16" s="28"/>
    </row>
    <row r="17" spans="1:3" ht="13.5" thickBot="1" x14ac:dyDescent="0.25">
      <c r="A17" s="6" t="s">
        <v>17</v>
      </c>
      <c r="C17" s="28"/>
    </row>
    <row r="18" spans="1:3" x14ac:dyDescent="0.2">
      <c r="A18" s="6" t="s">
        <v>18</v>
      </c>
      <c r="C18" s="27"/>
    </row>
    <row r="19" spans="1:3" x14ac:dyDescent="0.2">
      <c r="A19" s="6" t="s">
        <v>19</v>
      </c>
      <c r="C19" s="28"/>
    </row>
    <row r="20" spans="1:3" x14ac:dyDescent="0.2">
      <c r="A20" s="6" t="s">
        <v>20</v>
      </c>
      <c r="C20" s="28"/>
    </row>
    <row r="21" spans="1:3" ht="13.5" thickBot="1" x14ac:dyDescent="0.25">
      <c r="A21" s="6" t="s">
        <v>21</v>
      </c>
      <c r="C21" s="28"/>
    </row>
    <row r="22" spans="1:3" x14ac:dyDescent="0.2">
      <c r="A22" s="6" t="s">
        <v>22</v>
      </c>
      <c r="C22" s="27"/>
    </row>
    <row r="23" spans="1:3" x14ac:dyDescent="0.2">
      <c r="A23" s="6" t="s">
        <v>23</v>
      </c>
      <c r="C23" s="28"/>
    </row>
    <row r="24" spans="1:3" x14ac:dyDescent="0.2">
      <c r="A24" s="6" t="s">
        <v>24</v>
      </c>
      <c r="C24" s="28"/>
    </row>
    <row r="25" spans="1:3" ht="13.5" thickBot="1" x14ac:dyDescent="0.25">
      <c r="A25" s="6" t="s">
        <v>25</v>
      </c>
      <c r="C25" s="28"/>
    </row>
    <row r="26" spans="1:3" x14ac:dyDescent="0.2">
      <c r="A26" s="6" t="s">
        <v>36</v>
      </c>
      <c r="C26" s="27"/>
    </row>
    <row r="27" spans="1:3" x14ac:dyDescent="0.2">
      <c r="A27" s="6" t="s">
        <v>59</v>
      </c>
      <c r="C27" s="28"/>
    </row>
    <row r="28" spans="1:3" x14ac:dyDescent="0.2">
      <c r="A28" s="6" t="s">
        <v>26</v>
      </c>
      <c r="C28" s="28"/>
    </row>
    <row r="29" spans="1:3" ht="13.5" thickBot="1" x14ac:dyDescent="0.25">
      <c r="A29" s="6" t="s">
        <v>27</v>
      </c>
      <c r="C29" s="28"/>
    </row>
    <row r="30" spans="1:3" x14ac:dyDescent="0.2">
      <c r="A30" s="6" t="s">
        <v>37</v>
      </c>
      <c r="C30" s="27"/>
    </row>
    <row r="31" spans="1:3" x14ac:dyDescent="0.2">
      <c r="A31" s="6" t="s">
        <v>28</v>
      </c>
      <c r="C31" s="28"/>
    </row>
    <row r="32" spans="1:3" x14ac:dyDescent="0.2">
      <c r="A32" s="6" t="s">
        <v>29</v>
      </c>
      <c r="C32" s="28"/>
    </row>
    <row r="33" spans="1:3" ht="13.5" thickBot="1" x14ac:dyDescent="0.25">
      <c r="A33" s="6" t="s">
        <v>30</v>
      </c>
      <c r="C33" s="28"/>
    </row>
    <row r="34" spans="1:3" x14ac:dyDescent="0.2">
      <c r="A34" s="6" t="s">
        <v>31</v>
      </c>
      <c r="C34" s="27"/>
    </row>
    <row r="35" spans="1:3" x14ac:dyDescent="0.2">
      <c r="A35" s="6" t="s">
        <v>32</v>
      </c>
      <c r="C35" s="28"/>
    </row>
    <row r="36" spans="1:3" x14ac:dyDescent="0.2">
      <c r="A36" s="6" t="s">
        <v>33</v>
      </c>
      <c r="C36" s="28"/>
    </row>
    <row r="37" spans="1:3" x14ac:dyDescent="0.2">
      <c r="A37" s="6" t="s">
        <v>34</v>
      </c>
      <c r="C37" s="28"/>
    </row>
    <row r="38" spans="1:3" x14ac:dyDescent="0.2">
      <c r="A38" s="6"/>
    </row>
    <row r="39" spans="1:3" x14ac:dyDescent="0.2">
      <c r="A39" s="6" t="s">
        <v>72</v>
      </c>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Data!$A$2:$A$4</xm:f>
          </x14:formula1>
          <xm:sqref>E6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F36" sqref="F36"/>
    </sheetView>
  </sheetViews>
  <sheetFormatPr baseColWidth="10" defaultRowHeight="12.75" x14ac:dyDescent="0.2"/>
  <sheetData>
    <row r="1" spans="1:1" x14ac:dyDescent="0.2">
      <c r="A1" s="1" t="s">
        <v>40</v>
      </c>
    </row>
    <row r="2" spans="1:1" x14ac:dyDescent="0.2">
      <c r="A2" t="s">
        <v>48</v>
      </c>
    </row>
    <row r="3" spans="1:1" x14ac:dyDescent="0.2">
      <c r="A3" s="1" t="s">
        <v>42</v>
      </c>
    </row>
    <row r="4" spans="1:1" x14ac:dyDescent="0.2">
      <c r="A4" s="1"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Résultats</vt:lpstr>
      <vt:lpstr>Phase de groupe NOM PARTICIPANT</vt:lpstr>
      <vt:lpstr>Phase finale NOM PARTICIPANT</vt:lpstr>
      <vt:lpstr>Data</vt:lpstr>
      <vt:lpstr>'Phase de groupe NOM PARTICIPANT'!Zone_d_impression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ppn</dc:creator>
  <cp:lastModifiedBy>GRELLA Nadine</cp:lastModifiedBy>
  <cp:lastPrinted>2018-05-21T15:56:56Z</cp:lastPrinted>
  <dcterms:created xsi:type="dcterms:W3CDTF">2006-05-15T19:00:15Z</dcterms:created>
  <dcterms:modified xsi:type="dcterms:W3CDTF">2018-07-09T09:29:59Z</dcterms:modified>
</cp:coreProperties>
</file>