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140" yWindow="1650" windowWidth="16710" windowHeight="8430"/>
  </bookViews>
  <sheets>
    <sheet name="CP2015-2016" sheetId="15" r:id="rId1"/>
    <sheet name="Feuil1" sheetId="21" r:id="rId2"/>
  </sheets>
  <definedNames>
    <definedName name="_xlnm._FilterDatabase" localSheetId="0">'CP2015-2016'!$C$1:$K$12</definedName>
  </definedNames>
  <calcPr calcId="125725" iterateCount="1" calcOnSave="0"/>
</workbook>
</file>

<file path=xl/calcChain.xml><?xml version="1.0" encoding="utf-8"?>
<calcChain xmlns="http://schemas.openxmlformats.org/spreadsheetml/2006/main">
  <c r="U4" i="15"/>
  <c r="V4"/>
  <c r="AD4" s="1"/>
  <c r="W4"/>
  <c r="AE4" s="1"/>
  <c r="X4"/>
  <c r="Y4"/>
  <c r="Z4"/>
  <c r="AA4"/>
  <c r="AI4" s="1"/>
  <c r="AQ4" s="1"/>
  <c r="AC4"/>
  <c r="AK4" s="1"/>
  <c r="AS4" s="1"/>
  <c r="BA4" s="1"/>
  <c r="BI4" s="1"/>
  <c r="BQ4" s="1"/>
  <c r="AG4"/>
  <c r="AO4" s="1"/>
  <c r="AW4" s="1"/>
  <c r="BE4" s="1"/>
  <c r="AH4"/>
  <c r="AP4" s="1"/>
  <c r="U5"/>
  <c r="V5"/>
  <c r="AD5" s="1"/>
  <c r="W5"/>
  <c r="X5"/>
  <c r="Y5"/>
  <c r="AG5" s="1"/>
  <c r="Z5"/>
  <c r="AH5" s="1"/>
  <c r="AP5" s="1"/>
  <c r="AA5"/>
  <c r="AC5"/>
  <c r="AE5"/>
  <c r="AI5"/>
  <c r="U6"/>
  <c r="V6"/>
  <c r="AD6" s="1"/>
  <c r="W6"/>
  <c r="X6"/>
  <c r="Y6"/>
  <c r="Z6"/>
  <c r="AH6" s="1"/>
  <c r="AP6" s="1"/>
  <c r="AA6"/>
  <c r="AC6"/>
  <c r="AE6"/>
  <c r="AG6"/>
  <c r="U7"/>
  <c r="V7"/>
  <c r="W7"/>
  <c r="X7"/>
  <c r="AJ7" s="1"/>
  <c r="AV7" s="1"/>
  <c r="BH7" s="1"/>
  <c r="BT7" s="1"/>
  <c r="CF7" s="1"/>
  <c r="CR7" s="1"/>
  <c r="DD7" s="1"/>
  <c r="DP7" s="1"/>
  <c r="EB7" s="1"/>
  <c r="EN7" s="1"/>
  <c r="EZ7" s="1"/>
  <c r="FL7" s="1"/>
  <c r="FX7" s="1"/>
  <c r="GJ7" s="1"/>
  <c r="Y7"/>
  <c r="Z7"/>
  <c r="AA7"/>
  <c r="AB7"/>
  <c r="AN7" s="1"/>
  <c r="AZ7" s="1"/>
  <c r="BL7" s="1"/>
  <c r="BX7" s="1"/>
  <c r="CJ7" s="1"/>
  <c r="CV7" s="1"/>
  <c r="DH7" s="1"/>
  <c r="DT7" s="1"/>
  <c r="EF7" s="1"/>
  <c r="ER7" s="1"/>
  <c r="FD7" s="1"/>
  <c r="FP7" s="1"/>
  <c r="GB7" s="1"/>
  <c r="GN7" s="1"/>
  <c r="AC7"/>
  <c r="AD7"/>
  <c r="AE7"/>
  <c r="AG7"/>
  <c r="AS7" s="1"/>
  <c r="AH7"/>
  <c r="AI7"/>
  <c r="AK7"/>
  <c r="AW7" s="1"/>
  <c r="BE7" s="1"/>
  <c r="BQ7" s="1"/>
  <c r="AL7"/>
  <c r="AM7"/>
  <c r="AO7"/>
  <c r="BA7" s="1"/>
  <c r="AP7"/>
  <c r="AQ7"/>
  <c r="AT7"/>
  <c r="BF7" s="1"/>
  <c r="BR7" s="1"/>
  <c r="CD7" s="1"/>
  <c r="CP7" s="1"/>
  <c r="DB7" s="1"/>
  <c r="DN7" s="1"/>
  <c r="DZ7" s="1"/>
  <c r="EL7" s="1"/>
  <c r="EX7" s="1"/>
  <c r="FJ7" s="1"/>
  <c r="FV7" s="1"/>
  <c r="GH7" s="1"/>
  <c r="AU7"/>
  <c r="BG7" s="1"/>
  <c r="BS7" s="1"/>
  <c r="CE7" s="1"/>
  <c r="CQ7" s="1"/>
  <c r="DC7" s="1"/>
  <c r="DO7" s="1"/>
  <c r="EA7" s="1"/>
  <c r="EM7" s="1"/>
  <c r="EY7" s="1"/>
  <c r="FK7" s="1"/>
  <c r="FW7" s="1"/>
  <c r="GI7" s="1"/>
  <c r="AX7"/>
  <c r="AY7"/>
  <c r="BK7" s="1"/>
  <c r="BW7" s="1"/>
  <c r="CI7" s="1"/>
  <c r="CU7" s="1"/>
  <c r="DG7" s="1"/>
  <c r="DS7" s="1"/>
  <c r="EE7" s="1"/>
  <c r="EQ7" s="1"/>
  <c r="FC7" s="1"/>
  <c r="FO7" s="1"/>
  <c r="GA7" s="1"/>
  <c r="GM7" s="1"/>
  <c r="BB7"/>
  <c r="BN7" s="1"/>
  <c r="BZ7" s="1"/>
  <c r="CL7" s="1"/>
  <c r="CX7" s="1"/>
  <c r="DJ7" s="1"/>
  <c r="DV7" s="1"/>
  <c r="EH7" s="1"/>
  <c r="ET7" s="1"/>
  <c r="FF7" s="1"/>
  <c r="FR7" s="1"/>
  <c r="GD7" s="1"/>
  <c r="GP7" s="1"/>
  <c r="BC7"/>
  <c r="BO7" s="1"/>
  <c r="CA7" s="1"/>
  <c r="CM7" s="1"/>
  <c r="CY7" s="1"/>
  <c r="DK7" s="1"/>
  <c r="DW7" s="1"/>
  <c r="EI7" s="1"/>
  <c r="EU7" s="1"/>
  <c r="FG7" s="1"/>
  <c r="FS7" s="1"/>
  <c r="GE7" s="1"/>
  <c r="GQ7" s="1"/>
  <c r="BJ7"/>
  <c r="BV7"/>
  <c r="CH7" s="1"/>
  <c r="CT7" s="1"/>
  <c r="DF7" s="1"/>
  <c r="DR7" s="1"/>
  <c r="ED7" s="1"/>
  <c r="EP7" s="1"/>
  <c r="FB7" s="1"/>
  <c r="FN7" s="1"/>
  <c r="FZ7" s="1"/>
  <c r="GL7" s="1"/>
  <c r="U8"/>
  <c r="AG8" s="1"/>
  <c r="V8"/>
  <c r="AH8" s="1"/>
  <c r="W8"/>
  <c r="AI8" s="1"/>
  <c r="AQ8" s="1"/>
  <c r="AY8" s="1"/>
  <c r="X8"/>
  <c r="AJ8" s="1"/>
  <c r="Y8"/>
  <c r="AK8" s="1"/>
  <c r="AS8" s="1"/>
  <c r="Z8"/>
  <c r="AL8" s="1"/>
  <c r="AT8" s="1"/>
  <c r="AA8"/>
  <c r="AM8" s="1"/>
  <c r="AB8"/>
  <c r="AC8"/>
  <c r="AD8"/>
  <c r="AE8"/>
  <c r="U9"/>
  <c r="AC9" s="1"/>
  <c r="V9"/>
  <c r="AD9" s="1"/>
  <c r="W9"/>
  <c r="AE9" s="1"/>
  <c r="X9"/>
  <c r="Y9"/>
  <c r="AG9" s="1"/>
  <c r="AO9" s="1"/>
  <c r="Z9"/>
  <c r="AH9" s="1"/>
  <c r="AP9" s="1"/>
  <c r="AA9"/>
  <c r="AI9" s="1"/>
  <c r="AQ9" s="1"/>
  <c r="U10"/>
  <c r="AC10" s="1"/>
  <c r="V10"/>
  <c r="W10"/>
  <c r="AI10" s="1"/>
  <c r="X10"/>
  <c r="Y10"/>
  <c r="AG10" s="1"/>
  <c r="AO10" s="1"/>
  <c r="Z10"/>
  <c r="AH10" s="1"/>
  <c r="AA10"/>
  <c r="AD10"/>
  <c r="AL10" s="1"/>
  <c r="AT10" s="1"/>
  <c r="AE10"/>
  <c r="T9"/>
  <c r="AF9" s="1"/>
  <c r="T10"/>
  <c r="AF10" s="1"/>
  <c r="T4"/>
  <c r="AB4" s="1"/>
  <c r="AJ4" s="1"/>
  <c r="T5"/>
  <c r="AB5" s="1"/>
  <c r="AJ5" s="1"/>
  <c r="T6"/>
  <c r="AF6" s="1"/>
  <c r="T7"/>
  <c r="AF7" s="1"/>
  <c r="AR7" s="1"/>
  <c r="BD7" s="1"/>
  <c r="BP7" s="1"/>
  <c r="CB7" s="1"/>
  <c r="CN7" s="1"/>
  <c r="CZ7" s="1"/>
  <c r="DL7" s="1"/>
  <c r="DX7" s="1"/>
  <c r="EJ7" s="1"/>
  <c r="EV7" s="1"/>
  <c r="FH7" s="1"/>
  <c r="FT7" s="1"/>
  <c r="GF7" s="1"/>
  <c r="AL6" l="1"/>
  <c r="AO6"/>
  <c r="AK6"/>
  <c r="AW6" s="1"/>
  <c r="AX6"/>
  <c r="AM6"/>
  <c r="AI6"/>
  <c r="AT6"/>
  <c r="AB6"/>
  <c r="AN6" s="1"/>
  <c r="AQ5"/>
  <c r="AK5"/>
  <c r="AS5" s="1"/>
  <c r="BM4"/>
  <c r="BU4" s="1"/>
  <c r="CC4" s="1"/>
  <c r="AX4"/>
  <c r="BF4" s="1"/>
  <c r="BN4" s="1"/>
  <c r="AL4"/>
  <c r="AT4" s="1"/>
  <c r="BB4" s="1"/>
  <c r="AM4"/>
  <c r="AU4" s="1"/>
  <c r="BC4" s="1"/>
  <c r="BY4"/>
  <c r="CG4" s="1"/>
  <c r="CO4" s="1"/>
  <c r="AF4"/>
  <c r="AN4" s="1"/>
  <c r="AV4" s="1"/>
  <c r="AM10"/>
  <c r="AU10" s="1"/>
  <c r="AM5"/>
  <c r="AY5" s="1"/>
  <c r="AF5"/>
  <c r="AN5" s="1"/>
  <c r="AV5" s="1"/>
  <c r="AU5"/>
  <c r="AO5"/>
  <c r="AL5"/>
  <c r="AT5" s="1"/>
  <c r="BB5" s="1"/>
  <c r="AK10"/>
  <c r="AS10" s="1"/>
  <c r="BA10" s="1"/>
  <c r="AQ10"/>
  <c r="AY10" s="1"/>
  <c r="BG10" s="1"/>
  <c r="AP10"/>
  <c r="AX10" s="1"/>
  <c r="BF10" s="1"/>
  <c r="AK9"/>
  <c r="AS9" s="1"/>
  <c r="BA9" s="1"/>
  <c r="AL9"/>
  <c r="AT9" s="1"/>
  <c r="BB9" s="1"/>
  <c r="AM9"/>
  <c r="AU9" s="1"/>
  <c r="BC9" s="1"/>
  <c r="AW9"/>
  <c r="BE9" s="1"/>
  <c r="BM9" s="1"/>
  <c r="AU8"/>
  <c r="BC8" s="1"/>
  <c r="BK8" s="1"/>
  <c r="BA8"/>
  <c r="BI8" s="1"/>
  <c r="BQ8" s="1"/>
  <c r="AO8"/>
  <c r="AW8" s="1"/>
  <c r="BE8" s="1"/>
  <c r="BI7"/>
  <c r="AP8"/>
  <c r="AX8" s="1"/>
  <c r="BF8" s="1"/>
  <c r="BM7"/>
  <c r="AB10"/>
  <c r="AJ10" s="1"/>
  <c r="AR10" s="1"/>
  <c r="AB9"/>
  <c r="AJ9" s="1"/>
  <c r="AR9" s="1"/>
  <c r="T8"/>
  <c r="AF8" s="1"/>
  <c r="AN8" s="1"/>
  <c r="AV8" s="1"/>
  <c r="AJ6" l="1"/>
  <c r="AV6" s="1"/>
  <c r="BF6"/>
  <c r="AU6"/>
  <c r="BB6"/>
  <c r="BN6" s="1"/>
  <c r="AS6"/>
  <c r="BE6" s="1"/>
  <c r="AQ6"/>
  <c r="AY6" s="1"/>
  <c r="AR6"/>
  <c r="BD6" s="1"/>
  <c r="AW5"/>
  <c r="BE5" s="1"/>
  <c r="BC5"/>
  <c r="AY4"/>
  <c r="BG4" s="1"/>
  <c r="BO4" s="1"/>
  <c r="CK4"/>
  <c r="CS4" s="1"/>
  <c r="DA4" s="1"/>
  <c r="BJ4"/>
  <c r="BR4" s="1"/>
  <c r="BZ4" s="1"/>
  <c r="BD4"/>
  <c r="BL4" s="1"/>
  <c r="BT4" s="1"/>
  <c r="AR4"/>
  <c r="AZ4" s="1"/>
  <c r="BH4" s="1"/>
  <c r="AN10"/>
  <c r="AV10" s="1"/>
  <c r="BB8"/>
  <c r="BJ8" s="1"/>
  <c r="BR8" s="1"/>
  <c r="AX9"/>
  <c r="BF9" s="1"/>
  <c r="BN9" s="1"/>
  <c r="BK5"/>
  <c r="BB10"/>
  <c r="BJ10" s="1"/>
  <c r="BR10" s="1"/>
  <c r="BN8"/>
  <c r="BV8" s="1"/>
  <c r="CD8" s="1"/>
  <c r="BA5"/>
  <c r="BI5" s="1"/>
  <c r="BQ5" s="1"/>
  <c r="BG5"/>
  <c r="AX5"/>
  <c r="BF5" s="1"/>
  <c r="BN5" s="1"/>
  <c r="AR5"/>
  <c r="AZ5" s="1"/>
  <c r="BH5" s="1"/>
  <c r="BN10"/>
  <c r="BV10" s="1"/>
  <c r="CD10" s="1"/>
  <c r="AW10"/>
  <c r="BE10" s="1"/>
  <c r="BM10" s="1"/>
  <c r="BI10"/>
  <c r="BQ10" s="1"/>
  <c r="BY10" s="1"/>
  <c r="BC10"/>
  <c r="BK10" s="1"/>
  <c r="BS10" s="1"/>
  <c r="BI9"/>
  <c r="BQ9" s="1"/>
  <c r="BY9" s="1"/>
  <c r="CG9" s="1"/>
  <c r="CO9" s="1"/>
  <c r="CW9" s="1"/>
  <c r="DE9" s="1"/>
  <c r="DM9" s="1"/>
  <c r="AR8"/>
  <c r="AZ8" s="1"/>
  <c r="BH8" s="1"/>
  <c r="BU7"/>
  <c r="BY7"/>
  <c r="BD8"/>
  <c r="BL8" s="1"/>
  <c r="BT8" s="1"/>
  <c r="BU9"/>
  <c r="CC9" s="1"/>
  <c r="CK9" s="1"/>
  <c r="CS9" s="1"/>
  <c r="DA9" s="1"/>
  <c r="DI9" s="1"/>
  <c r="DQ9" s="1"/>
  <c r="DY9" s="1"/>
  <c r="BJ9"/>
  <c r="BR9" s="1"/>
  <c r="BZ9" s="1"/>
  <c r="AN9"/>
  <c r="AV9" s="1"/>
  <c r="BM8"/>
  <c r="BU8" s="1"/>
  <c r="CC8" s="1"/>
  <c r="BG8"/>
  <c r="BO8" s="1"/>
  <c r="BW8" s="1"/>
  <c r="AY9"/>
  <c r="BG9" s="1"/>
  <c r="BO9" s="1"/>
  <c r="BD9"/>
  <c r="AZ9"/>
  <c r="BH9" s="1"/>
  <c r="BD10"/>
  <c r="AZ10"/>
  <c r="BH10" s="1"/>
  <c r="S8"/>
  <c r="GW8" s="1"/>
  <c r="S9"/>
  <c r="S10"/>
  <c r="HC8"/>
  <c r="GS8"/>
  <c r="HE8" s="1"/>
  <c r="GU8"/>
  <c r="HG8" s="1"/>
  <c r="GV8"/>
  <c r="HH8" s="1"/>
  <c r="GZ8"/>
  <c r="HB8"/>
  <c r="GR9"/>
  <c r="GS9"/>
  <c r="GT9"/>
  <c r="GU9"/>
  <c r="GV9"/>
  <c r="GW9"/>
  <c r="GX9"/>
  <c r="GY9"/>
  <c r="GZ9"/>
  <c r="HA9"/>
  <c r="HB9"/>
  <c r="HC9"/>
  <c r="HD9"/>
  <c r="HE9"/>
  <c r="HF9"/>
  <c r="HG9"/>
  <c r="HH9"/>
  <c r="GR10"/>
  <c r="GS10"/>
  <c r="GT10"/>
  <c r="GU10"/>
  <c r="GV10"/>
  <c r="GW10"/>
  <c r="GX10"/>
  <c r="GY10"/>
  <c r="GZ10"/>
  <c r="HA10"/>
  <c r="HB10"/>
  <c r="HC10"/>
  <c r="HD10"/>
  <c r="HE10"/>
  <c r="HF10"/>
  <c r="HG10"/>
  <c r="HH10"/>
  <c r="GR8"/>
  <c r="HD8" s="1"/>
  <c r="GT8"/>
  <c r="HF8" s="1"/>
  <c r="BC6" l="1"/>
  <c r="BK6" s="1"/>
  <c r="AZ6"/>
  <c r="BG6"/>
  <c r="BO6" s="1"/>
  <c r="BA6"/>
  <c r="BJ6"/>
  <c r="BO5"/>
  <c r="BW5" s="1"/>
  <c r="BP4"/>
  <c r="BX4" s="1"/>
  <c r="CF4" s="1"/>
  <c r="BV4"/>
  <c r="CD4" s="1"/>
  <c r="CL4" s="1"/>
  <c r="CW4"/>
  <c r="DE4" s="1"/>
  <c r="DM4" s="1"/>
  <c r="BK4"/>
  <c r="BS4" s="1"/>
  <c r="CA4" s="1"/>
  <c r="BW4"/>
  <c r="CE4" s="1"/>
  <c r="CM4" s="1"/>
  <c r="CH4"/>
  <c r="CP4" s="1"/>
  <c r="CX4" s="1"/>
  <c r="DI4"/>
  <c r="DQ4" s="1"/>
  <c r="DY4" s="1"/>
  <c r="CB4"/>
  <c r="CJ4" s="1"/>
  <c r="CR4" s="1"/>
  <c r="BZ10"/>
  <c r="CH10" s="1"/>
  <c r="CP10" s="1"/>
  <c r="BZ8"/>
  <c r="CH8" s="1"/>
  <c r="CP8" s="1"/>
  <c r="BS5"/>
  <c r="BD5"/>
  <c r="BL5" s="1"/>
  <c r="BT5" s="1"/>
  <c r="BM5"/>
  <c r="BU5" s="1"/>
  <c r="CC5" s="1"/>
  <c r="BJ5"/>
  <c r="BR5" s="1"/>
  <c r="BZ5" s="1"/>
  <c r="BO10"/>
  <c r="BW10" s="1"/>
  <c r="CE10" s="1"/>
  <c r="CL10"/>
  <c r="CT10" s="1"/>
  <c r="DB10" s="1"/>
  <c r="BU10"/>
  <c r="CC10" s="1"/>
  <c r="CK10" s="1"/>
  <c r="CX10"/>
  <c r="DF10" s="1"/>
  <c r="DN10" s="1"/>
  <c r="BP8"/>
  <c r="BX8" s="1"/>
  <c r="CF8" s="1"/>
  <c r="BS8"/>
  <c r="CA8" s="1"/>
  <c r="CI8" s="1"/>
  <c r="BV9"/>
  <c r="CD9" s="1"/>
  <c r="CL9" s="1"/>
  <c r="BK9"/>
  <c r="BS9" s="1"/>
  <c r="CA9" s="1"/>
  <c r="DU9"/>
  <c r="EC9" s="1"/>
  <c r="EK9" s="1"/>
  <c r="CC7"/>
  <c r="CK7" s="1"/>
  <c r="CS7" s="1"/>
  <c r="CG7"/>
  <c r="BY8"/>
  <c r="CG8" s="1"/>
  <c r="CO8" s="1"/>
  <c r="BP9"/>
  <c r="BL9"/>
  <c r="BT9" s="1"/>
  <c r="BP10"/>
  <c r="BL10"/>
  <c r="BT10" s="1"/>
  <c r="GY8"/>
  <c r="GX8"/>
  <c r="CA5" l="1"/>
  <c r="CI5" s="1"/>
  <c r="BS6"/>
  <c r="CA6" s="1"/>
  <c r="BV6"/>
  <c r="BR6"/>
  <c r="BW6"/>
  <c r="BM6"/>
  <c r="BI6"/>
  <c r="BL6"/>
  <c r="BH6"/>
  <c r="CN4"/>
  <c r="CV4" s="1"/>
  <c r="DD4" s="1"/>
  <c r="CT4"/>
  <c r="DB4" s="1"/>
  <c r="DJ4" s="1"/>
  <c r="DU4"/>
  <c r="EC4" s="1"/>
  <c r="EK4" s="1"/>
  <c r="CI4"/>
  <c r="CQ4" s="1"/>
  <c r="CY4" s="1"/>
  <c r="CG10"/>
  <c r="CO10" s="1"/>
  <c r="CW10" s="1"/>
  <c r="CL8"/>
  <c r="CT8" s="1"/>
  <c r="DB8" s="1"/>
  <c r="CA10"/>
  <c r="CI10" s="1"/>
  <c r="CQ10" s="1"/>
  <c r="BP5"/>
  <c r="BX5" s="1"/>
  <c r="CF5" s="1"/>
  <c r="CX8"/>
  <c r="DF8" s="1"/>
  <c r="DN8" s="1"/>
  <c r="CS10"/>
  <c r="DA10" s="1"/>
  <c r="DI10" s="1"/>
  <c r="CE5"/>
  <c r="CM5" s="1"/>
  <c r="CU5" s="1"/>
  <c r="BY5"/>
  <c r="CG5" s="1"/>
  <c r="CO5" s="1"/>
  <c r="BV5"/>
  <c r="CD5" s="1"/>
  <c r="CL5" s="1"/>
  <c r="DJ10"/>
  <c r="DR10" s="1"/>
  <c r="DZ10" s="1"/>
  <c r="CH9"/>
  <c r="CP9" s="1"/>
  <c r="CX9" s="1"/>
  <c r="BW9"/>
  <c r="CE9" s="1"/>
  <c r="CM9" s="1"/>
  <c r="CE8"/>
  <c r="CM8" s="1"/>
  <c r="CU8" s="1"/>
  <c r="CK8"/>
  <c r="CS8" s="1"/>
  <c r="DA8" s="1"/>
  <c r="CW8"/>
  <c r="DE8" s="1"/>
  <c r="DM8" s="1"/>
  <c r="EG9"/>
  <c r="EO9" s="1"/>
  <c r="EW9" s="1"/>
  <c r="CB8"/>
  <c r="CJ8" s="1"/>
  <c r="CR8" s="1"/>
  <c r="CO7"/>
  <c r="CW7" s="1"/>
  <c r="DE7" s="1"/>
  <c r="CQ8"/>
  <c r="CY8" s="1"/>
  <c r="DG8" s="1"/>
  <c r="CB9"/>
  <c r="BX9"/>
  <c r="CF9" s="1"/>
  <c r="CB10"/>
  <c r="BX10"/>
  <c r="CF10" s="1"/>
  <c r="HA8"/>
  <c r="CI6" l="1"/>
  <c r="CE6"/>
  <c r="CQ6" s="1"/>
  <c r="BU6"/>
  <c r="BQ6"/>
  <c r="BY6" s="1"/>
  <c r="CD6"/>
  <c r="BZ6"/>
  <c r="BT6"/>
  <c r="BP6"/>
  <c r="CB5"/>
  <c r="CJ5" s="1"/>
  <c r="CR5" s="1"/>
  <c r="CQ5"/>
  <c r="CY5" s="1"/>
  <c r="DG5" s="1"/>
  <c r="EG4"/>
  <c r="EO4" s="1"/>
  <c r="EW4" s="1"/>
  <c r="CU4"/>
  <c r="DC4" s="1"/>
  <c r="DK4" s="1"/>
  <c r="CZ4"/>
  <c r="DH4" s="1"/>
  <c r="DP4" s="1"/>
  <c r="DF4"/>
  <c r="DN4" s="1"/>
  <c r="DV4" s="1"/>
  <c r="CT9"/>
  <c r="DB9" s="1"/>
  <c r="DJ9" s="1"/>
  <c r="CM10"/>
  <c r="CU10" s="1"/>
  <c r="DC10" s="1"/>
  <c r="DE10"/>
  <c r="DM10" s="1"/>
  <c r="DU10" s="1"/>
  <c r="DQ10"/>
  <c r="DY10" s="1"/>
  <c r="EG10" s="1"/>
  <c r="DJ8"/>
  <c r="DR8" s="1"/>
  <c r="DZ8" s="1"/>
  <c r="CK5"/>
  <c r="CS5" s="1"/>
  <c r="DA5" s="1"/>
  <c r="CN5"/>
  <c r="CV5" s="1"/>
  <c r="DD5" s="1"/>
  <c r="CH5"/>
  <c r="CP5" s="1"/>
  <c r="CX5" s="1"/>
  <c r="DV10"/>
  <c r="ED10" s="1"/>
  <c r="EL10" s="1"/>
  <c r="DI8"/>
  <c r="DQ8" s="1"/>
  <c r="DY8" s="1"/>
  <c r="CI9"/>
  <c r="CQ9" s="1"/>
  <c r="CY9" s="1"/>
  <c r="DU8"/>
  <c r="EC8" s="1"/>
  <c r="EK8" s="1"/>
  <c r="DF9"/>
  <c r="DN9" s="1"/>
  <c r="DV9" s="1"/>
  <c r="CN8"/>
  <c r="CV8" s="1"/>
  <c r="DD8" s="1"/>
  <c r="ES9"/>
  <c r="FA9" s="1"/>
  <c r="FI9" s="1"/>
  <c r="CU9"/>
  <c r="DC9" s="1"/>
  <c r="DK9" s="1"/>
  <c r="DA7"/>
  <c r="DI7" s="1"/>
  <c r="DQ7" s="1"/>
  <c r="DC8"/>
  <c r="DK8" s="1"/>
  <c r="DS8" s="1"/>
  <c r="CN9"/>
  <c r="CJ9"/>
  <c r="CR9" s="1"/>
  <c r="CN10"/>
  <c r="CJ10"/>
  <c r="CR10" s="1"/>
  <c r="S5"/>
  <c r="S6"/>
  <c r="S7"/>
  <c r="GS7" s="1"/>
  <c r="HA7" s="1"/>
  <c r="GU4"/>
  <c r="HC4" s="1"/>
  <c r="GV4"/>
  <c r="HD4" s="1"/>
  <c r="GX4"/>
  <c r="HF4" s="1"/>
  <c r="GY4"/>
  <c r="HG4" s="1"/>
  <c r="GW5"/>
  <c r="HE5" s="1"/>
  <c r="GU7"/>
  <c r="HC7" s="1"/>
  <c r="GV7"/>
  <c r="HD7" s="1"/>
  <c r="GW7"/>
  <c r="HE7" s="1"/>
  <c r="GX7"/>
  <c r="HF7" s="1"/>
  <c r="GY7"/>
  <c r="HG7" s="1"/>
  <c r="GR7"/>
  <c r="GZ7" s="1"/>
  <c r="HH7" s="1"/>
  <c r="GT7"/>
  <c r="HB7" s="1"/>
  <c r="S4"/>
  <c r="GT4"/>
  <c r="HB4" s="1"/>
  <c r="CM6" l="1"/>
  <c r="CY6" s="1"/>
  <c r="CG6"/>
  <c r="CB6"/>
  <c r="CL6"/>
  <c r="CC6"/>
  <c r="BX6"/>
  <c r="CU6"/>
  <c r="CH6"/>
  <c r="CT5"/>
  <c r="DB5" s="1"/>
  <c r="DJ5" s="1"/>
  <c r="CW5"/>
  <c r="DE5" s="1"/>
  <c r="DM5" s="1"/>
  <c r="DC5"/>
  <c r="ES4"/>
  <c r="FA4" s="1"/>
  <c r="FI4" s="1"/>
  <c r="DG4"/>
  <c r="DO4" s="1"/>
  <c r="DW4" s="1"/>
  <c r="DS4"/>
  <c r="EA4" s="1"/>
  <c r="EI4" s="1"/>
  <c r="DR4"/>
  <c r="DZ4" s="1"/>
  <c r="EH4" s="1"/>
  <c r="DL4"/>
  <c r="DT4" s="1"/>
  <c r="EB4" s="1"/>
  <c r="CZ8"/>
  <c r="DH8" s="1"/>
  <c r="DP8" s="1"/>
  <c r="DR9"/>
  <c r="DZ9" s="1"/>
  <c r="EH9" s="1"/>
  <c r="CY10"/>
  <c r="DG10" s="1"/>
  <c r="DO10" s="1"/>
  <c r="DV8"/>
  <c r="ED8" s="1"/>
  <c r="EL8" s="1"/>
  <c r="DL8"/>
  <c r="DT8" s="1"/>
  <c r="EB8" s="1"/>
  <c r="EC10"/>
  <c r="EK10" s="1"/>
  <c r="ES10" s="1"/>
  <c r="CZ5"/>
  <c r="DH5" s="1"/>
  <c r="DP5" s="1"/>
  <c r="EH10"/>
  <c r="EP10" s="1"/>
  <c r="FE9"/>
  <c r="FM9" s="1"/>
  <c r="FU9" s="1"/>
  <c r="DO8"/>
  <c r="DW8" s="1"/>
  <c r="EE8" s="1"/>
  <c r="DM7"/>
  <c r="DU7" s="1"/>
  <c r="EC7" s="1"/>
  <c r="FQ9"/>
  <c r="FY9" s="1"/>
  <c r="GG9" s="1"/>
  <c r="EG8"/>
  <c r="EO8" s="1"/>
  <c r="EW8" s="1"/>
  <c r="DY7"/>
  <c r="EG7" s="1"/>
  <c r="EO7" s="1"/>
  <c r="DG9"/>
  <c r="DO9" s="1"/>
  <c r="DW9" s="1"/>
  <c r="CZ10"/>
  <c r="CV10"/>
  <c r="DD10" s="1"/>
  <c r="CZ9"/>
  <c r="CV9"/>
  <c r="DD9" s="1"/>
  <c r="GW4"/>
  <c r="HE4" s="1"/>
  <c r="GU5"/>
  <c r="HC5" s="1"/>
  <c r="GX5"/>
  <c r="HF5" s="1"/>
  <c r="GY5"/>
  <c r="HG5" s="1"/>
  <c r="GS4"/>
  <c r="HA4" s="1"/>
  <c r="GR4"/>
  <c r="GZ4" s="1"/>
  <c r="HH4" s="1"/>
  <c r="CT6" l="1"/>
  <c r="CO6"/>
  <c r="CJ6"/>
  <c r="CF6"/>
  <c r="CR6" s="1"/>
  <c r="CK6"/>
  <c r="CP6"/>
  <c r="DB6" s="1"/>
  <c r="DG6"/>
  <c r="DC6"/>
  <c r="DF5"/>
  <c r="DN5" s="1"/>
  <c r="DV5" s="1"/>
  <c r="DI5"/>
  <c r="DQ5" s="1"/>
  <c r="DY5" s="1"/>
  <c r="DK5"/>
  <c r="DS5" s="1"/>
  <c r="DO5"/>
  <c r="DL5"/>
  <c r="DT5" s="1"/>
  <c r="EB5" s="1"/>
  <c r="FE4"/>
  <c r="FM4" s="1"/>
  <c r="FU4" s="1"/>
  <c r="GC4" s="1"/>
  <c r="GK4" s="1"/>
  <c r="ED4"/>
  <c r="EL4" s="1"/>
  <c r="ET4" s="1"/>
  <c r="FQ4"/>
  <c r="FY4" s="1"/>
  <c r="GG4" s="1"/>
  <c r="GO4" s="1"/>
  <c r="EP4"/>
  <c r="EX4" s="1"/>
  <c r="FF4" s="1"/>
  <c r="EE4"/>
  <c r="EM4" s="1"/>
  <c r="EU4" s="1"/>
  <c r="DX4"/>
  <c r="EF4" s="1"/>
  <c r="EN4" s="1"/>
  <c r="DX8"/>
  <c r="EF8" s="1"/>
  <c r="EN8" s="1"/>
  <c r="EO10"/>
  <c r="EW10" s="1"/>
  <c r="FE10" s="1"/>
  <c r="FQ10" s="1"/>
  <c r="GC10" s="1"/>
  <c r="GO10" s="1"/>
  <c r="DU5"/>
  <c r="EC5" s="1"/>
  <c r="EK5" s="1"/>
  <c r="EH8"/>
  <c r="EP8" s="1"/>
  <c r="EX8" s="1"/>
  <c r="DW10"/>
  <c r="EE10" s="1"/>
  <c r="EM10" s="1"/>
  <c r="DK10"/>
  <c r="DS10" s="1"/>
  <c r="EA10" s="1"/>
  <c r="EI10" s="1"/>
  <c r="EQ10" s="1"/>
  <c r="FC10" s="1"/>
  <c r="FO10" s="1"/>
  <c r="GA10" s="1"/>
  <c r="GM10" s="1"/>
  <c r="ED9"/>
  <c r="EL9" s="1"/>
  <c r="ET9" s="1"/>
  <c r="ET10"/>
  <c r="FF10" s="1"/>
  <c r="FR10" s="1"/>
  <c r="GD10" s="1"/>
  <c r="EX10"/>
  <c r="FJ10" s="1"/>
  <c r="FV10" s="1"/>
  <c r="GH10" s="1"/>
  <c r="GP10" s="1"/>
  <c r="FB10"/>
  <c r="FN10" s="1"/>
  <c r="FZ10" s="1"/>
  <c r="GL10" s="1"/>
  <c r="GO9"/>
  <c r="GC9"/>
  <c r="GK9" s="1"/>
  <c r="ES8"/>
  <c r="FA8" s="1"/>
  <c r="FI8" s="1"/>
  <c r="DS9"/>
  <c r="EA9" s="1"/>
  <c r="EI9" s="1"/>
  <c r="EK7"/>
  <c r="ES7" s="1"/>
  <c r="FA7" s="1"/>
  <c r="EA8"/>
  <c r="EI8" s="1"/>
  <c r="EQ8" s="1"/>
  <c r="DL10"/>
  <c r="DH10"/>
  <c r="DP10" s="1"/>
  <c r="DL9"/>
  <c r="DH9"/>
  <c r="DP9" s="1"/>
  <c r="GS5"/>
  <c r="HA5" s="1"/>
  <c r="GR5"/>
  <c r="GZ5" s="1"/>
  <c r="HH5" s="1"/>
  <c r="GV5"/>
  <c r="HD5" s="1"/>
  <c r="GT5"/>
  <c r="HB5" s="1"/>
  <c r="DR5" l="1"/>
  <c r="DZ5" s="1"/>
  <c r="EH5" s="1"/>
  <c r="EG5"/>
  <c r="EO5" s="1"/>
  <c r="CX6"/>
  <c r="DO6"/>
  <c r="DK6"/>
  <c r="CW6"/>
  <c r="CS6"/>
  <c r="CN6"/>
  <c r="DX5"/>
  <c r="EF5" s="1"/>
  <c r="EN5" s="1"/>
  <c r="EW5"/>
  <c r="DW5"/>
  <c r="EE5" s="1"/>
  <c r="EA5"/>
  <c r="FB4"/>
  <c r="FJ4" s="1"/>
  <c r="FR4" s="1"/>
  <c r="EJ4"/>
  <c r="ER4" s="1"/>
  <c r="EZ4" s="1"/>
  <c r="EQ4"/>
  <c r="EY4" s="1"/>
  <c r="FG4" s="1"/>
  <c r="FA10"/>
  <c r="EJ8"/>
  <c r="ER8" s="1"/>
  <c r="EZ8" s="1"/>
  <c r="ET8"/>
  <c r="FB8" s="1"/>
  <c r="FJ8" s="1"/>
  <c r="EP9"/>
  <c r="EX9" s="1"/>
  <c r="FF9" s="1"/>
  <c r="FB9"/>
  <c r="FJ9" s="1"/>
  <c r="FR9" s="1"/>
  <c r="FF8"/>
  <c r="FN8" s="1"/>
  <c r="FV8" s="1"/>
  <c r="EU10"/>
  <c r="FG10" s="1"/>
  <c r="FS10" s="1"/>
  <c r="GE10" s="1"/>
  <c r="EY10"/>
  <c r="FK10" s="1"/>
  <c r="FW10" s="1"/>
  <c r="GI10" s="1"/>
  <c r="ES5"/>
  <c r="FA5" s="1"/>
  <c r="FI5" s="1"/>
  <c r="ED5"/>
  <c r="EL5" s="1"/>
  <c r="ET5" s="1"/>
  <c r="EM8"/>
  <c r="EU8" s="1"/>
  <c r="FC8" s="1"/>
  <c r="FE8"/>
  <c r="FM8" s="1"/>
  <c r="FU8" s="1"/>
  <c r="EE9"/>
  <c r="EM9" s="1"/>
  <c r="EU9" s="1"/>
  <c r="EW7"/>
  <c r="FE7" s="1"/>
  <c r="FM7" s="1"/>
  <c r="EQ9"/>
  <c r="EY9" s="1"/>
  <c r="FG9" s="1"/>
  <c r="FQ8"/>
  <c r="FY8" s="1"/>
  <c r="GG8" s="1"/>
  <c r="DX10"/>
  <c r="DT10"/>
  <c r="EB10" s="1"/>
  <c r="DX9"/>
  <c r="DT9"/>
  <c r="EB9" s="1"/>
  <c r="EJ5" l="1"/>
  <c r="ER5" s="1"/>
  <c r="EZ5" s="1"/>
  <c r="DW6"/>
  <c r="DJ6"/>
  <c r="DF6"/>
  <c r="DS6"/>
  <c r="CZ6"/>
  <c r="CV6"/>
  <c r="DE6"/>
  <c r="DA6"/>
  <c r="EA6"/>
  <c r="FE5"/>
  <c r="FM5" s="1"/>
  <c r="FU5" s="1"/>
  <c r="EI5"/>
  <c r="EQ5" s="1"/>
  <c r="EM5"/>
  <c r="EV4"/>
  <c r="FD4" s="1"/>
  <c r="FL4" s="1"/>
  <c r="FC4"/>
  <c r="FK4" s="1"/>
  <c r="FS4" s="1"/>
  <c r="FN4"/>
  <c r="FV4" s="1"/>
  <c r="GD4" s="1"/>
  <c r="GL4" s="1"/>
  <c r="FZ4"/>
  <c r="GH4" s="1"/>
  <c r="GP4" s="1"/>
  <c r="FI10"/>
  <c r="FU10" s="1"/>
  <c r="GG10" s="1"/>
  <c r="FM10"/>
  <c r="FY10" s="1"/>
  <c r="GK10" s="1"/>
  <c r="GQ10"/>
  <c r="EV8"/>
  <c r="FD8" s="1"/>
  <c r="FL8" s="1"/>
  <c r="FH8"/>
  <c r="FP8" s="1"/>
  <c r="FX8" s="1"/>
  <c r="FR8"/>
  <c r="FZ8" s="1"/>
  <c r="GH8" s="1"/>
  <c r="GC8"/>
  <c r="GK8" s="1"/>
  <c r="FN9"/>
  <c r="FV9" s="1"/>
  <c r="GD9" s="1"/>
  <c r="EP5"/>
  <c r="EX5" s="1"/>
  <c r="FF5" s="1"/>
  <c r="FC9"/>
  <c r="FK9" s="1"/>
  <c r="FS9" s="1"/>
  <c r="EY8"/>
  <c r="FG8" s="1"/>
  <c r="FO8" s="1"/>
  <c r="FI7"/>
  <c r="FQ7" s="1"/>
  <c r="FY7" s="1"/>
  <c r="FO9"/>
  <c r="FW9" s="1"/>
  <c r="GE9" s="1"/>
  <c r="EJ10"/>
  <c r="EF10"/>
  <c r="EN10" s="1"/>
  <c r="EJ9"/>
  <c r="EF9"/>
  <c r="EN9" s="1"/>
  <c r="DM6" l="1"/>
  <c r="EV5"/>
  <c r="FD5" s="1"/>
  <c r="FL5" s="1"/>
  <c r="EE6"/>
  <c r="EM6" s="1"/>
  <c r="DR6"/>
  <c r="DN6"/>
  <c r="DH6"/>
  <c r="DD6"/>
  <c r="DL6" s="1"/>
  <c r="EI6"/>
  <c r="DI6"/>
  <c r="DU6" s="1"/>
  <c r="FQ5"/>
  <c r="FY5" s="1"/>
  <c r="GG5" s="1"/>
  <c r="EU5"/>
  <c r="FC5" s="1"/>
  <c r="EY5"/>
  <c r="FH4"/>
  <c r="FP4" s="1"/>
  <c r="FX4" s="1"/>
  <c r="FO4"/>
  <c r="FW4" s="1"/>
  <c r="GE4" s="1"/>
  <c r="GD8"/>
  <c r="GL8" s="1"/>
  <c r="GO8"/>
  <c r="FZ9"/>
  <c r="GH9" s="1"/>
  <c r="GP9" s="1"/>
  <c r="FT8"/>
  <c r="GB8" s="1"/>
  <c r="GJ8" s="1"/>
  <c r="FH5"/>
  <c r="FP5" s="1"/>
  <c r="FX5" s="1"/>
  <c r="FB5"/>
  <c r="FJ5" s="1"/>
  <c r="FR5" s="1"/>
  <c r="GA9"/>
  <c r="GI9" s="1"/>
  <c r="GQ9" s="1"/>
  <c r="FK8"/>
  <c r="FS8" s="1"/>
  <c r="GA8" s="1"/>
  <c r="FU7"/>
  <c r="GC7" s="1"/>
  <c r="GK7" s="1"/>
  <c r="EV10"/>
  <c r="ER10"/>
  <c r="EZ10" s="1"/>
  <c r="EV9"/>
  <c r="ER9"/>
  <c r="EZ9" s="1"/>
  <c r="GC5" l="1"/>
  <c r="GK5" s="1"/>
  <c r="EU6"/>
  <c r="DT6"/>
  <c r="DZ6"/>
  <c r="EQ6"/>
  <c r="DQ6"/>
  <c r="DP6"/>
  <c r="EB6" s="1"/>
  <c r="DV6"/>
  <c r="EH6" s="1"/>
  <c r="FG5"/>
  <c r="FO5" s="1"/>
  <c r="FK5"/>
  <c r="GM4"/>
  <c r="GA4"/>
  <c r="GI4" s="1"/>
  <c r="GQ4" s="1"/>
  <c r="FT4"/>
  <c r="GB4" s="1"/>
  <c r="GJ4" s="1"/>
  <c r="GL9"/>
  <c r="GF8"/>
  <c r="GN8" s="1"/>
  <c r="GP8"/>
  <c r="FN5"/>
  <c r="FV5" s="1"/>
  <c r="GD5" s="1"/>
  <c r="FT5"/>
  <c r="GB5" s="1"/>
  <c r="GJ5" s="1"/>
  <c r="GG7"/>
  <c r="GO7" s="1"/>
  <c r="GM9"/>
  <c r="FW8"/>
  <c r="GE8" s="1"/>
  <c r="GM8" s="1"/>
  <c r="FH10"/>
  <c r="FD10"/>
  <c r="FH9"/>
  <c r="FD9"/>
  <c r="FL9" s="1"/>
  <c r="GO5" l="1"/>
  <c r="ED6"/>
  <c r="EP6" s="1"/>
  <c r="FC6"/>
  <c r="EY6"/>
  <c r="DX6"/>
  <c r="EC6"/>
  <c r="DY6"/>
  <c r="FS5"/>
  <c r="GA5" s="1"/>
  <c r="FW5"/>
  <c r="GF4"/>
  <c r="GN4" s="1"/>
  <c r="GF5"/>
  <c r="GN5" s="1"/>
  <c r="FZ5"/>
  <c r="GH5" s="1"/>
  <c r="GP5" s="1"/>
  <c r="GI8"/>
  <c r="GQ8" s="1"/>
  <c r="FP10"/>
  <c r="FL10"/>
  <c r="FT10" s="1"/>
  <c r="FT9"/>
  <c r="FP9"/>
  <c r="FX9" s="1"/>
  <c r="EL6" l="1"/>
  <c r="EX6" s="1"/>
  <c r="EJ6"/>
  <c r="EF6"/>
  <c r="ET6"/>
  <c r="EK6"/>
  <c r="EG6"/>
  <c r="EO6" s="1"/>
  <c r="FK6"/>
  <c r="FG6"/>
  <c r="GE5"/>
  <c r="GM5" s="1"/>
  <c r="GI5"/>
  <c r="GL5"/>
  <c r="GB10"/>
  <c r="FX10"/>
  <c r="GF10" s="1"/>
  <c r="GF9"/>
  <c r="GB9"/>
  <c r="GJ9" s="1"/>
  <c r="GQ5" l="1"/>
  <c r="EW6"/>
  <c r="FS6"/>
  <c r="ER6"/>
  <c r="EN6"/>
  <c r="EZ6" s="1"/>
  <c r="FO6"/>
  <c r="GA6" s="1"/>
  <c r="ES6"/>
  <c r="FE6" s="1"/>
  <c r="FF6"/>
  <c r="FB6"/>
  <c r="GN9"/>
  <c r="GN10"/>
  <c r="GJ10"/>
  <c r="FW6" l="1"/>
  <c r="GI6" s="1"/>
  <c r="EV6"/>
  <c r="FH6" s="1"/>
  <c r="FN6"/>
  <c r="FJ6"/>
  <c r="FV6" s="1"/>
  <c r="GE6"/>
  <c r="GQ6" s="1"/>
  <c r="FA6"/>
  <c r="GM6" l="1"/>
  <c r="GU6" s="1"/>
  <c r="HC6" s="1"/>
  <c r="FD6"/>
  <c r="FR6"/>
  <c r="GD6" s="1"/>
  <c r="FM6"/>
  <c r="FI6"/>
  <c r="GY6" l="1"/>
  <c r="HG6" s="1"/>
  <c r="FP6"/>
  <c r="FL6"/>
  <c r="FU6"/>
  <c r="FQ6"/>
  <c r="FZ6"/>
  <c r="GC6" l="1"/>
  <c r="FX6"/>
  <c r="FT6"/>
  <c r="GL6"/>
  <c r="GH6"/>
  <c r="GP6" s="1"/>
  <c r="FY6"/>
  <c r="GK6" s="1"/>
  <c r="GX6" l="1"/>
  <c r="GF6"/>
  <c r="GN6" s="1"/>
  <c r="GB6"/>
  <c r="GJ6" s="1"/>
  <c r="GT6"/>
  <c r="HB6" s="1"/>
  <c r="GG6"/>
  <c r="GO6" s="1"/>
  <c r="GW6" s="1"/>
  <c r="HF6"/>
  <c r="GR6" l="1"/>
  <c r="GZ6" s="1"/>
  <c r="GV6"/>
  <c r="HD6" s="1"/>
  <c r="GS6"/>
  <c r="HA6" s="1"/>
  <c r="HH6" l="1"/>
  <c r="HE6"/>
</calcChain>
</file>

<file path=xl/sharedStrings.xml><?xml version="1.0" encoding="utf-8"?>
<sst xmlns="http://schemas.openxmlformats.org/spreadsheetml/2006/main" count="51" uniqueCount="30">
  <si>
    <t>Nom</t>
  </si>
  <si>
    <t>Prénom</t>
  </si>
  <si>
    <t>Arnières</t>
  </si>
  <si>
    <t>Début1</t>
  </si>
  <si>
    <t>Fin1</t>
  </si>
  <si>
    <t>Début2</t>
  </si>
  <si>
    <t>Fin2</t>
  </si>
  <si>
    <t>Début3</t>
  </si>
  <si>
    <t>Fin3</t>
  </si>
  <si>
    <t>Nb CP</t>
  </si>
  <si>
    <t>Secteurs</t>
  </si>
  <si>
    <t>Sous-Secteurs</t>
  </si>
  <si>
    <t>RH</t>
  </si>
  <si>
    <t>EV1</t>
  </si>
  <si>
    <t>EV2</t>
  </si>
  <si>
    <t xml:space="preserve">Fréquence en jours2
</t>
  </si>
  <si>
    <t>Durée en Heures2</t>
  </si>
  <si>
    <t>Durée en Heures1</t>
  </si>
  <si>
    <t xml:space="preserve">Fréquence en jours1
</t>
  </si>
  <si>
    <t>Infos1</t>
  </si>
  <si>
    <t xml:space="preserve">Infos2 </t>
  </si>
  <si>
    <t>Date de début1</t>
  </si>
  <si>
    <t>Date de début2</t>
  </si>
  <si>
    <t>x</t>
  </si>
  <si>
    <t>EV3</t>
  </si>
  <si>
    <t>EV4</t>
  </si>
  <si>
    <t>TOTO</t>
  </si>
  <si>
    <t>TATA</t>
  </si>
  <si>
    <t>TUTU</t>
  </si>
  <si>
    <t>CP</t>
  </si>
</sst>
</file>

<file path=xl/styles.xml><?xml version="1.0" encoding="utf-8"?>
<styleSheet xmlns="http://schemas.openxmlformats.org/spreadsheetml/2006/main">
  <numFmts count="3">
    <numFmt numFmtId="164" formatCode="dddd\ d\ mmmm"/>
    <numFmt numFmtId="165" formatCode="dd/mm/yy;@"/>
    <numFmt numFmtId="166" formatCode="d/m/yy;@"/>
  </numFmts>
  <fonts count="9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2" tint="-0.89999084444715716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2" tint="-0.89999084444715716"/>
      <name val="Calibri"/>
      <family val="2"/>
      <scheme val="minor"/>
    </font>
    <font>
      <sz val="8"/>
      <color theme="2" tint="-0.89999084444715716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2" tint="-0.89999084444715716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54AA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NumberFormat="1" applyAlignment="1">
      <alignment horizontal="center"/>
    </xf>
    <xf numFmtId="164" fontId="0" fillId="0" borderId="0" xfId="0" applyNumberFormat="1" applyFill="1"/>
    <xf numFmtId="164" fontId="2" fillId="0" borderId="5" xfId="0" applyNumberFormat="1" applyFont="1" applyFill="1" applyBorder="1" applyAlignment="1">
      <alignment horizontal="center"/>
    </xf>
    <xf numFmtId="164" fontId="1" fillId="0" borderId="0" xfId="0" applyNumberFormat="1" applyFont="1"/>
    <xf numFmtId="164" fontId="0" fillId="0" borderId="0" xfId="0" applyNumberFormat="1"/>
    <xf numFmtId="0" fontId="0" fillId="4" borderId="0" xfId="0" applyFill="1"/>
    <xf numFmtId="0" fontId="0" fillId="4" borderId="0" xfId="0" applyNumberFormat="1" applyFill="1" applyAlignment="1">
      <alignment horizontal="center"/>
    </xf>
    <xf numFmtId="164" fontId="0" fillId="4" borderId="0" xfId="0" applyNumberFormat="1" applyFill="1"/>
    <xf numFmtId="164" fontId="1" fillId="4" borderId="0" xfId="0" applyNumberFormat="1" applyFont="1" applyFill="1"/>
    <xf numFmtId="164" fontId="3" fillId="4" borderId="0" xfId="0" applyNumberFormat="1" applyFont="1" applyFill="1" applyBorder="1" applyAlignment="1">
      <alignment horizontal="center" vertical="center"/>
    </xf>
    <xf numFmtId="0" fontId="0" fillId="4" borderId="0" xfId="0" applyNumberFormat="1" applyFill="1"/>
    <xf numFmtId="0" fontId="2" fillId="3" borderId="11" xfId="0" applyNumberFormat="1" applyFont="1" applyFill="1" applyBorder="1" applyAlignment="1">
      <alignment horizontal="center"/>
    </xf>
    <xf numFmtId="0" fontId="0" fillId="0" borderId="0" xfId="0" applyNumberFormat="1"/>
    <xf numFmtId="0" fontId="0" fillId="4" borderId="0" xfId="0" applyNumberFormat="1" applyFill="1" applyAlignment="1">
      <alignment horizontal="center" vertical="center" textRotation="45"/>
    </xf>
    <xf numFmtId="0" fontId="0" fillId="4" borderId="0" xfId="0" applyNumberFormat="1" applyFill="1" applyAlignment="1">
      <alignment vertical="center" textRotation="45"/>
    </xf>
    <xf numFmtId="165" fontId="0" fillId="4" borderId="0" xfId="0" applyNumberFormat="1" applyFill="1"/>
    <xf numFmtId="165" fontId="0" fillId="4" borderId="0" xfId="0" applyNumberFormat="1" applyFill="1" applyAlignment="1">
      <alignment vertical="center" textRotation="45"/>
    </xf>
    <xf numFmtId="165" fontId="0" fillId="0" borderId="0" xfId="0" applyNumberFormat="1"/>
    <xf numFmtId="0" fontId="4" fillId="3" borderId="6" xfId="0" applyFont="1" applyFill="1" applyBorder="1" applyAlignment="1">
      <alignment horizontal="center"/>
    </xf>
    <xf numFmtId="165" fontId="6" fillId="4" borderId="0" xfId="0" applyNumberFormat="1" applyFont="1" applyFill="1"/>
    <xf numFmtId="165" fontId="6" fillId="4" borderId="0" xfId="0" applyNumberFormat="1" applyFont="1" applyFill="1" applyAlignment="1">
      <alignment vertical="center" textRotation="45"/>
    </xf>
    <xf numFmtId="165" fontId="5" fillId="3" borderId="5" xfId="0" applyNumberFormat="1" applyFont="1" applyFill="1" applyBorder="1" applyAlignment="1">
      <alignment horizontal="center"/>
    </xf>
    <xf numFmtId="165" fontId="5" fillId="3" borderId="8" xfId="0" applyNumberFormat="1" applyFont="1" applyFill="1" applyBorder="1" applyAlignment="1">
      <alignment horizontal="center"/>
    </xf>
    <xf numFmtId="165" fontId="5" fillId="3" borderId="7" xfId="0" applyNumberFormat="1" applyFont="1" applyFill="1" applyBorder="1" applyAlignment="1">
      <alignment horizontal="center"/>
    </xf>
    <xf numFmtId="165" fontId="6" fillId="0" borderId="0" xfId="0" applyNumberFormat="1" applyFont="1"/>
    <xf numFmtId="0" fontId="5" fillId="3" borderId="7" xfId="0" applyNumberFormat="1" applyFont="1" applyFill="1" applyBorder="1" applyAlignment="1">
      <alignment horizontal="center"/>
    </xf>
    <xf numFmtId="164" fontId="1" fillId="2" borderId="5" xfId="0" applyNumberFormat="1" applyFont="1" applyFill="1" applyBorder="1" applyAlignment="1">
      <alignment horizontal="center" vertical="center" textRotation="77"/>
    </xf>
    <xf numFmtId="0" fontId="0" fillId="0" borderId="0" xfId="0" applyAlignment="1">
      <alignment vertical="center" textRotation="77"/>
    </xf>
    <xf numFmtId="0" fontId="7" fillId="5" borderId="1" xfId="0" applyNumberFormat="1" applyFont="1" applyFill="1" applyBorder="1" applyAlignment="1">
      <alignment horizontal="center" vertical="center" textRotation="77"/>
    </xf>
    <xf numFmtId="0" fontId="7" fillId="5" borderId="2" xfId="0" applyNumberFormat="1" applyFont="1" applyFill="1" applyBorder="1" applyAlignment="1">
      <alignment horizontal="center" vertical="center" textRotation="77"/>
    </xf>
    <xf numFmtId="165" fontId="7" fillId="5" borderId="3" xfId="0" applyNumberFormat="1" applyFont="1" applyFill="1" applyBorder="1" applyAlignment="1">
      <alignment horizontal="center" vertical="center" textRotation="77"/>
    </xf>
    <xf numFmtId="165" fontId="7" fillId="5" borderId="4" xfId="0" applyNumberFormat="1" applyFont="1" applyFill="1" applyBorder="1" applyAlignment="1">
      <alignment horizontal="center" vertical="center" textRotation="77"/>
    </xf>
    <xf numFmtId="0" fontId="7" fillId="5" borderId="10" xfId="0" applyNumberFormat="1" applyFont="1" applyFill="1" applyBorder="1" applyAlignment="1">
      <alignment horizontal="center" vertical="center" textRotation="77"/>
    </xf>
    <xf numFmtId="0" fontId="5" fillId="3" borderId="16" xfId="0" applyNumberFormat="1" applyFont="1" applyFill="1" applyBorder="1" applyAlignment="1">
      <alignment horizontal="center"/>
    </xf>
    <xf numFmtId="0" fontId="7" fillId="5" borderId="17" xfId="0" applyNumberFormat="1" applyFont="1" applyFill="1" applyBorder="1" applyAlignment="1">
      <alignment horizontal="center" vertical="center" textRotation="77"/>
    </xf>
    <xf numFmtId="165" fontId="0" fillId="4" borderId="21" xfId="0" applyNumberFormat="1" applyFill="1" applyBorder="1"/>
    <xf numFmtId="165" fontId="0" fillId="4" borderId="22" xfId="0" applyNumberFormat="1" applyFill="1" applyBorder="1" applyAlignment="1">
      <alignment vertical="center" textRotation="45"/>
    </xf>
    <xf numFmtId="165" fontId="8" fillId="5" borderId="23" xfId="0" applyNumberFormat="1" applyFont="1" applyFill="1" applyBorder="1" applyAlignment="1">
      <alignment horizontal="center" vertical="center" textRotation="77"/>
    </xf>
    <xf numFmtId="165" fontId="0" fillId="4" borderId="22" xfId="0" applyNumberFormat="1" applyFill="1" applyBorder="1"/>
    <xf numFmtId="165" fontId="0" fillId="0" borderId="22" xfId="0" applyNumberFormat="1" applyBorder="1"/>
    <xf numFmtId="165" fontId="7" fillId="5" borderId="2" xfId="0" applyNumberFormat="1" applyFont="1" applyFill="1" applyBorder="1" applyAlignment="1">
      <alignment horizontal="center" vertical="center" textRotation="77"/>
    </xf>
    <xf numFmtId="165" fontId="6" fillId="7" borderId="6" xfId="0" applyNumberFormat="1" applyFont="1" applyFill="1" applyBorder="1" applyAlignment="1">
      <alignment horizontal="center"/>
    </xf>
    <xf numFmtId="165" fontId="6" fillId="7" borderId="6" xfId="0" applyNumberFormat="1" applyFont="1" applyFill="1" applyBorder="1" applyAlignment="1">
      <alignment horizontal="center"/>
    </xf>
    <xf numFmtId="165" fontId="6" fillId="7" borderId="6" xfId="0" applyNumberFormat="1" applyFont="1" applyFill="1" applyBorder="1" applyAlignment="1">
      <alignment horizontal="center"/>
    </xf>
    <xf numFmtId="166" fontId="0" fillId="4" borderId="21" xfId="0" applyNumberFormat="1" applyFill="1" applyBorder="1"/>
    <xf numFmtId="166" fontId="0" fillId="4" borderId="22" xfId="0" applyNumberFormat="1" applyFill="1" applyBorder="1" applyAlignment="1">
      <alignment vertical="center" textRotation="45"/>
    </xf>
    <xf numFmtId="166" fontId="8" fillId="5" borderId="23" xfId="0" applyNumberFormat="1" applyFont="1" applyFill="1" applyBorder="1" applyAlignment="1">
      <alignment horizontal="center" vertical="center" textRotation="77"/>
    </xf>
    <xf numFmtId="166" fontId="0" fillId="4" borderId="22" xfId="0" applyNumberFormat="1" applyFill="1" applyBorder="1"/>
    <xf numFmtId="166" fontId="0" fillId="0" borderId="22" xfId="0" applyNumberFormat="1" applyBorder="1"/>
    <xf numFmtId="0" fontId="0" fillId="4" borderId="13" xfId="0" applyNumberFormat="1" applyFill="1" applyBorder="1"/>
    <xf numFmtId="0" fontId="0" fillId="4" borderId="15" xfId="0" applyNumberFormat="1" applyFill="1" applyBorder="1"/>
    <xf numFmtId="0" fontId="0" fillId="4" borderId="0" xfId="0" applyNumberFormat="1" applyFill="1" applyBorder="1" applyAlignment="1">
      <alignment vertical="center" textRotation="45"/>
    </xf>
    <xf numFmtId="0" fontId="0" fillId="4" borderId="18" xfId="0" applyNumberFormat="1" applyFill="1" applyBorder="1" applyAlignment="1">
      <alignment vertical="center" textRotation="45"/>
    </xf>
    <xf numFmtId="0" fontId="8" fillId="5" borderId="12" xfId="0" applyNumberFormat="1" applyFont="1" applyFill="1" applyBorder="1" applyAlignment="1">
      <alignment horizontal="center" vertical="center" textRotation="77" wrapText="1"/>
    </xf>
    <xf numFmtId="0" fontId="8" fillId="5" borderId="13" xfId="0" applyNumberFormat="1" applyFont="1" applyFill="1" applyBorder="1" applyAlignment="1">
      <alignment horizontal="center" vertical="center" textRotation="77" wrapText="1"/>
    </xf>
    <xf numFmtId="0" fontId="8" fillId="5" borderId="14" xfId="0" applyNumberFormat="1" applyFont="1" applyFill="1" applyBorder="1" applyAlignment="1">
      <alignment horizontal="center" vertical="center" textRotation="77" wrapText="1"/>
    </xf>
    <xf numFmtId="0" fontId="0" fillId="4" borderId="0" xfId="0" applyNumberFormat="1" applyFill="1" applyBorder="1"/>
    <xf numFmtId="0" fontId="0" fillId="4" borderId="18" xfId="0" applyNumberFormat="1" applyFill="1" applyBorder="1"/>
    <xf numFmtId="0" fontId="0" fillId="0" borderId="0" xfId="0" applyNumberFormat="1" applyBorder="1"/>
    <xf numFmtId="0" fontId="0" fillId="0" borderId="18" xfId="0" applyNumberFormat="1" applyBorder="1"/>
    <xf numFmtId="0" fontId="6" fillId="7" borderId="5" xfId="0" applyNumberFormat="1" applyFont="1" applyFill="1" applyBorder="1" applyAlignment="1">
      <alignment horizontal="center"/>
    </xf>
    <xf numFmtId="0" fontId="6" fillId="7" borderId="8" xfId="0" applyNumberFormat="1" applyFont="1" applyFill="1" applyBorder="1" applyAlignment="1">
      <alignment horizontal="center"/>
    </xf>
    <xf numFmtId="49" fontId="0" fillId="4" borderId="13" xfId="0" applyNumberFormat="1" applyFill="1" applyBorder="1"/>
    <xf numFmtId="49" fontId="0" fillId="4" borderId="0" xfId="0" applyNumberFormat="1" applyFill="1" applyBorder="1" applyAlignment="1">
      <alignment vertical="center" textRotation="45"/>
    </xf>
    <xf numFmtId="49" fontId="8" fillId="5" borderId="13" xfId="0" applyNumberFormat="1" applyFont="1" applyFill="1" applyBorder="1" applyAlignment="1">
      <alignment horizontal="center" vertical="center" textRotation="77" wrapText="1"/>
    </xf>
    <xf numFmtId="49" fontId="6" fillId="7" borderId="5" xfId="0" applyNumberFormat="1" applyFont="1" applyFill="1" applyBorder="1" applyAlignment="1">
      <alignment horizontal="center"/>
    </xf>
    <xf numFmtId="49" fontId="0" fillId="4" borderId="0" xfId="0" applyNumberFormat="1" applyFill="1" applyBorder="1"/>
    <xf numFmtId="49" fontId="0" fillId="0" borderId="0" xfId="0" applyNumberFormat="1" applyBorder="1"/>
    <xf numFmtId="165" fontId="6" fillId="7" borderId="6" xfId="0" applyNumberFormat="1" applyFont="1" applyFill="1" applyBorder="1" applyAlignment="1">
      <alignment horizontal="center"/>
    </xf>
    <xf numFmtId="166" fontId="6" fillId="6" borderId="24" xfId="0" applyNumberFormat="1" applyFont="1" applyFill="1" applyBorder="1" applyAlignment="1">
      <alignment horizontal="center"/>
    </xf>
    <xf numFmtId="0" fontId="6" fillId="6" borderId="19" xfId="0" applyNumberFormat="1" applyFont="1" applyFill="1" applyBorder="1" applyAlignment="1">
      <alignment horizontal="center"/>
    </xf>
    <xf numFmtId="0" fontId="6" fillId="6" borderId="20" xfId="0" applyNumberFormat="1" applyFont="1" applyFill="1" applyBorder="1" applyAlignment="1">
      <alignment horizontal="center"/>
    </xf>
    <xf numFmtId="1" fontId="0" fillId="0" borderId="0" xfId="0" applyNumberFormat="1" applyFill="1"/>
    <xf numFmtId="1" fontId="1" fillId="0" borderId="0" xfId="0" applyNumberFormat="1" applyFont="1"/>
    <xf numFmtId="1" fontId="0" fillId="0" borderId="0" xfId="0" applyNumberFormat="1"/>
    <xf numFmtId="164" fontId="3" fillId="4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H21"/>
  <sheetViews>
    <sheetView tabSelected="1" zoomScale="82" zoomScaleNormal="82" workbookViewId="0">
      <pane xSplit="2" topLeftCell="E1" activePane="topRight" state="frozen"/>
      <selection pane="topRight" activeCell="AH6" sqref="AH6"/>
    </sheetView>
  </sheetViews>
  <sheetFormatPr baseColWidth="10" defaultRowHeight="15"/>
  <cols>
    <col min="1" max="1" width="16.5703125" style="1" customWidth="1"/>
    <col min="2" max="2" width="15.5703125" style="1" customWidth="1"/>
    <col min="3" max="3" width="8.42578125" style="1" customWidth="1"/>
    <col min="4" max="4" width="15.7109375" style="1" customWidth="1"/>
    <col min="5" max="5" width="10.42578125" style="49" customWidth="1"/>
    <col min="6" max="6" width="6.42578125" style="59" customWidth="1"/>
    <col min="7" max="7" width="5.5703125" style="59" customWidth="1"/>
    <col min="8" max="8" width="6" style="60" customWidth="1"/>
    <col min="9" max="9" width="10.42578125" style="40" customWidth="1"/>
    <col min="10" max="10" width="6.42578125" style="59" customWidth="1"/>
    <col min="11" max="11" width="5.5703125" style="68" customWidth="1"/>
    <col min="12" max="12" width="6" style="60" customWidth="1"/>
    <col min="13" max="13" width="9" style="18" customWidth="1"/>
    <col min="14" max="16" width="9.7109375" style="18" customWidth="1"/>
    <col min="17" max="18" width="9.7109375" style="25" customWidth="1"/>
    <col min="19" max="19" width="6.28515625" style="13" customWidth="1"/>
    <col min="20" max="23" width="3.28515625" style="2" customWidth="1"/>
    <col min="24" max="36" width="3.28515625" style="4" customWidth="1"/>
    <col min="37" max="50" width="3.28515625" style="5" customWidth="1"/>
    <col min="51" max="54" width="3.28515625" style="2" customWidth="1"/>
    <col min="55" max="67" width="3.28515625" style="4" customWidth="1"/>
    <col min="68" max="81" width="3.28515625" style="5" customWidth="1"/>
    <col min="82" max="85" width="3.28515625" style="2" customWidth="1"/>
    <col min="86" max="98" width="3.28515625" style="4" customWidth="1"/>
    <col min="99" max="112" width="3.28515625" style="5" customWidth="1"/>
    <col min="113" max="116" width="3.28515625" style="2" customWidth="1"/>
    <col min="117" max="129" width="3.28515625" style="4" customWidth="1"/>
    <col min="130" max="143" width="3.28515625" style="5" customWidth="1"/>
    <col min="144" max="147" width="3.28515625" style="2" customWidth="1"/>
    <col min="148" max="160" width="3.28515625" style="4" customWidth="1"/>
    <col min="161" max="174" width="3.28515625" style="5" customWidth="1"/>
    <col min="175" max="178" width="3.28515625" style="2" customWidth="1"/>
    <col min="179" max="191" width="3.28515625" style="4" customWidth="1"/>
    <col min="192" max="199" width="3.28515625" style="5" customWidth="1"/>
    <col min="200" max="211" width="3.28515625" style="4" customWidth="1"/>
    <col min="212" max="216" width="3.28515625" style="5" customWidth="1"/>
  </cols>
  <sheetData>
    <row r="1" spans="1:216" s="6" customFormat="1">
      <c r="A1" s="7"/>
      <c r="B1" s="7"/>
      <c r="C1" s="7"/>
      <c r="D1" s="7"/>
      <c r="E1" s="45"/>
      <c r="F1" s="50"/>
      <c r="G1" s="50"/>
      <c r="H1" s="51"/>
      <c r="I1" s="36"/>
      <c r="J1" s="50"/>
      <c r="K1" s="63"/>
      <c r="L1" s="51"/>
      <c r="M1" s="16"/>
      <c r="N1" s="16"/>
      <c r="O1" s="16"/>
      <c r="P1" s="16"/>
      <c r="Q1" s="20"/>
      <c r="R1" s="20"/>
      <c r="S1" s="11"/>
      <c r="T1" s="8"/>
      <c r="U1" s="8"/>
      <c r="V1" s="8"/>
      <c r="W1" s="8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8"/>
      <c r="GK1" s="8"/>
      <c r="GL1" s="8"/>
      <c r="GM1" s="8"/>
      <c r="GN1" s="8"/>
      <c r="GO1" s="8"/>
      <c r="GP1" s="8"/>
      <c r="GQ1" s="8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8"/>
      <c r="HE1" s="8"/>
      <c r="HF1" s="8"/>
      <c r="HG1" s="8"/>
      <c r="HH1" s="8"/>
    </row>
    <row r="2" spans="1:216" ht="6.75" customHeight="1" thickBot="1">
      <c r="A2" s="14"/>
      <c r="B2" s="7"/>
      <c r="C2" s="7"/>
      <c r="D2" s="7"/>
      <c r="E2" s="46"/>
      <c r="F2" s="52"/>
      <c r="G2" s="52"/>
      <c r="H2" s="53"/>
      <c r="I2" s="37"/>
      <c r="J2" s="52"/>
      <c r="K2" s="64"/>
      <c r="L2" s="53"/>
      <c r="M2" s="17"/>
      <c r="N2" s="17"/>
      <c r="O2" s="17"/>
      <c r="P2" s="17"/>
      <c r="Q2" s="21"/>
      <c r="R2" s="21"/>
      <c r="S2" s="15"/>
      <c r="T2" s="8"/>
      <c r="U2" s="8"/>
      <c r="V2" s="8"/>
      <c r="W2" s="8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10"/>
      <c r="AU2" s="10"/>
      <c r="AV2" s="10"/>
      <c r="AW2" s="10"/>
      <c r="AX2" s="10"/>
      <c r="AY2" s="8"/>
      <c r="AZ2" s="8"/>
      <c r="BA2" s="8"/>
      <c r="BB2" s="8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10"/>
      <c r="BZ2" s="10"/>
      <c r="CA2" s="10"/>
      <c r="CB2" s="10"/>
      <c r="CC2" s="10"/>
      <c r="CD2" s="8"/>
      <c r="CE2" s="8"/>
      <c r="CF2" s="8"/>
      <c r="CG2" s="8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10"/>
      <c r="DE2" s="10"/>
      <c r="DF2" s="10"/>
      <c r="DG2" s="10"/>
      <c r="DH2" s="10"/>
      <c r="DI2" s="8"/>
      <c r="DJ2" s="8"/>
      <c r="DK2" s="8"/>
      <c r="DL2" s="8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10"/>
      <c r="EJ2" s="10"/>
      <c r="EK2" s="10"/>
      <c r="EL2" s="10"/>
      <c r="EM2" s="10"/>
      <c r="EN2" s="8"/>
      <c r="EO2" s="8"/>
      <c r="EP2" s="8"/>
      <c r="EQ2" s="8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10"/>
      <c r="FO2" s="10"/>
      <c r="FP2" s="10"/>
      <c r="FQ2" s="10"/>
      <c r="FR2" s="10"/>
      <c r="FS2" s="8"/>
      <c r="FT2" s="8"/>
      <c r="FU2" s="8"/>
      <c r="FV2" s="8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</row>
    <row r="3" spans="1:216" s="28" customFormat="1" ht="123" customHeight="1">
      <c r="A3" s="29" t="s">
        <v>0</v>
      </c>
      <c r="B3" s="30" t="s">
        <v>1</v>
      </c>
      <c r="C3" s="30" t="s">
        <v>10</v>
      </c>
      <c r="D3" s="35" t="s">
        <v>11</v>
      </c>
      <c r="E3" s="47" t="s">
        <v>21</v>
      </c>
      <c r="F3" s="54" t="s">
        <v>18</v>
      </c>
      <c r="G3" s="55" t="s">
        <v>19</v>
      </c>
      <c r="H3" s="56" t="s">
        <v>17</v>
      </c>
      <c r="I3" s="38" t="s">
        <v>22</v>
      </c>
      <c r="J3" s="54" t="s">
        <v>15</v>
      </c>
      <c r="K3" s="65" t="s">
        <v>20</v>
      </c>
      <c r="L3" s="56" t="s">
        <v>16</v>
      </c>
      <c r="M3" s="41" t="s">
        <v>3</v>
      </c>
      <c r="N3" s="32" t="s">
        <v>4</v>
      </c>
      <c r="O3" s="31" t="s">
        <v>5</v>
      </c>
      <c r="P3" s="32" t="s">
        <v>6</v>
      </c>
      <c r="Q3" s="31" t="s">
        <v>7</v>
      </c>
      <c r="R3" s="32" t="s">
        <v>8</v>
      </c>
      <c r="S3" s="33" t="s">
        <v>9</v>
      </c>
      <c r="T3" s="27">
        <v>42339</v>
      </c>
      <c r="U3" s="27">
        <v>42340</v>
      </c>
      <c r="V3" s="27">
        <v>42341</v>
      </c>
      <c r="W3" s="27">
        <v>42342</v>
      </c>
      <c r="X3" s="27">
        <v>42343</v>
      </c>
      <c r="Y3" s="27">
        <v>42344</v>
      </c>
      <c r="Z3" s="27">
        <v>42345</v>
      </c>
      <c r="AA3" s="27">
        <v>42346</v>
      </c>
      <c r="AB3" s="27">
        <v>42347</v>
      </c>
      <c r="AC3" s="27">
        <v>42348</v>
      </c>
      <c r="AD3" s="27">
        <v>42349</v>
      </c>
      <c r="AE3" s="27">
        <v>42350</v>
      </c>
      <c r="AF3" s="27">
        <v>42351</v>
      </c>
      <c r="AG3" s="27">
        <v>42352</v>
      </c>
      <c r="AH3" s="27">
        <v>42353</v>
      </c>
      <c r="AI3" s="27">
        <v>42354</v>
      </c>
      <c r="AJ3" s="27">
        <v>42355</v>
      </c>
      <c r="AK3" s="27">
        <v>42356</v>
      </c>
      <c r="AL3" s="27">
        <v>42357</v>
      </c>
      <c r="AM3" s="27">
        <v>42358</v>
      </c>
      <c r="AN3" s="27">
        <v>42359</v>
      </c>
      <c r="AO3" s="27">
        <v>42360</v>
      </c>
      <c r="AP3" s="27">
        <v>42361</v>
      </c>
      <c r="AQ3" s="27">
        <v>42362</v>
      </c>
      <c r="AR3" s="27">
        <v>42363</v>
      </c>
      <c r="AS3" s="27">
        <v>42364</v>
      </c>
      <c r="AT3" s="27">
        <v>42365</v>
      </c>
      <c r="AU3" s="27">
        <v>42366</v>
      </c>
      <c r="AV3" s="27">
        <v>42367</v>
      </c>
      <c r="AW3" s="27">
        <v>42368</v>
      </c>
      <c r="AX3" s="27">
        <v>42369</v>
      </c>
      <c r="AY3" s="27">
        <v>42370</v>
      </c>
      <c r="AZ3" s="27">
        <v>42371</v>
      </c>
      <c r="BA3" s="27">
        <v>42372</v>
      </c>
      <c r="BB3" s="27">
        <v>42373</v>
      </c>
      <c r="BC3" s="27">
        <v>42374</v>
      </c>
      <c r="BD3" s="27">
        <v>42375</v>
      </c>
      <c r="BE3" s="27">
        <v>42376</v>
      </c>
      <c r="BF3" s="27">
        <v>42377</v>
      </c>
      <c r="BG3" s="27">
        <v>42378</v>
      </c>
      <c r="BH3" s="27">
        <v>42379</v>
      </c>
      <c r="BI3" s="27">
        <v>42380</v>
      </c>
      <c r="BJ3" s="27">
        <v>42381</v>
      </c>
      <c r="BK3" s="27">
        <v>42382</v>
      </c>
      <c r="BL3" s="27">
        <v>42383</v>
      </c>
      <c r="BM3" s="27">
        <v>42384</v>
      </c>
      <c r="BN3" s="27">
        <v>42385</v>
      </c>
      <c r="BO3" s="27">
        <v>42386</v>
      </c>
      <c r="BP3" s="27">
        <v>42387</v>
      </c>
      <c r="BQ3" s="27">
        <v>42388</v>
      </c>
      <c r="BR3" s="27">
        <v>42389</v>
      </c>
      <c r="BS3" s="27">
        <v>42390</v>
      </c>
      <c r="BT3" s="27">
        <v>42391</v>
      </c>
      <c r="BU3" s="27">
        <v>42392</v>
      </c>
      <c r="BV3" s="27">
        <v>42393</v>
      </c>
      <c r="BW3" s="27">
        <v>42394</v>
      </c>
      <c r="BX3" s="27">
        <v>42395</v>
      </c>
      <c r="BY3" s="27">
        <v>42396</v>
      </c>
      <c r="BZ3" s="27">
        <v>42397</v>
      </c>
      <c r="CA3" s="27">
        <v>42398</v>
      </c>
      <c r="CB3" s="27">
        <v>42399</v>
      </c>
      <c r="CC3" s="27">
        <v>42400</v>
      </c>
      <c r="CD3" s="27">
        <v>42401</v>
      </c>
      <c r="CE3" s="27">
        <v>42402</v>
      </c>
      <c r="CF3" s="27">
        <v>42403</v>
      </c>
      <c r="CG3" s="27">
        <v>42404</v>
      </c>
      <c r="CH3" s="27">
        <v>42405</v>
      </c>
      <c r="CI3" s="27">
        <v>42406</v>
      </c>
      <c r="CJ3" s="27">
        <v>42407</v>
      </c>
      <c r="CK3" s="27">
        <v>42408</v>
      </c>
      <c r="CL3" s="27">
        <v>42409</v>
      </c>
      <c r="CM3" s="27">
        <v>42410</v>
      </c>
      <c r="CN3" s="27">
        <v>42411</v>
      </c>
      <c r="CO3" s="27">
        <v>42412</v>
      </c>
      <c r="CP3" s="27">
        <v>42413</v>
      </c>
      <c r="CQ3" s="27">
        <v>42414</v>
      </c>
      <c r="CR3" s="27">
        <v>42415</v>
      </c>
      <c r="CS3" s="27">
        <v>42416</v>
      </c>
      <c r="CT3" s="27">
        <v>42417</v>
      </c>
      <c r="CU3" s="27">
        <v>42418</v>
      </c>
      <c r="CV3" s="27">
        <v>42419</v>
      </c>
      <c r="CW3" s="27">
        <v>42420</v>
      </c>
      <c r="CX3" s="27">
        <v>42421</v>
      </c>
      <c r="CY3" s="27">
        <v>42422</v>
      </c>
      <c r="CZ3" s="27">
        <v>42423</v>
      </c>
      <c r="DA3" s="27">
        <v>42424</v>
      </c>
      <c r="DB3" s="27">
        <v>42425</v>
      </c>
      <c r="DC3" s="27">
        <v>42426</v>
      </c>
      <c r="DD3" s="27">
        <v>42427</v>
      </c>
      <c r="DE3" s="27">
        <v>42428</v>
      </c>
      <c r="DF3" s="27">
        <v>42429</v>
      </c>
      <c r="DG3" s="27">
        <v>42430</v>
      </c>
      <c r="DH3" s="27">
        <v>42431</v>
      </c>
      <c r="DI3" s="27">
        <v>42432</v>
      </c>
      <c r="DJ3" s="27">
        <v>42433</v>
      </c>
      <c r="DK3" s="27">
        <v>42434</v>
      </c>
      <c r="DL3" s="27">
        <v>42435</v>
      </c>
      <c r="DM3" s="27">
        <v>42436</v>
      </c>
      <c r="DN3" s="27">
        <v>42437</v>
      </c>
      <c r="DO3" s="27">
        <v>42438</v>
      </c>
      <c r="DP3" s="27">
        <v>42439</v>
      </c>
      <c r="DQ3" s="27">
        <v>42440</v>
      </c>
      <c r="DR3" s="27">
        <v>42441</v>
      </c>
      <c r="DS3" s="27">
        <v>42442</v>
      </c>
      <c r="DT3" s="27">
        <v>42443</v>
      </c>
      <c r="DU3" s="27">
        <v>42444</v>
      </c>
      <c r="DV3" s="27">
        <v>42445</v>
      </c>
      <c r="DW3" s="27">
        <v>42446</v>
      </c>
      <c r="DX3" s="27">
        <v>42447</v>
      </c>
      <c r="DY3" s="27">
        <v>42448</v>
      </c>
      <c r="DZ3" s="27">
        <v>42449</v>
      </c>
      <c r="EA3" s="27">
        <v>42450</v>
      </c>
      <c r="EB3" s="27">
        <v>42451</v>
      </c>
      <c r="EC3" s="27">
        <v>42452</v>
      </c>
      <c r="ED3" s="27">
        <v>42453</v>
      </c>
      <c r="EE3" s="27">
        <v>42454</v>
      </c>
      <c r="EF3" s="27">
        <v>42455</v>
      </c>
      <c r="EG3" s="27">
        <v>42456</v>
      </c>
      <c r="EH3" s="27">
        <v>42457</v>
      </c>
      <c r="EI3" s="27">
        <v>42458</v>
      </c>
      <c r="EJ3" s="27">
        <v>42459</v>
      </c>
      <c r="EK3" s="27">
        <v>42460</v>
      </c>
      <c r="EL3" s="27">
        <v>42461</v>
      </c>
      <c r="EM3" s="27">
        <v>42462</v>
      </c>
      <c r="EN3" s="27">
        <v>42463</v>
      </c>
      <c r="EO3" s="27">
        <v>42464</v>
      </c>
      <c r="EP3" s="27">
        <v>42465</v>
      </c>
      <c r="EQ3" s="27">
        <v>42466</v>
      </c>
      <c r="ER3" s="27">
        <v>42467</v>
      </c>
      <c r="ES3" s="27">
        <v>42468</v>
      </c>
      <c r="ET3" s="27">
        <v>42469</v>
      </c>
      <c r="EU3" s="27">
        <v>42470</v>
      </c>
      <c r="EV3" s="27">
        <v>42471</v>
      </c>
      <c r="EW3" s="27">
        <v>42472</v>
      </c>
      <c r="EX3" s="27">
        <v>42473</v>
      </c>
      <c r="EY3" s="27">
        <v>42474</v>
      </c>
      <c r="EZ3" s="27">
        <v>42475</v>
      </c>
      <c r="FA3" s="27">
        <v>42476</v>
      </c>
      <c r="FB3" s="27">
        <v>42477</v>
      </c>
      <c r="FC3" s="27">
        <v>42478</v>
      </c>
      <c r="FD3" s="27">
        <v>42479</v>
      </c>
      <c r="FE3" s="27">
        <v>42480</v>
      </c>
      <c r="FF3" s="27">
        <v>42481</v>
      </c>
      <c r="FG3" s="27">
        <v>42482</v>
      </c>
      <c r="FH3" s="27">
        <v>42483</v>
      </c>
      <c r="FI3" s="27">
        <v>42484</v>
      </c>
      <c r="FJ3" s="27">
        <v>42485</v>
      </c>
      <c r="FK3" s="27">
        <v>42486</v>
      </c>
      <c r="FL3" s="27">
        <v>42487</v>
      </c>
      <c r="FM3" s="27">
        <v>42488</v>
      </c>
      <c r="FN3" s="27">
        <v>42489</v>
      </c>
      <c r="FO3" s="27">
        <v>42490</v>
      </c>
      <c r="FP3" s="27">
        <v>42491</v>
      </c>
      <c r="FQ3" s="27">
        <v>42492</v>
      </c>
      <c r="FR3" s="27">
        <v>42493</v>
      </c>
      <c r="FS3" s="27">
        <v>42494</v>
      </c>
      <c r="FT3" s="27">
        <v>42495</v>
      </c>
      <c r="FU3" s="27">
        <v>42496</v>
      </c>
      <c r="FV3" s="27">
        <v>42497</v>
      </c>
      <c r="FW3" s="27">
        <v>42498</v>
      </c>
      <c r="FX3" s="27">
        <v>42499</v>
      </c>
      <c r="FY3" s="27">
        <v>42500</v>
      </c>
      <c r="FZ3" s="27">
        <v>42501</v>
      </c>
      <c r="GA3" s="27">
        <v>42502</v>
      </c>
      <c r="GB3" s="27">
        <v>42503</v>
      </c>
      <c r="GC3" s="27">
        <v>42504</v>
      </c>
      <c r="GD3" s="27">
        <v>42505</v>
      </c>
      <c r="GE3" s="27">
        <v>42506</v>
      </c>
      <c r="GF3" s="27">
        <v>42507</v>
      </c>
      <c r="GG3" s="27">
        <v>42508</v>
      </c>
      <c r="GH3" s="27">
        <v>42509</v>
      </c>
      <c r="GI3" s="27">
        <v>42510</v>
      </c>
      <c r="GJ3" s="27">
        <v>42511</v>
      </c>
      <c r="GK3" s="27">
        <v>42512</v>
      </c>
      <c r="GL3" s="27">
        <v>42513</v>
      </c>
      <c r="GM3" s="27">
        <v>42514</v>
      </c>
      <c r="GN3" s="27">
        <v>42515</v>
      </c>
      <c r="GO3" s="27">
        <v>42516</v>
      </c>
      <c r="GP3" s="27">
        <v>42517</v>
      </c>
      <c r="GQ3" s="27">
        <v>42518</v>
      </c>
      <c r="GR3" s="27"/>
      <c r="GS3" s="27"/>
      <c r="GT3" s="27"/>
      <c r="GU3" s="27"/>
      <c r="GV3" s="27"/>
      <c r="GW3" s="27"/>
      <c r="GX3" s="27"/>
      <c r="GY3" s="27"/>
      <c r="GZ3" s="27"/>
      <c r="HA3" s="27"/>
      <c r="HB3" s="27"/>
      <c r="HC3" s="27"/>
      <c r="HD3" s="27"/>
      <c r="HE3" s="27"/>
      <c r="HF3" s="27"/>
      <c r="HG3" s="27"/>
      <c r="HH3" s="27"/>
    </row>
    <row r="4" spans="1:216" ht="15" customHeight="1">
      <c r="A4" s="19" t="s">
        <v>26</v>
      </c>
      <c r="B4" s="19" t="s">
        <v>23</v>
      </c>
      <c r="C4" s="26" t="s">
        <v>13</v>
      </c>
      <c r="D4" s="34" t="s">
        <v>2</v>
      </c>
      <c r="E4" s="70">
        <v>42339</v>
      </c>
      <c r="F4" s="71">
        <v>3</v>
      </c>
      <c r="G4" s="71" t="s">
        <v>12</v>
      </c>
      <c r="H4" s="72">
        <v>24</v>
      </c>
      <c r="I4" s="44"/>
      <c r="J4" s="61"/>
      <c r="K4" s="66"/>
      <c r="L4" s="62"/>
      <c r="M4" s="24"/>
      <c r="N4" s="23"/>
      <c r="O4" s="22"/>
      <c r="P4" s="23"/>
      <c r="Q4" s="22"/>
      <c r="R4" s="23"/>
      <c r="S4" s="12">
        <f>SUM(NETWORKDAYS(M4,N4,),NETWORKDAYS(O4,P4,),NETWORKDAYS(Q4,R4,),)</f>
        <v>0</v>
      </c>
      <c r="T4" s="3" t="str">
        <f t="shared" ref="T4:T10" si="0">IF(OR($I4&gt;=T$3,$I4=""),    IF(AND(ISNUMBER(L$2),ISNUMBER(H4)),ROUND(IF($H4/24-0.0001&gt;MOD(L$2-$E4,$F4)+1,24,MOD($H4,24.0001)),2),IF(T$3&lt;$E4,"",IF(OR(AND(MOD(T$3-$E4,$F4)&lt;=$H4/24-0.001,$H4&gt;24),MOD(T$3-$E4,$F4)=T956),$G4,""))),    IF(AND(ISNUMBER(L$2),ISNUMBER(L4)),ROUND(IF($L4/24-0.0001&gt;MOD(L$2-$I4,$J4)+1,24,MOD($L4,24.0001)),2),IF(T$3&lt;$I4,"",IF(OR(AND(MOD(T$3-$I4,$J4)&lt;=$L4/24-0.001,$L4&gt;
24),MOD(T$3-$I4,$J4)=0),$K4,""))))</f>
        <v>RH</v>
      </c>
      <c r="U4" s="3" t="str">
        <f t="shared" ref="U4:U10" si="1">IF(OR($I4&gt;=U$3,$I4=""),    IF(AND(ISNUMBER(M$2),ISNUMBER(I4)),ROUND(IF($H4/24-0.0001&gt;MOD(M$2-$E4,$F4)+1,24,MOD($H4,24.0001)),2),IF(U$3&lt;$E4,"",IF(OR(AND(MOD(U$3-$E4,$F4)&lt;=$H4/24-0.001,$H4&gt;24),MOD(U$3-$E4,$F4)=U956),$G4,""))),    IF(AND(ISNUMBER(M$2),ISNUMBER(M4)),ROUND(IF($L4/24-0.0001&gt;MOD(M$2-$I4,$J4)+1,24,MOD($L4,24.0001)),2),IF(U$3&lt;$I4,"",IF(OR(AND(MOD(U$3-$I4,$J4)&lt;=$L4/24-0.001,$L4&gt;
24),MOD(U$3-$I4,$J4)=0),$K4,""))))</f>
        <v/>
      </c>
      <c r="V4" s="3" t="str">
        <f t="shared" ref="V4:V10" si="2">IF(OR($I4&gt;=V$3,$I4=""),    IF(AND(ISNUMBER(N$2),ISNUMBER(J4)),ROUND(IF($H4/24-0.0001&gt;MOD(N$2-$E4,$F4)+1,24,MOD($H4,24.0001)),2),IF(V$3&lt;$E4,"",IF(OR(AND(MOD(V$3-$E4,$F4)&lt;=$H4/24-0.001,$H4&gt;24),MOD(V$3-$E4,$F4)=V956),$G4,""))),    IF(AND(ISNUMBER(N$2),ISNUMBER(N4)),ROUND(IF($L4/24-0.0001&gt;MOD(N$2-$I4,$J4)+1,24,MOD($L4,24.0001)),2),IF(V$3&lt;$I4,"",IF(OR(AND(MOD(V$3-$I4,$J4)&lt;=$L4/24-0.001,$L4&gt;
24),MOD(V$3-$I4,$J4)=0),$K4,""))))</f>
        <v/>
      </c>
      <c r="W4" s="3" t="str">
        <f t="shared" ref="W4:W10" si="3">IF(OR($I4&gt;=W$3,$I4=""),    IF(AND(ISNUMBER(O$2),ISNUMBER(K4)),ROUND(IF($H4/24-0.0001&gt;MOD(O$2-$E4,$F4)+1,24,MOD($H4,24.0001)),2),IF(W$3&lt;$E4,"",IF(OR(AND(MOD(W$3-$E4,$F4)&lt;=$H4/24-0.001,$H4&gt;24),MOD(W$3-$E4,$F4)=W956),$G4,""))),    IF(AND(ISNUMBER(O$2),ISNUMBER(O4)),ROUND(IF($L4/24-0.0001&gt;MOD(O$2-$I4,$J4)+1,24,MOD($L4,24.0001)),2),IF(W$3&lt;$I4,"",IF(OR(AND(MOD(W$3-$I4,$J4)&lt;=$L4/24-0.001,$L4&gt;
24),MOD(W$3-$I4,$J4)=0),$K4,""))))</f>
        <v>RH</v>
      </c>
      <c r="X4" s="3" t="str">
        <f t="shared" ref="X4:X10" si="4">IF(OR($I4&gt;=X$3,$I4=""),    IF(AND(ISNUMBER(P$2),ISNUMBER(L4)),ROUND(IF($H4/24-0.0001&gt;MOD(P$2-$E4,$F4)+1,24,MOD($H4,24.0001)),2),IF(X$3&lt;$E4,"",IF(OR(AND(MOD(X$3-$E4,$F4)&lt;=$H4/24-0.001,$H4&gt;24),MOD(X$3-$E4,$F4)=X956),$G4,""))),    IF(AND(ISNUMBER(P$2),ISNUMBER(P4)),ROUND(IF($L4/24-0.0001&gt;MOD(P$2-$I4,$J4)+1,24,MOD($L4,24.0001)),2),IF(X$3&lt;$I4,"",IF(OR(AND(MOD(X$3-$I4,$J4)&lt;=$L4/24-0.001,$L4&gt;
24),MOD(X$3-$I4,$J4)=0),$K4,""))))</f>
        <v/>
      </c>
      <c r="Y4" s="3" t="str">
        <f t="shared" ref="Y4:Y10" si="5">IF(OR($I4&gt;=Y$3,$I4=""),    IF(AND(ISNUMBER(Q$2),ISNUMBER(M4)),ROUND(IF($H4/24-0.0001&gt;MOD(Q$2-$E4,$F4)+1,24,MOD($H4,24.0001)),2),IF(Y$3&lt;$E4,"",IF(OR(AND(MOD(Y$3-$E4,$F4)&lt;=$H4/24-0.001,$H4&gt;24),MOD(Y$3-$E4,$F4)=Y956),$G4,""))),    IF(AND(ISNUMBER(Q$2),ISNUMBER(Q4)),ROUND(IF($L4/24-0.0001&gt;MOD(Q$2-$I4,$J4)+1,24,MOD($L4,24.0001)),2),IF(Y$3&lt;$I4,"",IF(OR(AND(MOD(Y$3-$I4,$J4)&lt;=$L4/24-0.001,$L4&gt;
24),MOD(Y$3-$I4,$J4)=0),$K4,""))))</f>
        <v/>
      </c>
      <c r="Z4" s="3" t="str">
        <f t="shared" ref="Z4:Z10" si="6">IF(OR($I4&gt;=Z$3,$I4=""),    IF(AND(ISNUMBER(R$2),ISNUMBER(N4)),ROUND(IF($H4/24-0.0001&gt;MOD(R$2-$E4,$F4)+1,24,MOD($H4,24.0001)),2),IF(Z$3&lt;$E4,"",IF(OR(AND(MOD(Z$3-$E4,$F4)&lt;=$H4/24-0.001,$H4&gt;24),MOD(Z$3-$E4,$F4)=Z956),$G4,""))),    IF(AND(ISNUMBER(R$2),ISNUMBER(R4)),ROUND(IF($L4/24-0.0001&gt;MOD(R$2-$I4,$J4)+1,24,MOD($L4,24.0001)),2),IF(Z$3&lt;$I4,"",IF(OR(AND(MOD(Z$3-$I4,$J4)&lt;=$L4/24-0.001,$L4&gt;
24),MOD(Z$3-$I4,$J4)=0),$K4,""))))</f>
        <v>RH</v>
      </c>
      <c r="AA4" s="3" t="str">
        <f t="shared" ref="AA4:AA10" si="7">IF(OR($I4&gt;=AA$3,$I4=""),    IF(AND(ISNUMBER(S$2),ISNUMBER(O4)),ROUND(IF($H4/24-0.0001&gt;MOD(S$2-$E4,$F4)+1,24,MOD($H4,24.0001)),2),IF(AA$3&lt;$E4,"",IF(OR(AND(MOD(AA$3-$E4,$F4)&lt;=$H4/24-0.001,$H4&gt;24),MOD(AA$3-$E4,$F4)=AA956),$G4,""))),    IF(AND(ISNUMBER(S$2),ISNUMBER(S4)),ROUND(IF($L4/24-0.0001&gt;MOD(S$2-$I4,$J4)+1,24,MOD($L4,24.0001)),2),IF(AA$3&lt;$I4,"",IF(OR(AND(MOD(AA$3-$I4,$J4)&lt;=$L4/24-0.001,$L4&gt;
24),MOD(AA$3-$I4,$J4)=0),$K4,""))))</f>
        <v/>
      </c>
      <c r="AB4" s="3" t="str">
        <f t="shared" ref="AB4:AB10" si="8">IF(OR($I4&gt;=AB$3,$I4=""),    IF(AND(ISNUMBER(T$2),ISNUMBER(P4)),ROUND(IF($H4/24-0.0001&gt;MOD(T$2-$E4,$F4)+1,24,MOD($H4,24.0001)),2),IF(AB$3&lt;$E4,"",IF(OR(AND(MOD(AB$3-$E4,$F4)&lt;=$H4/24-0.001,$H4&gt;24),MOD(AB$3-$E4,$F4)=AB956),$G4,""))),    IF(AND(ISNUMBER(T$2),ISNUMBER(T4)),ROUND(IF($L4/24-0.0001&gt;MOD(T$2-$I4,$J4)+1,24,MOD($L4,24.0001)),2),IF(AB$3&lt;$I4,"",IF(OR(AND(MOD(AB$3-$I4,$J4)&lt;=$L4/24-0.001,$L4&gt;
24),MOD(AB$3-$I4,$J4)=0),$K4,""))))</f>
        <v/>
      </c>
      <c r="AC4" s="3" t="str">
        <f t="shared" ref="AC4:AC10" si="9">IF(OR($I4&gt;=AC$3,$I4=""),    IF(AND(ISNUMBER(U$2),ISNUMBER(Q4)),ROUND(IF($H4/24-0.0001&gt;MOD(U$2-$E4,$F4)+1,24,MOD($H4,24.0001)),2),IF(AC$3&lt;$E4,"",IF(OR(AND(MOD(AC$3-$E4,$F4)&lt;=$H4/24-0.001,$H4&gt;24),MOD(AC$3-$E4,$F4)=AC956),$G4,""))),    IF(AND(ISNUMBER(U$2),ISNUMBER(U4)),ROUND(IF($L4/24-0.0001&gt;MOD(U$2-$I4,$J4)+1,24,MOD($L4,24.0001)),2),IF(AC$3&lt;$I4,"",IF(OR(AND(MOD(AC$3-$I4,$J4)&lt;=$L4/24-0.001,$L4&gt;
24),MOD(AC$3-$I4,$J4)=0),$K4,""))))</f>
        <v>RH</v>
      </c>
      <c r="AD4" s="3" t="str">
        <f t="shared" ref="AD4:AD10" si="10">IF(OR($I4&gt;=AD$3,$I4=""),    IF(AND(ISNUMBER(V$2),ISNUMBER(R4)),ROUND(IF($H4/24-0.0001&gt;MOD(V$2-$E4,$F4)+1,24,MOD($H4,24.0001)),2),IF(AD$3&lt;$E4,"",IF(OR(AND(MOD(AD$3-$E4,$F4)&lt;=$H4/24-0.001,$H4&gt;24),MOD(AD$3-$E4,$F4)=AD956),$G4,""))),    IF(AND(ISNUMBER(V$2),ISNUMBER(V4)),ROUND(IF($L4/24-0.0001&gt;MOD(V$2-$I4,$J4)+1,24,MOD($L4,24.0001)),2),IF(AD$3&lt;$I4,"",IF(OR(AND(MOD(AD$3-$I4,$J4)&lt;=$L4/24-0.001,$L4&gt;
24),MOD(AD$3-$I4,$J4)=0),$K4,""))))</f>
        <v/>
      </c>
      <c r="AE4" s="3" t="str">
        <f t="shared" ref="AE4:AE10" si="11">IF(OR($I4&gt;=AE$3,$I4=""),    IF(AND(ISNUMBER(W$2),ISNUMBER(S4)),ROUND(IF($H4/24-0.0001&gt;MOD(W$2-$E4,$F4)+1,24,MOD($H4,24.0001)),2),IF(AE$3&lt;$E4,"",IF(OR(AND(MOD(AE$3-$E4,$F4)&lt;=$H4/24-0.001,$H4&gt;24),MOD(AE$3-$E4,$F4)=AE956),$G4,""))),    IF(AND(ISNUMBER(W$2),ISNUMBER(W4)),ROUND(IF($L4/24-0.0001&gt;MOD(W$2-$I4,$J4)+1,24,MOD($L4,24.0001)),2),IF(AE$3&lt;$I4,"",IF(OR(AND(MOD(AE$3-$I4,$J4)&lt;=$L4/24-0.001,$L4&gt;
24),MOD(AE$3-$I4,$J4)=0),$K4,""))))</f>
        <v/>
      </c>
      <c r="AF4" s="3" t="str">
        <f t="shared" ref="AF4:AF10" si="12">IF(OR($I4&gt;=AF$3,$I4=""),    IF(AND(ISNUMBER(X$2),ISNUMBER(T4)),ROUND(IF($H4/24-0.0001&gt;MOD(X$2-$E4,$F4)+1,24,MOD($H4,24.0001)),2),IF(AF$3&lt;$E4,"",IF(OR(AND(MOD(AF$3-$E4,$F4)&lt;=$H4/24-0.001,$H4&gt;24),MOD(AF$3-$E4,$F4)=AF956),$G4,""))),    IF(AND(ISNUMBER(X$2),ISNUMBER(X4)),ROUND(IF($L4/24-0.0001&gt;MOD(X$2-$I4,$J4)+1,24,MOD($L4,24.0001)),2),IF(AF$3&lt;$I4,"",IF(OR(AND(MOD(AF$3-$I4,$J4)&lt;=$L4/24-0.001,$L4&gt;
24),MOD(AF$3-$I4,$J4)=0),$K4,""))))</f>
        <v>RH</v>
      </c>
      <c r="AG4" s="3" t="str">
        <f t="shared" ref="AG4:AG10" si="13">IF(OR($I4&gt;=AG$3,$I4=""),    IF(AND(ISNUMBER(Y$2),ISNUMBER(U4)),ROUND(IF($H4/24-0.0001&gt;MOD(Y$2-$E4,$F4)+1,24,MOD($H4,24.0001)),2),IF(AG$3&lt;$E4,"",IF(OR(AND(MOD(AG$3-$E4,$F4)&lt;=$H4/24-0.001,$H4&gt;24),MOD(AG$3-$E4,$F4)=AG956),$G4,""))),    IF(AND(ISNUMBER(Y$2),ISNUMBER(Y4)),ROUND(IF($L4/24-0.0001&gt;MOD(Y$2-$I4,$J4)+1,24,MOD($L4,24.0001)),2),IF(AG$3&lt;$I4,"",IF(OR(AND(MOD(AG$3-$I4,$J4)&lt;=$L4/24-0.001,$L4&gt;
24),MOD(AG$3-$I4,$J4)=0),$K4,""))))</f>
        <v/>
      </c>
      <c r="AH4" s="3" t="str">
        <f t="shared" ref="AH4:AH10" si="14">IF(OR($I4&gt;=AH$3,$I4=""),    IF(AND(ISNUMBER(Z$2),ISNUMBER(V4)),ROUND(IF($H4/24-0.0001&gt;MOD(Z$2-$E4,$F4)+1,24,MOD($H4,24.0001)),2),IF(AH$3&lt;$E4,"",IF(OR(AND(MOD(AH$3-$E4,$F4)&lt;=$H4/24-0.001,$H4&gt;24),MOD(AH$3-$E4,$F4)=AH956),$G4,""))),    IF(AND(ISNUMBER(Z$2),ISNUMBER(Z4)),ROUND(IF($L4/24-0.0001&gt;MOD(Z$2-$I4,$J4)+1,24,MOD($L4,24.0001)),2),IF(AH$3&lt;$I4,"",IF(OR(AND(MOD(AH$3-$I4,$J4)&lt;=$L4/24-0.001,$L4&gt;
24),MOD(AH$3-$I4,$J4)=0),$K4,""))))</f>
        <v/>
      </c>
      <c r="AI4" s="3" t="str">
        <f t="shared" ref="AI4:AI10" si="15">IF(OR($I4&gt;=AI$3,$I4=""),    IF(AND(ISNUMBER(AA$2),ISNUMBER(W4)),ROUND(IF($H4/24-0.0001&gt;MOD(AA$2-$E4,$F4)+1,24,MOD($H4,24.0001)),2),IF(AI$3&lt;$E4,"",IF(OR(AND(MOD(AI$3-$E4,$F4)&lt;=$H4/24-0.001,$H4&gt;24),MOD(AI$3-$E4,$F4)=AI956),$G4,""))),    IF(AND(ISNUMBER(AA$2),ISNUMBER(AA4)),ROUND(IF($L4/24-0.0001&gt;MOD(AA$2-$I4,$J4)+1,24,MOD($L4,24.0001)),2),IF(AI$3&lt;$I4,"",IF(OR(AND(MOD(AI$3-$I4,$J4)&lt;=$L4/24-0.001,$L4&gt;
24),MOD(AI$3-$I4,$J4)=0),$K4,""))))</f>
        <v>RH</v>
      </c>
      <c r="AJ4" s="3" t="str">
        <f t="shared" ref="AJ4:AJ10" si="16">IF(OR($I4&gt;=AJ$3,$I4=""),    IF(AND(ISNUMBER(AB$2),ISNUMBER(X4)),ROUND(IF($H4/24-0.0001&gt;MOD(AB$2-$E4,$F4)+1,24,MOD($H4,24.0001)),2),IF(AJ$3&lt;$E4,"",IF(OR(AND(MOD(AJ$3-$E4,$F4)&lt;=$H4/24-0.001,$H4&gt;24),MOD(AJ$3-$E4,$F4)=AJ956),$G4,""))),    IF(AND(ISNUMBER(AB$2),ISNUMBER(AB4)),ROUND(IF($L4/24-0.0001&gt;MOD(AB$2-$I4,$J4)+1,24,MOD($L4,24.0001)),2),IF(AJ$3&lt;$I4,"",IF(OR(AND(MOD(AJ$3-$I4,$J4)&lt;=$L4/24-0.001,$L4&gt;
24),MOD(AJ$3-$I4,$J4)=0),$K4,""))))</f>
        <v/>
      </c>
      <c r="AK4" s="3" t="str">
        <f t="shared" ref="AK4:AK10" si="17">IF(OR($I4&gt;=AK$3,$I4=""),    IF(AND(ISNUMBER(AC$2),ISNUMBER(Y4)),ROUND(IF($H4/24-0.0001&gt;MOD(AC$2-$E4,$F4)+1,24,MOD($H4,24.0001)),2),IF(AK$3&lt;$E4,"",IF(OR(AND(MOD(AK$3-$E4,$F4)&lt;=$H4/24-0.001,$H4&gt;24),MOD(AK$3-$E4,$F4)=AK956),$G4,""))),    IF(AND(ISNUMBER(AC$2),ISNUMBER(AC4)),ROUND(IF($L4/24-0.0001&gt;MOD(AC$2-$I4,$J4)+1,24,MOD($L4,24.0001)),2),IF(AK$3&lt;$I4,"",IF(OR(AND(MOD(AK$3-$I4,$J4)&lt;=$L4/24-0.001,$L4&gt;
24),MOD(AK$3-$I4,$J4)=0),$K4,""))))</f>
        <v/>
      </c>
      <c r="AL4" s="3" t="str">
        <f t="shared" ref="AL4:AL10" si="18">IF(OR($I4&gt;=AL$3,$I4=""),    IF(AND(ISNUMBER(AD$2),ISNUMBER(Z4)),ROUND(IF($H4/24-0.0001&gt;MOD(AD$2-$E4,$F4)+1,24,MOD($H4,24.0001)),2),IF(AL$3&lt;$E4,"",IF(OR(AND(MOD(AL$3-$E4,$F4)&lt;=$H4/24-0.001,$H4&gt;24),MOD(AL$3-$E4,$F4)=AL956),$G4,""))),    IF(AND(ISNUMBER(AD$2),ISNUMBER(AD4)),ROUND(IF($L4/24-0.0001&gt;MOD(AD$2-$I4,$J4)+1,24,MOD($L4,24.0001)),2),IF(AL$3&lt;$I4,"",IF(OR(AND(MOD(AL$3-$I4,$J4)&lt;=$L4/24-0.001,$L4&gt;
24),MOD(AL$3-$I4,$J4)=0),$K4,""))))</f>
        <v>RH</v>
      </c>
      <c r="AM4" s="3" t="str">
        <f t="shared" ref="AM4:AM10" si="19">IF(OR($I4&gt;=AM$3,$I4=""),    IF(AND(ISNUMBER(AE$2),ISNUMBER(AA4)),ROUND(IF($H4/24-0.0001&gt;MOD(AE$2-$E4,$F4)+1,24,MOD($H4,24.0001)),2),IF(AM$3&lt;$E4,"",IF(OR(AND(MOD(AM$3-$E4,$F4)&lt;=$H4/24-0.001,$H4&gt;24),MOD(AM$3-$E4,$F4)=AM956),$G4,""))),    IF(AND(ISNUMBER(AE$2),ISNUMBER(AE4)),ROUND(IF($L4/24-0.0001&gt;MOD(AE$2-$I4,$J4)+1,24,MOD($L4,24.0001)),2),IF(AM$3&lt;$I4,"",IF(OR(AND(MOD(AM$3-$I4,$J4)&lt;=$L4/24-0.001,$L4&gt;
24),MOD(AM$3-$I4,$J4)=0),$K4,""))))</f>
        <v/>
      </c>
      <c r="AN4" s="3" t="str">
        <f t="shared" ref="AN4:AN10" si="20">IF(OR($I4&gt;=AN$3,$I4=""),    IF(AND(ISNUMBER(AF$2),ISNUMBER(AB4)),ROUND(IF($H4/24-0.0001&gt;MOD(AF$2-$E4,$F4)+1,24,MOD($H4,24.0001)),2),IF(AN$3&lt;$E4,"",IF(OR(AND(MOD(AN$3-$E4,$F4)&lt;=$H4/24-0.001,$H4&gt;24),MOD(AN$3-$E4,$F4)=AN956),$G4,""))),    IF(AND(ISNUMBER(AF$2),ISNUMBER(AF4)),ROUND(IF($L4/24-0.0001&gt;MOD(AF$2-$I4,$J4)+1,24,MOD($L4,24.0001)),2),IF(AN$3&lt;$I4,"",IF(OR(AND(MOD(AN$3-$I4,$J4)&lt;=$L4/24-0.001,$L4&gt;
24),MOD(AN$3-$I4,$J4)=0),$K4,""))))</f>
        <v/>
      </c>
      <c r="AO4" s="3" t="str">
        <f t="shared" ref="AO4:AO10" si="21">IF(OR($I4&gt;=AO$3,$I4=""),    IF(AND(ISNUMBER(AG$2),ISNUMBER(AC4)),ROUND(IF($H4/24-0.0001&gt;MOD(AG$2-$E4,$F4)+1,24,MOD($H4,24.0001)),2),IF(AO$3&lt;$E4,"",IF(OR(AND(MOD(AO$3-$E4,$F4)&lt;=$H4/24-0.001,$H4&gt;24),MOD(AO$3-$E4,$F4)=AO956),$G4,""))),    IF(AND(ISNUMBER(AG$2),ISNUMBER(AG4)),ROUND(IF($L4/24-0.0001&gt;MOD(AG$2-$I4,$J4)+1,24,MOD($L4,24.0001)),2),IF(AO$3&lt;$I4,"",IF(OR(AND(MOD(AO$3-$I4,$J4)&lt;=$L4/24-0.001,$L4&gt;
24),MOD(AO$3-$I4,$J4)=0),$K4,""))))</f>
        <v>RH</v>
      </c>
      <c r="AP4" s="3" t="str">
        <f t="shared" ref="AP4:AP10" si="22">IF(OR($I4&gt;=AP$3,$I4=""),    IF(AND(ISNUMBER(AH$2),ISNUMBER(AD4)),ROUND(IF($H4/24-0.0001&gt;MOD(AH$2-$E4,$F4)+1,24,MOD($H4,24.0001)),2),IF(AP$3&lt;$E4,"",IF(OR(AND(MOD(AP$3-$E4,$F4)&lt;=$H4/24-0.001,$H4&gt;24),MOD(AP$3-$E4,$F4)=AP956),$G4,""))),    IF(AND(ISNUMBER(AH$2),ISNUMBER(AH4)),ROUND(IF($L4/24-0.0001&gt;MOD(AH$2-$I4,$J4)+1,24,MOD($L4,24.0001)),2),IF(AP$3&lt;$I4,"",IF(OR(AND(MOD(AP$3-$I4,$J4)&lt;=$L4/24-0.001,$L4&gt;
24),MOD(AP$3-$I4,$J4)=0),$K4,""))))</f>
        <v/>
      </c>
      <c r="AQ4" s="3" t="str">
        <f t="shared" ref="AQ4:AQ10" si="23">IF(OR($I4&gt;=AQ$3,$I4=""),    IF(AND(ISNUMBER(AI$2),ISNUMBER(AE4)),ROUND(IF($H4/24-0.0001&gt;MOD(AI$2-$E4,$F4)+1,24,MOD($H4,24.0001)),2),IF(AQ$3&lt;$E4,"",IF(OR(AND(MOD(AQ$3-$E4,$F4)&lt;=$H4/24-0.001,$H4&gt;24),MOD(AQ$3-$E4,$F4)=AQ956),$G4,""))),    IF(AND(ISNUMBER(AI$2),ISNUMBER(AI4)),ROUND(IF($L4/24-0.0001&gt;MOD(AI$2-$I4,$J4)+1,24,MOD($L4,24.0001)),2),IF(AQ$3&lt;$I4,"",IF(OR(AND(MOD(AQ$3-$I4,$J4)&lt;=$L4/24-0.001,$L4&gt;
24),MOD(AQ$3-$I4,$J4)=0),$K4,""))))</f>
        <v/>
      </c>
      <c r="AR4" s="3" t="str">
        <f t="shared" ref="AR4:AR10" si="24">IF(OR($I4&gt;=AR$3,$I4=""),    IF(AND(ISNUMBER(AJ$2),ISNUMBER(AF4)),ROUND(IF($H4/24-0.0001&gt;MOD(AJ$2-$E4,$F4)+1,24,MOD($H4,24.0001)),2),IF(AR$3&lt;$E4,"",IF(OR(AND(MOD(AR$3-$E4,$F4)&lt;=$H4/24-0.001,$H4&gt;24),MOD(AR$3-$E4,$F4)=AR956),$G4,""))),    IF(AND(ISNUMBER(AJ$2),ISNUMBER(AJ4)),ROUND(IF($L4/24-0.0001&gt;MOD(AJ$2-$I4,$J4)+1,24,MOD($L4,24.0001)),2),IF(AR$3&lt;$I4,"",IF(OR(AND(MOD(AR$3-$I4,$J4)&lt;=$L4/24-0.001,$L4&gt;
24),MOD(AR$3-$I4,$J4)=0),$K4,""))))</f>
        <v>RH</v>
      </c>
      <c r="AS4" s="3" t="str">
        <f t="shared" ref="AS4:AS10" si="25">IF(OR($I4&gt;=AS$3,$I4=""),    IF(AND(ISNUMBER(AK$2),ISNUMBER(AG4)),ROUND(IF($H4/24-0.0001&gt;MOD(AK$2-$E4,$F4)+1,24,MOD($H4,24.0001)),2),IF(AS$3&lt;$E4,"",IF(OR(AND(MOD(AS$3-$E4,$F4)&lt;=$H4/24-0.001,$H4&gt;24),MOD(AS$3-$E4,$F4)=AS956),$G4,""))),    IF(AND(ISNUMBER(AK$2),ISNUMBER(AK4)),ROUND(IF($L4/24-0.0001&gt;MOD(AK$2-$I4,$J4)+1,24,MOD($L4,24.0001)),2),IF(AS$3&lt;$I4,"",IF(OR(AND(MOD(AS$3-$I4,$J4)&lt;=$L4/24-0.001,$L4&gt;
24),MOD(AS$3-$I4,$J4)=0),$K4,""))))</f>
        <v/>
      </c>
      <c r="AT4" s="3" t="str">
        <f t="shared" ref="AT4:AT10" si="26">IF(OR($I4&gt;=AT$3,$I4=""),    IF(AND(ISNUMBER(AL$2),ISNUMBER(AH4)),ROUND(IF($H4/24-0.0001&gt;MOD(AL$2-$E4,$F4)+1,24,MOD($H4,24.0001)),2),IF(AT$3&lt;$E4,"",IF(OR(AND(MOD(AT$3-$E4,$F4)&lt;=$H4/24-0.001,$H4&gt;24),MOD(AT$3-$E4,$F4)=AT956),$G4,""))),    IF(AND(ISNUMBER(AL$2),ISNUMBER(AL4)),ROUND(IF($L4/24-0.0001&gt;MOD(AL$2-$I4,$J4)+1,24,MOD($L4,24.0001)),2),IF(AT$3&lt;$I4,"",IF(OR(AND(MOD(AT$3-$I4,$J4)&lt;=$L4/24-0.001,$L4&gt;
24),MOD(AT$3-$I4,$J4)=0),$K4,""))))</f>
        <v/>
      </c>
      <c r="AU4" s="3" t="str">
        <f t="shared" ref="AU4:AU10" si="27">IF(OR($I4&gt;=AU$3,$I4=""),    IF(AND(ISNUMBER(AM$2),ISNUMBER(AI4)),ROUND(IF($H4/24-0.0001&gt;MOD(AM$2-$E4,$F4)+1,24,MOD($H4,24.0001)),2),IF(AU$3&lt;$E4,"",IF(OR(AND(MOD(AU$3-$E4,$F4)&lt;=$H4/24-0.001,$H4&gt;24),MOD(AU$3-$E4,$F4)=AU956),$G4,""))),    IF(AND(ISNUMBER(AM$2),ISNUMBER(AM4)),ROUND(IF($L4/24-0.0001&gt;MOD(AM$2-$I4,$J4)+1,24,MOD($L4,24.0001)),2),IF(AU$3&lt;$I4,"",IF(OR(AND(MOD(AU$3-$I4,$J4)&lt;=$L4/24-0.001,$L4&gt;
24),MOD(AU$3-$I4,$J4)=0),$K4,""))))</f>
        <v>RH</v>
      </c>
      <c r="AV4" s="3" t="str">
        <f t="shared" ref="AV4:AV10" si="28">IF(OR($I4&gt;=AV$3,$I4=""),    IF(AND(ISNUMBER(AN$2),ISNUMBER(AJ4)),ROUND(IF($H4/24-0.0001&gt;MOD(AN$2-$E4,$F4)+1,24,MOD($H4,24.0001)),2),IF(AV$3&lt;$E4,"",IF(OR(AND(MOD(AV$3-$E4,$F4)&lt;=$H4/24-0.001,$H4&gt;24),MOD(AV$3-$E4,$F4)=AV956),$G4,""))),    IF(AND(ISNUMBER(AN$2),ISNUMBER(AN4)),ROUND(IF($L4/24-0.0001&gt;MOD(AN$2-$I4,$J4)+1,24,MOD($L4,24.0001)),2),IF(AV$3&lt;$I4,"",IF(OR(AND(MOD(AV$3-$I4,$J4)&lt;=$L4/24-0.001,$L4&gt;
24),MOD(AV$3-$I4,$J4)=0),$K4,""))))</f>
        <v/>
      </c>
      <c r="AW4" s="3" t="str">
        <f t="shared" ref="AW4:AW10" si="29">IF(OR($I4&gt;=AW$3,$I4=""),    IF(AND(ISNUMBER(AO$2),ISNUMBER(AK4)),ROUND(IF($H4/24-0.0001&gt;MOD(AO$2-$E4,$F4)+1,24,MOD($H4,24.0001)),2),IF(AW$3&lt;$E4,"",IF(OR(AND(MOD(AW$3-$E4,$F4)&lt;=$H4/24-0.001,$H4&gt;24),MOD(AW$3-$E4,$F4)=AW956),$G4,""))),    IF(AND(ISNUMBER(AO$2),ISNUMBER(AO4)),ROUND(IF($L4/24-0.0001&gt;MOD(AO$2-$I4,$J4)+1,24,MOD($L4,24.0001)),2),IF(AW$3&lt;$I4,"",IF(OR(AND(MOD(AW$3-$I4,$J4)&lt;=$L4/24-0.001,$L4&gt;
24),MOD(AW$3-$I4,$J4)=0),$K4,""))))</f>
        <v/>
      </c>
      <c r="AX4" s="3" t="str">
        <f t="shared" ref="AX4:AX10" si="30">IF(OR($I4&gt;=AX$3,$I4=""),    IF(AND(ISNUMBER(AP$2),ISNUMBER(AL4)),ROUND(IF($H4/24-0.0001&gt;MOD(AP$2-$E4,$F4)+1,24,MOD($H4,24.0001)),2),IF(AX$3&lt;$E4,"",IF(OR(AND(MOD(AX$3-$E4,$F4)&lt;=$H4/24-0.001,$H4&gt;24),MOD(AX$3-$E4,$F4)=AX956),$G4,""))),    IF(AND(ISNUMBER(AP$2),ISNUMBER(AP4)),ROUND(IF($L4/24-0.0001&gt;MOD(AP$2-$I4,$J4)+1,24,MOD($L4,24.0001)),2),IF(AX$3&lt;$I4,"",IF(OR(AND(MOD(AX$3-$I4,$J4)&lt;=$L4/24-0.001,$L4&gt;
24),MOD(AX$3-$I4,$J4)=0),$K4,""))))</f>
        <v>RH</v>
      </c>
      <c r="AY4" s="3" t="str">
        <f t="shared" ref="AY4:AY10" si="31">IF(OR($I4&gt;=AY$3,$I4=""),    IF(AND(ISNUMBER(AQ$2),ISNUMBER(AM4)),ROUND(IF($H4/24-0.0001&gt;MOD(AQ$2-$E4,$F4)+1,24,MOD($H4,24.0001)),2),IF(AY$3&lt;$E4,"",IF(OR(AND(MOD(AY$3-$E4,$F4)&lt;=$H4/24-0.001,$H4&gt;24),MOD(AY$3-$E4,$F4)=AY956),$G4,""))),    IF(AND(ISNUMBER(AQ$2),ISNUMBER(AQ4)),ROUND(IF($L4/24-0.0001&gt;MOD(AQ$2-$I4,$J4)+1,24,MOD($L4,24.0001)),2),IF(AY$3&lt;$I4,"",IF(OR(AND(MOD(AY$3-$I4,$J4)&lt;=$L4/24-0.001,$L4&gt;
24),MOD(AY$3-$I4,$J4)=0),$K4,""))))</f>
        <v/>
      </c>
      <c r="AZ4" s="3" t="str">
        <f t="shared" ref="AZ4:AZ10" si="32">IF(OR($I4&gt;=AZ$3,$I4=""),    IF(AND(ISNUMBER(AR$2),ISNUMBER(AN4)),ROUND(IF($H4/24-0.0001&gt;MOD(AR$2-$E4,$F4)+1,24,MOD($H4,24.0001)),2),IF(AZ$3&lt;$E4,"",IF(OR(AND(MOD(AZ$3-$E4,$F4)&lt;=$H4/24-0.001,$H4&gt;24),MOD(AZ$3-$E4,$F4)=AZ956),$G4,""))),    IF(AND(ISNUMBER(AR$2),ISNUMBER(AR4)),ROUND(IF($L4/24-0.0001&gt;MOD(AR$2-$I4,$J4)+1,24,MOD($L4,24.0001)),2),IF(AZ$3&lt;$I4,"",IF(OR(AND(MOD(AZ$3-$I4,$J4)&lt;=$L4/24-0.001,$L4&gt;
24),MOD(AZ$3-$I4,$J4)=0),$K4,""))))</f>
        <v/>
      </c>
      <c r="BA4" s="3" t="str">
        <f t="shared" ref="BA4:BA10" si="33">IF(OR($I4&gt;=BA$3,$I4=""),    IF(AND(ISNUMBER(AS$2),ISNUMBER(AO4)),ROUND(IF($H4/24-0.0001&gt;MOD(AS$2-$E4,$F4)+1,24,MOD($H4,24.0001)),2),IF(BA$3&lt;$E4,"",IF(OR(AND(MOD(BA$3-$E4,$F4)&lt;=$H4/24-0.001,$H4&gt;24),MOD(BA$3-$E4,$F4)=BA956),$G4,""))),    IF(AND(ISNUMBER(AS$2),ISNUMBER(AS4)),ROUND(IF($L4/24-0.0001&gt;MOD(AS$2-$I4,$J4)+1,24,MOD($L4,24.0001)),2),IF(BA$3&lt;$I4,"",IF(OR(AND(MOD(BA$3-$I4,$J4)&lt;=$L4/24-0.001,$L4&gt;
24),MOD(BA$3-$I4,$J4)=0),$K4,""))))</f>
        <v>RH</v>
      </c>
      <c r="BB4" s="3" t="str">
        <f t="shared" ref="BB4:BB10" si="34">IF(OR($I4&gt;=BB$3,$I4=""),    IF(AND(ISNUMBER(AT$2),ISNUMBER(AP4)),ROUND(IF($H4/24-0.0001&gt;MOD(AT$2-$E4,$F4)+1,24,MOD($H4,24.0001)),2),IF(BB$3&lt;$E4,"",IF(OR(AND(MOD(BB$3-$E4,$F4)&lt;=$H4/24-0.001,$H4&gt;24),MOD(BB$3-$E4,$F4)=BB956),$G4,""))),    IF(AND(ISNUMBER(AT$2),ISNUMBER(AT4)),ROUND(IF($L4/24-0.0001&gt;MOD(AT$2-$I4,$J4)+1,24,MOD($L4,24.0001)),2),IF(BB$3&lt;$I4,"",IF(OR(AND(MOD(BB$3-$I4,$J4)&lt;=$L4/24-0.001,$L4&gt;
24),MOD(BB$3-$I4,$J4)=0),$K4,""))))</f>
        <v/>
      </c>
      <c r="BC4" s="3" t="str">
        <f t="shared" ref="BC4:BC10" si="35">IF(OR($I4&gt;=BC$3,$I4=""),    IF(AND(ISNUMBER(AU$2),ISNUMBER(AQ4)),ROUND(IF($H4/24-0.0001&gt;MOD(AU$2-$E4,$F4)+1,24,MOD($H4,24.0001)),2),IF(BC$3&lt;$E4,"",IF(OR(AND(MOD(BC$3-$E4,$F4)&lt;=$H4/24-0.001,$H4&gt;24),MOD(BC$3-$E4,$F4)=BC956),$G4,""))),    IF(AND(ISNUMBER(AU$2),ISNUMBER(AU4)),ROUND(IF($L4/24-0.0001&gt;MOD(AU$2-$I4,$J4)+1,24,MOD($L4,24.0001)),2),IF(BC$3&lt;$I4,"",IF(OR(AND(MOD(BC$3-$I4,$J4)&lt;=$L4/24-0.001,$L4&gt;
24),MOD(BC$3-$I4,$J4)=0),$K4,""))))</f>
        <v/>
      </c>
      <c r="BD4" s="3" t="str">
        <f t="shared" ref="BD4:BD10" si="36">IF(OR($I4&gt;=BD$3,$I4=""),    IF(AND(ISNUMBER(AV$2),ISNUMBER(AR4)),ROUND(IF($H4/24-0.0001&gt;MOD(AV$2-$E4,$F4)+1,24,MOD($H4,24.0001)),2),IF(BD$3&lt;$E4,"",IF(OR(AND(MOD(BD$3-$E4,$F4)&lt;=$H4/24-0.001,$H4&gt;24),MOD(BD$3-$E4,$F4)=BD956),$G4,""))),    IF(AND(ISNUMBER(AV$2),ISNUMBER(AV4)),ROUND(IF($L4/24-0.0001&gt;MOD(AV$2-$I4,$J4)+1,24,MOD($L4,24.0001)),2),IF(BD$3&lt;$I4,"",IF(OR(AND(MOD(BD$3-$I4,$J4)&lt;=$L4/24-0.001,$L4&gt;
24),MOD(BD$3-$I4,$J4)=0),$K4,""))))</f>
        <v>RH</v>
      </c>
      <c r="BE4" s="3" t="str">
        <f t="shared" ref="BE4:BE10" si="37">IF(OR($I4&gt;=BE$3,$I4=""),    IF(AND(ISNUMBER(AW$2),ISNUMBER(AS4)),ROUND(IF($H4/24-0.0001&gt;MOD(AW$2-$E4,$F4)+1,24,MOD($H4,24.0001)),2),IF(BE$3&lt;$E4,"",IF(OR(AND(MOD(BE$3-$E4,$F4)&lt;=$H4/24-0.001,$H4&gt;24),MOD(BE$3-$E4,$F4)=BE956),$G4,""))),    IF(AND(ISNUMBER(AW$2),ISNUMBER(AW4)),ROUND(IF($L4/24-0.0001&gt;MOD(AW$2-$I4,$J4)+1,24,MOD($L4,24.0001)),2),IF(BE$3&lt;$I4,"",IF(OR(AND(MOD(BE$3-$I4,$J4)&lt;=$L4/24-0.001,$L4&gt;
24),MOD(BE$3-$I4,$J4)=0),$K4,""))))</f>
        <v/>
      </c>
      <c r="BF4" s="3" t="str">
        <f t="shared" ref="BF4:BF10" si="38">IF(OR($I4&gt;=BF$3,$I4=""),    IF(AND(ISNUMBER(AX$2),ISNUMBER(AT4)),ROUND(IF($H4/24-0.0001&gt;MOD(AX$2-$E4,$F4)+1,24,MOD($H4,24.0001)),2),IF(BF$3&lt;$E4,"",IF(OR(AND(MOD(BF$3-$E4,$F4)&lt;=$H4/24-0.001,$H4&gt;24),MOD(BF$3-$E4,$F4)=BF956),$G4,""))),    IF(AND(ISNUMBER(AX$2),ISNUMBER(AX4)),ROUND(IF($L4/24-0.0001&gt;MOD(AX$2-$I4,$J4)+1,24,MOD($L4,24.0001)),2),IF(BF$3&lt;$I4,"",IF(OR(AND(MOD(BF$3-$I4,$J4)&lt;=$L4/24-0.001,$L4&gt;
24),MOD(BF$3-$I4,$J4)=0),$K4,""))))</f>
        <v/>
      </c>
      <c r="BG4" s="3" t="str">
        <f t="shared" ref="BG4:BG10" si="39">IF(OR($I4&gt;=BG$3,$I4=""),    IF(AND(ISNUMBER(AY$2),ISNUMBER(AU4)),ROUND(IF($H4/24-0.0001&gt;MOD(AY$2-$E4,$F4)+1,24,MOD($H4,24.0001)),2),IF(BG$3&lt;$E4,"",IF(OR(AND(MOD(BG$3-$E4,$F4)&lt;=$H4/24-0.001,$H4&gt;24),MOD(BG$3-$E4,$F4)=BG956),$G4,""))),    IF(AND(ISNUMBER(AY$2),ISNUMBER(AY4)),ROUND(IF($L4/24-0.0001&gt;MOD(AY$2-$I4,$J4)+1,24,MOD($L4,24.0001)),2),IF(BG$3&lt;$I4,"",IF(OR(AND(MOD(BG$3-$I4,$J4)&lt;=$L4/24-0.001,$L4&gt;
24),MOD(BG$3-$I4,$J4)=0),$K4,""))))</f>
        <v>RH</v>
      </c>
      <c r="BH4" s="3" t="str">
        <f t="shared" ref="BH4:BH10" si="40">IF(OR($I4&gt;=BH$3,$I4=""),    IF(AND(ISNUMBER(AZ$2),ISNUMBER(AV4)),ROUND(IF($H4/24-0.0001&gt;MOD(AZ$2-$E4,$F4)+1,24,MOD($H4,24.0001)),2),IF(BH$3&lt;$E4,"",IF(OR(AND(MOD(BH$3-$E4,$F4)&lt;=$H4/24-0.001,$H4&gt;24),MOD(BH$3-$E4,$F4)=BH956),$G4,""))),    IF(AND(ISNUMBER(AZ$2),ISNUMBER(AZ4)),ROUND(IF($L4/24-0.0001&gt;MOD(AZ$2-$I4,$J4)+1,24,MOD($L4,24.0001)),2),IF(BH$3&lt;$I4,"",IF(OR(AND(MOD(BH$3-$I4,$J4)&lt;=$L4/24-0.001,$L4&gt;
24),MOD(BH$3-$I4,$J4)=0),$K4,""))))</f>
        <v/>
      </c>
      <c r="BI4" s="3" t="str">
        <f t="shared" ref="BI4:BI10" si="41">IF(OR($I4&gt;=BI$3,$I4=""),    IF(AND(ISNUMBER(BA$2),ISNUMBER(AW4)),ROUND(IF($H4/24-0.0001&gt;MOD(BA$2-$E4,$F4)+1,24,MOD($H4,24.0001)),2),IF(BI$3&lt;$E4,"",IF(OR(AND(MOD(BI$3-$E4,$F4)&lt;=$H4/24-0.001,$H4&gt;24),MOD(BI$3-$E4,$F4)=BI956),$G4,""))),    IF(AND(ISNUMBER(BA$2),ISNUMBER(BA4)),ROUND(IF($L4/24-0.0001&gt;MOD(BA$2-$I4,$J4)+1,24,MOD($L4,24.0001)),2),IF(BI$3&lt;$I4,"",IF(OR(AND(MOD(BI$3-$I4,$J4)&lt;=$L4/24-0.001,$L4&gt;
24),MOD(BI$3-$I4,$J4)=0),$K4,""))))</f>
        <v/>
      </c>
      <c r="BJ4" s="3" t="str">
        <f t="shared" ref="BJ4:BJ10" si="42">IF(OR($I4&gt;=BJ$3,$I4=""),    IF(AND(ISNUMBER(BB$2),ISNUMBER(AX4)),ROUND(IF($H4/24-0.0001&gt;MOD(BB$2-$E4,$F4)+1,24,MOD($H4,24.0001)),2),IF(BJ$3&lt;$E4,"",IF(OR(AND(MOD(BJ$3-$E4,$F4)&lt;=$H4/24-0.001,$H4&gt;24),MOD(BJ$3-$E4,$F4)=BJ956),$G4,""))),    IF(AND(ISNUMBER(BB$2),ISNUMBER(BB4)),ROUND(IF($L4/24-0.0001&gt;MOD(BB$2-$I4,$J4)+1,24,MOD($L4,24.0001)),2),IF(BJ$3&lt;$I4,"",IF(OR(AND(MOD(BJ$3-$I4,$J4)&lt;=$L4/24-0.001,$L4&gt;
24),MOD(BJ$3-$I4,$J4)=0),$K4,""))))</f>
        <v>RH</v>
      </c>
      <c r="BK4" s="3" t="str">
        <f t="shared" ref="BK4:BK10" si="43">IF(OR($I4&gt;=BK$3,$I4=""),    IF(AND(ISNUMBER(BC$2),ISNUMBER(AY4)),ROUND(IF($H4/24-0.0001&gt;MOD(BC$2-$E4,$F4)+1,24,MOD($H4,24.0001)),2),IF(BK$3&lt;$E4,"",IF(OR(AND(MOD(BK$3-$E4,$F4)&lt;=$H4/24-0.001,$H4&gt;24),MOD(BK$3-$E4,$F4)=BK956),$G4,""))),    IF(AND(ISNUMBER(BC$2),ISNUMBER(BC4)),ROUND(IF($L4/24-0.0001&gt;MOD(BC$2-$I4,$J4)+1,24,MOD($L4,24.0001)),2),IF(BK$3&lt;$I4,"",IF(OR(AND(MOD(BK$3-$I4,$J4)&lt;=$L4/24-0.001,$L4&gt;
24),MOD(BK$3-$I4,$J4)=0),$K4,""))))</f>
        <v/>
      </c>
      <c r="BL4" s="3" t="str">
        <f t="shared" ref="BL4:BL10" si="44">IF(OR($I4&gt;=BL$3,$I4=""),    IF(AND(ISNUMBER(BD$2),ISNUMBER(AZ4)),ROUND(IF($H4/24-0.0001&gt;MOD(BD$2-$E4,$F4)+1,24,MOD($H4,24.0001)),2),IF(BL$3&lt;$E4,"",IF(OR(AND(MOD(BL$3-$E4,$F4)&lt;=$H4/24-0.001,$H4&gt;24),MOD(BL$3-$E4,$F4)=BL956),$G4,""))),    IF(AND(ISNUMBER(BD$2),ISNUMBER(BD4)),ROUND(IF($L4/24-0.0001&gt;MOD(BD$2-$I4,$J4)+1,24,MOD($L4,24.0001)),2),IF(BL$3&lt;$I4,"",IF(OR(AND(MOD(BL$3-$I4,$J4)&lt;=$L4/24-0.001,$L4&gt;
24),MOD(BL$3-$I4,$J4)=0),$K4,""))))</f>
        <v/>
      </c>
      <c r="BM4" s="3" t="str">
        <f t="shared" ref="BM4:BM10" si="45">IF(OR($I4&gt;=BM$3,$I4=""),    IF(AND(ISNUMBER(BE$2),ISNUMBER(BA4)),ROUND(IF($H4/24-0.0001&gt;MOD(BE$2-$E4,$F4)+1,24,MOD($H4,24.0001)),2),IF(BM$3&lt;$E4,"",IF(OR(AND(MOD(BM$3-$E4,$F4)&lt;=$H4/24-0.001,$H4&gt;24),MOD(BM$3-$E4,$F4)=BM956),$G4,""))),    IF(AND(ISNUMBER(BE$2),ISNUMBER(BE4)),ROUND(IF($L4/24-0.0001&gt;MOD(BE$2-$I4,$J4)+1,24,MOD($L4,24.0001)),2),IF(BM$3&lt;$I4,"",IF(OR(AND(MOD(BM$3-$I4,$J4)&lt;=$L4/24-0.001,$L4&gt;
24),MOD(BM$3-$I4,$J4)=0),$K4,""))))</f>
        <v>RH</v>
      </c>
      <c r="BN4" s="3" t="str">
        <f t="shared" ref="BN4:BN10" si="46">IF(OR($I4&gt;=BN$3,$I4=""),    IF(AND(ISNUMBER(BF$2),ISNUMBER(BB4)),ROUND(IF($H4/24-0.0001&gt;MOD(BF$2-$E4,$F4)+1,24,MOD($H4,24.0001)),2),IF(BN$3&lt;$E4,"",IF(OR(AND(MOD(BN$3-$E4,$F4)&lt;=$H4/24-0.001,$H4&gt;24),MOD(BN$3-$E4,$F4)=BN956),$G4,""))),    IF(AND(ISNUMBER(BF$2),ISNUMBER(BF4)),ROUND(IF($L4/24-0.0001&gt;MOD(BF$2-$I4,$J4)+1,24,MOD($L4,24.0001)),2),IF(BN$3&lt;$I4,"",IF(OR(AND(MOD(BN$3-$I4,$J4)&lt;=$L4/24-0.001,$L4&gt;
24),MOD(BN$3-$I4,$J4)=0),$K4,""))))</f>
        <v/>
      </c>
      <c r="BO4" s="3" t="str">
        <f t="shared" ref="BO4:BO10" si="47">IF(OR($I4&gt;=BO$3,$I4=""),    IF(AND(ISNUMBER(BG$2),ISNUMBER(BC4)),ROUND(IF($H4/24-0.0001&gt;MOD(BG$2-$E4,$F4)+1,24,MOD($H4,24.0001)),2),IF(BO$3&lt;$E4,"",IF(OR(AND(MOD(BO$3-$E4,$F4)&lt;=$H4/24-0.001,$H4&gt;24),MOD(BO$3-$E4,$F4)=BO956),$G4,""))),    IF(AND(ISNUMBER(BG$2),ISNUMBER(BG4)),ROUND(IF($L4/24-0.0001&gt;MOD(BG$2-$I4,$J4)+1,24,MOD($L4,24.0001)),2),IF(BO$3&lt;$I4,"",IF(OR(AND(MOD(BO$3-$I4,$J4)&lt;=$L4/24-0.001,$L4&gt;
24),MOD(BO$3-$I4,$J4)=0),$K4,""))))</f>
        <v/>
      </c>
      <c r="BP4" s="3" t="str">
        <f t="shared" ref="BP4:BP10" si="48">IF(OR($I4&gt;=BP$3,$I4=""),    IF(AND(ISNUMBER(BH$2),ISNUMBER(BD4)),ROUND(IF($H4/24-0.0001&gt;MOD(BH$2-$E4,$F4)+1,24,MOD($H4,24.0001)),2),IF(BP$3&lt;$E4,"",IF(OR(AND(MOD(BP$3-$E4,$F4)&lt;=$H4/24-0.001,$H4&gt;24),MOD(BP$3-$E4,$F4)=BP956),$G4,""))),    IF(AND(ISNUMBER(BH$2),ISNUMBER(BH4)),ROUND(IF($L4/24-0.0001&gt;MOD(BH$2-$I4,$J4)+1,24,MOD($L4,24.0001)),2),IF(BP$3&lt;$I4,"",IF(OR(AND(MOD(BP$3-$I4,$J4)&lt;=$L4/24-0.001,$L4&gt;
24),MOD(BP$3-$I4,$J4)=0),$K4,""))))</f>
        <v>RH</v>
      </c>
      <c r="BQ4" s="3" t="str">
        <f t="shared" ref="BQ4:BQ10" si="49">IF(OR($I4&gt;=BQ$3,$I4=""),    IF(AND(ISNUMBER(BI$2),ISNUMBER(BE4)),ROUND(IF($H4/24-0.0001&gt;MOD(BI$2-$E4,$F4)+1,24,MOD($H4,24.0001)),2),IF(BQ$3&lt;$E4,"",IF(OR(AND(MOD(BQ$3-$E4,$F4)&lt;=$H4/24-0.001,$H4&gt;24),MOD(BQ$3-$E4,$F4)=BQ956),$G4,""))),    IF(AND(ISNUMBER(BI$2),ISNUMBER(BI4)),ROUND(IF($L4/24-0.0001&gt;MOD(BI$2-$I4,$J4)+1,24,MOD($L4,24.0001)),2),IF(BQ$3&lt;$I4,"",IF(OR(AND(MOD(BQ$3-$I4,$J4)&lt;=$L4/24-0.001,$L4&gt;
24),MOD(BQ$3-$I4,$J4)=0),$K4,""))))</f>
        <v/>
      </c>
      <c r="BR4" s="3" t="str">
        <f t="shared" ref="BR4:BR10" si="50">IF(OR($I4&gt;=BR$3,$I4=""),    IF(AND(ISNUMBER(BJ$2),ISNUMBER(BF4)),ROUND(IF($H4/24-0.0001&gt;MOD(BJ$2-$E4,$F4)+1,24,MOD($H4,24.0001)),2),IF(BR$3&lt;$E4,"",IF(OR(AND(MOD(BR$3-$E4,$F4)&lt;=$H4/24-0.001,$H4&gt;24),MOD(BR$3-$E4,$F4)=BR956),$G4,""))),    IF(AND(ISNUMBER(BJ$2),ISNUMBER(BJ4)),ROUND(IF($L4/24-0.0001&gt;MOD(BJ$2-$I4,$J4)+1,24,MOD($L4,24.0001)),2),IF(BR$3&lt;$I4,"",IF(OR(AND(MOD(BR$3-$I4,$J4)&lt;=$L4/24-0.001,$L4&gt;
24),MOD(BR$3-$I4,$J4)=0),$K4,""))))</f>
        <v/>
      </c>
      <c r="BS4" s="3" t="str">
        <f t="shared" ref="BS4:BS10" si="51">IF(OR($I4&gt;=BS$3,$I4=""),    IF(AND(ISNUMBER(BK$2),ISNUMBER(BG4)),ROUND(IF($H4/24-0.0001&gt;MOD(BK$2-$E4,$F4)+1,24,MOD($H4,24.0001)),2),IF(BS$3&lt;$E4,"",IF(OR(AND(MOD(BS$3-$E4,$F4)&lt;=$H4/24-0.001,$H4&gt;24),MOD(BS$3-$E4,$F4)=BS956),$G4,""))),    IF(AND(ISNUMBER(BK$2),ISNUMBER(BK4)),ROUND(IF($L4/24-0.0001&gt;MOD(BK$2-$I4,$J4)+1,24,MOD($L4,24.0001)),2),IF(BS$3&lt;$I4,"",IF(OR(AND(MOD(BS$3-$I4,$J4)&lt;=$L4/24-0.001,$L4&gt;
24),MOD(BS$3-$I4,$J4)=0),$K4,""))))</f>
        <v>RH</v>
      </c>
      <c r="BT4" s="3" t="str">
        <f t="shared" ref="BT4:BT10" si="52">IF(OR($I4&gt;=BT$3,$I4=""),    IF(AND(ISNUMBER(BL$2),ISNUMBER(BH4)),ROUND(IF($H4/24-0.0001&gt;MOD(BL$2-$E4,$F4)+1,24,MOD($H4,24.0001)),2),IF(BT$3&lt;$E4,"",IF(OR(AND(MOD(BT$3-$E4,$F4)&lt;=$H4/24-0.001,$H4&gt;24),MOD(BT$3-$E4,$F4)=BT956),$G4,""))),    IF(AND(ISNUMBER(BL$2),ISNUMBER(BL4)),ROUND(IF($L4/24-0.0001&gt;MOD(BL$2-$I4,$J4)+1,24,MOD($L4,24.0001)),2),IF(BT$3&lt;$I4,"",IF(OR(AND(MOD(BT$3-$I4,$J4)&lt;=$L4/24-0.001,$L4&gt;
24),MOD(BT$3-$I4,$J4)=0),$K4,""))))</f>
        <v/>
      </c>
      <c r="BU4" s="3" t="str">
        <f t="shared" ref="BU4:BU10" si="53">IF(OR($I4&gt;=BU$3,$I4=""),    IF(AND(ISNUMBER(BM$2),ISNUMBER(BI4)),ROUND(IF($H4/24-0.0001&gt;MOD(BM$2-$E4,$F4)+1,24,MOD($H4,24.0001)),2),IF(BU$3&lt;$E4,"",IF(OR(AND(MOD(BU$3-$E4,$F4)&lt;=$H4/24-0.001,$H4&gt;24),MOD(BU$3-$E4,$F4)=BU956),$G4,""))),    IF(AND(ISNUMBER(BM$2),ISNUMBER(BM4)),ROUND(IF($L4/24-0.0001&gt;MOD(BM$2-$I4,$J4)+1,24,MOD($L4,24.0001)),2),IF(BU$3&lt;$I4,"",IF(OR(AND(MOD(BU$3-$I4,$J4)&lt;=$L4/24-0.001,$L4&gt;
24),MOD(BU$3-$I4,$J4)=0),$K4,""))))</f>
        <v/>
      </c>
      <c r="BV4" s="3" t="str">
        <f t="shared" ref="BV4:BV10" si="54">IF(OR($I4&gt;=BV$3,$I4=""),    IF(AND(ISNUMBER(BN$2),ISNUMBER(BJ4)),ROUND(IF($H4/24-0.0001&gt;MOD(BN$2-$E4,$F4)+1,24,MOD($H4,24.0001)),2),IF(BV$3&lt;$E4,"",IF(OR(AND(MOD(BV$3-$E4,$F4)&lt;=$H4/24-0.001,$H4&gt;24),MOD(BV$3-$E4,$F4)=BV956),$G4,""))),    IF(AND(ISNUMBER(BN$2),ISNUMBER(BN4)),ROUND(IF($L4/24-0.0001&gt;MOD(BN$2-$I4,$J4)+1,24,MOD($L4,24.0001)),2),IF(BV$3&lt;$I4,"",IF(OR(AND(MOD(BV$3-$I4,$J4)&lt;=$L4/24-0.001,$L4&gt;
24),MOD(BV$3-$I4,$J4)=0),$K4,""))))</f>
        <v>RH</v>
      </c>
      <c r="BW4" s="3" t="str">
        <f t="shared" ref="BW4:BW10" si="55">IF(OR($I4&gt;=BW$3,$I4=""),    IF(AND(ISNUMBER(BO$2),ISNUMBER(BK4)),ROUND(IF($H4/24-0.0001&gt;MOD(BO$2-$E4,$F4)+1,24,MOD($H4,24.0001)),2),IF(BW$3&lt;$E4,"",IF(OR(AND(MOD(BW$3-$E4,$F4)&lt;=$H4/24-0.001,$H4&gt;24),MOD(BW$3-$E4,$F4)=BW956),$G4,""))),    IF(AND(ISNUMBER(BO$2),ISNUMBER(BO4)),ROUND(IF($L4/24-0.0001&gt;MOD(BO$2-$I4,$J4)+1,24,MOD($L4,24.0001)),2),IF(BW$3&lt;$I4,"",IF(OR(AND(MOD(BW$3-$I4,$J4)&lt;=$L4/24-0.001,$L4&gt;
24),MOD(BW$3-$I4,$J4)=0),$K4,""))))</f>
        <v/>
      </c>
      <c r="BX4" s="3" t="str">
        <f t="shared" ref="BX4:BX10" si="56">IF(OR($I4&gt;=BX$3,$I4=""),    IF(AND(ISNUMBER(BP$2),ISNUMBER(BL4)),ROUND(IF($H4/24-0.0001&gt;MOD(BP$2-$E4,$F4)+1,24,MOD($H4,24.0001)),2),IF(BX$3&lt;$E4,"",IF(OR(AND(MOD(BX$3-$E4,$F4)&lt;=$H4/24-0.001,$H4&gt;24),MOD(BX$3-$E4,$F4)=BX956),$G4,""))),    IF(AND(ISNUMBER(BP$2),ISNUMBER(BP4)),ROUND(IF($L4/24-0.0001&gt;MOD(BP$2-$I4,$J4)+1,24,MOD($L4,24.0001)),2),IF(BX$3&lt;$I4,"",IF(OR(AND(MOD(BX$3-$I4,$J4)&lt;=$L4/24-0.001,$L4&gt;
24),MOD(BX$3-$I4,$J4)=0),$K4,""))))</f>
        <v/>
      </c>
      <c r="BY4" s="3" t="str">
        <f t="shared" ref="BY4:BY10" si="57">IF(OR($I4&gt;=BY$3,$I4=""),    IF(AND(ISNUMBER(BQ$2),ISNUMBER(BM4)),ROUND(IF($H4/24-0.0001&gt;MOD(BQ$2-$E4,$F4)+1,24,MOD($H4,24.0001)),2),IF(BY$3&lt;$E4,"",IF(OR(AND(MOD(BY$3-$E4,$F4)&lt;=$H4/24-0.001,$H4&gt;24),MOD(BY$3-$E4,$F4)=BY956),$G4,""))),    IF(AND(ISNUMBER(BQ$2),ISNUMBER(BQ4)),ROUND(IF($L4/24-0.0001&gt;MOD(BQ$2-$I4,$J4)+1,24,MOD($L4,24.0001)),2),IF(BY$3&lt;$I4,"",IF(OR(AND(MOD(BY$3-$I4,$J4)&lt;=$L4/24-0.001,$L4&gt;
24),MOD(BY$3-$I4,$J4)=0),$K4,""))))</f>
        <v>RH</v>
      </c>
      <c r="BZ4" s="3" t="str">
        <f t="shared" ref="BZ4:BZ10" si="58">IF(OR($I4&gt;=BZ$3,$I4=""),    IF(AND(ISNUMBER(BR$2),ISNUMBER(BN4)),ROUND(IF($H4/24-0.0001&gt;MOD(BR$2-$E4,$F4)+1,24,MOD($H4,24.0001)),2),IF(BZ$3&lt;$E4,"",IF(OR(AND(MOD(BZ$3-$E4,$F4)&lt;=$H4/24-0.001,$H4&gt;24),MOD(BZ$3-$E4,$F4)=BZ956),$G4,""))),    IF(AND(ISNUMBER(BR$2),ISNUMBER(BR4)),ROUND(IF($L4/24-0.0001&gt;MOD(BR$2-$I4,$J4)+1,24,MOD($L4,24.0001)),2),IF(BZ$3&lt;$I4,"",IF(OR(AND(MOD(BZ$3-$I4,$J4)&lt;=$L4/24-0.001,$L4&gt;
24),MOD(BZ$3-$I4,$J4)=0),$K4,""))))</f>
        <v/>
      </c>
      <c r="CA4" s="3" t="str">
        <f t="shared" ref="CA4:CA10" si="59">IF(OR($I4&gt;=CA$3,$I4=""),    IF(AND(ISNUMBER(BS$2),ISNUMBER(BO4)),ROUND(IF($H4/24-0.0001&gt;MOD(BS$2-$E4,$F4)+1,24,MOD($H4,24.0001)),2),IF(CA$3&lt;$E4,"",IF(OR(AND(MOD(CA$3-$E4,$F4)&lt;=$H4/24-0.001,$H4&gt;24),MOD(CA$3-$E4,$F4)=CA956),$G4,""))),    IF(AND(ISNUMBER(BS$2),ISNUMBER(BS4)),ROUND(IF($L4/24-0.0001&gt;MOD(BS$2-$I4,$J4)+1,24,MOD($L4,24.0001)),2),IF(CA$3&lt;$I4,"",IF(OR(AND(MOD(CA$3-$I4,$J4)&lt;=$L4/24-0.001,$L4&gt;
24),MOD(CA$3-$I4,$J4)=0),$K4,""))))</f>
        <v/>
      </c>
      <c r="CB4" s="3" t="str">
        <f t="shared" ref="CB4:CB10" si="60">IF(OR($I4&gt;=CB$3,$I4=""),    IF(AND(ISNUMBER(BT$2),ISNUMBER(BP4)),ROUND(IF($H4/24-0.0001&gt;MOD(BT$2-$E4,$F4)+1,24,MOD($H4,24.0001)),2),IF(CB$3&lt;$E4,"",IF(OR(AND(MOD(CB$3-$E4,$F4)&lt;=$H4/24-0.001,$H4&gt;24),MOD(CB$3-$E4,$F4)=CB956),$G4,""))),    IF(AND(ISNUMBER(BT$2),ISNUMBER(BT4)),ROUND(IF($L4/24-0.0001&gt;MOD(BT$2-$I4,$J4)+1,24,MOD($L4,24.0001)),2),IF(CB$3&lt;$I4,"",IF(OR(AND(MOD(CB$3-$I4,$J4)&lt;=$L4/24-0.001,$L4&gt;
24),MOD(CB$3-$I4,$J4)=0),$K4,""))))</f>
        <v>RH</v>
      </c>
      <c r="CC4" s="3" t="str">
        <f t="shared" ref="CC4:CC10" si="61">IF(OR($I4&gt;=CC$3,$I4=""),    IF(AND(ISNUMBER(BU$2),ISNUMBER(BQ4)),ROUND(IF($H4/24-0.0001&gt;MOD(BU$2-$E4,$F4)+1,24,MOD($H4,24.0001)),2),IF(CC$3&lt;$E4,"",IF(OR(AND(MOD(CC$3-$E4,$F4)&lt;=$H4/24-0.001,$H4&gt;24),MOD(CC$3-$E4,$F4)=CC956),$G4,""))),    IF(AND(ISNUMBER(BU$2),ISNUMBER(BU4)),ROUND(IF($L4/24-0.0001&gt;MOD(BU$2-$I4,$J4)+1,24,MOD($L4,24.0001)),2),IF(CC$3&lt;$I4,"",IF(OR(AND(MOD(CC$3-$I4,$J4)&lt;=$L4/24-0.001,$L4&gt;
24),MOD(CC$3-$I4,$J4)=0),$K4,""))))</f>
        <v/>
      </c>
      <c r="CD4" s="3" t="str">
        <f t="shared" ref="CD4:CD10" si="62">IF(OR($I4&gt;=CD$3,$I4=""),    IF(AND(ISNUMBER(BV$2),ISNUMBER(BR4)),ROUND(IF($H4/24-0.0001&gt;MOD(BV$2-$E4,$F4)+1,24,MOD($H4,24.0001)),2),IF(CD$3&lt;$E4,"",IF(OR(AND(MOD(CD$3-$E4,$F4)&lt;=$H4/24-0.001,$H4&gt;24),MOD(CD$3-$E4,$F4)=CD956),$G4,""))),    IF(AND(ISNUMBER(BV$2),ISNUMBER(BV4)),ROUND(IF($L4/24-0.0001&gt;MOD(BV$2-$I4,$J4)+1,24,MOD($L4,24.0001)),2),IF(CD$3&lt;$I4,"",IF(OR(AND(MOD(CD$3-$I4,$J4)&lt;=$L4/24-0.001,$L4&gt;
24),MOD(CD$3-$I4,$J4)=0),$K4,""))))</f>
        <v/>
      </c>
      <c r="CE4" s="3" t="str">
        <f t="shared" ref="CE4:CE10" si="63">IF(OR($I4&gt;=CE$3,$I4=""),    IF(AND(ISNUMBER(BW$2),ISNUMBER(BS4)),ROUND(IF($H4/24-0.0001&gt;MOD(BW$2-$E4,$F4)+1,24,MOD($H4,24.0001)),2),IF(CE$3&lt;$E4,"",IF(OR(AND(MOD(CE$3-$E4,$F4)&lt;=$H4/24-0.001,$H4&gt;24),MOD(CE$3-$E4,$F4)=CE956),$G4,""))),    IF(AND(ISNUMBER(BW$2),ISNUMBER(BW4)),ROUND(IF($L4/24-0.0001&gt;MOD(BW$2-$I4,$J4)+1,24,MOD($L4,24.0001)),2),IF(CE$3&lt;$I4,"",IF(OR(AND(MOD(CE$3-$I4,$J4)&lt;=$L4/24-0.001,$L4&gt;
24),MOD(CE$3-$I4,$J4)=0),$K4,""))))</f>
        <v>RH</v>
      </c>
      <c r="CF4" s="3" t="str">
        <f t="shared" ref="CF4:CF10" si="64">IF(OR($I4&gt;=CF$3,$I4=""),    IF(AND(ISNUMBER(BX$2),ISNUMBER(BT4)),ROUND(IF($H4/24-0.0001&gt;MOD(BX$2-$E4,$F4)+1,24,MOD($H4,24.0001)),2),IF(CF$3&lt;$E4,"",IF(OR(AND(MOD(CF$3-$E4,$F4)&lt;=$H4/24-0.001,$H4&gt;24),MOD(CF$3-$E4,$F4)=CF956),$G4,""))),    IF(AND(ISNUMBER(BX$2),ISNUMBER(BX4)),ROUND(IF($L4/24-0.0001&gt;MOD(BX$2-$I4,$J4)+1,24,MOD($L4,24.0001)),2),IF(CF$3&lt;$I4,"",IF(OR(AND(MOD(CF$3-$I4,$J4)&lt;=$L4/24-0.001,$L4&gt;
24),MOD(CF$3-$I4,$J4)=0),$K4,""))))</f>
        <v/>
      </c>
      <c r="CG4" s="3" t="str">
        <f t="shared" ref="CG4:CG10" si="65">IF(OR($I4&gt;=CG$3,$I4=""),    IF(AND(ISNUMBER(BY$2),ISNUMBER(BU4)),ROUND(IF($H4/24-0.0001&gt;MOD(BY$2-$E4,$F4)+1,24,MOD($H4,24.0001)),2),IF(CG$3&lt;$E4,"",IF(OR(AND(MOD(CG$3-$E4,$F4)&lt;=$H4/24-0.001,$H4&gt;24),MOD(CG$3-$E4,$F4)=CG956),$G4,""))),    IF(AND(ISNUMBER(BY$2),ISNUMBER(BY4)),ROUND(IF($L4/24-0.0001&gt;MOD(BY$2-$I4,$J4)+1,24,MOD($L4,24.0001)),2),IF(CG$3&lt;$I4,"",IF(OR(AND(MOD(CG$3-$I4,$J4)&lt;=$L4/24-0.001,$L4&gt;
24),MOD(CG$3-$I4,$J4)=0),$K4,""))))</f>
        <v/>
      </c>
      <c r="CH4" s="3" t="str">
        <f t="shared" ref="CH4:CH10" si="66">IF(OR($I4&gt;=CH$3,$I4=""),    IF(AND(ISNUMBER(BZ$2),ISNUMBER(BV4)),ROUND(IF($H4/24-0.0001&gt;MOD(BZ$2-$E4,$F4)+1,24,MOD($H4,24.0001)),2),IF(CH$3&lt;$E4,"",IF(OR(AND(MOD(CH$3-$E4,$F4)&lt;=$H4/24-0.001,$H4&gt;24),MOD(CH$3-$E4,$F4)=CH956),$G4,""))),    IF(AND(ISNUMBER(BZ$2),ISNUMBER(BZ4)),ROUND(IF($L4/24-0.0001&gt;MOD(BZ$2-$I4,$J4)+1,24,MOD($L4,24.0001)),2),IF(CH$3&lt;$I4,"",IF(OR(AND(MOD(CH$3-$I4,$J4)&lt;=$L4/24-0.001,$L4&gt;
24),MOD(CH$3-$I4,$J4)=0),$K4,""))))</f>
        <v>RH</v>
      </c>
      <c r="CI4" s="3" t="str">
        <f t="shared" ref="CI4:CI10" si="67">IF(OR($I4&gt;=CI$3,$I4=""),    IF(AND(ISNUMBER(CA$2),ISNUMBER(BW4)),ROUND(IF($H4/24-0.0001&gt;MOD(CA$2-$E4,$F4)+1,24,MOD($H4,24.0001)),2),IF(CI$3&lt;$E4,"",IF(OR(AND(MOD(CI$3-$E4,$F4)&lt;=$H4/24-0.001,$H4&gt;24),MOD(CI$3-$E4,$F4)=CI956),$G4,""))),    IF(AND(ISNUMBER(CA$2),ISNUMBER(CA4)),ROUND(IF($L4/24-0.0001&gt;MOD(CA$2-$I4,$J4)+1,24,MOD($L4,24.0001)),2),IF(CI$3&lt;$I4,"",IF(OR(AND(MOD(CI$3-$I4,$J4)&lt;=$L4/24-0.001,$L4&gt;
24),MOD(CI$3-$I4,$J4)=0),$K4,""))))</f>
        <v/>
      </c>
      <c r="CJ4" s="3" t="str">
        <f t="shared" ref="CJ4:CJ10" si="68">IF(OR($I4&gt;=CJ$3,$I4=""),    IF(AND(ISNUMBER(CB$2),ISNUMBER(BX4)),ROUND(IF($H4/24-0.0001&gt;MOD(CB$2-$E4,$F4)+1,24,MOD($H4,24.0001)),2),IF(CJ$3&lt;$E4,"",IF(OR(AND(MOD(CJ$3-$E4,$F4)&lt;=$H4/24-0.001,$H4&gt;24),MOD(CJ$3-$E4,$F4)=CJ956),$G4,""))),    IF(AND(ISNUMBER(CB$2),ISNUMBER(CB4)),ROUND(IF($L4/24-0.0001&gt;MOD(CB$2-$I4,$J4)+1,24,MOD($L4,24.0001)),2),IF(CJ$3&lt;$I4,"",IF(OR(AND(MOD(CJ$3-$I4,$J4)&lt;=$L4/24-0.001,$L4&gt;
24),MOD(CJ$3-$I4,$J4)=0),$K4,""))))</f>
        <v/>
      </c>
      <c r="CK4" s="3" t="str">
        <f t="shared" ref="CK4:CK10" si="69">IF(OR($I4&gt;=CK$3,$I4=""),    IF(AND(ISNUMBER(CC$2),ISNUMBER(BY4)),ROUND(IF($H4/24-0.0001&gt;MOD(CC$2-$E4,$F4)+1,24,MOD($H4,24.0001)),2),IF(CK$3&lt;$E4,"",IF(OR(AND(MOD(CK$3-$E4,$F4)&lt;=$H4/24-0.001,$H4&gt;24),MOD(CK$3-$E4,$F4)=CK956),$G4,""))),    IF(AND(ISNUMBER(CC$2),ISNUMBER(CC4)),ROUND(IF($L4/24-0.0001&gt;MOD(CC$2-$I4,$J4)+1,24,MOD($L4,24.0001)),2),IF(CK$3&lt;$I4,"",IF(OR(AND(MOD(CK$3-$I4,$J4)&lt;=$L4/24-0.001,$L4&gt;
24),MOD(CK$3-$I4,$J4)=0),$K4,""))))</f>
        <v>RH</v>
      </c>
      <c r="CL4" s="3" t="str">
        <f t="shared" ref="CL4:CL10" si="70">IF(OR($I4&gt;=CL$3,$I4=""),    IF(AND(ISNUMBER(CD$2),ISNUMBER(BZ4)),ROUND(IF($H4/24-0.0001&gt;MOD(CD$2-$E4,$F4)+1,24,MOD($H4,24.0001)),2),IF(CL$3&lt;$E4,"",IF(OR(AND(MOD(CL$3-$E4,$F4)&lt;=$H4/24-0.001,$H4&gt;24),MOD(CL$3-$E4,$F4)=CL956),$G4,""))),    IF(AND(ISNUMBER(CD$2),ISNUMBER(CD4)),ROUND(IF($L4/24-0.0001&gt;MOD(CD$2-$I4,$J4)+1,24,MOD($L4,24.0001)),2),IF(CL$3&lt;$I4,"",IF(OR(AND(MOD(CL$3-$I4,$J4)&lt;=$L4/24-0.001,$L4&gt;
24),MOD(CL$3-$I4,$J4)=0),$K4,""))))</f>
        <v/>
      </c>
      <c r="CM4" s="3" t="str">
        <f t="shared" ref="CM4:CM10" si="71">IF(OR($I4&gt;=CM$3,$I4=""),    IF(AND(ISNUMBER(CE$2),ISNUMBER(CA4)),ROUND(IF($H4/24-0.0001&gt;MOD(CE$2-$E4,$F4)+1,24,MOD($H4,24.0001)),2),IF(CM$3&lt;$E4,"",IF(OR(AND(MOD(CM$3-$E4,$F4)&lt;=$H4/24-0.001,$H4&gt;24),MOD(CM$3-$E4,$F4)=CM956),$G4,""))),    IF(AND(ISNUMBER(CE$2),ISNUMBER(CE4)),ROUND(IF($L4/24-0.0001&gt;MOD(CE$2-$I4,$J4)+1,24,MOD($L4,24.0001)),2),IF(CM$3&lt;$I4,"",IF(OR(AND(MOD(CM$3-$I4,$J4)&lt;=$L4/24-0.001,$L4&gt;
24),MOD(CM$3-$I4,$J4)=0),$K4,""))))</f>
        <v/>
      </c>
      <c r="CN4" s="3" t="str">
        <f t="shared" ref="CN4:CN10" si="72">IF(OR($I4&gt;=CN$3,$I4=""),    IF(AND(ISNUMBER(CF$2),ISNUMBER(CB4)),ROUND(IF($H4/24-0.0001&gt;MOD(CF$2-$E4,$F4)+1,24,MOD($H4,24.0001)),2),IF(CN$3&lt;$E4,"",IF(OR(AND(MOD(CN$3-$E4,$F4)&lt;=$H4/24-0.001,$H4&gt;24),MOD(CN$3-$E4,$F4)=CN956),$G4,""))),    IF(AND(ISNUMBER(CF$2),ISNUMBER(CF4)),ROUND(IF($L4/24-0.0001&gt;MOD(CF$2-$I4,$J4)+1,24,MOD($L4,24.0001)),2),IF(CN$3&lt;$I4,"",IF(OR(AND(MOD(CN$3-$I4,$J4)&lt;=$L4/24-0.001,$L4&gt;
24),MOD(CN$3-$I4,$J4)=0),$K4,""))))</f>
        <v>RH</v>
      </c>
      <c r="CO4" s="3" t="str">
        <f t="shared" ref="CO4:CO10" si="73">IF(OR($I4&gt;=CO$3,$I4=""),    IF(AND(ISNUMBER(CG$2),ISNUMBER(CC4)),ROUND(IF($H4/24-0.0001&gt;MOD(CG$2-$E4,$F4)+1,24,MOD($H4,24.0001)),2),IF(CO$3&lt;$E4,"",IF(OR(AND(MOD(CO$3-$E4,$F4)&lt;=$H4/24-0.001,$H4&gt;24),MOD(CO$3-$E4,$F4)=CO956),$G4,""))),    IF(AND(ISNUMBER(CG$2),ISNUMBER(CG4)),ROUND(IF($L4/24-0.0001&gt;MOD(CG$2-$I4,$J4)+1,24,MOD($L4,24.0001)),2),IF(CO$3&lt;$I4,"",IF(OR(AND(MOD(CO$3-$I4,$J4)&lt;=$L4/24-0.001,$L4&gt;
24),MOD(CO$3-$I4,$J4)=0),$K4,""))))</f>
        <v/>
      </c>
      <c r="CP4" s="3" t="str">
        <f t="shared" ref="CP4:CP10" si="74">IF(OR($I4&gt;=CP$3,$I4=""),    IF(AND(ISNUMBER(CH$2),ISNUMBER(CD4)),ROUND(IF($H4/24-0.0001&gt;MOD(CH$2-$E4,$F4)+1,24,MOD($H4,24.0001)),2),IF(CP$3&lt;$E4,"",IF(OR(AND(MOD(CP$3-$E4,$F4)&lt;=$H4/24-0.001,$H4&gt;24),MOD(CP$3-$E4,$F4)=CP956),$G4,""))),    IF(AND(ISNUMBER(CH$2),ISNUMBER(CH4)),ROUND(IF($L4/24-0.0001&gt;MOD(CH$2-$I4,$J4)+1,24,MOD($L4,24.0001)),2),IF(CP$3&lt;$I4,"",IF(OR(AND(MOD(CP$3-$I4,$J4)&lt;=$L4/24-0.001,$L4&gt;
24),MOD(CP$3-$I4,$J4)=0),$K4,""))))</f>
        <v/>
      </c>
      <c r="CQ4" s="3" t="str">
        <f t="shared" ref="CQ4:CQ10" si="75">IF(OR($I4&gt;=CQ$3,$I4=""),    IF(AND(ISNUMBER(CI$2),ISNUMBER(CE4)),ROUND(IF($H4/24-0.0001&gt;MOD(CI$2-$E4,$F4)+1,24,MOD($H4,24.0001)),2),IF(CQ$3&lt;$E4,"",IF(OR(AND(MOD(CQ$3-$E4,$F4)&lt;=$H4/24-0.001,$H4&gt;24),MOD(CQ$3-$E4,$F4)=CQ956),$G4,""))),    IF(AND(ISNUMBER(CI$2),ISNUMBER(CI4)),ROUND(IF($L4/24-0.0001&gt;MOD(CI$2-$I4,$J4)+1,24,MOD($L4,24.0001)),2),IF(CQ$3&lt;$I4,"",IF(OR(AND(MOD(CQ$3-$I4,$J4)&lt;=$L4/24-0.001,$L4&gt;
24),MOD(CQ$3-$I4,$J4)=0),$K4,""))))</f>
        <v>RH</v>
      </c>
      <c r="CR4" s="3" t="str">
        <f t="shared" ref="CR4:CR10" si="76">IF(OR($I4&gt;=CR$3,$I4=""),    IF(AND(ISNUMBER(CJ$2),ISNUMBER(CF4)),ROUND(IF($H4/24-0.0001&gt;MOD(CJ$2-$E4,$F4)+1,24,MOD($H4,24.0001)),2),IF(CR$3&lt;$E4,"",IF(OR(AND(MOD(CR$3-$E4,$F4)&lt;=$H4/24-0.001,$H4&gt;24),MOD(CR$3-$E4,$F4)=CR956),$G4,""))),    IF(AND(ISNUMBER(CJ$2),ISNUMBER(CJ4)),ROUND(IF($L4/24-0.0001&gt;MOD(CJ$2-$I4,$J4)+1,24,MOD($L4,24.0001)),2),IF(CR$3&lt;$I4,"",IF(OR(AND(MOD(CR$3-$I4,$J4)&lt;=$L4/24-0.001,$L4&gt;
24),MOD(CR$3-$I4,$J4)=0),$K4,""))))</f>
        <v/>
      </c>
      <c r="CS4" s="3" t="str">
        <f t="shared" ref="CS4:CS10" si="77">IF(OR($I4&gt;=CS$3,$I4=""),    IF(AND(ISNUMBER(CK$2),ISNUMBER(CG4)),ROUND(IF($H4/24-0.0001&gt;MOD(CK$2-$E4,$F4)+1,24,MOD($H4,24.0001)),2),IF(CS$3&lt;$E4,"",IF(OR(AND(MOD(CS$3-$E4,$F4)&lt;=$H4/24-0.001,$H4&gt;24),MOD(CS$3-$E4,$F4)=CS956),$G4,""))),    IF(AND(ISNUMBER(CK$2),ISNUMBER(CK4)),ROUND(IF($L4/24-0.0001&gt;MOD(CK$2-$I4,$J4)+1,24,MOD($L4,24.0001)),2),IF(CS$3&lt;$I4,"",IF(OR(AND(MOD(CS$3-$I4,$J4)&lt;=$L4/24-0.001,$L4&gt;
24),MOD(CS$3-$I4,$J4)=0),$K4,""))))</f>
        <v/>
      </c>
      <c r="CT4" s="3" t="str">
        <f t="shared" ref="CT4:CT10" si="78">IF(OR($I4&gt;=CT$3,$I4=""),    IF(AND(ISNUMBER(CL$2),ISNUMBER(CH4)),ROUND(IF($H4/24-0.0001&gt;MOD(CL$2-$E4,$F4)+1,24,MOD($H4,24.0001)),2),IF(CT$3&lt;$E4,"",IF(OR(AND(MOD(CT$3-$E4,$F4)&lt;=$H4/24-0.001,$H4&gt;24),MOD(CT$3-$E4,$F4)=CT956),$G4,""))),    IF(AND(ISNUMBER(CL$2),ISNUMBER(CL4)),ROUND(IF($L4/24-0.0001&gt;MOD(CL$2-$I4,$J4)+1,24,MOD($L4,24.0001)),2),IF(CT$3&lt;$I4,"",IF(OR(AND(MOD(CT$3-$I4,$J4)&lt;=$L4/24-0.001,$L4&gt;
24),MOD(CT$3-$I4,$J4)=0),$K4,""))))</f>
        <v>RH</v>
      </c>
      <c r="CU4" s="3" t="str">
        <f t="shared" ref="CU4:CU10" si="79">IF(OR($I4&gt;=CU$3,$I4=""),    IF(AND(ISNUMBER(CM$2),ISNUMBER(CI4)),ROUND(IF($H4/24-0.0001&gt;MOD(CM$2-$E4,$F4)+1,24,MOD($H4,24.0001)),2),IF(CU$3&lt;$E4,"",IF(OR(AND(MOD(CU$3-$E4,$F4)&lt;=$H4/24-0.001,$H4&gt;24),MOD(CU$3-$E4,$F4)=CU956),$G4,""))),    IF(AND(ISNUMBER(CM$2),ISNUMBER(CM4)),ROUND(IF($L4/24-0.0001&gt;MOD(CM$2-$I4,$J4)+1,24,MOD($L4,24.0001)),2),IF(CU$3&lt;$I4,"",IF(OR(AND(MOD(CU$3-$I4,$J4)&lt;=$L4/24-0.001,$L4&gt;
24),MOD(CU$3-$I4,$J4)=0),$K4,""))))</f>
        <v/>
      </c>
      <c r="CV4" s="3" t="str">
        <f t="shared" ref="CV4:CV10" si="80">IF(OR($I4&gt;=CV$3,$I4=""),    IF(AND(ISNUMBER(CN$2),ISNUMBER(CJ4)),ROUND(IF($H4/24-0.0001&gt;MOD(CN$2-$E4,$F4)+1,24,MOD($H4,24.0001)),2),IF(CV$3&lt;$E4,"",IF(OR(AND(MOD(CV$3-$E4,$F4)&lt;=$H4/24-0.001,$H4&gt;24),MOD(CV$3-$E4,$F4)=CV956),$G4,""))),    IF(AND(ISNUMBER(CN$2),ISNUMBER(CN4)),ROUND(IF($L4/24-0.0001&gt;MOD(CN$2-$I4,$J4)+1,24,MOD($L4,24.0001)),2),IF(CV$3&lt;$I4,"",IF(OR(AND(MOD(CV$3-$I4,$J4)&lt;=$L4/24-0.001,$L4&gt;
24),MOD(CV$3-$I4,$J4)=0),$K4,""))))</f>
        <v/>
      </c>
      <c r="CW4" s="3" t="str">
        <f t="shared" ref="CW4:CW10" si="81">IF(OR($I4&gt;=CW$3,$I4=""),    IF(AND(ISNUMBER(CO$2),ISNUMBER(CK4)),ROUND(IF($H4/24-0.0001&gt;MOD(CO$2-$E4,$F4)+1,24,MOD($H4,24.0001)),2),IF(CW$3&lt;$E4,"",IF(OR(AND(MOD(CW$3-$E4,$F4)&lt;=$H4/24-0.001,$H4&gt;24),MOD(CW$3-$E4,$F4)=CW956),$G4,""))),    IF(AND(ISNUMBER(CO$2),ISNUMBER(CO4)),ROUND(IF($L4/24-0.0001&gt;MOD(CO$2-$I4,$J4)+1,24,MOD($L4,24.0001)),2),IF(CW$3&lt;$I4,"",IF(OR(AND(MOD(CW$3-$I4,$J4)&lt;=$L4/24-0.001,$L4&gt;
24),MOD(CW$3-$I4,$J4)=0),$K4,""))))</f>
        <v>RH</v>
      </c>
      <c r="CX4" s="3" t="str">
        <f t="shared" ref="CX4:CX10" si="82">IF(OR($I4&gt;=CX$3,$I4=""),    IF(AND(ISNUMBER(CP$2),ISNUMBER(CL4)),ROUND(IF($H4/24-0.0001&gt;MOD(CP$2-$E4,$F4)+1,24,MOD($H4,24.0001)),2),IF(CX$3&lt;$E4,"",IF(OR(AND(MOD(CX$3-$E4,$F4)&lt;=$H4/24-0.001,$H4&gt;24),MOD(CX$3-$E4,$F4)=CX956),$G4,""))),    IF(AND(ISNUMBER(CP$2),ISNUMBER(CP4)),ROUND(IF($L4/24-0.0001&gt;MOD(CP$2-$I4,$J4)+1,24,MOD($L4,24.0001)),2),IF(CX$3&lt;$I4,"",IF(OR(AND(MOD(CX$3-$I4,$J4)&lt;=$L4/24-0.001,$L4&gt;
24),MOD(CX$3-$I4,$J4)=0),$K4,""))))</f>
        <v/>
      </c>
      <c r="CY4" s="3" t="str">
        <f t="shared" ref="CY4:CY10" si="83">IF(OR($I4&gt;=CY$3,$I4=""),    IF(AND(ISNUMBER(CQ$2),ISNUMBER(CM4)),ROUND(IF($H4/24-0.0001&gt;MOD(CQ$2-$E4,$F4)+1,24,MOD($H4,24.0001)),2),IF(CY$3&lt;$E4,"",IF(OR(AND(MOD(CY$3-$E4,$F4)&lt;=$H4/24-0.001,$H4&gt;24),MOD(CY$3-$E4,$F4)=CY956),$G4,""))),    IF(AND(ISNUMBER(CQ$2),ISNUMBER(CQ4)),ROUND(IF($L4/24-0.0001&gt;MOD(CQ$2-$I4,$J4)+1,24,MOD($L4,24.0001)),2),IF(CY$3&lt;$I4,"",IF(OR(AND(MOD(CY$3-$I4,$J4)&lt;=$L4/24-0.001,$L4&gt;
24),MOD(CY$3-$I4,$J4)=0),$K4,""))))</f>
        <v/>
      </c>
      <c r="CZ4" s="3" t="str">
        <f t="shared" ref="CZ4:CZ10" si="84">IF(OR($I4&gt;=CZ$3,$I4=""),    IF(AND(ISNUMBER(CR$2),ISNUMBER(CN4)),ROUND(IF($H4/24-0.0001&gt;MOD(CR$2-$E4,$F4)+1,24,MOD($H4,24.0001)),2),IF(CZ$3&lt;$E4,"",IF(OR(AND(MOD(CZ$3-$E4,$F4)&lt;=$H4/24-0.001,$H4&gt;24),MOD(CZ$3-$E4,$F4)=CZ956),$G4,""))),    IF(AND(ISNUMBER(CR$2),ISNUMBER(CR4)),ROUND(IF($L4/24-0.0001&gt;MOD(CR$2-$I4,$J4)+1,24,MOD($L4,24.0001)),2),IF(CZ$3&lt;$I4,"",IF(OR(AND(MOD(CZ$3-$I4,$J4)&lt;=$L4/24-0.001,$L4&gt;
24),MOD(CZ$3-$I4,$J4)=0),$K4,""))))</f>
        <v>RH</v>
      </c>
      <c r="DA4" s="3" t="str">
        <f t="shared" ref="DA4:DA10" si="85">IF(OR($I4&gt;=DA$3,$I4=""),    IF(AND(ISNUMBER(CS$2),ISNUMBER(CO4)),ROUND(IF($H4/24-0.0001&gt;MOD(CS$2-$E4,$F4)+1,24,MOD($H4,24.0001)),2),IF(DA$3&lt;$E4,"",IF(OR(AND(MOD(DA$3-$E4,$F4)&lt;=$H4/24-0.001,$H4&gt;24),MOD(DA$3-$E4,$F4)=DA956),$G4,""))),    IF(AND(ISNUMBER(CS$2),ISNUMBER(CS4)),ROUND(IF($L4/24-0.0001&gt;MOD(CS$2-$I4,$J4)+1,24,MOD($L4,24.0001)),2),IF(DA$3&lt;$I4,"",IF(OR(AND(MOD(DA$3-$I4,$J4)&lt;=$L4/24-0.001,$L4&gt;
24),MOD(DA$3-$I4,$J4)=0),$K4,""))))</f>
        <v/>
      </c>
      <c r="DB4" s="3" t="str">
        <f t="shared" ref="DB4:DB10" si="86">IF(OR($I4&gt;=DB$3,$I4=""),    IF(AND(ISNUMBER(CT$2),ISNUMBER(CP4)),ROUND(IF($H4/24-0.0001&gt;MOD(CT$2-$E4,$F4)+1,24,MOD($H4,24.0001)),2),IF(DB$3&lt;$E4,"",IF(OR(AND(MOD(DB$3-$E4,$F4)&lt;=$H4/24-0.001,$H4&gt;24),MOD(DB$3-$E4,$F4)=DB956),$G4,""))),    IF(AND(ISNUMBER(CT$2),ISNUMBER(CT4)),ROUND(IF($L4/24-0.0001&gt;MOD(CT$2-$I4,$J4)+1,24,MOD($L4,24.0001)),2),IF(DB$3&lt;$I4,"",IF(OR(AND(MOD(DB$3-$I4,$J4)&lt;=$L4/24-0.001,$L4&gt;
24),MOD(DB$3-$I4,$J4)=0),$K4,""))))</f>
        <v/>
      </c>
      <c r="DC4" s="3" t="str">
        <f t="shared" ref="DC4:DC10" si="87">IF(OR($I4&gt;=DC$3,$I4=""),    IF(AND(ISNUMBER(CU$2),ISNUMBER(CQ4)),ROUND(IF($H4/24-0.0001&gt;MOD(CU$2-$E4,$F4)+1,24,MOD($H4,24.0001)),2),IF(DC$3&lt;$E4,"",IF(OR(AND(MOD(DC$3-$E4,$F4)&lt;=$H4/24-0.001,$H4&gt;24),MOD(DC$3-$E4,$F4)=DC956),$G4,""))),    IF(AND(ISNUMBER(CU$2),ISNUMBER(CU4)),ROUND(IF($L4/24-0.0001&gt;MOD(CU$2-$I4,$J4)+1,24,MOD($L4,24.0001)),2),IF(DC$3&lt;$I4,"",IF(OR(AND(MOD(DC$3-$I4,$J4)&lt;=$L4/24-0.001,$L4&gt;
24),MOD(DC$3-$I4,$J4)=0),$K4,""))))</f>
        <v>RH</v>
      </c>
      <c r="DD4" s="3" t="str">
        <f t="shared" ref="DD4:DD10" si="88">IF(OR($I4&gt;=DD$3,$I4=""),    IF(AND(ISNUMBER(CV$2),ISNUMBER(CR4)),ROUND(IF($H4/24-0.0001&gt;MOD(CV$2-$E4,$F4)+1,24,MOD($H4,24.0001)),2),IF(DD$3&lt;$E4,"",IF(OR(AND(MOD(DD$3-$E4,$F4)&lt;=$H4/24-0.001,$H4&gt;24),MOD(DD$3-$E4,$F4)=DD956),$G4,""))),    IF(AND(ISNUMBER(CV$2),ISNUMBER(CV4)),ROUND(IF($L4/24-0.0001&gt;MOD(CV$2-$I4,$J4)+1,24,MOD($L4,24.0001)),2),IF(DD$3&lt;$I4,"",IF(OR(AND(MOD(DD$3-$I4,$J4)&lt;=$L4/24-0.001,$L4&gt;
24),MOD(DD$3-$I4,$J4)=0),$K4,""))))</f>
        <v/>
      </c>
      <c r="DE4" s="3" t="str">
        <f t="shared" ref="DE4:DE10" si="89">IF(OR($I4&gt;=DE$3,$I4=""),    IF(AND(ISNUMBER(CW$2),ISNUMBER(CS4)),ROUND(IF($H4/24-0.0001&gt;MOD(CW$2-$E4,$F4)+1,24,MOD($H4,24.0001)),2),IF(DE$3&lt;$E4,"",IF(OR(AND(MOD(DE$3-$E4,$F4)&lt;=$H4/24-0.001,$H4&gt;24),MOD(DE$3-$E4,$F4)=DE956),$G4,""))),    IF(AND(ISNUMBER(CW$2),ISNUMBER(CW4)),ROUND(IF($L4/24-0.0001&gt;MOD(CW$2-$I4,$J4)+1,24,MOD($L4,24.0001)),2),IF(DE$3&lt;$I4,"",IF(OR(AND(MOD(DE$3-$I4,$J4)&lt;=$L4/24-0.001,$L4&gt;
24),MOD(DE$3-$I4,$J4)=0),$K4,""))))</f>
        <v/>
      </c>
      <c r="DF4" s="3" t="str">
        <f t="shared" ref="DF4:DF10" si="90">IF(OR($I4&gt;=DF$3,$I4=""),    IF(AND(ISNUMBER(CX$2),ISNUMBER(CT4)),ROUND(IF($H4/24-0.0001&gt;MOD(CX$2-$E4,$F4)+1,24,MOD($H4,24.0001)),2),IF(DF$3&lt;$E4,"",IF(OR(AND(MOD(DF$3-$E4,$F4)&lt;=$H4/24-0.001,$H4&gt;24),MOD(DF$3-$E4,$F4)=DF956),$G4,""))),    IF(AND(ISNUMBER(CX$2),ISNUMBER(CX4)),ROUND(IF($L4/24-0.0001&gt;MOD(CX$2-$I4,$J4)+1,24,MOD($L4,24.0001)),2),IF(DF$3&lt;$I4,"",IF(OR(AND(MOD(DF$3-$I4,$J4)&lt;=$L4/24-0.001,$L4&gt;
24),MOD(DF$3-$I4,$J4)=0),$K4,""))))</f>
        <v>RH</v>
      </c>
      <c r="DG4" s="3" t="str">
        <f t="shared" ref="DG4:DG10" si="91">IF(OR($I4&gt;=DG$3,$I4=""),    IF(AND(ISNUMBER(CY$2),ISNUMBER(CU4)),ROUND(IF($H4/24-0.0001&gt;MOD(CY$2-$E4,$F4)+1,24,MOD($H4,24.0001)),2),IF(DG$3&lt;$E4,"",IF(OR(AND(MOD(DG$3-$E4,$F4)&lt;=$H4/24-0.001,$H4&gt;24),MOD(DG$3-$E4,$F4)=DG956),$G4,""))),    IF(AND(ISNUMBER(CY$2),ISNUMBER(CY4)),ROUND(IF($L4/24-0.0001&gt;MOD(CY$2-$I4,$J4)+1,24,MOD($L4,24.0001)),2),IF(DG$3&lt;$I4,"",IF(OR(AND(MOD(DG$3-$I4,$J4)&lt;=$L4/24-0.001,$L4&gt;
24),MOD(DG$3-$I4,$J4)=0),$K4,""))))</f>
        <v/>
      </c>
      <c r="DH4" s="3" t="str">
        <f t="shared" ref="DH4:DH10" si="92">IF(OR($I4&gt;=DH$3,$I4=""),    IF(AND(ISNUMBER(CZ$2),ISNUMBER(CV4)),ROUND(IF($H4/24-0.0001&gt;MOD(CZ$2-$E4,$F4)+1,24,MOD($H4,24.0001)),2),IF(DH$3&lt;$E4,"",IF(OR(AND(MOD(DH$3-$E4,$F4)&lt;=$H4/24-0.001,$H4&gt;24),MOD(DH$3-$E4,$F4)=DH956),$G4,""))),    IF(AND(ISNUMBER(CZ$2),ISNUMBER(CZ4)),ROUND(IF($L4/24-0.0001&gt;MOD(CZ$2-$I4,$J4)+1,24,MOD($L4,24.0001)),2),IF(DH$3&lt;$I4,"",IF(OR(AND(MOD(DH$3-$I4,$J4)&lt;=$L4/24-0.001,$L4&gt;
24),MOD(DH$3-$I4,$J4)=0),$K4,""))))</f>
        <v/>
      </c>
      <c r="DI4" s="3" t="str">
        <f t="shared" ref="DI4:DI10" si="93">IF(OR($I4&gt;=DI$3,$I4=""),    IF(AND(ISNUMBER(DA$2),ISNUMBER(CW4)),ROUND(IF($H4/24-0.0001&gt;MOD(DA$2-$E4,$F4)+1,24,MOD($H4,24.0001)),2),IF(DI$3&lt;$E4,"",IF(OR(AND(MOD(DI$3-$E4,$F4)&lt;=$H4/24-0.001,$H4&gt;24),MOD(DI$3-$E4,$F4)=DI956),$G4,""))),    IF(AND(ISNUMBER(DA$2),ISNUMBER(DA4)),ROUND(IF($L4/24-0.0001&gt;MOD(DA$2-$I4,$J4)+1,24,MOD($L4,24.0001)),2),IF(DI$3&lt;$I4,"",IF(OR(AND(MOD(DI$3-$I4,$J4)&lt;=$L4/24-0.001,$L4&gt;
24),MOD(DI$3-$I4,$J4)=0),$K4,""))))</f>
        <v>RH</v>
      </c>
      <c r="DJ4" s="3" t="str">
        <f t="shared" ref="DJ4:DJ10" si="94">IF(OR($I4&gt;=DJ$3,$I4=""),    IF(AND(ISNUMBER(DB$2),ISNUMBER(CX4)),ROUND(IF($H4/24-0.0001&gt;MOD(DB$2-$E4,$F4)+1,24,MOD($H4,24.0001)),2),IF(DJ$3&lt;$E4,"",IF(OR(AND(MOD(DJ$3-$E4,$F4)&lt;=$H4/24-0.001,$H4&gt;24),MOD(DJ$3-$E4,$F4)=DJ956),$G4,""))),    IF(AND(ISNUMBER(DB$2),ISNUMBER(DB4)),ROUND(IF($L4/24-0.0001&gt;MOD(DB$2-$I4,$J4)+1,24,MOD($L4,24.0001)),2),IF(DJ$3&lt;$I4,"",IF(OR(AND(MOD(DJ$3-$I4,$J4)&lt;=$L4/24-0.001,$L4&gt;
24),MOD(DJ$3-$I4,$J4)=0),$K4,""))))</f>
        <v/>
      </c>
      <c r="DK4" s="3" t="str">
        <f t="shared" ref="DK4:DK10" si="95">IF(OR($I4&gt;=DK$3,$I4=""),    IF(AND(ISNUMBER(DC$2),ISNUMBER(CY4)),ROUND(IF($H4/24-0.0001&gt;MOD(DC$2-$E4,$F4)+1,24,MOD($H4,24.0001)),2),IF(DK$3&lt;$E4,"",IF(OR(AND(MOD(DK$3-$E4,$F4)&lt;=$H4/24-0.001,$H4&gt;24),MOD(DK$3-$E4,$F4)=DK956),$G4,""))),    IF(AND(ISNUMBER(DC$2),ISNUMBER(DC4)),ROUND(IF($L4/24-0.0001&gt;MOD(DC$2-$I4,$J4)+1,24,MOD($L4,24.0001)),2),IF(DK$3&lt;$I4,"",IF(OR(AND(MOD(DK$3-$I4,$J4)&lt;=$L4/24-0.001,$L4&gt;
24),MOD(DK$3-$I4,$J4)=0),$K4,""))))</f>
        <v/>
      </c>
      <c r="DL4" s="3" t="str">
        <f t="shared" ref="DL4:DL10" si="96">IF(OR($I4&gt;=DL$3,$I4=""),    IF(AND(ISNUMBER(DD$2),ISNUMBER(CZ4)),ROUND(IF($H4/24-0.0001&gt;MOD(DD$2-$E4,$F4)+1,24,MOD($H4,24.0001)),2),IF(DL$3&lt;$E4,"",IF(OR(AND(MOD(DL$3-$E4,$F4)&lt;=$H4/24-0.001,$H4&gt;24),MOD(DL$3-$E4,$F4)=DL956),$G4,""))),    IF(AND(ISNUMBER(DD$2),ISNUMBER(DD4)),ROUND(IF($L4/24-0.0001&gt;MOD(DD$2-$I4,$J4)+1,24,MOD($L4,24.0001)),2),IF(DL$3&lt;$I4,"",IF(OR(AND(MOD(DL$3-$I4,$J4)&lt;=$L4/24-0.001,$L4&gt;
24),MOD(DL$3-$I4,$J4)=0),$K4,""))))</f>
        <v>RH</v>
      </c>
      <c r="DM4" s="3" t="str">
        <f t="shared" ref="DM4:DM10" si="97">IF(OR($I4&gt;=DM$3,$I4=""),    IF(AND(ISNUMBER(DE$2),ISNUMBER(DA4)),ROUND(IF($H4/24-0.0001&gt;MOD(DE$2-$E4,$F4)+1,24,MOD($H4,24.0001)),2),IF(DM$3&lt;$E4,"",IF(OR(AND(MOD(DM$3-$E4,$F4)&lt;=$H4/24-0.001,$H4&gt;24),MOD(DM$3-$E4,$F4)=DM956),$G4,""))),    IF(AND(ISNUMBER(DE$2),ISNUMBER(DE4)),ROUND(IF($L4/24-0.0001&gt;MOD(DE$2-$I4,$J4)+1,24,MOD($L4,24.0001)),2),IF(DM$3&lt;$I4,"",IF(OR(AND(MOD(DM$3-$I4,$J4)&lt;=$L4/24-0.001,$L4&gt;
24),MOD(DM$3-$I4,$J4)=0),$K4,""))))</f>
        <v/>
      </c>
      <c r="DN4" s="3" t="str">
        <f t="shared" ref="DN4:DN10" si="98">IF(OR($I4&gt;=DN$3,$I4=""),    IF(AND(ISNUMBER(DF$2),ISNUMBER(DB4)),ROUND(IF($H4/24-0.0001&gt;MOD(DF$2-$E4,$F4)+1,24,MOD($H4,24.0001)),2),IF(DN$3&lt;$E4,"",IF(OR(AND(MOD(DN$3-$E4,$F4)&lt;=$H4/24-0.001,$H4&gt;24),MOD(DN$3-$E4,$F4)=DN956),$G4,""))),    IF(AND(ISNUMBER(DF$2),ISNUMBER(DF4)),ROUND(IF($L4/24-0.0001&gt;MOD(DF$2-$I4,$J4)+1,24,MOD($L4,24.0001)),2),IF(DN$3&lt;$I4,"",IF(OR(AND(MOD(DN$3-$I4,$J4)&lt;=$L4/24-0.001,$L4&gt;
24),MOD(DN$3-$I4,$J4)=0),$K4,""))))</f>
        <v/>
      </c>
      <c r="DO4" s="3" t="str">
        <f t="shared" ref="DO4:DO10" si="99">IF(OR($I4&gt;=DO$3,$I4=""),    IF(AND(ISNUMBER(DG$2),ISNUMBER(DC4)),ROUND(IF($H4/24-0.0001&gt;MOD(DG$2-$E4,$F4)+1,24,MOD($H4,24.0001)),2),IF(DO$3&lt;$E4,"",IF(OR(AND(MOD(DO$3-$E4,$F4)&lt;=$H4/24-0.001,$H4&gt;24),MOD(DO$3-$E4,$F4)=DO956),$G4,""))),    IF(AND(ISNUMBER(DG$2),ISNUMBER(DG4)),ROUND(IF($L4/24-0.0001&gt;MOD(DG$2-$I4,$J4)+1,24,MOD($L4,24.0001)),2),IF(DO$3&lt;$I4,"",IF(OR(AND(MOD(DO$3-$I4,$J4)&lt;=$L4/24-0.001,$L4&gt;
24),MOD(DO$3-$I4,$J4)=0),$K4,""))))</f>
        <v>RH</v>
      </c>
      <c r="DP4" s="3" t="str">
        <f t="shared" ref="DP4:DP10" si="100">IF(OR($I4&gt;=DP$3,$I4=""),    IF(AND(ISNUMBER(DH$2),ISNUMBER(DD4)),ROUND(IF($H4/24-0.0001&gt;MOD(DH$2-$E4,$F4)+1,24,MOD($H4,24.0001)),2),IF(DP$3&lt;$E4,"",IF(OR(AND(MOD(DP$3-$E4,$F4)&lt;=$H4/24-0.001,$H4&gt;24),MOD(DP$3-$E4,$F4)=DP956),$G4,""))),    IF(AND(ISNUMBER(DH$2),ISNUMBER(DH4)),ROUND(IF($L4/24-0.0001&gt;MOD(DH$2-$I4,$J4)+1,24,MOD($L4,24.0001)),2),IF(DP$3&lt;$I4,"",IF(OR(AND(MOD(DP$3-$I4,$J4)&lt;=$L4/24-0.001,$L4&gt;
24),MOD(DP$3-$I4,$J4)=0),$K4,""))))</f>
        <v/>
      </c>
      <c r="DQ4" s="3" t="str">
        <f t="shared" ref="DQ4:DQ10" si="101">IF(OR($I4&gt;=DQ$3,$I4=""),    IF(AND(ISNUMBER(DI$2),ISNUMBER(DE4)),ROUND(IF($H4/24-0.0001&gt;MOD(DI$2-$E4,$F4)+1,24,MOD($H4,24.0001)),2),IF(DQ$3&lt;$E4,"",IF(OR(AND(MOD(DQ$3-$E4,$F4)&lt;=$H4/24-0.001,$H4&gt;24),MOD(DQ$3-$E4,$F4)=DQ956),$G4,""))),    IF(AND(ISNUMBER(DI$2),ISNUMBER(DI4)),ROUND(IF($L4/24-0.0001&gt;MOD(DI$2-$I4,$J4)+1,24,MOD($L4,24.0001)),2),IF(DQ$3&lt;$I4,"",IF(OR(AND(MOD(DQ$3-$I4,$J4)&lt;=$L4/24-0.001,$L4&gt;
24),MOD(DQ$3-$I4,$J4)=0),$K4,""))))</f>
        <v/>
      </c>
      <c r="DR4" s="3" t="str">
        <f t="shared" ref="DR4:DR10" si="102">IF(OR($I4&gt;=DR$3,$I4=""),    IF(AND(ISNUMBER(DJ$2),ISNUMBER(DF4)),ROUND(IF($H4/24-0.0001&gt;MOD(DJ$2-$E4,$F4)+1,24,MOD($H4,24.0001)),2),IF(DR$3&lt;$E4,"",IF(OR(AND(MOD(DR$3-$E4,$F4)&lt;=$H4/24-0.001,$H4&gt;24),MOD(DR$3-$E4,$F4)=DR956),$G4,""))),    IF(AND(ISNUMBER(DJ$2),ISNUMBER(DJ4)),ROUND(IF($L4/24-0.0001&gt;MOD(DJ$2-$I4,$J4)+1,24,MOD($L4,24.0001)),2),IF(DR$3&lt;$I4,"",IF(OR(AND(MOD(DR$3-$I4,$J4)&lt;=$L4/24-0.001,$L4&gt;
24),MOD(DR$3-$I4,$J4)=0),$K4,""))))</f>
        <v>RH</v>
      </c>
      <c r="DS4" s="3" t="str">
        <f t="shared" ref="DS4:DS10" si="103">IF(OR($I4&gt;=DS$3,$I4=""),    IF(AND(ISNUMBER(DK$2),ISNUMBER(DG4)),ROUND(IF($H4/24-0.0001&gt;MOD(DK$2-$E4,$F4)+1,24,MOD($H4,24.0001)),2),IF(DS$3&lt;$E4,"",IF(OR(AND(MOD(DS$3-$E4,$F4)&lt;=$H4/24-0.001,$H4&gt;24),MOD(DS$3-$E4,$F4)=DS956),$G4,""))),    IF(AND(ISNUMBER(DK$2),ISNUMBER(DK4)),ROUND(IF($L4/24-0.0001&gt;MOD(DK$2-$I4,$J4)+1,24,MOD($L4,24.0001)),2),IF(DS$3&lt;$I4,"",IF(OR(AND(MOD(DS$3-$I4,$J4)&lt;=$L4/24-0.001,$L4&gt;
24),MOD(DS$3-$I4,$J4)=0),$K4,""))))</f>
        <v/>
      </c>
      <c r="DT4" s="3" t="str">
        <f t="shared" ref="DT4:DT10" si="104">IF(OR($I4&gt;=DT$3,$I4=""),    IF(AND(ISNUMBER(DL$2),ISNUMBER(DH4)),ROUND(IF($H4/24-0.0001&gt;MOD(DL$2-$E4,$F4)+1,24,MOD($H4,24.0001)),2),IF(DT$3&lt;$E4,"",IF(OR(AND(MOD(DT$3-$E4,$F4)&lt;=$H4/24-0.001,$H4&gt;24),MOD(DT$3-$E4,$F4)=DT956),$G4,""))),    IF(AND(ISNUMBER(DL$2),ISNUMBER(DL4)),ROUND(IF($L4/24-0.0001&gt;MOD(DL$2-$I4,$J4)+1,24,MOD($L4,24.0001)),2),IF(DT$3&lt;$I4,"",IF(OR(AND(MOD(DT$3-$I4,$J4)&lt;=$L4/24-0.001,$L4&gt;
24),MOD(DT$3-$I4,$J4)=0),$K4,""))))</f>
        <v/>
      </c>
      <c r="DU4" s="3" t="str">
        <f t="shared" ref="DU4:DU10" si="105">IF(OR($I4&gt;=DU$3,$I4=""),    IF(AND(ISNUMBER(DM$2),ISNUMBER(DI4)),ROUND(IF($H4/24-0.0001&gt;MOD(DM$2-$E4,$F4)+1,24,MOD($H4,24.0001)),2),IF(DU$3&lt;$E4,"",IF(OR(AND(MOD(DU$3-$E4,$F4)&lt;=$H4/24-0.001,$H4&gt;24),MOD(DU$3-$E4,$F4)=DU956),$G4,""))),    IF(AND(ISNUMBER(DM$2),ISNUMBER(DM4)),ROUND(IF($L4/24-0.0001&gt;MOD(DM$2-$I4,$J4)+1,24,MOD($L4,24.0001)),2),IF(DU$3&lt;$I4,"",IF(OR(AND(MOD(DU$3-$I4,$J4)&lt;=$L4/24-0.001,$L4&gt;
24),MOD(DU$3-$I4,$J4)=0),$K4,""))))</f>
        <v>RH</v>
      </c>
      <c r="DV4" s="3" t="str">
        <f t="shared" ref="DV4:DV10" si="106">IF(OR($I4&gt;=DV$3,$I4=""),    IF(AND(ISNUMBER(DN$2),ISNUMBER(DJ4)),ROUND(IF($H4/24-0.0001&gt;MOD(DN$2-$E4,$F4)+1,24,MOD($H4,24.0001)),2),IF(DV$3&lt;$E4,"",IF(OR(AND(MOD(DV$3-$E4,$F4)&lt;=$H4/24-0.001,$H4&gt;24),MOD(DV$3-$E4,$F4)=DV956),$G4,""))),    IF(AND(ISNUMBER(DN$2),ISNUMBER(DN4)),ROUND(IF($L4/24-0.0001&gt;MOD(DN$2-$I4,$J4)+1,24,MOD($L4,24.0001)),2),IF(DV$3&lt;$I4,"",IF(OR(AND(MOD(DV$3-$I4,$J4)&lt;=$L4/24-0.001,$L4&gt;
24),MOD(DV$3-$I4,$J4)=0),$K4,""))))</f>
        <v/>
      </c>
      <c r="DW4" s="3" t="str">
        <f t="shared" ref="DW4:DW10" si="107">IF(OR($I4&gt;=DW$3,$I4=""),    IF(AND(ISNUMBER(DO$2),ISNUMBER(DK4)),ROUND(IF($H4/24-0.0001&gt;MOD(DO$2-$E4,$F4)+1,24,MOD($H4,24.0001)),2),IF(DW$3&lt;$E4,"",IF(OR(AND(MOD(DW$3-$E4,$F4)&lt;=$H4/24-0.001,$H4&gt;24),MOD(DW$3-$E4,$F4)=DW956),$G4,""))),    IF(AND(ISNUMBER(DO$2),ISNUMBER(DO4)),ROUND(IF($L4/24-0.0001&gt;MOD(DO$2-$I4,$J4)+1,24,MOD($L4,24.0001)),2),IF(DW$3&lt;$I4,"",IF(OR(AND(MOD(DW$3-$I4,$J4)&lt;=$L4/24-0.001,$L4&gt;
24),MOD(DW$3-$I4,$J4)=0),$K4,""))))</f>
        <v/>
      </c>
      <c r="DX4" s="3" t="str">
        <f t="shared" ref="DX4:DX10" si="108">IF(OR($I4&gt;=DX$3,$I4=""),    IF(AND(ISNUMBER(DP$2),ISNUMBER(DL4)),ROUND(IF($H4/24-0.0001&gt;MOD(DP$2-$E4,$F4)+1,24,MOD($H4,24.0001)),2),IF(DX$3&lt;$E4,"",IF(OR(AND(MOD(DX$3-$E4,$F4)&lt;=$H4/24-0.001,$H4&gt;24),MOD(DX$3-$E4,$F4)=DX956),$G4,""))),    IF(AND(ISNUMBER(DP$2),ISNUMBER(DP4)),ROUND(IF($L4/24-0.0001&gt;MOD(DP$2-$I4,$J4)+1,24,MOD($L4,24.0001)),2),IF(DX$3&lt;$I4,"",IF(OR(AND(MOD(DX$3-$I4,$J4)&lt;=$L4/24-0.001,$L4&gt;
24),MOD(DX$3-$I4,$J4)=0),$K4,""))))</f>
        <v>RH</v>
      </c>
      <c r="DY4" s="3" t="str">
        <f t="shared" ref="DY4:DY10" si="109">IF(OR($I4&gt;=DY$3,$I4=""),    IF(AND(ISNUMBER(DQ$2),ISNUMBER(DM4)),ROUND(IF($H4/24-0.0001&gt;MOD(DQ$2-$E4,$F4)+1,24,MOD($H4,24.0001)),2),IF(DY$3&lt;$E4,"",IF(OR(AND(MOD(DY$3-$E4,$F4)&lt;=$H4/24-0.001,$H4&gt;24),MOD(DY$3-$E4,$F4)=DY956),$G4,""))),    IF(AND(ISNUMBER(DQ$2),ISNUMBER(DQ4)),ROUND(IF($L4/24-0.0001&gt;MOD(DQ$2-$I4,$J4)+1,24,MOD($L4,24.0001)),2),IF(DY$3&lt;$I4,"",IF(OR(AND(MOD(DY$3-$I4,$J4)&lt;=$L4/24-0.001,$L4&gt;
24),MOD(DY$3-$I4,$J4)=0),$K4,""))))</f>
        <v/>
      </c>
      <c r="DZ4" s="3" t="str">
        <f t="shared" ref="DZ4:DZ10" si="110">IF(OR($I4&gt;=DZ$3,$I4=""),    IF(AND(ISNUMBER(DR$2),ISNUMBER(DN4)),ROUND(IF($H4/24-0.0001&gt;MOD(DR$2-$E4,$F4)+1,24,MOD($H4,24.0001)),2),IF(DZ$3&lt;$E4,"",IF(OR(AND(MOD(DZ$3-$E4,$F4)&lt;=$H4/24-0.001,$H4&gt;24),MOD(DZ$3-$E4,$F4)=DZ956),$G4,""))),    IF(AND(ISNUMBER(DR$2),ISNUMBER(DR4)),ROUND(IF($L4/24-0.0001&gt;MOD(DR$2-$I4,$J4)+1,24,MOD($L4,24.0001)),2),IF(DZ$3&lt;$I4,"",IF(OR(AND(MOD(DZ$3-$I4,$J4)&lt;=$L4/24-0.001,$L4&gt;
24),MOD(DZ$3-$I4,$J4)=0),$K4,""))))</f>
        <v/>
      </c>
      <c r="EA4" s="3" t="str">
        <f t="shared" ref="EA4:EA10" si="111">IF(OR($I4&gt;=EA$3,$I4=""),    IF(AND(ISNUMBER(DS$2),ISNUMBER(DO4)),ROUND(IF($H4/24-0.0001&gt;MOD(DS$2-$E4,$F4)+1,24,MOD($H4,24.0001)),2),IF(EA$3&lt;$E4,"",IF(OR(AND(MOD(EA$3-$E4,$F4)&lt;=$H4/24-0.001,$H4&gt;24),MOD(EA$3-$E4,$F4)=EA956),$G4,""))),    IF(AND(ISNUMBER(DS$2),ISNUMBER(DS4)),ROUND(IF($L4/24-0.0001&gt;MOD(DS$2-$I4,$J4)+1,24,MOD($L4,24.0001)),2),IF(EA$3&lt;$I4,"",IF(OR(AND(MOD(EA$3-$I4,$J4)&lt;=$L4/24-0.001,$L4&gt;
24),MOD(EA$3-$I4,$J4)=0),$K4,""))))</f>
        <v>RH</v>
      </c>
      <c r="EB4" s="3" t="str">
        <f t="shared" ref="EB4:EB10" si="112">IF(OR($I4&gt;=EB$3,$I4=""),    IF(AND(ISNUMBER(DT$2),ISNUMBER(DP4)),ROUND(IF($H4/24-0.0001&gt;MOD(DT$2-$E4,$F4)+1,24,MOD($H4,24.0001)),2),IF(EB$3&lt;$E4,"",IF(OR(AND(MOD(EB$3-$E4,$F4)&lt;=$H4/24-0.001,$H4&gt;24),MOD(EB$3-$E4,$F4)=EB956),$G4,""))),    IF(AND(ISNUMBER(DT$2),ISNUMBER(DT4)),ROUND(IF($L4/24-0.0001&gt;MOD(DT$2-$I4,$J4)+1,24,MOD($L4,24.0001)),2),IF(EB$3&lt;$I4,"",IF(OR(AND(MOD(EB$3-$I4,$J4)&lt;=$L4/24-0.001,$L4&gt;
24),MOD(EB$3-$I4,$J4)=0),$K4,""))))</f>
        <v/>
      </c>
      <c r="EC4" s="3" t="str">
        <f t="shared" ref="EC4:EC10" si="113">IF(OR($I4&gt;=EC$3,$I4=""),    IF(AND(ISNUMBER(DU$2),ISNUMBER(DQ4)),ROUND(IF($H4/24-0.0001&gt;MOD(DU$2-$E4,$F4)+1,24,MOD($H4,24.0001)),2),IF(EC$3&lt;$E4,"",IF(OR(AND(MOD(EC$3-$E4,$F4)&lt;=$H4/24-0.001,$H4&gt;24),MOD(EC$3-$E4,$F4)=EC956),$G4,""))),    IF(AND(ISNUMBER(DU$2),ISNUMBER(DU4)),ROUND(IF($L4/24-0.0001&gt;MOD(DU$2-$I4,$J4)+1,24,MOD($L4,24.0001)),2),IF(EC$3&lt;$I4,"",IF(OR(AND(MOD(EC$3-$I4,$J4)&lt;=$L4/24-0.001,$L4&gt;
24),MOD(EC$3-$I4,$J4)=0),$K4,""))))</f>
        <v/>
      </c>
      <c r="ED4" s="3" t="str">
        <f t="shared" ref="ED4:ED10" si="114">IF(OR($I4&gt;=ED$3,$I4=""),    IF(AND(ISNUMBER(DV$2),ISNUMBER(DR4)),ROUND(IF($H4/24-0.0001&gt;MOD(DV$2-$E4,$F4)+1,24,MOD($H4,24.0001)),2),IF(ED$3&lt;$E4,"",IF(OR(AND(MOD(ED$3-$E4,$F4)&lt;=$H4/24-0.001,$H4&gt;24),MOD(ED$3-$E4,$F4)=ED956),$G4,""))),    IF(AND(ISNUMBER(DV$2),ISNUMBER(DV4)),ROUND(IF($L4/24-0.0001&gt;MOD(DV$2-$I4,$J4)+1,24,MOD($L4,24.0001)),2),IF(ED$3&lt;$I4,"",IF(OR(AND(MOD(ED$3-$I4,$J4)&lt;=$L4/24-0.001,$L4&gt;
24),MOD(ED$3-$I4,$J4)=0),$K4,""))))</f>
        <v>RH</v>
      </c>
      <c r="EE4" s="3" t="str">
        <f t="shared" ref="EE4:EE10" si="115">IF(OR($I4&gt;=EE$3,$I4=""),    IF(AND(ISNUMBER(DW$2),ISNUMBER(DS4)),ROUND(IF($H4/24-0.0001&gt;MOD(DW$2-$E4,$F4)+1,24,MOD($H4,24.0001)),2),IF(EE$3&lt;$E4,"",IF(OR(AND(MOD(EE$3-$E4,$F4)&lt;=$H4/24-0.001,$H4&gt;24),MOD(EE$3-$E4,$F4)=EE956),$G4,""))),    IF(AND(ISNUMBER(DW$2),ISNUMBER(DW4)),ROUND(IF($L4/24-0.0001&gt;MOD(DW$2-$I4,$J4)+1,24,MOD($L4,24.0001)),2),IF(EE$3&lt;$I4,"",IF(OR(AND(MOD(EE$3-$I4,$J4)&lt;=$L4/24-0.001,$L4&gt;
24),MOD(EE$3-$I4,$J4)=0),$K4,""))))</f>
        <v/>
      </c>
      <c r="EF4" s="3" t="str">
        <f t="shared" ref="EF4:EF10" si="116">IF(OR($I4&gt;=EF$3,$I4=""),    IF(AND(ISNUMBER(DX$2),ISNUMBER(DT4)),ROUND(IF($H4/24-0.0001&gt;MOD(DX$2-$E4,$F4)+1,24,MOD($H4,24.0001)),2),IF(EF$3&lt;$E4,"",IF(OR(AND(MOD(EF$3-$E4,$F4)&lt;=$H4/24-0.001,$H4&gt;24),MOD(EF$3-$E4,$F4)=EF956),$G4,""))),    IF(AND(ISNUMBER(DX$2),ISNUMBER(DX4)),ROUND(IF($L4/24-0.0001&gt;MOD(DX$2-$I4,$J4)+1,24,MOD($L4,24.0001)),2),IF(EF$3&lt;$I4,"",IF(OR(AND(MOD(EF$3-$I4,$J4)&lt;=$L4/24-0.001,$L4&gt;
24),MOD(EF$3-$I4,$J4)=0),$K4,""))))</f>
        <v/>
      </c>
      <c r="EG4" s="3" t="str">
        <f t="shared" ref="EG4:EG10" si="117">IF(OR($I4&gt;=EG$3,$I4=""),    IF(AND(ISNUMBER(DY$2),ISNUMBER(DU4)),ROUND(IF($H4/24-0.0001&gt;MOD(DY$2-$E4,$F4)+1,24,MOD($H4,24.0001)),2),IF(EG$3&lt;$E4,"",IF(OR(AND(MOD(EG$3-$E4,$F4)&lt;=$H4/24-0.001,$H4&gt;24),MOD(EG$3-$E4,$F4)=EG956),$G4,""))),    IF(AND(ISNUMBER(DY$2),ISNUMBER(DY4)),ROUND(IF($L4/24-0.0001&gt;MOD(DY$2-$I4,$J4)+1,24,MOD($L4,24.0001)),2),IF(EG$3&lt;$I4,"",IF(OR(AND(MOD(EG$3-$I4,$J4)&lt;=$L4/24-0.001,$L4&gt;
24),MOD(EG$3-$I4,$J4)=0),$K4,""))))</f>
        <v>RH</v>
      </c>
      <c r="EH4" s="3" t="str">
        <f t="shared" ref="EH4:EH10" si="118">IF(OR($I4&gt;=EH$3,$I4=""),    IF(AND(ISNUMBER(DZ$2),ISNUMBER(DV4)),ROUND(IF($H4/24-0.0001&gt;MOD(DZ$2-$E4,$F4)+1,24,MOD($H4,24.0001)),2),IF(EH$3&lt;$E4,"",IF(OR(AND(MOD(EH$3-$E4,$F4)&lt;=$H4/24-0.001,$H4&gt;24),MOD(EH$3-$E4,$F4)=EH956),$G4,""))),    IF(AND(ISNUMBER(DZ$2),ISNUMBER(DZ4)),ROUND(IF($L4/24-0.0001&gt;MOD(DZ$2-$I4,$J4)+1,24,MOD($L4,24.0001)),2),IF(EH$3&lt;$I4,"",IF(OR(AND(MOD(EH$3-$I4,$J4)&lt;=$L4/24-0.001,$L4&gt;
24),MOD(EH$3-$I4,$J4)=0),$K4,""))))</f>
        <v/>
      </c>
      <c r="EI4" s="3" t="str">
        <f t="shared" ref="EI4:EI10" si="119">IF(OR($I4&gt;=EI$3,$I4=""),    IF(AND(ISNUMBER(EA$2),ISNUMBER(DW4)),ROUND(IF($H4/24-0.0001&gt;MOD(EA$2-$E4,$F4)+1,24,MOD($H4,24.0001)),2),IF(EI$3&lt;$E4,"",IF(OR(AND(MOD(EI$3-$E4,$F4)&lt;=$H4/24-0.001,$H4&gt;24),MOD(EI$3-$E4,$F4)=EI956),$G4,""))),    IF(AND(ISNUMBER(EA$2),ISNUMBER(EA4)),ROUND(IF($L4/24-0.0001&gt;MOD(EA$2-$I4,$J4)+1,24,MOD($L4,24.0001)),2),IF(EI$3&lt;$I4,"",IF(OR(AND(MOD(EI$3-$I4,$J4)&lt;=$L4/24-0.001,$L4&gt;
24),MOD(EI$3-$I4,$J4)=0),$K4,""))))</f>
        <v/>
      </c>
      <c r="EJ4" s="3" t="str">
        <f t="shared" ref="EJ4:EJ10" si="120">IF(OR($I4&gt;=EJ$3,$I4=""),    IF(AND(ISNUMBER(EB$2),ISNUMBER(DX4)),ROUND(IF($H4/24-0.0001&gt;MOD(EB$2-$E4,$F4)+1,24,MOD($H4,24.0001)),2),IF(EJ$3&lt;$E4,"",IF(OR(AND(MOD(EJ$3-$E4,$F4)&lt;=$H4/24-0.001,$H4&gt;24),MOD(EJ$3-$E4,$F4)=EJ956),$G4,""))),    IF(AND(ISNUMBER(EB$2),ISNUMBER(EB4)),ROUND(IF($L4/24-0.0001&gt;MOD(EB$2-$I4,$J4)+1,24,MOD($L4,24.0001)),2),IF(EJ$3&lt;$I4,"",IF(OR(AND(MOD(EJ$3-$I4,$J4)&lt;=$L4/24-0.001,$L4&gt;
24),MOD(EJ$3-$I4,$J4)=0),$K4,""))))</f>
        <v>RH</v>
      </c>
      <c r="EK4" s="3" t="str">
        <f t="shared" ref="EK4:EK10" si="121">IF(OR($I4&gt;=EK$3,$I4=""),    IF(AND(ISNUMBER(EC$2),ISNUMBER(DY4)),ROUND(IF($H4/24-0.0001&gt;MOD(EC$2-$E4,$F4)+1,24,MOD($H4,24.0001)),2),IF(EK$3&lt;$E4,"",IF(OR(AND(MOD(EK$3-$E4,$F4)&lt;=$H4/24-0.001,$H4&gt;24),MOD(EK$3-$E4,$F4)=EK956),$G4,""))),    IF(AND(ISNUMBER(EC$2),ISNUMBER(EC4)),ROUND(IF($L4/24-0.0001&gt;MOD(EC$2-$I4,$J4)+1,24,MOD($L4,24.0001)),2),IF(EK$3&lt;$I4,"",IF(OR(AND(MOD(EK$3-$I4,$J4)&lt;=$L4/24-0.001,$L4&gt;
24),MOD(EK$3-$I4,$J4)=0),$K4,""))))</f>
        <v/>
      </c>
      <c r="EL4" s="3" t="str">
        <f t="shared" ref="EL4:EL10" si="122">IF(OR($I4&gt;=EL$3,$I4=""),    IF(AND(ISNUMBER(ED$2),ISNUMBER(DZ4)),ROUND(IF($H4/24-0.0001&gt;MOD(ED$2-$E4,$F4)+1,24,MOD($H4,24.0001)),2),IF(EL$3&lt;$E4,"",IF(OR(AND(MOD(EL$3-$E4,$F4)&lt;=$H4/24-0.001,$H4&gt;24),MOD(EL$3-$E4,$F4)=EL956),$G4,""))),    IF(AND(ISNUMBER(ED$2),ISNUMBER(ED4)),ROUND(IF($L4/24-0.0001&gt;MOD(ED$2-$I4,$J4)+1,24,MOD($L4,24.0001)),2),IF(EL$3&lt;$I4,"",IF(OR(AND(MOD(EL$3-$I4,$J4)&lt;=$L4/24-0.001,$L4&gt;
24),MOD(EL$3-$I4,$J4)=0),$K4,""))))</f>
        <v/>
      </c>
      <c r="EM4" s="3" t="str">
        <f t="shared" ref="EM4:EM10" si="123">IF(OR($I4&gt;=EM$3,$I4=""),    IF(AND(ISNUMBER(EE$2),ISNUMBER(EA4)),ROUND(IF($H4/24-0.0001&gt;MOD(EE$2-$E4,$F4)+1,24,MOD($H4,24.0001)),2),IF(EM$3&lt;$E4,"",IF(OR(AND(MOD(EM$3-$E4,$F4)&lt;=$H4/24-0.001,$H4&gt;24),MOD(EM$3-$E4,$F4)=EM956),$G4,""))),    IF(AND(ISNUMBER(EE$2),ISNUMBER(EE4)),ROUND(IF($L4/24-0.0001&gt;MOD(EE$2-$I4,$J4)+1,24,MOD($L4,24.0001)),2),IF(EM$3&lt;$I4,"",IF(OR(AND(MOD(EM$3-$I4,$J4)&lt;=$L4/24-0.001,$L4&gt;
24),MOD(EM$3-$I4,$J4)=0),$K4,""))))</f>
        <v>RH</v>
      </c>
      <c r="EN4" s="3" t="str">
        <f t="shared" ref="EN4:EN10" si="124">IF(OR($I4&gt;=EN$3,$I4=""),    IF(AND(ISNUMBER(EF$2),ISNUMBER(EB4)),ROUND(IF($H4/24-0.0001&gt;MOD(EF$2-$E4,$F4)+1,24,MOD($H4,24.0001)),2),IF(EN$3&lt;$E4,"",IF(OR(AND(MOD(EN$3-$E4,$F4)&lt;=$H4/24-0.001,$H4&gt;24),MOD(EN$3-$E4,$F4)=EN956),$G4,""))),    IF(AND(ISNUMBER(EF$2),ISNUMBER(EF4)),ROUND(IF($L4/24-0.0001&gt;MOD(EF$2-$I4,$J4)+1,24,MOD($L4,24.0001)),2),IF(EN$3&lt;$I4,"",IF(OR(AND(MOD(EN$3-$I4,$J4)&lt;=$L4/24-0.001,$L4&gt;
24),MOD(EN$3-$I4,$J4)=0),$K4,""))))</f>
        <v/>
      </c>
      <c r="EO4" s="3" t="str">
        <f t="shared" ref="EO4:EO10" si="125">IF(OR($I4&gt;=EO$3,$I4=""),    IF(AND(ISNUMBER(EG$2),ISNUMBER(EC4)),ROUND(IF($H4/24-0.0001&gt;MOD(EG$2-$E4,$F4)+1,24,MOD($H4,24.0001)),2),IF(EO$3&lt;$E4,"",IF(OR(AND(MOD(EO$3-$E4,$F4)&lt;=$H4/24-0.001,$H4&gt;24),MOD(EO$3-$E4,$F4)=EO956),$G4,""))),    IF(AND(ISNUMBER(EG$2),ISNUMBER(EG4)),ROUND(IF($L4/24-0.0001&gt;MOD(EG$2-$I4,$J4)+1,24,MOD($L4,24.0001)),2),IF(EO$3&lt;$I4,"",IF(OR(AND(MOD(EO$3-$I4,$J4)&lt;=$L4/24-0.001,$L4&gt;
24),MOD(EO$3-$I4,$J4)=0),$K4,""))))</f>
        <v/>
      </c>
      <c r="EP4" s="3" t="str">
        <f t="shared" ref="EP4:EP10" si="126">IF(OR($I4&gt;=EP$3,$I4=""),    IF(AND(ISNUMBER(EH$2),ISNUMBER(ED4)),ROUND(IF($H4/24-0.0001&gt;MOD(EH$2-$E4,$F4)+1,24,MOD($H4,24.0001)),2),IF(EP$3&lt;$E4,"",IF(OR(AND(MOD(EP$3-$E4,$F4)&lt;=$H4/24-0.001,$H4&gt;24),MOD(EP$3-$E4,$F4)=EP956),$G4,""))),    IF(AND(ISNUMBER(EH$2),ISNUMBER(EH4)),ROUND(IF($L4/24-0.0001&gt;MOD(EH$2-$I4,$J4)+1,24,MOD($L4,24.0001)),2),IF(EP$3&lt;$I4,"",IF(OR(AND(MOD(EP$3-$I4,$J4)&lt;=$L4/24-0.001,$L4&gt;
24),MOD(EP$3-$I4,$J4)=0),$K4,""))))</f>
        <v>RH</v>
      </c>
      <c r="EQ4" s="3" t="str">
        <f t="shared" ref="EQ4:EQ10" si="127">IF(OR($I4&gt;=EQ$3,$I4=""),    IF(AND(ISNUMBER(EI$2),ISNUMBER(EE4)),ROUND(IF($H4/24-0.0001&gt;MOD(EI$2-$E4,$F4)+1,24,MOD($H4,24.0001)),2),IF(EQ$3&lt;$E4,"",IF(OR(AND(MOD(EQ$3-$E4,$F4)&lt;=$H4/24-0.001,$H4&gt;24),MOD(EQ$3-$E4,$F4)=EQ956),$G4,""))),    IF(AND(ISNUMBER(EI$2),ISNUMBER(EI4)),ROUND(IF($L4/24-0.0001&gt;MOD(EI$2-$I4,$J4)+1,24,MOD($L4,24.0001)),2),IF(EQ$3&lt;$I4,"",IF(OR(AND(MOD(EQ$3-$I4,$J4)&lt;=$L4/24-0.001,$L4&gt;
24),MOD(EQ$3-$I4,$J4)=0),$K4,""))))</f>
        <v/>
      </c>
      <c r="ER4" s="3" t="str">
        <f t="shared" ref="ER4:ER10" si="128">IF(OR($I4&gt;=ER$3,$I4=""),    IF(AND(ISNUMBER(EJ$2),ISNUMBER(EF4)),ROUND(IF($H4/24-0.0001&gt;MOD(EJ$2-$E4,$F4)+1,24,MOD($H4,24.0001)),2),IF(ER$3&lt;$E4,"",IF(OR(AND(MOD(ER$3-$E4,$F4)&lt;=$H4/24-0.001,$H4&gt;24),MOD(ER$3-$E4,$F4)=ER956),$G4,""))),    IF(AND(ISNUMBER(EJ$2),ISNUMBER(EJ4)),ROUND(IF($L4/24-0.0001&gt;MOD(EJ$2-$I4,$J4)+1,24,MOD($L4,24.0001)),2),IF(ER$3&lt;$I4,"",IF(OR(AND(MOD(ER$3-$I4,$J4)&lt;=$L4/24-0.001,$L4&gt;
24),MOD(ER$3-$I4,$J4)=0),$K4,""))))</f>
        <v/>
      </c>
      <c r="ES4" s="3" t="str">
        <f t="shared" ref="ES4:ES10" si="129">IF(OR($I4&gt;=ES$3,$I4=""),    IF(AND(ISNUMBER(EK$2),ISNUMBER(EG4)),ROUND(IF($H4/24-0.0001&gt;MOD(EK$2-$E4,$F4)+1,24,MOD($H4,24.0001)),2),IF(ES$3&lt;$E4,"",IF(OR(AND(MOD(ES$3-$E4,$F4)&lt;=$H4/24-0.001,$H4&gt;24),MOD(ES$3-$E4,$F4)=ES956),$G4,""))),    IF(AND(ISNUMBER(EK$2),ISNUMBER(EK4)),ROUND(IF($L4/24-0.0001&gt;MOD(EK$2-$I4,$J4)+1,24,MOD($L4,24.0001)),2),IF(ES$3&lt;$I4,"",IF(OR(AND(MOD(ES$3-$I4,$J4)&lt;=$L4/24-0.001,$L4&gt;
24),MOD(ES$3-$I4,$J4)=0),$K4,""))))</f>
        <v>RH</v>
      </c>
      <c r="ET4" s="3" t="str">
        <f t="shared" ref="ET4:ET10" si="130">IF(OR($I4&gt;=ET$3,$I4=""),    IF(AND(ISNUMBER(EL$2),ISNUMBER(EH4)),ROUND(IF($H4/24-0.0001&gt;MOD(EL$2-$E4,$F4)+1,24,MOD($H4,24.0001)),2),IF(ET$3&lt;$E4,"",IF(OR(AND(MOD(ET$3-$E4,$F4)&lt;=$H4/24-0.001,$H4&gt;24),MOD(ET$3-$E4,$F4)=ET956),$G4,""))),    IF(AND(ISNUMBER(EL$2),ISNUMBER(EL4)),ROUND(IF($L4/24-0.0001&gt;MOD(EL$2-$I4,$J4)+1,24,MOD($L4,24.0001)),2),IF(ET$3&lt;$I4,"",IF(OR(AND(MOD(ET$3-$I4,$J4)&lt;=$L4/24-0.001,$L4&gt;
24),MOD(ET$3-$I4,$J4)=0),$K4,""))))</f>
        <v/>
      </c>
      <c r="EU4" s="3" t="str">
        <f t="shared" ref="EU4:EU10" si="131">IF(OR($I4&gt;=EU$3,$I4=""),    IF(AND(ISNUMBER(EM$2),ISNUMBER(EI4)),ROUND(IF($H4/24-0.0001&gt;MOD(EM$2-$E4,$F4)+1,24,MOD($H4,24.0001)),2),IF(EU$3&lt;$E4,"",IF(OR(AND(MOD(EU$3-$E4,$F4)&lt;=$H4/24-0.001,$H4&gt;24),MOD(EU$3-$E4,$F4)=EU956),$G4,""))),    IF(AND(ISNUMBER(EM$2),ISNUMBER(EM4)),ROUND(IF($L4/24-0.0001&gt;MOD(EM$2-$I4,$J4)+1,24,MOD($L4,24.0001)),2),IF(EU$3&lt;$I4,"",IF(OR(AND(MOD(EU$3-$I4,$J4)&lt;=$L4/24-0.001,$L4&gt;
24),MOD(EU$3-$I4,$J4)=0),$K4,""))))</f>
        <v/>
      </c>
      <c r="EV4" s="3" t="str">
        <f t="shared" ref="EV4:EV10" si="132">IF(OR($I4&gt;=EV$3,$I4=""),    IF(AND(ISNUMBER(EN$2),ISNUMBER(EJ4)),ROUND(IF($H4/24-0.0001&gt;MOD(EN$2-$E4,$F4)+1,24,MOD($H4,24.0001)),2),IF(EV$3&lt;$E4,"",IF(OR(AND(MOD(EV$3-$E4,$F4)&lt;=$H4/24-0.001,$H4&gt;24),MOD(EV$3-$E4,$F4)=EV956),$G4,""))),    IF(AND(ISNUMBER(EN$2),ISNUMBER(EN4)),ROUND(IF($L4/24-0.0001&gt;MOD(EN$2-$I4,$J4)+1,24,MOD($L4,24.0001)),2),IF(EV$3&lt;$I4,"",IF(OR(AND(MOD(EV$3-$I4,$J4)&lt;=$L4/24-0.001,$L4&gt;
24),MOD(EV$3-$I4,$J4)=0),$K4,""))))</f>
        <v>RH</v>
      </c>
      <c r="EW4" s="3" t="str">
        <f t="shared" ref="EW4:EW10" si="133">IF(OR($I4&gt;=EW$3,$I4=""),    IF(AND(ISNUMBER(EO$2),ISNUMBER(EK4)),ROUND(IF($H4/24-0.0001&gt;MOD(EO$2-$E4,$F4)+1,24,MOD($H4,24.0001)),2),IF(EW$3&lt;$E4,"",IF(OR(AND(MOD(EW$3-$E4,$F4)&lt;=$H4/24-0.001,$H4&gt;24),MOD(EW$3-$E4,$F4)=EW956),$G4,""))),    IF(AND(ISNUMBER(EO$2),ISNUMBER(EO4)),ROUND(IF($L4/24-0.0001&gt;MOD(EO$2-$I4,$J4)+1,24,MOD($L4,24.0001)),2),IF(EW$3&lt;$I4,"",IF(OR(AND(MOD(EW$3-$I4,$J4)&lt;=$L4/24-0.001,$L4&gt;
24),MOD(EW$3-$I4,$J4)=0),$K4,""))))</f>
        <v/>
      </c>
      <c r="EX4" s="3" t="str">
        <f t="shared" ref="EX4:EX10" si="134">IF(OR($I4&gt;=EX$3,$I4=""),    IF(AND(ISNUMBER(EP$2),ISNUMBER(EL4)),ROUND(IF($H4/24-0.0001&gt;MOD(EP$2-$E4,$F4)+1,24,MOD($H4,24.0001)),2),IF(EX$3&lt;$E4,"",IF(OR(AND(MOD(EX$3-$E4,$F4)&lt;=$H4/24-0.001,$H4&gt;24),MOD(EX$3-$E4,$F4)=EX956),$G4,""))),    IF(AND(ISNUMBER(EP$2),ISNUMBER(EP4)),ROUND(IF($L4/24-0.0001&gt;MOD(EP$2-$I4,$J4)+1,24,MOD($L4,24.0001)),2),IF(EX$3&lt;$I4,"",IF(OR(AND(MOD(EX$3-$I4,$J4)&lt;=$L4/24-0.001,$L4&gt;
24),MOD(EX$3-$I4,$J4)=0),$K4,""))))</f>
        <v/>
      </c>
      <c r="EY4" s="3" t="str">
        <f t="shared" ref="EY4:EY10" si="135">IF(OR($I4&gt;=EY$3,$I4=""),    IF(AND(ISNUMBER(EQ$2),ISNUMBER(EM4)),ROUND(IF($H4/24-0.0001&gt;MOD(EQ$2-$E4,$F4)+1,24,MOD($H4,24.0001)),2),IF(EY$3&lt;$E4,"",IF(OR(AND(MOD(EY$3-$E4,$F4)&lt;=$H4/24-0.001,$H4&gt;24),MOD(EY$3-$E4,$F4)=EY956),$G4,""))),    IF(AND(ISNUMBER(EQ$2),ISNUMBER(EQ4)),ROUND(IF($L4/24-0.0001&gt;MOD(EQ$2-$I4,$J4)+1,24,MOD($L4,24.0001)),2),IF(EY$3&lt;$I4,"",IF(OR(AND(MOD(EY$3-$I4,$J4)&lt;=$L4/24-0.001,$L4&gt;
24),MOD(EY$3-$I4,$J4)=0),$K4,""))))</f>
        <v>RH</v>
      </c>
      <c r="EZ4" s="3" t="str">
        <f t="shared" ref="EZ4:EZ10" si="136">IF(OR($I4&gt;=EZ$3,$I4=""),    IF(AND(ISNUMBER(ER$2),ISNUMBER(EN4)),ROUND(IF($H4/24-0.0001&gt;MOD(ER$2-$E4,$F4)+1,24,MOD($H4,24.0001)),2),IF(EZ$3&lt;$E4,"",IF(OR(AND(MOD(EZ$3-$E4,$F4)&lt;=$H4/24-0.001,$H4&gt;24),MOD(EZ$3-$E4,$F4)=EZ956),$G4,""))),    IF(AND(ISNUMBER(ER$2),ISNUMBER(ER4)),ROUND(IF($L4/24-0.0001&gt;MOD(ER$2-$I4,$J4)+1,24,MOD($L4,24.0001)),2),IF(EZ$3&lt;$I4,"",IF(OR(AND(MOD(EZ$3-$I4,$J4)&lt;=$L4/24-0.001,$L4&gt;
24),MOD(EZ$3-$I4,$J4)=0),$K4,""))))</f>
        <v/>
      </c>
      <c r="FA4" s="3" t="str">
        <f t="shared" ref="FA4:FA10" si="137">IF(OR($I4&gt;=FA$3,$I4=""),    IF(AND(ISNUMBER(ES$2),ISNUMBER(EO4)),ROUND(IF($H4/24-0.0001&gt;MOD(ES$2-$E4,$F4)+1,24,MOD($H4,24.0001)),2),IF(FA$3&lt;$E4,"",IF(OR(AND(MOD(FA$3-$E4,$F4)&lt;=$H4/24-0.001,$H4&gt;24),MOD(FA$3-$E4,$F4)=FA956),$G4,""))),    IF(AND(ISNUMBER(ES$2),ISNUMBER(ES4)),ROUND(IF($L4/24-0.0001&gt;MOD(ES$2-$I4,$J4)+1,24,MOD($L4,24.0001)),2),IF(FA$3&lt;$I4,"",IF(OR(AND(MOD(FA$3-$I4,$J4)&lt;=$L4/24-0.001,$L4&gt;
24),MOD(FA$3-$I4,$J4)=0),$K4,""))))</f>
        <v/>
      </c>
      <c r="FB4" s="3" t="str">
        <f t="shared" ref="FB4:FB10" si="138">IF(OR($I4&gt;=FB$3,$I4=""),    IF(AND(ISNUMBER(ET$2),ISNUMBER(EP4)),ROUND(IF($H4/24-0.0001&gt;MOD(ET$2-$E4,$F4)+1,24,MOD($H4,24.0001)),2),IF(FB$3&lt;$E4,"",IF(OR(AND(MOD(FB$3-$E4,$F4)&lt;=$H4/24-0.001,$H4&gt;24),MOD(FB$3-$E4,$F4)=FB956),$G4,""))),    IF(AND(ISNUMBER(ET$2),ISNUMBER(ET4)),ROUND(IF($L4/24-0.0001&gt;MOD(ET$2-$I4,$J4)+1,24,MOD($L4,24.0001)),2),IF(FB$3&lt;$I4,"",IF(OR(AND(MOD(FB$3-$I4,$J4)&lt;=$L4/24-0.001,$L4&gt;
24),MOD(FB$3-$I4,$J4)=0),$K4,""))))</f>
        <v>RH</v>
      </c>
      <c r="FC4" s="3" t="str">
        <f t="shared" ref="FC4:FC10" si="139">IF(OR($I4&gt;=FC$3,$I4=""),    IF(AND(ISNUMBER(EU$2),ISNUMBER(EQ4)),ROUND(IF($H4/24-0.0001&gt;MOD(EU$2-$E4,$F4)+1,24,MOD($H4,24.0001)),2),IF(FC$3&lt;$E4,"",IF(OR(AND(MOD(FC$3-$E4,$F4)&lt;=$H4/24-0.001,$H4&gt;24),MOD(FC$3-$E4,$F4)=FC956),$G4,""))),    IF(AND(ISNUMBER(EU$2),ISNUMBER(EU4)),ROUND(IF($L4/24-0.0001&gt;MOD(EU$2-$I4,$J4)+1,24,MOD($L4,24.0001)),2),IF(FC$3&lt;$I4,"",IF(OR(AND(MOD(FC$3-$I4,$J4)&lt;=$L4/24-0.001,$L4&gt;
24),MOD(FC$3-$I4,$J4)=0),$K4,""))))</f>
        <v/>
      </c>
      <c r="FD4" s="3" t="str">
        <f t="shared" ref="FD4:FD10" si="140">IF(OR($I4&gt;=FD$3,$I4=""),    IF(AND(ISNUMBER(EV$2),ISNUMBER(ER4)),ROUND(IF($H4/24-0.0001&gt;MOD(EV$2-$E4,$F4)+1,24,MOD($H4,24.0001)),2),IF(FD$3&lt;$E4,"",IF(OR(AND(MOD(FD$3-$E4,$F4)&lt;=$H4/24-0.001,$H4&gt;24),MOD(FD$3-$E4,$F4)=FD956),$G4,""))),    IF(AND(ISNUMBER(EV$2),ISNUMBER(EV4)),ROUND(IF($L4/24-0.0001&gt;MOD(EV$2-$I4,$J4)+1,24,MOD($L4,24.0001)),2),IF(FD$3&lt;$I4,"",IF(OR(AND(MOD(FD$3-$I4,$J4)&lt;=$L4/24-0.001,$L4&gt;
24),MOD(FD$3-$I4,$J4)=0),$K4,""))))</f>
        <v/>
      </c>
      <c r="FE4" s="3" t="str">
        <f t="shared" ref="FE4:FE10" si="141">IF(OR($I4&gt;=FE$3,$I4=""),    IF(AND(ISNUMBER(EW$2),ISNUMBER(ES4)),ROUND(IF($H4/24-0.0001&gt;MOD(EW$2-$E4,$F4)+1,24,MOD($H4,24.0001)),2),IF(FE$3&lt;$E4,"",IF(OR(AND(MOD(FE$3-$E4,$F4)&lt;=$H4/24-0.001,$H4&gt;24),MOD(FE$3-$E4,$F4)=FE956),$G4,""))),    IF(AND(ISNUMBER(EW$2),ISNUMBER(EW4)),ROUND(IF($L4/24-0.0001&gt;MOD(EW$2-$I4,$J4)+1,24,MOD($L4,24.0001)),2),IF(FE$3&lt;$I4,"",IF(OR(AND(MOD(FE$3-$I4,$J4)&lt;=$L4/24-0.001,$L4&gt;
24),MOD(FE$3-$I4,$J4)=0),$K4,""))))</f>
        <v>RH</v>
      </c>
      <c r="FF4" s="3" t="str">
        <f t="shared" ref="FF4:FF10" si="142">IF(OR($I4&gt;=FF$3,$I4=""),    IF(AND(ISNUMBER(EX$2),ISNUMBER(ET4)),ROUND(IF($H4/24-0.0001&gt;MOD(EX$2-$E4,$F4)+1,24,MOD($H4,24.0001)),2),IF(FF$3&lt;$E4,"",IF(OR(AND(MOD(FF$3-$E4,$F4)&lt;=$H4/24-0.001,$H4&gt;24),MOD(FF$3-$E4,$F4)=FF956),$G4,""))),    IF(AND(ISNUMBER(EX$2),ISNUMBER(EX4)),ROUND(IF($L4/24-0.0001&gt;MOD(EX$2-$I4,$J4)+1,24,MOD($L4,24.0001)),2),IF(FF$3&lt;$I4,"",IF(OR(AND(MOD(FF$3-$I4,$J4)&lt;=$L4/24-0.001,$L4&gt;
24),MOD(FF$3-$I4,$J4)=0),$K4,""))))</f>
        <v/>
      </c>
      <c r="FG4" s="3" t="str">
        <f t="shared" ref="FG4:FG10" si="143">IF(OR($I4&gt;=FG$3,$I4=""),    IF(AND(ISNUMBER(EY$2),ISNUMBER(EU4)),ROUND(IF($H4/24-0.0001&gt;MOD(EY$2-$E4,$F4)+1,24,MOD($H4,24.0001)),2),IF(FG$3&lt;$E4,"",IF(OR(AND(MOD(FG$3-$E4,$F4)&lt;=$H4/24-0.001,$H4&gt;24),MOD(FG$3-$E4,$F4)=FG956),$G4,""))),    IF(AND(ISNUMBER(EY$2),ISNUMBER(EY4)),ROUND(IF($L4/24-0.0001&gt;MOD(EY$2-$I4,$J4)+1,24,MOD($L4,24.0001)),2),IF(FG$3&lt;$I4,"",IF(OR(AND(MOD(FG$3-$I4,$J4)&lt;=$L4/24-0.001,$L4&gt;
24),MOD(FG$3-$I4,$J4)=0),$K4,""))))</f>
        <v/>
      </c>
      <c r="FH4" s="3" t="str">
        <f t="shared" ref="FH4:FH10" si="144">IF(OR($I4&gt;=FH$3,$I4=""),    IF(AND(ISNUMBER(EZ$2),ISNUMBER(EV4)),ROUND(IF($H4/24-0.0001&gt;MOD(EZ$2-$E4,$F4)+1,24,MOD($H4,24.0001)),2),IF(FH$3&lt;$E4,"",IF(OR(AND(MOD(FH$3-$E4,$F4)&lt;=$H4/24-0.001,$H4&gt;24),MOD(FH$3-$E4,$F4)=FH956),$G4,""))),    IF(AND(ISNUMBER(EZ$2),ISNUMBER(EZ4)),ROUND(IF($L4/24-0.0001&gt;MOD(EZ$2-$I4,$J4)+1,24,MOD($L4,24.0001)),2),IF(FH$3&lt;$I4,"",IF(OR(AND(MOD(FH$3-$I4,$J4)&lt;=$L4/24-0.001,$L4&gt;
24),MOD(FH$3-$I4,$J4)=0),$K4,""))))</f>
        <v>RH</v>
      </c>
      <c r="FI4" s="3" t="str">
        <f t="shared" ref="FI4:FI10" si="145">IF(OR($I4&gt;=FI$3,$I4=""),    IF(AND(ISNUMBER(FA$2),ISNUMBER(EW4)),ROUND(IF($H4/24-0.0001&gt;MOD(FA$2-$E4,$F4)+1,24,MOD($H4,24.0001)),2),IF(FI$3&lt;$E4,"",IF(OR(AND(MOD(FI$3-$E4,$F4)&lt;=$H4/24-0.001,$H4&gt;24),MOD(FI$3-$E4,$F4)=FI956),$G4,""))),    IF(AND(ISNUMBER(FA$2),ISNUMBER(FA4)),ROUND(IF($L4/24-0.0001&gt;MOD(FA$2-$I4,$J4)+1,24,MOD($L4,24.0001)),2),IF(FI$3&lt;$I4,"",IF(OR(AND(MOD(FI$3-$I4,$J4)&lt;=$L4/24-0.001,$L4&gt;
24),MOD(FI$3-$I4,$J4)=0),$K4,""))))</f>
        <v/>
      </c>
      <c r="FJ4" s="3" t="str">
        <f t="shared" ref="FJ4:FJ10" si="146">IF(OR($I4&gt;=FJ$3,$I4=""),    IF(AND(ISNUMBER(FB$2),ISNUMBER(EX4)),ROUND(IF($H4/24-0.0001&gt;MOD(FB$2-$E4,$F4)+1,24,MOD($H4,24.0001)),2),IF(FJ$3&lt;$E4,"",IF(OR(AND(MOD(FJ$3-$E4,$F4)&lt;=$H4/24-0.001,$H4&gt;24),MOD(FJ$3-$E4,$F4)=FJ956),$G4,""))),    IF(AND(ISNUMBER(FB$2),ISNUMBER(FB4)),ROUND(IF($L4/24-0.0001&gt;MOD(FB$2-$I4,$J4)+1,24,MOD($L4,24.0001)),2),IF(FJ$3&lt;$I4,"",IF(OR(AND(MOD(FJ$3-$I4,$J4)&lt;=$L4/24-0.001,$L4&gt;
24),MOD(FJ$3-$I4,$J4)=0),$K4,""))))</f>
        <v/>
      </c>
      <c r="FK4" s="3" t="str">
        <f t="shared" ref="FK4:FK10" si="147">IF(OR($I4&gt;=FK$3,$I4=""),    IF(AND(ISNUMBER(FC$2),ISNUMBER(EY4)),ROUND(IF($H4/24-0.0001&gt;MOD(FC$2-$E4,$F4)+1,24,MOD($H4,24.0001)),2),IF(FK$3&lt;$E4,"",IF(OR(AND(MOD(FK$3-$E4,$F4)&lt;=$H4/24-0.001,$H4&gt;24),MOD(FK$3-$E4,$F4)=FK956),$G4,""))),    IF(AND(ISNUMBER(FC$2),ISNUMBER(FC4)),ROUND(IF($L4/24-0.0001&gt;MOD(FC$2-$I4,$J4)+1,24,MOD($L4,24.0001)),2),IF(FK$3&lt;$I4,"",IF(OR(AND(MOD(FK$3-$I4,$J4)&lt;=$L4/24-0.001,$L4&gt;
24),MOD(FK$3-$I4,$J4)=0),$K4,""))))</f>
        <v>RH</v>
      </c>
      <c r="FL4" s="3" t="str">
        <f t="shared" ref="FL4:FL10" si="148">IF(OR($I4&gt;=FL$3,$I4=""),    IF(AND(ISNUMBER(FD$2),ISNUMBER(EZ4)),ROUND(IF($H4/24-0.0001&gt;MOD(FD$2-$E4,$F4)+1,24,MOD($H4,24.0001)),2),IF(FL$3&lt;$E4,"",IF(OR(AND(MOD(FL$3-$E4,$F4)&lt;=$H4/24-0.001,$H4&gt;24),MOD(FL$3-$E4,$F4)=FL956),$G4,""))),    IF(AND(ISNUMBER(FD$2),ISNUMBER(FD4)),ROUND(IF($L4/24-0.0001&gt;MOD(FD$2-$I4,$J4)+1,24,MOD($L4,24.0001)),2),IF(FL$3&lt;$I4,"",IF(OR(AND(MOD(FL$3-$I4,$J4)&lt;=$L4/24-0.001,$L4&gt;
24),MOD(FL$3-$I4,$J4)=0),$K4,""))))</f>
        <v/>
      </c>
      <c r="FM4" s="3" t="str">
        <f t="shared" ref="FM4:FM10" si="149">IF(OR($I4&gt;=FM$3,$I4=""),    IF(AND(ISNUMBER(FE$2),ISNUMBER(FA4)),ROUND(IF($H4/24-0.0001&gt;MOD(FE$2-$E4,$F4)+1,24,MOD($H4,24.0001)),2),IF(FM$3&lt;$E4,"",IF(OR(AND(MOD(FM$3-$E4,$F4)&lt;=$H4/24-0.001,$H4&gt;24),MOD(FM$3-$E4,$F4)=FM956),$G4,""))),    IF(AND(ISNUMBER(FE$2),ISNUMBER(FE4)),ROUND(IF($L4/24-0.0001&gt;MOD(FE$2-$I4,$J4)+1,24,MOD($L4,24.0001)),2),IF(FM$3&lt;$I4,"",IF(OR(AND(MOD(FM$3-$I4,$J4)&lt;=$L4/24-0.001,$L4&gt;
24),MOD(FM$3-$I4,$J4)=0),$K4,""))))</f>
        <v/>
      </c>
      <c r="FN4" s="3" t="str">
        <f t="shared" ref="FN4:FN10" si="150">IF(OR($I4&gt;=FN$3,$I4=""),    IF(AND(ISNUMBER(FF$2),ISNUMBER(FB4)),ROUND(IF($H4/24-0.0001&gt;MOD(FF$2-$E4,$F4)+1,24,MOD($H4,24.0001)),2),IF(FN$3&lt;$E4,"",IF(OR(AND(MOD(FN$3-$E4,$F4)&lt;=$H4/24-0.001,$H4&gt;24),MOD(FN$3-$E4,$F4)=FN956),$G4,""))),    IF(AND(ISNUMBER(FF$2),ISNUMBER(FF4)),ROUND(IF($L4/24-0.0001&gt;MOD(FF$2-$I4,$J4)+1,24,MOD($L4,24.0001)),2),IF(FN$3&lt;$I4,"",IF(OR(AND(MOD(FN$3-$I4,$J4)&lt;=$L4/24-0.001,$L4&gt;
24),MOD(FN$3-$I4,$J4)=0),$K4,""))))</f>
        <v>RH</v>
      </c>
      <c r="FO4" s="3" t="str">
        <f t="shared" ref="FO4:FO10" si="151">IF(OR($I4&gt;=FO$3,$I4=""),    IF(AND(ISNUMBER(FG$2),ISNUMBER(FC4)),ROUND(IF($H4/24-0.0001&gt;MOD(FG$2-$E4,$F4)+1,24,MOD($H4,24.0001)),2),IF(FO$3&lt;$E4,"",IF(OR(AND(MOD(FO$3-$E4,$F4)&lt;=$H4/24-0.001,$H4&gt;24),MOD(FO$3-$E4,$F4)=FO956),$G4,""))),    IF(AND(ISNUMBER(FG$2),ISNUMBER(FG4)),ROUND(IF($L4/24-0.0001&gt;MOD(FG$2-$I4,$J4)+1,24,MOD($L4,24.0001)),2),IF(FO$3&lt;$I4,"",IF(OR(AND(MOD(FO$3-$I4,$J4)&lt;=$L4/24-0.001,$L4&gt;
24),MOD(FO$3-$I4,$J4)=0),$K4,""))))</f>
        <v/>
      </c>
      <c r="FP4" s="3" t="str">
        <f t="shared" ref="FP4:FP10" si="152">IF(OR($I4&gt;=FP$3,$I4=""),    IF(AND(ISNUMBER(FH$2),ISNUMBER(FD4)),ROUND(IF($H4/24-0.0001&gt;MOD(FH$2-$E4,$F4)+1,24,MOD($H4,24.0001)),2),IF(FP$3&lt;$E4,"",IF(OR(AND(MOD(FP$3-$E4,$F4)&lt;=$H4/24-0.001,$H4&gt;24),MOD(FP$3-$E4,$F4)=FP956),$G4,""))),    IF(AND(ISNUMBER(FH$2),ISNUMBER(FH4)),ROUND(IF($L4/24-0.0001&gt;MOD(FH$2-$I4,$J4)+1,24,MOD($L4,24.0001)),2),IF(FP$3&lt;$I4,"",IF(OR(AND(MOD(FP$3-$I4,$J4)&lt;=$L4/24-0.001,$L4&gt;
24),MOD(FP$3-$I4,$J4)=0),$K4,""))))</f>
        <v/>
      </c>
      <c r="FQ4" s="3" t="str">
        <f t="shared" ref="FQ4:FQ10" si="153">IF(OR($I4&gt;=FQ$3,$I4=""),    IF(AND(ISNUMBER(FI$2),ISNUMBER(FE4)),ROUND(IF($H4/24-0.0001&gt;MOD(FI$2-$E4,$F4)+1,24,MOD($H4,24.0001)),2),IF(FQ$3&lt;$E4,"",IF(OR(AND(MOD(FQ$3-$E4,$F4)&lt;=$H4/24-0.001,$H4&gt;24),MOD(FQ$3-$E4,$F4)=FQ956),$G4,""))),    IF(AND(ISNUMBER(FI$2),ISNUMBER(FI4)),ROUND(IF($L4/24-0.0001&gt;MOD(FI$2-$I4,$J4)+1,24,MOD($L4,24.0001)),2),IF(FQ$3&lt;$I4,"",IF(OR(AND(MOD(FQ$3-$I4,$J4)&lt;=$L4/24-0.001,$L4&gt;
24),MOD(FQ$3-$I4,$J4)=0),$K4,""))))</f>
        <v>RH</v>
      </c>
      <c r="FR4" s="3" t="str">
        <f t="shared" ref="FR4:FR10" si="154">IF(OR($I4&gt;=FR$3,$I4=""),    IF(AND(ISNUMBER(FJ$2),ISNUMBER(FF4)),ROUND(IF($H4/24-0.0001&gt;MOD(FJ$2-$E4,$F4)+1,24,MOD($H4,24.0001)),2),IF(FR$3&lt;$E4,"",IF(OR(AND(MOD(FR$3-$E4,$F4)&lt;=$H4/24-0.001,$H4&gt;24),MOD(FR$3-$E4,$F4)=FR956),$G4,""))),    IF(AND(ISNUMBER(FJ$2),ISNUMBER(FJ4)),ROUND(IF($L4/24-0.0001&gt;MOD(FJ$2-$I4,$J4)+1,24,MOD($L4,24.0001)),2),IF(FR$3&lt;$I4,"",IF(OR(AND(MOD(FR$3-$I4,$J4)&lt;=$L4/24-0.001,$L4&gt;
24),MOD(FR$3-$I4,$J4)=0),$K4,""))))</f>
        <v/>
      </c>
      <c r="FS4" s="3" t="str">
        <f t="shared" ref="FS4:FS10" si="155">IF(OR($I4&gt;=FS$3,$I4=""),    IF(AND(ISNUMBER(FK$2),ISNUMBER(FG4)),ROUND(IF($H4/24-0.0001&gt;MOD(FK$2-$E4,$F4)+1,24,MOD($H4,24.0001)),2),IF(FS$3&lt;$E4,"",IF(OR(AND(MOD(FS$3-$E4,$F4)&lt;=$H4/24-0.001,$H4&gt;24),MOD(FS$3-$E4,$F4)=FS956),$G4,""))),    IF(AND(ISNUMBER(FK$2),ISNUMBER(FK4)),ROUND(IF($L4/24-0.0001&gt;MOD(FK$2-$I4,$J4)+1,24,MOD($L4,24.0001)),2),IF(FS$3&lt;$I4,"",IF(OR(AND(MOD(FS$3-$I4,$J4)&lt;=$L4/24-0.001,$L4&gt;
24),MOD(FS$3-$I4,$J4)=0),$K4,""))))</f>
        <v/>
      </c>
      <c r="FT4" s="3" t="str">
        <f t="shared" ref="FT4:FT10" si="156">IF(OR($I4&gt;=FT$3,$I4=""),    IF(AND(ISNUMBER(FL$2),ISNUMBER(FH4)),ROUND(IF($H4/24-0.0001&gt;MOD(FL$2-$E4,$F4)+1,24,MOD($H4,24.0001)),2),IF(FT$3&lt;$E4,"",IF(OR(AND(MOD(FT$3-$E4,$F4)&lt;=$H4/24-0.001,$H4&gt;24),MOD(FT$3-$E4,$F4)=FT956),$G4,""))),    IF(AND(ISNUMBER(FL$2),ISNUMBER(FL4)),ROUND(IF($L4/24-0.0001&gt;MOD(FL$2-$I4,$J4)+1,24,MOD($L4,24.0001)),2),IF(FT$3&lt;$I4,"",IF(OR(AND(MOD(FT$3-$I4,$J4)&lt;=$L4/24-0.001,$L4&gt;
24),MOD(FT$3-$I4,$J4)=0),$K4,""))))</f>
        <v>RH</v>
      </c>
      <c r="FU4" s="3" t="str">
        <f t="shared" ref="FU4:FU10" si="157">IF(OR($I4&gt;=FU$3,$I4=""),    IF(AND(ISNUMBER(FM$2),ISNUMBER(FI4)),ROUND(IF($H4/24-0.0001&gt;MOD(FM$2-$E4,$F4)+1,24,MOD($H4,24.0001)),2),IF(FU$3&lt;$E4,"",IF(OR(AND(MOD(FU$3-$E4,$F4)&lt;=$H4/24-0.001,$H4&gt;24),MOD(FU$3-$E4,$F4)=FU956),$G4,""))),    IF(AND(ISNUMBER(FM$2),ISNUMBER(FM4)),ROUND(IF($L4/24-0.0001&gt;MOD(FM$2-$I4,$J4)+1,24,MOD($L4,24.0001)),2),IF(FU$3&lt;$I4,"",IF(OR(AND(MOD(FU$3-$I4,$J4)&lt;=$L4/24-0.001,$L4&gt;
24),MOD(FU$3-$I4,$J4)=0),$K4,""))))</f>
        <v/>
      </c>
      <c r="FV4" s="3" t="str">
        <f t="shared" ref="FV4:FV10" si="158">IF(OR($I4&gt;=FV$3,$I4=""),    IF(AND(ISNUMBER(FN$2),ISNUMBER(FJ4)),ROUND(IF($H4/24-0.0001&gt;MOD(FN$2-$E4,$F4)+1,24,MOD($H4,24.0001)),2),IF(FV$3&lt;$E4,"",IF(OR(AND(MOD(FV$3-$E4,$F4)&lt;=$H4/24-0.001,$H4&gt;24),MOD(FV$3-$E4,$F4)=FV956),$G4,""))),    IF(AND(ISNUMBER(FN$2),ISNUMBER(FN4)),ROUND(IF($L4/24-0.0001&gt;MOD(FN$2-$I4,$J4)+1,24,MOD($L4,24.0001)),2),IF(FV$3&lt;$I4,"",IF(OR(AND(MOD(FV$3-$I4,$J4)&lt;=$L4/24-0.001,$L4&gt;
24),MOD(FV$3-$I4,$J4)=0),$K4,""))))</f>
        <v/>
      </c>
      <c r="FW4" s="3" t="str">
        <f t="shared" ref="FW4:FW10" si="159">IF(OR($I4&gt;=FW$3,$I4=""),    IF(AND(ISNUMBER(FO$2),ISNUMBER(FK4)),ROUND(IF($H4/24-0.0001&gt;MOD(FO$2-$E4,$F4)+1,24,MOD($H4,24.0001)),2),IF(FW$3&lt;$E4,"",IF(OR(AND(MOD(FW$3-$E4,$F4)&lt;=$H4/24-0.001,$H4&gt;24),MOD(FW$3-$E4,$F4)=FW956),$G4,""))),    IF(AND(ISNUMBER(FO$2),ISNUMBER(FO4)),ROUND(IF($L4/24-0.0001&gt;MOD(FO$2-$I4,$J4)+1,24,MOD($L4,24.0001)),2),IF(FW$3&lt;$I4,"",IF(OR(AND(MOD(FW$3-$I4,$J4)&lt;=$L4/24-0.001,$L4&gt;
24),MOD(FW$3-$I4,$J4)=0),$K4,""))))</f>
        <v>RH</v>
      </c>
      <c r="FX4" s="3" t="str">
        <f t="shared" ref="FX4:FX10" si="160">IF(OR($I4&gt;=FX$3,$I4=""),    IF(AND(ISNUMBER(FP$2),ISNUMBER(FL4)),ROUND(IF($H4/24-0.0001&gt;MOD(FP$2-$E4,$F4)+1,24,MOD($H4,24.0001)),2),IF(FX$3&lt;$E4,"",IF(OR(AND(MOD(FX$3-$E4,$F4)&lt;=$H4/24-0.001,$H4&gt;24),MOD(FX$3-$E4,$F4)=FX956),$G4,""))),    IF(AND(ISNUMBER(FP$2),ISNUMBER(FP4)),ROUND(IF($L4/24-0.0001&gt;MOD(FP$2-$I4,$J4)+1,24,MOD($L4,24.0001)),2),IF(FX$3&lt;$I4,"",IF(OR(AND(MOD(FX$3-$I4,$J4)&lt;=$L4/24-0.001,$L4&gt;
24),MOD(FX$3-$I4,$J4)=0),$K4,""))))</f>
        <v/>
      </c>
      <c r="FY4" s="3" t="str">
        <f t="shared" ref="FY4:FY10" si="161">IF(OR($I4&gt;=FY$3,$I4=""),    IF(AND(ISNUMBER(FQ$2),ISNUMBER(FM4)),ROUND(IF($H4/24-0.0001&gt;MOD(FQ$2-$E4,$F4)+1,24,MOD($H4,24.0001)),2),IF(FY$3&lt;$E4,"",IF(OR(AND(MOD(FY$3-$E4,$F4)&lt;=$H4/24-0.001,$H4&gt;24),MOD(FY$3-$E4,$F4)=FY956),$G4,""))),    IF(AND(ISNUMBER(FQ$2),ISNUMBER(FQ4)),ROUND(IF($L4/24-0.0001&gt;MOD(FQ$2-$I4,$J4)+1,24,MOD($L4,24.0001)),2),IF(FY$3&lt;$I4,"",IF(OR(AND(MOD(FY$3-$I4,$J4)&lt;=$L4/24-0.001,$L4&gt;
24),MOD(FY$3-$I4,$J4)=0),$K4,""))))</f>
        <v/>
      </c>
      <c r="FZ4" s="3" t="str">
        <f t="shared" ref="FZ4:FZ10" si="162">IF(OR($I4&gt;=FZ$3,$I4=""),    IF(AND(ISNUMBER(FR$2),ISNUMBER(FN4)),ROUND(IF($H4/24-0.0001&gt;MOD(FR$2-$E4,$F4)+1,24,MOD($H4,24.0001)),2),IF(FZ$3&lt;$E4,"",IF(OR(AND(MOD(FZ$3-$E4,$F4)&lt;=$H4/24-0.001,$H4&gt;24),MOD(FZ$3-$E4,$F4)=FZ956),$G4,""))),    IF(AND(ISNUMBER(FR$2),ISNUMBER(FR4)),ROUND(IF($L4/24-0.0001&gt;MOD(FR$2-$I4,$J4)+1,24,MOD($L4,24.0001)),2),IF(FZ$3&lt;$I4,"",IF(OR(AND(MOD(FZ$3-$I4,$J4)&lt;=$L4/24-0.001,$L4&gt;
24),MOD(FZ$3-$I4,$J4)=0),$K4,""))))</f>
        <v>RH</v>
      </c>
      <c r="GA4" s="3" t="str">
        <f t="shared" ref="GA4:GA10" si="163">IF(OR($I4&gt;=GA$3,$I4=""),    IF(AND(ISNUMBER(FS$2),ISNUMBER(FO4)),ROUND(IF($H4/24-0.0001&gt;MOD(FS$2-$E4,$F4)+1,24,MOD($H4,24.0001)),2),IF(GA$3&lt;$E4,"",IF(OR(AND(MOD(GA$3-$E4,$F4)&lt;=$H4/24-0.001,$H4&gt;24),MOD(GA$3-$E4,$F4)=GA956),$G4,""))),    IF(AND(ISNUMBER(FS$2),ISNUMBER(FS4)),ROUND(IF($L4/24-0.0001&gt;MOD(FS$2-$I4,$J4)+1,24,MOD($L4,24.0001)),2),IF(GA$3&lt;$I4,"",IF(OR(AND(MOD(GA$3-$I4,$J4)&lt;=$L4/24-0.001,$L4&gt;
24),MOD(GA$3-$I4,$J4)=0),$K4,""))))</f>
        <v/>
      </c>
      <c r="GB4" s="3" t="str">
        <f t="shared" ref="GB4:GB10" si="164">IF(OR($I4&gt;=GB$3,$I4=""),    IF(AND(ISNUMBER(FT$2),ISNUMBER(FP4)),ROUND(IF($H4/24-0.0001&gt;MOD(FT$2-$E4,$F4)+1,24,MOD($H4,24.0001)),2),IF(GB$3&lt;$E4,"",IF(OR(AND(MOD(GB$3-$E4,$F4)&lt;=$H4/24-0.001,$H4&gt;24),MOD(GB$3-$E4,$F4)=GB956),$G4,""))),    IF(AND(ISNUMBER(FT$2),ISNUMBER(FT4)),ROUND(IF($L4/24-0.0001&gt;MOD(FT$2-$I4,$J4)+1,24,MOD($L4,24.0001)),2),IF(GB$3&lt;$I4,"",IF(OR(AND(MOD(GB$3-$I4,$J4)&lt;=$L4/24-0.001,$L4&gt;
24),MOD(GB$3-$I4,$J4)=0),$K4,""))))</f>
        <v/>
      </c>
      <c r="GC4" s="3" t="str">
        <f t="shared" ref="GC4:GC10" si="165">IF(OR($I4&gt;=GC$3,$I4=""),    IF(AND(ISNUMBER(FU$2),ISNUMBER(FQ4)),ROUND(IF($H4/24-0.0001&gt;MOD(FU$2-$E4,$F4)+1,24,MOD($H4,24.0001)),2),IF(GC$3&lt;$E4,"",IF(OR(AND(MOD(GC$3-$E4,$F4)&lt;=$H4/24-0.001,$H4&gt;24),MOD(GC$3-$E4,$F4)=GC956),$G4,""))),    IF(AND(ISNUMBER(FU$2),ISNUMBER(FU4)),ROUND(IF($L4/24-0.0001&gt;MOD(FU$2-$I4,$J4)+1,24,MOD($L4,24.0001)),2),IF(GC$3&lt;$I4,"",IF(OR(AND(MOD(GC$3-$I4,$J4)&lt;=$L4/24-0.001,$L4&gt;
24),MOD(GC$3-$I4,$J4)=0),$K4,""))))</f>
        <v>RH</v>
      </c>
      <c r="GD4" s="3" t="str">
        <f t="shared" ref="GD4:GD10" si="166">IF(OR($I4&gt;=GD$3,$I4=""),    IF(AND(ISNUMBER(FV$2),ISNUMBER(FR4)),ROUND(IF($H4/24-0.0001&gt;MOD(FV$2-$E4,$F4)+1,24,MOD($H4,24.0001)),2),IF(GD$3&lt;$E4,"",IF(OR(AND(MOD(GD$3-$E4,$F4)&lt;=$H4/24-0.001,$H4&gt;24),MOD(GD$3-$E4,$F4)=GD956),$G4,""))),    IF(AND(ISNUMBER(FV$2),ISNUMBER(FV4)),ROUND(IF($L4/24-0.0001&gt;MOD(FV$2-$I4,$J4)+1,24,MOD($L4,24.0001)),2),IF(GD$3&lt;$I4,"",IF(OR(AND(MOD(GD$3-$I4,$J4)&lt;=$L4/24-0.001,$L4&gt;
24),MOD(GD$3-$I4,$J4)=0),$K4,""))))</f>
        <v/>
      </c>
      <c r="GE4" s="3" t="str">
        <f t="shared" ref="GE4:GE10" si="167">IF(OR($I4&gt;=GE$3,$I4=""),    IF(AND(ISNUMBER(FW$2),ISNUMBER(FS4)),ROUND(IF($H4/24-0.0001&gt;MOD(FW$2-$E4,$F4)+1,24,MOD($H4,24.0001)),2),IF(GE$3&lt;$E4,"",IF(OR(AND(MOD(GE$3-$E4,$F4)&lt;=$H4/24-0.001,$H4&gt;24),MOD(GE$3-$E4,$F4)=GE956),$G4,""))),    IF(AND(ISNUMBER(FW$2),ISNUMBER(FW4)),ROUND(IF($L4/24-0.0001&gt;MOD(FW$2-$I4,$J4)+1,24,MOD($L4,24.0001)),2),IF(GE$3&lt;$I4,"",IF(OR(AND(MOD(GE$3-$I4,$J4)&lt;=$L4/24-0.001,$L4&gt;
24),MOD(GE$3-$I4,$J4)=0),$K4,""))))</f>
        <v/>
      </c>
      <c r="GF4" s="3" t="str">
        <f t="shared" ref="GF4:GF10" si="168">IF(OR($I4&gt;=GF$3,$I4=""),    IF(AND(ISNUMBER(FX$2),ISNUMBER(FT4)),ROUND(IF($H4/24-0.0001&gt;MOD(FX$2-$E4,$F4)+1,24,MOD($H4,24.0001)),2),IF(GF$3&lt;$E4,"",IF(OR(AND(MOD(GF$3-$E4,$F4)&lt;=$H4/24-0.001,$H4&gt;24),MOD(GF$3-$E4,$F4)=GF956),$G4,""))),    IF(AND(ISNUMBER(FX$2),ISNUMBER(FX4)),ROUND(IF($L4/24-0.0001&gt;MOD(FX$2-$I4,$J4)+1,24,MOD($L4,24.0001)),2),IF(GF$3&lt;$I4,"",IF(OR(AND(MOD(GF$3-$I4,$J4)&lt;=$L4/24-0.001,$L4&gt;
24),MOD(GF$3-$I4,$J4)=0),$K4,""))))</f>
        <v>RH</v>
      </c>
      <c r="GG4" s="3" t="str">
        <f t="shared" ref="GG4:GG10" si="169">IF(OR($I4&gt;=GG$3,$I4=""),    IF(AND(ISNUMBER(FY$2),ISNUMBER(FU4)),ROUND(IF($H4/24-0.0001&gt;MOD(FY$2-$E4,$F4)+1,24,MOD($H4,24.0001)),2),IF(GG$3&lt;$E4,"",IF(OR(AND(MOD(GG$3-$E4,$F4)&lt;=$H4/24-0.001,$H4&gt;24),MOD(GG$3-$E4,$F4)=GG956),$G4,""))),    IF(AND(ISNUMBER(FY$2),ISNUMBER(FY4)),ROUND(IF($L4/24-0.0001&gt;MOD(FY$2-$I4,$J4)+1,24,MOD($L4,24.0001)),2),IF(GG$3&lt;$I4,"",IF(OR(AND(MOD(GG$3-$I4,$J4)&lt;=$L4/24-0.001,$L4&gt;
24),MOD(GG$3-$I4,$J4)=0),$K4,""))))</f>
        <v/>
      </c>
      <c r="GH4" s="3" t="str">
        <f t="shared" ref="GH4:GH10" si="170">IF(OR($I4&gt;=GH$3,$I4=""),    IF(AND(ISNUMBER(FZ$2),ISNUMBER(FV4)),ROUND(IF($H4/24-0.0001&gt;MOD(FZ$2-$E4,$F4)+1,24,MOD($H4,24.0001)),2),IF(GH$3&lt;$E4,"",IF(OR(AND(MOD(GH$3-$E4,$F4)&lt;=$H4/24-0.001,$H4&gt;24),MOD(GH$3-$E4,$F4)=GH956),$G4,""))),    IF(AND(ISNUMBER(FZ$2),ISNUMBER(FZ4)),ROUND(IF($L4/24-0.0001&gt;MOD(FZ$2-$I4,$J4)+1,24,MOD($L4,24.0001)),2),IF(GH$3&lt;$I4,"",IF(OR(AND(MOD(GH$3-$I4,$J4)&lt;=$L4/24-0.001,$L4&gt;
24),MOD(GH$3-$I4,$J4)=0),$K4,""))))</f>
        <v/>
      </c>
      <c r="GI4" s="3" t="str">
        <f t="shared" ref="GI4:GI10" si="171">IF(OR($I4&gt;=GI$3,$I4=""),    IF(AND(ISNUMBER(GA$2),ISNUMBER(FW4)),ROUND(IF($H4/24-0.0001&gt;MOD(GA$2-$E4,$F4)+1,24,MOD($H4,24.0001)),2),IF(GI$3&lt;$E4,"",IF(OR(AND(MOD(GI$3-$E4,$F4)&lt;=$H4/24-0.001,$H4&gt;24),MOD(GI$3-$E4,$F4)=GI956),$G4,""))),    IF(AND(ISNUMBER(GA$2),ISNUMBER(GA4)),ROUND(IF($L4/24-0.0001&gt;MOD(GA$2-$I4,$J4)+1,24,MOD($L4,24.0001)),2),IF(GI$3&lt;$I4,"",IF(OR(AND(MOD(GI$3-$I4,$J4)&lt;=$L4/24-0.001,$L4&gt;
24),MOD(GI$3-$I4,$J4)=0),$K4,""))))</f>
        <v>RH</v>
      </c>
      <c r="GJ4" s="3" t="str">
        <f t="shared" ref="GJ4:GJ10" si="172">IF(OR($I4&gt;=GJ$3,$I4=""),    IF(AND(ISNUMBER(GB$2),ISNUMBER(FX4)),ROUND(IF($H4/24-0.0001&gt;MOD(GB$2-$E4,$F4)+1,24,MOD($H4,24.0001)),2),IF(GJ$3&lt;$E4,"",IF(OR(AND(MOD(GJ$3-$E4,$F4)&lt;=$H4/24-0.001,$H4&gt;24),MOD(GJ$3-$E4,$F4)=GJ956),$G4,""))),    IF(AND(ISNUMBER(GB$2),ISNUMBER(GB4)),ROUND(IF($L4/24-0.0001&gt;MOD(GB$2-$I4,$J4)+1,24,MOD($L4,24.0001)),2),IF(GJ$3&lt;$I4,"",IF(OR(AND(MOD(GJ$3-$I4,$J4)&lt;=$L4/24-0.001,$L4&gt;
24),MOD(GJ$3-$I4,$J4)=0),$K4,""))))</f>
        <v/>
      </c>
      <c r="GK4" s="3" t="str">
        <f t="shared" ref="GK4:GK10" si="173">IF(OR($I4&gt;=GK$3,$I4=""),    IF(AND(ISNUMBER(GC$2),ISNUMBER(FY4)),ROUND(IF($H4/24-0.0001&gt;MOD(GC$2-$E4,$F4)+1,24,MOD($H4,24.0001)),2),IF(GK$3&lt;$E4,"",IF(OR(AND(MOD(GK$3-$E4,$F4)&lt;=$H4/24-0.001,$H4&gt;24),MOD(GK$3-$E4,$F4)=GK956),$G4,""))),    IF(AND(ISNUMBER(GC$2),ISNUMBER(GC4)),ROUND(IF($L4/24-0.0001&gt;MOD(GC$2-$I4,$J4)+1,24,MOD($L4,24.0001)),2),IF(GK$3&lt;$I4,"",IF(OR(AND(MOD(GK$3-$I4,$J4)&lt;=$L4/24-0.001,$L4&gt;
24),MOD(GK$3-$I4,$J4)=0),$K4,""))))</f>
        <v/>
      </c>
      <c r="GL4" s="3" t="str">
        <f t="shared" ref="GL4:GL10" si="174">IF(OR($I4&gt;=GL$3,$I4=""),    IF(AND(ISNUMBER(GD$2),ISNUMBER(FZ4)),ROUND(IF($H4/24-0.0001&gt;MOD(GD$2-$E4,$F4)+1,24,MOD($H4,24.0001)),2),IF(GL$3&lt;$E4,"",IF(OR(AND(MOD(GL$3-$E4,$F4)&lt;=$H4/24-0.001,$H4&gt;24),MOD(GL$3-$E4,$F4)=GL956),$G4,""))),    IF(AND(ISNUMBER(GD$2),ISNUMBER(GD4)),ROUND(IF($L4/24-0.0001&gt;MOD(GD$2-$I4,$J4)+1,24,MOD($L4,24.0001)),2),IF(GL$3&lt;$I4,"",IF(OR(AND(MOD(GL$3-$I4,$J4)&lt;=$L4/24-0.001,$L4&gt;
24),MOD(GL$3-$I4,$J4)=0),$K4,""))))</f>
        <v>RH</v>
      </c>
      <c r="GM4" s="3" t="str">
        <f t="shared" ref="GM4:GM10" si="175">IF(OR($I4&gt;=GM$3,$I4=""),    IF(AND(ISNUMBER(GE$2),ISNUMBER(GA4)),ROUND(IF($H4/24-0.0001&gt;MOD(GE$2-$E4,$F4)+1,24,MOD($H4,24.0001)),2),IF(GM$3&lt;$E4,"",IF(OR(AND(MOD(GM$3-$E4,$F4)&lt;=$H4/24-0.001,$H4&gt;24),MOD(GM$3-$E4,$F4)=GM956),$G4,""))),    IF(AND(ISNUMBER(GE$2),ISNUMBER(GE4)),ROUND(IF($L4/24-0.0001&gt;MOD(GE$2-$I4,$J4)+1,24,MOD($L4,24.0001)),2),IF(GM$3&lt;$I4,"",IF(OR(AND(MOD(GM$3-$I4,$J4)&lt;=$L4/24-0.001,$L4&gt;
24),MOD(GM$3-$I4,$J4)=0),$K4,""))))</f>
        <v/>
      </c>
      <c r="GN4" s="3" t="str">
        <f t="shared" ref="GN4:GN10" si="176">IF(OR($I4&gt;=GN$3,$I4=""),    IF(AND(ISNUMBER(GF$2),ISNUMBER(GB4)),ROUND(IF($H4/24-0.0001&gt;MOD(GF$2-$E4,$F4)+1,24,MOD($H4,24.0001)),2),IF(GN$3&lt;$E4,"",IF(OR(AND(MOD(GN$3-$E4,$F4)&lt;=$H4/24-0.001,$H4&gt;24),MOD(GN$3-$E4,$F4)=GN956),$G4,""))),    IF(AND(ISNUMBER(GF$2),ISNUMBER(GF4)),ROUND(IF($L4/24-0.0001&gt;MOD(GF$2-$I4,$J4)+1,24,MOD($L4,24.0001)),2),IF(GN$3&lt;$I4,"",IF(OR(AND(MOD(GN$3-$I4,$J4)&lt;=$L4/24-0.001,$L4&gt;
24),MOD(GN$3-$I4,$J4)=0),$K4,""))))</f>
        <v/>
      </c>
      <c r="GO4" s="3" t="str">
        <f t="shared" ref="GO4:GO10" si="177">IF(OR($I4&gt;=GO$3,$I4=""),    IF(AND(ISNUMBER(GG$2),ISNUMBER(GC4)),ROUND(IF($H4/24-0.0001&gt;MOD(GG$2-$E4,$F4)+1,24,MOD($H4,24.0001)),2),IF(GO$3&lt;$E4,"",IF(OR(AND(MOD(GO$3-$E4,$F4)&lt;=$H4/24-0.001,$H4&gt;24),MOD(GO$3-$E4,$F4)=GO956),$G4,""))),    IF(AND(ISNUMBER(GG$2),ISNUMBER(GG4)),ROUND(IF($L4/24-0.0001&gt;MOD(GG$2-$I4,$J4)+1,24,MOD($L4,24.0001)),2),IF(GO$3&lt;$I4,"",IF(OR(AND(MOD(GO$3-$I4,$J4)&lt;=$L4/24-0.001,$L4&gt;
24),MOD(GO$3-$I4,$J4)=0),$K4,""))))</f>
        <v>RH</v>
      </c>
      <c r="GP4" s="3" t="str">
        <f t="shared" ref="GP4:GP10" si="178">IF(OR($I4&gt;=GP$3,$I4=""),    IF(AND(ISNUMBER(GH$2),ISNUMBER(GD4)),ROUND(IF($H4/24-0.0001&gt;MOD(GH$2-$E4,$F4)+1,24,MOD($H4,24.0001)),2),IF(GP$3&lt;$E4,"",IF(OR(AND(MOD(GP$3-$E4,$F4)&lt;=$H4/24-0.001,$H4&gt;24),MOD(GP$3-$E4,$F4)=GP956),$G4,""))),    IF(AND(ISNUMBER(GH$2),ISNUMBER(GH4)),ROUND(IF($L4/24-0.0001&gt;MOD(GH$2-$I4,$J4)+1,24,MOD($L4,24.0001)),2),IF(GP$3&lt;$I4,"",IF(OR(AND(MOD(GP$3-$I4,$J4)&lt;=$L4/24-0.001,$L4&gt;
24),MOD(GP$3-$I4,$J4)=0),$K4,""))))</f>
        <v/>
      </c>
      <c r="GQ4" s="3" t="str">
        <f t="shared" ref="GQ4:GQ10" si="179">IF(OR($I4&gt;=GQ$3,$I4=""),    IF(AND(ISNUMBER(GI$2),ISNUMBER(GE4)),ROUND(IF($H4/24-0.0001&gt;MOD(GI$2-$E4,$F4)+1,24,MOD($H4,24.0001)),2),IF(GQ$3&lt;$E4,"",IF(OR(AND(MOD(GQ$3-$E4,$F4)&lt;=$H4/24-0.001,$H4&gt;24),MOD(GQ$3-$E4,$F4)=GQ956),$G4,""))),    IF(AND(ISNUMBER(GI$2),ISNUMBER(GI4)),ROUND(IF($L4/24-0.0001&gt;MOD(GI$2-$I4,$J4)+1,24,MOD($L4,24.0001)),2),IF(GQ$3&lt;$I4,"",IF(OR(AND(MOD(GQ$3-$I4,$J4)&lt;=$L4/24-0.001,$L4&gt;
24),MOD(GQ$3-$I4,$J4)=0),$K4,""))))</f>
        <v/>
      </c>
      <c r="GR4" s="3" t="e">
        <f>IF(AND(ISNUMBER(#REF!),ISNUMBER(#REF!)),ROUND(IF($L4/24-0.0001&gt;MOD(#REF!-$I4,$J4)+1,24,MOD($L4,24.0001)),2),IF(GR$3&lt;$I4,"",IF(OR(AND(MOD(GR$3-$I4,$J4)&lt;=$L4/24-0.001,$L4&gt;
24),MOD(GR$3-$I4,$J4)=0),$K4,"")))</f>
        <v>#DIV/0!</v>
      </c>
      <c r="GS4" s="3" t="e">
        <f>IF(AND(ISNUMBER(#REF!),ISNUMBER(#REF!)),ROUND(IF($L4/24-0.0001&gt;MOD(#REF!-$I4,$J4)+1,24,MOD($L4,24.0001)),2),IF(GS$3&lt;$I4,"",IF(OR(AND(MOD(GS$3-$I4,$J4)&lt;=$L4/24-0.001,$L4&gt;
24),MOD(GS$3-$I4,$J4)=0),$K4,"")))</f>
        <v>#DIV/0!</v>
      </c>
      <c r="GT4" s="3" t="e">
        <f>IF(AND(ISNUMBER(#REF!),ISNUMBER(#REF!)),ROUND(IF($L4/24-0.0001&gt;MOD(#REF!-$I4,$J4)+1,24,MOD($L4,24.0001)),2),IF(GT$3&lt;$I4,"",IF(OR(AND(MOD(GT$3-$I4,$J4)&lt;=$L4/24-0.001,$L4&gt;
24),MOD(GT$3-$I4,$J4)=0),$K4,"")))</f>
        <v>#DIV/0!</v>
      </c>
      <c r="GU4" s="3" t="e">
        <f>IF(AND(ISNUMBER(#REF!),ISNUMBER(#REF!)),ROUND(IF($L4/24-0.0001&gt;MOD(#REF!-$I4,$J4)+1,24,MOD($L4,24.0001)),2),IF(GU$3&lt;$I4,"",IF(OR(AND(MOD(GU$3-$I4,$J4)&lt;=$L4/24-0.001,$L4&gt;
24),MOD(GU$3-$I4,$J4)=0),$K4,"")))</f>
        <v>#DIV/0!</v>
      </c>
      <c r="GV4" s="3" t="e">
        <f>IF(AND(ISNUMBER(#REF!),ISNUMBER(#REF!)),ROUND(IF($L4/24-0.0001&gt;MOD(#REF!-$I4,$J4)+1,24,MOD($L4,24.0001)),2),IF(GV$3&lt;$I4,"",IF(OR(AND(MOD(GV$3-$I4,$J4)&lt;=$L4/24-0.001,$L4&gt;
24),MOD(GV$3-$I4,$J4)=0),$K4,"")))</f>
        <v>#DIV/0!</v>
      </c>
      <c r="GW4" s="3" t="e">
        <f>IF(AND(ISNUMBER(#REF!),ISNUMBER(#REF!)),ROUND(IF($L4/24-0.0001&gt;MOD(#REF!-$I4,$J4)+1,24,MOD($L4,24.0001)),2),IF(GW$3&lt;$I4,"",IF(OR(AND(MOD(GW$3-$I4,$J4)&lt;=$L4/24-0.001,$L4&gt;
24),MOD(GW$3-$I4,$J4)=0),$K4,"")))</f>
        <v>#DIV/0!</v>
      </c>
      <c r="GX4" s="3" t="e">
        <f>IF(AND(ISNUMBER(#REF!),ISNUMBER(#REF!)),ROUND(IF($L4/24-0.0001&gt;MOD(#REF!-$I4,$J4)+1,24,MOD($L4,24.0001)),2),IF(GX$3&lt;$I4,"",IF(OR(AND(MOD(GX$3-$I4,$J4)&lt;=$L4/24-0.001,$L4&gt;
24),MOD(GX$3-$I4,$J4)=0),$K4,"")))</f>
        <v>#DIV/0!</v>
      </c>
      <c r="GY4" s="3" t="e">
        <f>IF(AND(ISNUMBER(#REF!),ISNUMBER(#REF!)),ROUND(IF($L4/24-0.0001&gt;MOD(#REF!-$I4,$J4)+1,24,MOD($L4,24.0001)),2),IF(GY$3&lt;$I4,"",IF(OR(AND(MOD(GY$3-$I4,$J4)&lt;=$L4/24-0.001,$L4&gt;
24),MOD(GY$3-$I4,$J4)=0),$K4,"")))</f>
        <v>#DIV/0!</v>
      </c>
      <c r="GZ4" s="3" t="e">
        <f t="shared" ref="GZ4:GZ7" si="180">IF(AND(ISNUMBER(GR$2),ISNUMBER(GR4)),ROUND(IF($L4/24-0.0001&gt;MOD(GR$2-$I4,$J4)+1,24,MOD($L4,24.0001)),2),IF(GZ$3&lt;$I4,"",IF(OR(AND(MOD(GZ$3-$I4,$J4)&lt;=$L4/24-0.001,$L4&gt;
24),MOD(GZ$3-$I4,$J4)=0),$K4,"")))</f>
        <v>#DIV/0!</v>
      </c>
      <c r="HA4" s="3" t="e">
        <f t="shared" ref="HA4:HA7" si="181">IF(AND(ISNUMBER(GS$2),ISNUMBER(GS4)),ROUND(IF($L4/24-0.0001&gt;MOD(GS$2-$I4,$J4)+1,24,MOD($L4,24.0001)),2),IF(HA$3&lt;$I4,"",IF(OR(AND(MOD(HA$3-$I4,$J4)&lt;=$L4/24-0.001,$L4&gt;
24),MOD(HA$3-$I4,$J4)=0),$K4,"")))</f>
        <v>#DIV/0!</v>
      </c>
      <c r="HB4" s="3" t="e">
        <f t="shared" ref="HB4:HB7" si="182">IF(AND(ISNUMBER(GT$2),ISNUMBER(GT4)),ROUND(IF($L4/24-0.0001&gt;MOD(GT$2-$I4,$J4)+1,24,MOD($L4,24.0001)),2),IF(HB$3&lt;$I4,"",IF(OR(AND(MOD(HB$3-$I4,$J4)&lt;=$L4/24-0.001,$L4&gt;
24),MOD(HB$3-$I4,$J4)=0),$K4,"")))</f>
        <v>#DIV/0!</v>
      </c>
      <c r="HC4" s="3" t="e">
        <f t="shared" ref="HC4:HC7" si="183">IF(AND(ISNUMBER(GU$2),ISNUMBER(GU4)),ROUND(IF($L4/24-0.0001&gt;MOD(GU$2-$I4,$J4)+1,24,MOD($L4,24.0001)),2),IF(HC$3&lt;$I4,"",IF(OR(AND(MOD(HC$3-$I4,$J4)&lt;=$L4/24-0.001,$L4&gt;
24),MOD(HC$3-$I4,$J4)=0),$K4,"")))</f>
        <v>#DIV/0!</v>
      </c>
      <c r="HD4" s="3" t="e">
        <f t="shared" ref="HD4:HD7" si="184">IF(AND(ISNUMBER(GV$2),ISNUMBER(GV4)),ROUND(IF($L4/24-0.0001&gt;MOD(GV$2-$I4,$J4)+1,24,MOD($L4,24.0001)),2),IF(HD$3&lt;$I4,"",IF(OR(AND(MOD(HD$3-$I4,$J4)&lt;=$L4/24-0.001,$L4&gt;
24),MOD(HD$3-$I4,$J4)=0),$K4,"")))</f>
        <v>#DIV/0!</v>
      </c>
      <c r="HE4" s="3" t="e">
        <f t="shared" ref="HE4:HE7" si="185">IF(AND(ISNUMBER(GW$2),ISNUMBER(GW4)),ROUND(IF($L4/24-0.0001&gt;MOD(GW$2-$I4,$J4)+1,24,MOD($L4,24.0001)),2),IF(HE$3&lt;$I4,"",IF(OR(AND(MOD(HE$3-$I4,$J4)&lt;=$L4/24-0.001,$L4&gt;
24),MOD(HE$3-$I4,$J4)=0),$K4,"")))</f>
        <v>#DIV/0!</v>
      </c>
      <c r="HF4" s="3" t="e">
        <f t="shared" ref="HF4:HF7" si="186">IF(AND(ISNUMBER(GX$2),ISNUMBER(GX4)),ROUND(IF($L4/24-0.0001&gt;MOD(GX$2-$I4,$J4)+1,24,MOD($L4,24.0001)),2),IF(HF$3&lt;$I4,"",IF(OR(AND(MOD(HF$3-$I4,$J4)&lt;=$L4/24-0.001,$L4&gt;
24),MOD(HF$3-$I4,$J4)=0),$K4,"")))</f>
        <v>#DIV/0!</v>
      </c>
      <c r="HG4" s="3" t="e">
        <f t="shared" ref="HG4:HG7" si="187">IF(AND(ISNUMBER(GY$2),ISNUMBER(GY4)),ROUND(IF($L4/24-0.0001&gt;MOD(GY$2-$I4,$J4)+1,24,MOD($L4,24.0001)),2),IF(HG$3&lt;$I4,"",IF(OR(AND(MOD(HG$3-$I4,$J4)&lt;=$L4/24-0.001,$L4&gt;
24),MOD(HG$3-$I4,$J4)=0),$K4,"")))</f>
        <v>#DIV/0!</v>
      </c>
      <c r="HH4" s="3" t="e">
        <f t="shared" ref="HH4:HH7" si="188">IF(AND(ISNUMBER(GZ$2),ISNUMBER(GZ4)),ROUND(IF($L4/24-0.0001&gt;MOD(GZ$2-$I4,$J4)+1,24,MOD($L4,24.0001)),2),IF(HH$3&lt;$I4,"",IF(OR(AND(MOD(HH$3-$I4,$J4)&lt;=$L4/24-0.001,$L4&gt;
24),MOD(HH$3-$I4,$J4)=0),$K4,"")))</f>
        <v>#DIV/0!</v>
      </c>
    </row>
    <row r="5" spans="1:216" ht="15" customHeight="1">
      <c r="A5" s="19" t="s">
        <v>27</v>
      </c>
      <c r="B5" s="19" t="s">
        <v>23</v>
      </c>
      <c r="C5" s="26" t="s">
        <v>13</v>
      </c>
      <c r="D5" s="34" t="s">
        <v>2</v>
      </c>
      <c r="E5" s="70">
        <v>42339</v>
      </c>
      <c r="F5" s="71">
        <v>6</v>
      </c>
      <c r="G5" s="71" t="s">
        <v>12</v>
      </c>
      <c r="H5" s="72">
        <v>48</v>
      </c>
      <c r="I5" s="43"/>
      <c r="J5" s="61"/>
      <c r="K5" s="66"/>
      <c r="L5" s="62"/>
      <c r="M5" s="24"/>
      <c r="N5" s="23"/>
      <c r="O5" s="22"/>
      <c r="P5" s="23"/>
      <c r="Q5" s="22"/>
      <c r="R5" s="23"/>
      <c r="S5" s="12">
        <f t="shared" ref="S5:S7" si="189">SUM(NETWORKDAYS(M5,N5,),NETWORKDAYS(O5,P5,),NETWORKDAYS(Q5,R5,),)</f>
        <v>0</v>
      </c>
      <c r="T5" s="3" t="str">
        <f t="shared" si="0"/>
        <v>RH</v>
      </c>
      <c r="U5" s="3" t="str">
        <f t="shared" si="1"/>
        <v>RH</v>
      </c>
      <c r="V5" s="3" t="str">
        <f t="shared" si="2"/>
        <v/>
      </c>
      <c r="W5" s="3" t="str">
        <f t="shared" si="3"/>
        <v/>
      </c>
      <c r="X5" s="3" t="str">
        <f t="shared" si="4"/>
        <v/>
      </c>
      <c r="Y5" s="3" t="str">
        <f t="shared" si="5"/>
        <v/>
      </c>
      <c r="Z5" s="3" t="str">
        <f t="shared" si="6"/>
        <v>RH</v>
      </c>
      <c r="AA5" s="3" t="str">
        <f t="shared" si="7"/>
        <v>RH</v>
      </c>
      <c r="AB5" s="3" t="str">
        <f t="shared" si="8"/>
        <v/>
      </c>
      <c r="AC5" s="3" t="str">
        <f t="shared" si="9"/>
        <v/>
      </c>
      <c r="AD5" s="3" t="str">
        <f t="shared" si="10"/>
        <v/>
      </c>
      <c r="AE5" s="3" t="str">
        <f t="shared" si="11"/>
        <v/>
      </c>
      <c r="AF5" s="3" t="str">
        <f t="shared" si="12"/>
        <v>RH</v>
      </c>
      <c r="AG5" s="3" t="str">
        <f t="shared" si="13"/>
        <v>RH</v>
      </c>
      <c r="AH5" s="3" t="str">
        <f t="shared" si="14"/>
        <v/>
      </c>
      <c r="AI5" s="3" t="str">
        <f t="shared" si="15"/>
        <v/>
      </c>
      <c r="AJ5" s="3" t="str">
        <f t="shared" si="16"/>
        <v/>
      </c>
      <c r="AK5" s="3" t="str">
        <f t="shared" si="17"/>
        <v/>
      </c>
      <c r="AL5" s="3" t="str">
        <f t="shared" si="18"/>
        <v>RH</v>
      </c>
      <c r="AM5" s="3" t="str">
        <f t="shared" si="19"/>
        <v>RH</v>
      </c>
      <c r="AN5" s="3" t="str">
        <f t="shared" si="20"/>
        <v/>
      </c>
      <c r="AO5" s="3" t="str">
        <f t="shared" si="21"/>
        <v/>
      </c>
      <c r="AP5" s="3" t="str">
        <f t="shared" si="22"/>
        <v/>
      </c>
      <c r="AQ5" s="3" t="str">
        <f t="shared" si="23"/>
        <v/>
      </c>
      <c r="AR5" s="3" t="str">
        <f t="shared" si="24"/>
        <v>RH</v>
      </c>
      <c r="AS5" s="3" t="str">
        <f t="shared" si="25"/>
        <v>RH</v>
      </c>
      <c r="AT5" s="3" t="str">
        <f t="shared" si="26"/>
        <v/>
      </c>
      <c r="AU5" s="3" t="str">
        <f t="shared" si="27"/>
        <v/>
      </c>
      <c r="AV5" s="3" t="str">
        <f t="shared" si="28"/>
        <v/>
      </c>
      <c r="AW5" s="3" t="str">
        <f t="shared" si="29"/>
        <v/>
      </c>
      <c r="AX5" s="3" t="str">
        <f t="shared" si="30"/>
        <v>RH</v>
      </c>
      <c r="AY5" s="3" t="str">
        <f t="shared" si="31"/>
        <v>RH</v>
      </c>
      <c r="AZ5" s="3" t="str">
        <f t="shared" si="32"/>
        <v/>
      </c>
      <c r="BA5" s="3" t="str">
        <f t="shared" si="33"/>
        <v/>
      </c>
      <c r="BB5" s="3" t="str">
        <f t="shared" si="34"/>
        <v/>
      </c>
      <c r="BC5" s="3" t="str">
        <f t="shared" si="35"/>
        <v/>
      </c>
      <c r="BD5" s="3" t="str">
        <f t="shared" si="36"/>
        <v>RH</v>
      </c>
      <c r="BE5" s="3" t="str">
        <f t="shared" si="37"/>
        <v>RH</v>
      </c>
      <c r="BF5" s="3" t="str">
        <f t="shared" si="38"/>
        <v/>
      </c>
      <c r="BG5" s="3" t="str">
        <f t="shared" si="39"/>
        <v/>
      </c>
      <c r="BH5" s="3" t="str">
        <f t="shared" si="40"/>
        <v/>
      </c>
      <c r="BI5" s="3" t="str">
        <f t="shared" si="41"/>
        <v/>
      </c>
      <c r="BJ5" s="3" t="str">
        <f t="shared" si="42"/>
        <v>RH</v>
      </c>
      <c r="BK5" s="3" t="str">
        <f t="shared" si="43"/>
        <v>RH</v>
      </c>
      <c r="BL5" s="3" t="str">
        <f t="shared" si="44"/>
        <v/>
      </c>
      <c r="BM5" s="3" t="str">
        <f t="shared" si="45"/>
        <v/>
      </c>
      <c r="BN5" s="3" t="str">
        <f t="shared" si="46"/>
        <v/>
      </c>
      <c r="BO5" s="3" t="str">
        <f t="shared" si="47"/>
        <v/>
      </c>
      <c r="BP5" s="3" t="str">
        <f t="shared" si="48"/>
        <v>RH</v>
      </c>
      <c r="BQ5" s="3" t="str">
        <f t="shared" si="49"/>
        <v>RH</v>
      </c>
      <c r="BR5" s="3" t="str">
        <f t="shared" si="50"/>
        <v/>
      </c>
      <c r="BS5" s="3" t="str">
        <f t="shared" si="51"/>
        <v/>
      </c>
      <c r="BT5" s="3" t="str">
        <f t="shared" si="52"/>
        <v/>
      </c>
      <c r="BU5" s="3" t="str">
        <f t="shared" si="53"/>
        <v/>
      </c>
      <c r="BV5" s="3" t="str">
        <f t="shared" si="54"/>
        <v>RH</v>
      </c>
      <c r="BW5" s="3" t="str">
        <f t="shared" si="55"/>
        <v>RH</v>
      </c>
      <c r="BX5" s="3" t="str">
        <f t="shared" si="56"/>
        <v/>
      </c>
      <c r="BY5" s="3" t="str">
        <f t="shared" si="57"/>
        <v/>
      </c>
      <c r="BZ5" s="3" t="str">
        <f t="shared" si="58"/>
        <v/>
      </c>
      <c r="CA5" s="3" t="str">
        <f t="shared" si="59"/>
        <v/>
      </c>
      <c r="CB5" s="3" t="str">
        <f t="shared" si="60"/>
        <v>RH</v>
      </c>
      <c r="CC5" s="3" t="str">
        <f t="shared" si="61"/>
        <v>RH</v>
      </c>
      <c r="CD5" s="3" t="str">
        <f t="shared" si="62"/>
        <v/>
      </c>
      <c r="CE5" s="3" t="str">
        <f t="shared" si="63"/>
        <v/>
      </c>
      <c r="CF5" s="3" t="str">
        <f t="shared" si="64"/>
        <v/>
      </c>
      <c r="CG5" s="3" t="str">
        <f t="shared" si="65"/>
        <v/>
      </c>
      <c r="CH5" s="3" t="str">
        <f t="shared" si="66"/>
        <v>RH</v>
      </c>
      <c r="CI5" s="3" t="str">
        <f t="shared" si="67"/>
        <v>RH</v>
      </c>
      <c r="CJ5" s="3" t="str">
        <f t="shared" si="68"/>
        <v/>
      </c>
      <c r="CK5" s="3" t="str">
        <f t="shared" si="69"/>
        <v/>
      </c>
      <c r="CL5" s="3" t="str">
        <f t="shared" si="70"/>
        <v/>
      </c>
      <c r="CM5" s="3" t="str">
        <f t="shared" si="71"/>
        <v/>
      </c>
      <c r="CN5" s="3" t="str">
        <f t="shared" si="72"/>
        <v>RH</v>
      </c>
      <c r="CO5" s="3" t="str">
        <f t="shared" si="73"/>
        <v>RH</v>
      </c>
      <c r="CP5" s="3" t="str">
        <f t="shared" si="74"/>
        <v/>
      </c>
      <c r="CQ5" s="3" t="str">
        <f t="shared" si="75"/>
        <v/>
      </c>
      <c r="CR5" s="3" t="str">
        <f t="shared" si="76"/>
        <v/>
      </c>
      <c r="CS5" s="3" t="str">
        <f t="shared" si="77"/>
        <v/>
      </c>
      <c r="CT5" s="3" t="str">
        <f t="shared" si="78"/>
        <v>RH</v>
      </c>
      <c r="CU5" s="3" t="str">
        <f t="shared" si="79"/>
        <v>RH</v>
      </c>
      <c r="CV5" s="3" t="str">
        <f t="shared" si="80"/>
        <v/>
      </c>
      <c r="CW5" s="3" t="str">
        <f t="shared" si="81"/>
        <v/>
      </c>
      <c r="CX5" s="3" t="str">
        <f t="shared" si="82"/>
        <v/>
      </c>
      <c r="CY5" s="3" t="str">
        <f t="shared" si="83"/>
        <v/>
      </c>
      <c r="CZ5" s="3" t="str">
        <f t="shared" si="84"/>
        <v>RH</v>
      </c>
      <c r="DA5" s="3" t="str">
        <f t="shared" si="85"/>
        <v>RH</v>
      </c>
      <c r="DB5" s="3" t="str">
        <f t="shared" si="86"/>
        <v/>
      </c>
      <c r="DC5" s="3" t="str">
        <f t="shared" si="87"/>
        <v/>
      </c>
      <c r="DD5" s="3" t="str">
        <f t="shared" si="88"/>
        <v/>
      </c>
      <c r="DE5" s="3" t="str">
        <f t="shared" si="89"/>
        <v/>
      </c>
      <c r="DF5" s="3" t="str">
        <f t="shared" si="90"/>
        <v>RH</v>
      </c>
      <c r="DG5" s="3" t="str">
        <f t="shared" si="91"/>
        <v>RH</v>
      </c>
      <c r="DH5" s="3" t="str">
        <f t="shared" si="92"/>
        <v/>
      </c>
      <c r="DI5" s="3" t="str">
        <f t="shared" si="93"/>
        <v/>
      </c>
      <c r="DJ5" s="3" t="str">
        <f t="shared" si="94"/>
        <v/>
      </c>
      <c r="DK5" s="3" t="str">
        <f t="shared" si="95"/>
        <v/>
      </c>
      <c r="DL5" s="3" t="str">
        <f t="shared" si="96"/>
        <v>RH</v>
      </c>
      <c r="DM5" s="3" t="str">
        <f t="shared" si="97"/>
        <v>RH</v>
      </c>
      <c r="DN5" s="3" t="str">
        <f t="shared" si="98"/>
        <v/>
      </c>
      <c r="DO5" s="3" t="str">
        <f t="shared" si="99"/>
        <v/>
      </c>
      <c r="DP5" s="3" t="str">
        <f t="shared" si="100"/>
        <v/>
      </c>
      <c r="DQ5" s="3" t="str">
        <f t="shared" si="101"/>
        <v/>
      </c>
      <c r="DR5" s="3" t="str">
        <f t="shared" si="102"/>
        <v>RH</v>
      </c>
      <c r="DS5" s="3" t="str">
        <f t="shared" si="103"/>
        <v>RH</v>
      </c>
      <c r="DT5" s="3" t="str">
        <f t="shared" si="104"/>
        <v/>
      </c>
      <c r="DU5" s="3" t="str">
        <f t="shared" si="105"/>
        <v/>
      </c>
      <c r="DV5" s="3" t="str">
        <f t="shared" si="106"/>
        <v/>
      </c>
      <c r="DW5" s="3" t="str">
        <f t="shared" si="107"/>
        <v/>
      </c>
      <c r="DX5" s="3" t="str">
        <f t="shared" si="108"/>
        <v>RH</v>
      </c>
      <c r="DY5" s="3" t="str">
        <f t="shared" si="109"/>
        <v>RH</v>
      </c>
      <c r="DZ5" s="3" t="str">
        <f t="shared" si="110"/>
        <v/>
      </c>
      <c r="EA5" s="3" t="str">
        <f t="shared" si="111"/>
        <v/>
      </c>
      <c r="EB5" s="3" t="str">
        <f t="shared" si="112"/>
        <v/>
      </c>
      <c r="EC5" s="3" t="str">
        <f t="shared" si="113"/>
        <v/>
      </c>
      <c r="ED5" s="3" t="str">
        <f t="shared" si="114"/>
        <v>RH</v>
      </c>
      <c r="EE5" s="3" t="str">
        <f t="shared" si="115"/>
        <v>RH</v>
      </c>
      <c r="EF5" s="3" t="str">
        <f t="shared" si="116"/>
        <v/>
      </c>
      <c r="EG5" s="3" t="str">
        <f t="shared" si="117"/>
        <v/>
      </c>
      <c r="EH5" s="3" t="str">
        <f t="shared" si="118"/>
        <v/>
      </c>
      <c r="EI5" s="3" t="str">
        <f t="shared" si="119"/>
        <v/>
      </c>
      <c r="EJ5" s="3" t="str">
        <f t="shared" si="120"/>
        <v>RH</v>
      </c>
      <c r="EK5" s="3" t="str">
        <f t="shared" si="121"/>
        <v>RH</v>
      </c>
      <c r="EL5" s="3" t="str">
        <f t="shared" si="122"/>
        <v/>
      </c>
      <c r="EM5" s="3" t="str">
        <f t="shared" si="123"/>
        <v/>
      </c>
      <c r="EN5" s="3" t="str">
        <f t="shared" si="124"/>
        <v/>
      </c>
      <c r="EO5" s="3" t="str">
        <f t="shared" si="125"/>
        <v/>
      </c>
      <c r="EP5" s="3" t="str">
        <f t="shared" si="126"/>
        <v>RH</v>
      </c>
      <c r="EQ5" s="3" t="str">
        <f t="shared" si="127"/>
        <v>RH</v>
      </c>
      <c r="ER5" s="3" t="str">
        <f t="shared" si="128"/>
        <v/>
      </c>
      <c r="ES5" s="3" t="str">
        <f t="shared" si="129"/>
        <v/>
      </c>
      <c r="ET5" s="3" t="str">
        <f t="shared" si="130"/>
        <v/>
      </c>
      <c r="EU5" s="3" t="str">
        <f t="shared" si="131"/>
        <v/>
      </c>
      <c r="EV5" s="3" t="str">
        <f t="shared" si="132"/>
        <v>RH</v>
      </c>
      <c r="EW5" s="3" t="str">
        <f t="shared" si="133"/>
        <v>RH</v>
      </c>
      <c r="EX5" s="3" t="str">
        <f t="shared" si="134"/>
        <v/>
      </c>
      <c r="EY5" s="3" t="str">
        <f t="shared" si="135"/>
        <v/>
      </c>
      <c r="EZ5" s="3" t="str">
        <f t="shared" si="136"/>
        <v/>
      </c>
      <c r="FA5" s="3" t="str">
        <f t="shared" si="137"/>
        <v/>
      </c>
      <c r="FB5" s="3" t="str">
        <f t="shared" si="138"/>
        <v>RH</v>
      </c>
      <c r="FC5" s="3" t="str">
        <f t="shared" si="139"/>
        <v>RH</v>
      </c>
      <c r="FD5" s="3" t="str">
        <f t="shared" si="140"/>
        <v/>
      </c>
      <c r="FE5" s="3" t="str">
        <f t="shared" si="141"/>
        <v/>
      </c>
      <c r="FF5" s="3" t="str">
        <f t="shared" si="142"/>
        <v/>
      </c>
      <c r="FG5" s="3" t="str">
        <f t="shared" si="143"/>
        <v/>
      </c>
      <c r="FH5" s="3" t="str">
        <f t="shared" si="144"/>
        <v>RH</v>
      </c>
      <c r="FI5" s="3" t="str">
        <f t="shared" si="145"/>
        <v>RH</v>
      </c>
      <c r="FJ5" s="3" t="str">
        <f t="shared" si="146"/>
        <v/>
      </c>
      <c r="FK5" s="3" t="str">
        <f t="shared" si="147"/>
        <v/>
      </c>
      <c r="FL5" s="3" t="str">
        <f t="shared" si="148"/>
        <v/>
      </c>
      <c r="FM5" s="3" t="str">
        <f t="shared" si="149"/>
        <v/>
      </c>
      <c r="FN5" s="3" t="str">
        <f t="shared" si="150"/>
        <v>RH</v>
      </c>
      <c r="FO5" s="3" t="str">
        <f t="shared" si="151"/>
        <v>RH</v>
      </c>
      <c r="FP5" s="3" t="str">
        <f t="shared" si="152"/>
        <v/>
      </c>
      <c r="FQ5" s="3" t="str">
        <f t="shared" si="153"/>
        <v/>
      </c>
      <c r="FR5" s="3" t="str">
        <f t="shared" si="154"/>
        <v/>
      </c>
      <c r="FS5" s="3" t="str">
        <f t="shared" si="155"/>
        <v/>
      </c>
      <c r="FT5" s="3" t="str">
        <f t="shared" si="156"/>
        <v>RH</v>
      </c>
      <c r="FU5" s="3" t="str">
        <f t="shared" si="157"/>
        <v>RH</v>
      </c>
      <c r="FV5" s="3" t="str">
        <f t="shared" si="158"/>
        <v/>
      </c>
      <c r="FW5" s="3" t="str">
        <f t="shared" si="159"/>
        <v/>
      </c>
      <c r="FX5" s="3" t="str">
        <f t="shared" si="160"/>
        <v/>
      </c>
      <c r="FY5" s="3" t="str">
        <f t="shared" si="161"/>
        <v/>
      </c>
      <c r="FZ5" s="3" t="str">
        <f t="shared" si="162"/>
        <v>RH</v>
      </c>
      <c r="GA5" s="3" t="str">
        <f t="shared" si="163"/>
        <v>RH</v>
      </c>
      <c r="GB5" s="3" t="str">
        <f t="shared" si="164"/>
        <v/>
      </c>
      <c r="GC5" s="3" t="str">
        <f t="shared" si="165"/>
        <v/>
      </c>
      <c r="GD5" s="3" t="str">
        <f t="shared" si="166"/>
        <v/>
      </c>
      <c r="GE5" s="3" t="str">
        <f t="shared" si="167"/>
        <v/>
      </c>
      <c r="GF5" s="3" t="str">
        <f t="shared" si="168"/>
        <v>RH</v>
      </c>
      <c r="GG5" s="3" t="str">
        <f t="shared" si="169"/>
        <v>RH</v>
      </c>
      <c r="GH5" s="3" t="str">
        <f t="shared" si="170"/>
        <v/>
      </c>
      <c r="GI5" s="3" t="str">
        <f t="shared" si="171"/>
        <v/>
      </c>
      <c r="GJ5" s="3" t="str">
        <f t="shared" si="172"/>
        <v/>
      </c>
      <c r="GK5" s="3" t="str">
        <f t="shared" si="173"/>
        <v/>
      </c>
      <c r="GL5" s="3" t="str">
        <f t="shared" si="174"/>
        <v>RH</v>
      </c>
      <c r="GM5" s="3" t="str">
        <f t="shared" si="175"/>
        <v>RH</v>
      </c>
      <c r="GN5" s="3" t="str">
        <f t="shared" si="176"/>
        <v/>
      </c>
      <c r="GO5" s="3" t="str">
        <f t="shared" si="177"/>
        <v/>
      </c>
      <c r="GP5" s="3" t="str">
        <f t="shared" si="178"/>
        <v/>
      </c>
      <c r="GQ5" s="3" t="str">
        <f t="shared" si="179"/>
        <v/>
      </c>
      <c r="GR5" s="3" t="e">
        <f>IF(AND(ISNUMBER(#REF!),ISNUMBER(#REF!)),ROUND(IF($L5/24-0.0001&gt;MOD(#REF!-$I5,$J5)+1,24,MOD($L5,24.0001)),2),IF(GR$3&lt;$I5,"",IF(OR(AND(MOD(GR$3-$I5,$J5)&lt;=$L5/24-0.001,$L5&gt;
24),MOD(GR$3-$I5,$J5)=0),$K5,"")))</f>
        <v>#DIV/0!</v>
      </c>
      <c r="GS5" s="3" t="e">
        <f>IF(AND(ISNUMBER(#REF!),ISNUMBER(#REF!)),ROUND(IF($L5/24-0.0001&gt;MOD(#REF!-$I5,$J5)+1,24,MOD($L5,24.0001)),2),IF(GS$3&lt;$I5,"",IF(OR(AND(MOD(GS$3-$I5,$J5)&lt;=$L5/24-0.001,$L5&gt;
24),MOD(GS$3-$I5,$J5)=0),$K5,"")))</f>
        <v>#DIV/0!</v>
      </c>
      <c r="GT5" s="3" t="e">
        <f>IF(AND(ISNUMBER(#REF!),ISNUMBER(#REF!)),ROUND(IF($L5/24-0.0001&gt;MOD(#REF!-$I5,$J5)+1,24,MOD($L5,24.0001)),2),IF(GT$3&lt;$I5,"",IF(OR(AND(MOD(GT$3-$I5,$J5)&lt;=$L5/24-0.001,$L5&gt;
24),MOD(GT$3-$I5,$J5)=0),$K5,"")))</f>
        <v>#DIV/0!</v>
      </c>
      <c r="GU5" s="3" t="e">
        <f>IF(AND(ISNUMBER(#REF!),ISNUMBER(#REF!)),ROUND(IF($L5/24-0.0001&gt;MOD(#REF!-$I5,$J5)+1,24,MOD($L5,24.0001)),2),IF(GU$3&lt;$I5,"",IF(OR(AND(MOD(GU$3-$I5,$J5)&lt;=$L5/24-0.001,$L5&gt;
24),MOD(GU$3-$I5,$J5)=0),$K5,"")))</f>
        <v>#DIV/0!</v>
      </c>
      <c r="GV5" s="3" t="e">
        <f>IF(AND(ISNUMBER(#REF!),ISNUMBER(#REF!)),ROUND(IF($L5/24-0.0001&gt;MOD(#REF!-$I5,$J5)+1,24,MOD($L5,24.0001)),2),IF(GV$3&lt;$I5,"",IF(OR(AND(MOD(GV$3-$I5,$J5)&lt;=$L5/24-0.001,$L5&gt;
24),MOD(GV$3-$I5,$J5)=0),$K5,"")))</f>
        <v>#DIV/0!</v>
      </c>
      <c r="GW5" s="3" t="e">
        <f>IF(AND(ISNUMBER(#REF!),ISNUMBER(#REF!)),ROUND(IF($L5/24-0.0001&gt;MOD(#REF!-$I5,$J5)+1,24,MOD($L5,24.0001)),2),IF(GW$3&lt;$I5,"",IF(OR(AND(MOD(GW$3-$I5,$J5)&lt;=$L5/24-0.001,$L5&gt;
24),MOD(GW$3-$I5,$J5)=0),$K5,"")))</f>
        <v>#DIV/0!</v>
      </c>
      <c r="GX5" s="3" t="e">
        <f>IF(AND(ISNUMBER(#REF!),ISNUMBER(#REF!)),ROUND(IF($L5/24-0.0001&gt;MOD(#REF!-$I5,$J5)+1,24,MOD($L5,24.0001)),2),IF(GX$3&lt;$I5,"",IF(OR(AND(MOD(GX$3-$I5,$J5)&lt;=$L5/24-0.001,$L5&gt;
24),MOD(GX$3-$I5,$J5)=0),$K5,"")))</f>
        <v>#DIV/0!</v>
      </c>
      <c r="GY5" s="3" t="e">
        <f>IF(AND(ISNUMBER(#REF!),ISNUMBER(#REF!)),ROUND(IF($L5/24-0.0001&gt;MOD(#REF!-$I5,$J5)+1,24,MOD($L5,24.0001)),2),IF(GY$3&lt;$I5,"",IF(OR(AND(MOD(GY$3-$I5,$J5)&lt;=$L5/24-0.001,$L5&gt;
24),MOD(GY$3-$I5,$J5)=0),$K5,"")))</f>
        <v>#DIV/0!</v>
      </c>
      <c r="GZ5" s="3" t="e">
        <f t="shared" si="180"/>
        <v>#DIV/0!</v>
      </c>
      <c r="HA5" s="3" t="e">
        <f t="shared" si="181"/>
        <v>#DIV/0!</v>
      </c>
      <c r="HB5" s="3" t="e">
        <f t="shared" si="182"/>
        <v>#DIV/0!</v>
      </c>
      <c r="HC5" s="3" t="e">
        <f t="shared" si="183"/>
        <v>#DIV/0!</v>
      </c>
      <c r="HD5" s="3" t="e">
        <f t="shared" si="184"/>
        <v>#DIV/0!</v>
      </c>
      <c r="HE5" s="3" t="e">
        <f t="shared" si="185"/>
        <v>#DIV/0!</v>
      </c>
      <c r="HF5" s="3" t="e">
        <f t="shared" si="186"/>
        <v>#DIV/0!</v>
      </c>
      <c r="HG5" s="3" t="e">
        <f t="shared" si="187"/>
        <v>#DIV/0!</v>
      </c>
      <c r="HH5" s="3" t="e">
        <f t="shared" si="188"/>
        <v>#DIV/0!</v>
      </c>
    </row>
    <row r="6" spans="1:216" ht="15" customHeight="1">
      <c r="A6" s="19" t="s">
        <v>28</v>
      </c>
      <c r="B6" s="19" t="s">
        <v>23</v>
      </c>
      <c r="C6" s="26" t="s">
        <v>13</v>
      </c>
      <c r="D6" s="34" t="s">
        <v>2</v>
      </c>
      <c r="E6" s="70">
        <v>42340</v>
      </c>
      <c r="F6" s="71">
        <v>7</v>
      </c>
      <c r="G6" s="71" t="s">
        <v>12</v>
      </c>
      <c r="H6" s="72">
        <v>48</v>
      </c>
      <c r="I6" s="69">
        <v>42348</v>
      </c>
      <c r="J6" s="61">
        <v>10</v>
      </c>
      <c r="K6" s="66" t="s">
        <v>29</v>
      </c>
      <c r="L6" s="62">
        <v>24</v>
      </c>
      <c r="M6" s="24"/>
      <c r="N6" s="23"/>
      <c r="O6" s="22"/>
      <c r="P6" s="23"/>
      <c r="Q6" s="22"/>
      <c r="R6" s="23"/>
      <c r="S6" s="12">
        <f t="shared" si="189"/>
        <v>0</v>
      </c>
      <c r="T6" s="3" t="str">
        <f t="shared" si="0"/>
        <v/>
      </c>
      <c r="U6" s="3" t="str">
        <f t="shared" si="1"/>
        <v>RH</v>
      </c>
      <c r="V6" s="3" t="str">
        <f t="shared" si="2"/>
        <v>RH</v>
      </c>
      <c r="W6" s="3" t="str">
        <f t="shared" si="3"/>
        <v/>
      </c>
      <c r="X6" s="3" t="str">
        <f t="shared" si="4"/>
        <v/>
      </c>
      <c r="Y6" s="3" t="str">
        <f t="shared" si="5"/>
        <v/>
      </c>
      <c r="Z6" s="3" t="str">
        <f t="shared" si="6"/>
        <v/>
      </c>
      <c r="AA6" s="3" t="str">
        <f t="shared" si="7"/>
        <v/>
      </c>
      <c r="AB6" s="3" t="str">
        <f t="shared" si="8"/>
        <v>RH</v>
      </c>
      <c r="AC6" s="3" t="str">
        <f t="shared" si="9"/>
        <v>RH</v>
      </c>
      <c r="AD6" s="3" t="str">
        <f t="shared" si="10"/>
        <v/>
      </c>
      <c r="AE6" s="3" t="str">
        <f t="shared" si="11"/>
        <v/>
      </c>
      <c r="AF6" s="3" t="str">
        <f t="shared" si="12"/>
        <v/>
      </c>
      <c r="AG6" s="3" t="str">
        <f t="shared" si="13"/>
        <v/>
      </c>
      <c r="AH6" s="3" t="str">
        <f t="shared" si="14"/>
        <v/>
      </c>
      <c r="AI6" s="3" t="str">
        <f t="shared" si="15"/>
        <v/>
      </c>
      <c r="AJ6" s="3" t="str">
        <f t="shared" si="16"/>
        <v/>
      </c>
      <c r="AK6" s="3" t="str">
        <f t="shared" si="17"/>
        <v/>
      </c>
      <c r="AL6" s="3" t="str">
        <f t="shared" si="18"/>
        <v/>
      </c>
      <c r="AM6" s="3" t="str">
        <f t="shared" si="19"/>
        <v>CP</v>
      </c>
      <c r="AN6" s="3" t="str">
        <f t="shared" si="20"/>
        <v/>
      </c>
      <c r="AO6" s="3" t="str">
        <f t="shared" si="21"/>
        <v/>
      </c>
      <c r="AP6" s="3" t="str">
        <f t="shared" si="22"/>
        <v/>
      </c>
      <c r="AQ6" s="3" t="str">
        <f t="shared" si="23"/>
        <v/>
      </c>
      <c r="AR6" s="3" t="str">
        <f t="shared" si="24"/>
        <v/>
      </c>
      <c r="AS6" s="3" t="str">
        <f t="shared" si="25"/>
        <v/>
      </c>
      <c r="AT6" s="3" t="str">
        <f t="shared" si="26"/>
        <v/>
      </c>
      <c r="AU6" s="3" t="str">
        <f t="shared" si="27"/>
        <v/>
      </c>
      <c r="AV6" s="3" t="str">
        <f t="shared" si="28"/>
        <v/>
      </c>
      <c r="AW6" s="3" t="str">
        <f t="shared" si="29"/>
        <v>CP</v>
      </c>
      <c r="AX6" s="3" t="str">
        <f t="shared" si="30"/>
        <v/>
      </c>
      <c r="AY6" s="3" t="str">
        <f t="shared" si="31"/>
        <v/>
      </c>
      <c r="AZ6" s="3" t="str">
        <f t="shared" si="32"/>
        <v/>
      </c>
      <c r="BA6" s="3" t="str">
        <f t="shared" si="33"/>
        <v/>
      </c>
      <c r="BB6" s="3" t="str">
        <f t="shared" si="34"/>
        <v/>
      </c>
      <c r="BC6" s="3" t="str">
        <f t="shared" si="35"/>
        <v/>
      </c>
      <c r="BD6" s="3" t="str">
        <f t="shared" si="36"/>
        <v/>
      </c>
      <c r="BE6" s="3" t="str">
        <f t="shared" si="37"/>
        <v/>
      </c>
      <c r="BF6" s="3" t="str">
        <f t="shared" si="38"/>
        <v/>
      </c>
      <c r="BG6" s="3" t="str">
        <f t="shared" si="39"/>
        <v>CP</v>
      </c>
      <c r="BH6" s="3" t="str">
        <f t="shared" si="40"/>
        <v/>
      </c>
      <c r="BI6" s="3" t="str">
        <f t="shared" si="41"/>
        <v/>
      </c>
      <c r="BJ6" s="3" t="str">
        <f t="shared" si="42"/>
        <v/>
      </c>
      <c r="BK6" s="3" t="str">
        <f t="shared" si="43"/>
        <v/>
      </c>
      <c r="BL6" s="3" t="str">
        <f t="shared" si="44"/>
        <v/>
      </c>
      <c r="BM6" s="3" t="str">
        <f t="shared" si="45"/>
        <v/>
      </c>
      <c r="BN6" s="3" t="str">
        <f t="shared" si="46"/>
        <v/>
      </c>
      <c r="BO6" s="3" t="str">
        <f t="shared" si="47"/>
        <v/>
      </c>
      <c r="BP6" s="3" t="str">
        <f t="shared" si="48"/>
        <v/>
      </c>
      <c r="BQ6" s="3" t="str">
        <f t="shared" si="49"/>
        <v>CP</v>
      </c>
      <c r="BR6" s="3" t="str">
        <f t="shared" si="50"/>
        <v/>
      </c>
      <c r="BS6" s="3" t="str">
        <f t="shared" si="51"/>
        <v/>
      </c>
      <c r="BT6" s="3" t="str">
        <f t="shared" si="52"/>
        <v/>
      </c>
      <c r="BU6" s="3" t="str">
        <f t="shared" si="53"/>
        <v/>
      </c>
      <c r="BV6" s="3" t="str">
        <f t="shared" si="54"/>
        <v/>
      </c>
      <c r="BW6" s="3" t="str">
        <f t="shared" si="55"/>
        <v/>
      </c>
      <c r="BX6" s="3" t="str">
        <f t="shared" si="56"/>
        <v/>
      </c>
      <c r="BY6" s="3" t="str">
        <f t="shared" si="57"/>
        <v/>
      </c>
      <c r="BZ6" s="3" t="str">
        <f t="shared" si="58"/>
        <v/>
      </c>
      <c r="CA6" s="3" t="str">
        <f t="shared" si="59"/>
        <v>CP</v>
      </c>
      <c r="CB6" s="3" t="str">
        <f t="shared" si="60"/>
        <v/>
      </c>
      <c r="CC6" s="3" t="str">
        <f t="shared" si="61"/>
        <v/>
      </c>
      <c r="CD6" s="3" t="str">
        <f t="shared" si="62"/>
        <v/>
      </c>
      <c r="CE6" s="3" t="str">
        <f t="shared" si="63"/>
        <v/>
      </c>
      <c r="CF6" s="3" t="str">
        <f t="shared" si="64"/>
        <v/>
      </c>
      <c r="CG6" s="3" t="str">
        <f t="shared" si="65"/>
        <v/>
      </c>
      <c r="CH6" s="3" t="str">
        <f t="shared" si="66"/>
        <v/>
      </c>
      <c r="CI6" s="3" t="str">
        <f t="shared" si="67"/>
        <v/>
      </c>
      <c r="CJ6" s="3" t="str">
        <f t="shared" si="68"/>
        <v/>
      </c>
      <c r="CK6" s="3" t="str">
        <f t="shared" si="69"/>
        <v>CP</v>
      </c>
      <c r="CL6" s="3" t="str">
        <f t="shared" si="70"/>
        <v/>
      </c>
      <c r="CM6" s="3" t="str">
        <f t="shared" si="71"/>
        <v/>
      </c>
      <c r="CN6" s="3" t="str">
        <f t="shared" si="72"/>
        <v/>
      </c>
      <c r="CO6" s="3" t="str">
        <f t="shared" si="73"/>
        <v/>
      </c>
      <c r="CP6" s="3" t="str">
        <f t="shared" si="74"/>
        <v/>
      </c>
      <c r="CQ6" s="3" t="str">
        <f t="shared" si="75"/>
        <v/>
      </c>
      <c r="CR6" s="3" t="str">
        <f t="shared" si="76"/>
        <v/>
      </c>
      <c r="CS6" s="3" t="str">
        <f t="shared" si="77"/>
        <v/>
      </c>
      <c r="CT6" s="3" t="str">
        <f t="shared" si="78"/>
        <v/>
      </c>
      <c r="CU6" s="3" t="str">
        <f t="shared" si="79"/>
        <v>CP</v>
      </c>
      <c r="CV6" s="3" t="str">
        <f t="shared" si="80"/>
        <v/>
      </c>
      <c r="CW6" s="3" t="str">
        <f t="shared" si="81"/>
        <v/>
      </c>
      <c r="CX6" s="3" t="str">
        <f t="shared" si="82"/>
        <v/>
      </c>
      <c r="CY6" s="3" t="str">
        <f t="shared" si="83"/>
        <v/>
      </c>
      <c r="CZ6" s="3" t="str">
        <f t="shared" si="84"/>
        <v/>
      </c>
      <c r="DA6" s="3" t="str">
        <f t="shared" si="85"/>
        <v/>
      </c>
      <c r="DB6" s="3" t="str">
        <f t="shared" si="86"/>
        <v/>
      </c>
      <c r="DC6" s="3" t="str">
        <f t="shared" si="87"/>
        <v/>
      </c>
      <c r="DD6" s="3" t="str">
        <f t="shared" si="88"/>
        <v/>
      </c>
      <c r="DE6" s="3" t="str">
        <f t="shared" si="89"/>
        <v>CP</v>
      </c>
      <c r="DF6" s="3" t="str">
        <f t="shared" si="90"/>
        <v/>
      </c>
      <c r="DG6" s="3" t="str">
        <f t="shared" si="91"/>
        <v/>
      </c>
      <c r="DH6" s="3" t="str">
        <f t="shared" si="92"/>
        <v/>
      </c>
      <c r="DI6" s="3" t="str">
        <f t="shared" si="93"/>
        <v/>
      </c>
      <c r="DJ6" s="3" t="str">
        <f t="shared" si="94"/>
        <v/>
      </c>
      <c r="DK6" s="3" t="str">
        <f t="shared" si="95"/>
        <v/>
      </c>
      <c r="DL6" s="3" t="str">
        <f t="shared" si="96"/>
        <v/>
      </c>
      <c r="DM6" s="3" t="str">
        <f t="shared" si="97"/>
        <v/>
      </c>
      <c r="DN6" s="3" t="str">
        <f t="shared" si="98"/>
        <v/>
      </c>
      <c r="DO6" s="3" t="str">
        <f t="shared" si="99"/>
        <v>CP</v>
      </c>
      <c r="DP6" s="3" t="str">
        <f t="shared" si="100"/>
        <v/>
      </c>
      <c r="DQ6" s="3" t="str">
        <f t="shared" si="101"/>
        <v/>
      </c>
      <c r="DR6" s="3" t="str">
        <f t="shared" si="102"/>
        <v/>
      </c>
      <c r="DS6" s="3" t="str">
        <f t="shared" si="103"/>
        <v/>
      </c>
      <c r="DT6" s="3" t="str">
        <f t="shared" si="104"/>
        <v/>
      </c>
      <c r="DU6" s="3" t="str">
        <f t="shared" si="105"/>
        <v/>
      </c>
      <c r="DV6" s="3" t="str">
        <f t="shared" si="106"/>
        <v/>
      </c>
      <c r="DW6" s="3" t="str">
        <f t="shared" si="107"/>
        <v/>
      </c>
      <c r="DX6" s="3" t="str">
        <f t="shared" si="108"/>
        <v/>
      </c>
      <c r="DY6" s="3" t="str">
        <f t="shared" si="109"/>
        <v>CP</v>
      </c>
      <c r="DZ6" s="3" t="str">
        <f t="shared" si="110"/>
        <v/>
      </c>
      <c r="EA6" s="3" t="str">
        <f t="shared" si="111"/>
        <v/>
      </c>
      <c r="EB6" s="3" t="str">
        <f t="shared" si="112"/>
        <v/>
      </c>
      <c r="EC6" s="3" t="str">
        <f t="shared" si="113"/>
        <v/>
      </c>
      <c r="ED6" s="3" t="str">
        <f t="shared" si="114"/>
        <v/>
      </c>
      <c r="EE6" s="3" t="str">
        <f t="shared" si="115"/>
        <v/>
      </c>
      <c r="EF6" s="3" t="str">
        <f t="shared" si="116"/>
        <v/>
      </c>
      <c r="EG6" s="3" t="str">
        <f t="shared" si="117"/>
        <v/>
      </c>
      <c r="EH6" s="3" t="str">
        <f t="shared" si="118"/>
        <v/>
      </c>
      <c r="EI6" s="3" t="str">
        <f t="shared" si="119"/>
        <v>CP</v>
      </c>
      <c r="EJ6" s="3" t="str">
        <f t="shared" si="120"/>
        <v/>
      </c>
      <c r="EK6" s="3" t="str">
        <f t="shared" si="121"/>
        <v/>
      </c>
      <c r="EL6" s="3" t="str">
        <f t="shared" si="122"/>
        <v/>
      </c>
      <c r="EM6" s="3" t="str">
        <f t="shared" si="123"/>
        <v/>
      </c>
      <c r="EN6" s="3" t="str">
        <f t="shared" si="124"/>
        <v/>
      </c>
      <c r="EO6" s="3" t="str">
        <f t="shared" si="125"/>
        <v/>
      </c>
      <c r="EP6" s="3" t="str">
        <f t="shared" si="126"/>
        <v/>
      </c>
      <c r="EQ6" s="3" t="str">
        <f t="shared" si="127"/>
        <v/>
      </c>
      <c r="ER6" s="3" t="str">
        <f t="shared" si="128"/>
        <v/>
      </c>
      <c r="ES6" s="3" t="str">
        <f t="shared" si="129"/>
        <v>CP</v>
      </c>
      <c r="ET6" s="3" t="str">
        <f t="shared" si="130"/>
        <v/>
      </c>
      <c r="EU6" s="3" t="str">
        <f t="shared" si="131"/>
        <v/>
      </c>
      <c r="EV6" s="3" t="str">
        <f t="shared" si="132"/>
        <v/>
      </c>
      <c r="EW6" s="3" t="str">
        <f t="shared" si="133"/>
        <v/>
      </c>
      <c r="EX6" s="3" t="str">
        <f t="shared" si="134"/>
        <v/>
      </c>
      <c r="EY6" s="3" t="str">
        <f t="shared" si="135"/>
        <v/>
      </c>
      <c r="EZ6" s="3" t="str">
        <f t="shared" si="136"/>
        <v/>
      </c>
      <c r="FA6" s="3" t="str">
        <f t="shared" si="137"/>
        <v/>
      </c>
      <c r="FB6" s="3" t="str">
        <f t="shared" si="138"/>
        <v/>
      </c>
      <c r="FC6" s="3" t="str">
        <f t="shared" si="139"/>
        <v>CP</v>
      </c>
      <c r="FD6" s="3" t="str">
        <f t="shared" si="140"/>
        <v/>
      </c>
      <c r="FE6" s="3" t="str">
        <f t="shared" si="141"/>
        <v/>
      </c>
      <c r="FF6" s="3" t="str">
        <f t="shared" si="142"/>
        <v/>
      </c>
      <c r="FG6" s="3" t="str">
        <f t="shared" si="143"/>
        <v/>
      </c>
      <c r="FH6" s="3" t="str">
        <f t="shared" si="144"/>
        <v/>
      </c>
      <c r="FI6" s="3" t="str">
        <f t="shared" si="145"/>
        <v/>
      </c>
      <c r="FJ6" s="3" t="str">
        <f t="shared" si="146"/>
        <v/>
      </c>
      <c r="FK6" s="3" t="str">
        <f t="shared" si="147"/>
        <v/>
      </c>
      <c r="FL6" s="3" t="str">
        <f t="shared" si="148"/>
        <v/>
      </c>
      <c r="FM6" s="3" t="str">
        <f t="shared" si="149"/>
        <v>CP</v>
      </c>
      <c r="FN6" s="3" t="str">
        <f t="shared" si="150"/>
        <v/>
      </c>
      <c r="FO6" s="3" t="str">
        <f t="shared" si="151"/>
        <v/>
      </c>
      <c r="FP6" s="3" t="str">
        <f t="shared" si="152"/>
        <v/>
      </c>
      <c r="FQ6" s="3" t="str">
        <f t="shared" si="153"/>
        <v/>
      </c>
      <c r="FR6" s="3" t="str">
        <f t="shared" si="154"/>
        <v/>
      </c>
      <c r="FS6" s="3" t="str">
        <f t="shared" si="155"/>
        <v/>
      </c>
      <c r="FT6" s="3" t="str">
        <f t="shared" si="156"/>
        <v/>
      </c>
      <c r="FU6" s="3" t="str">
        <f t="shared" si="157"/>
        <v/>
      </c>
      <c r="FV6" s="3" t="str">
        <f t="shared" si="158"/>
        <v/>
      </c>
      <c r="FW6" s="3" t="str">
        <f t="shared" si="159"/>
        <v>CP</v>
      </c>
      <c r="FX6" s="3" t="str">
        <f t="shared" si="160"/>
        <v/>
      </c>
      <c r="FY6" s="3" t="str">
        <f t="shared" si="161"/>
        <v/>
      </c>
      <c r="FZ6" s="3" t="str">
        <f t="shared" si="162"/>
        <v/>
      </c>
      <c r="GA6" s="3" t="str">
        <f t="shared" si="163"/>
        <v/>
      </c>
      <c r="GB6" s="3" t="str">
        <f t="shared" si="164"/>
        <v/>
      </c>
      <c r="GC6" s="3" t="str">
        <f t="shared" si="165"/>
        <v/>
      </c>
      <c r="GD6" s="3" t="str">
        <f t="shared" si="166"/>
        <v/>
      </c>
      <c r="GE6" s="3" t="str">
        <f t="shared" si="167"/>
        <v/>
      </c>
      <c r="GF6" s="3" t="str">
        <f t="shared" si="168"/>
        <v/>
      </c>
      <c r="GG6" s="3" t="str">
        <f t="shared" si="169"/>
        <v>CP</v>
      </c>
      <c r="GH6" s="3" t="str">
        <f t="shared" si="170"/>
        <v/>
      </c>
      <c r="GI6" s="3" t="str">
        <f t="shared" si="171"/>
        <v/>
      </c>
      <c r="GJ6" s="3" t="str">
        <f t="shared" si="172"/>
        <v/>
      </c>
      <c r="GK6" s="3" t="str">
        <f t="shared" si="173"/>
        <v/>
      </c>
      <c r="GL6" s="3" t="str">
        <f t="shared" si="174"/>
        <v/>
      </c>
      <c r="GM6" s="3" t="str">
        <f t="shared" si="175"/>
        <v/>
      </c>
      <c r="GN6" s="3" t="str">
        <f t="shared" si="176"/>
        <v/>
      </c>
      <c r="GO6" s="3" t="str">
        <f t="shared" si="177"/>
        <v/>
      </c>
      <c r="GP6" s="3" t="str">
        <f t="shared" si="178"/>
        <v/>
      </c>
      <c r="GQ6" s="3" t="str">
        <f t="shared" si="179"/>
        <v>CP</v>
      </c>
      <c r="GR6" s="3" t="e">
        <f t="shared" ref="GR6:HD6" si="190">OR(IF(AND(ISNUMBER(GJ$2),ISNUMBER(GJ6)),ROUND(IF($L6/24-0.0001&gt;MOD(GJ$2-$I6,$J6)+1,24,MOD($L6,24.0001)),2),IF(GR$3&lt;$I6,"",IF(OR(AND(MOD(GR$3-$I6,$J6)&lt;=$L6/24-0.001,$L6&gt;
24),MOD(GR$3-$I6,$J6)=0),$K6,""))),IF(AND(ISNUMBER(GF$2),ISNUMBER(GF6)),ROUND(IF($H6/24-0.0001&gt;MOD(GF$2-$E6,$F6)+1,24,MOD($H6,24.0001)),2),IF(GR$3&lt;$E6,"",IF(OR(AND(MOD(GR$3-$E6,$F6)&lt;=$H6/24-0.001,$H6&gt;24),MOD(GR$3-$E6,$F6)=0),$G6,""))),)</f>
        <v>#VALUE!</v>
      </c>
      <c r="GS6" s="3" t="e">
        <f t="shared" si="190"/>
        <v>#VALUE!</v>
      </c>
      <c r="GT6" s="3" t="e">
        <f t="shared" si="190"/>
        <v>#VALUE!</v>
      </c>
      <c r="GU6" s="3" t="e">
        <f t="shared" si="190"/>
        <v>#VALUE!</v>
      </c>
      <c r="GV6" s="3" t="e">
        <f t="shared" si="190"/>
        <v>#VALUE!</v>
      </c>
      <c r="GW6" s="3" t="e">
        <f t="shared" si="190"/>
        <v>#VALUE!</v>
      </c>
      <c r="GX6" s="3" t="e">
        <f t="shared" si="190"/>
        <v>#VALUE!</v>
      </c>
      <c r="GY6" s="3" t="e">
        <f t="shared" si="190"/>
        <v>#VALUE!</v>
      </c>
      <c r="GZ6" s="3" t="e">
        <f t="shared" si="190"/>
        <v>#VALUE!</v>
      </c>
      <c r="HA6" s="3" t="e">
        <f t="shared" si="190"/>
        <v>#VALUE!</v>
      </c>
      <c r="HB6" s="3" t="e">
        <f t="shared" si="190"/>
        <v>#VALUE!</v>
      </c>
      <c r="HC6" s="3" t="e">
        <f t="shared" si="190"/>
        <v>#VALUE!</v>
      </c>
      <c r="HD6" s="3" t="e">
        <f t="shared" si="190"/>
        <v>#VALUE!</v>
      </c>
      <c r="HE6" s="3" t="e">
        <f t="shared" ref="HE6:HH6" si="191">OR(IF(AND(ISNUMBER(GW$2),ISNUMBER(GW6)),ROUND(IF($L6/24-0.0001&gt;MOD(GW$2-$I6,$J6)+1,24,MOD($L6,24.0001)),2),IF(HE$3&lt;$I6,"",IF(OR(AND(MOD(HE$3-$I6,$J6)&lt;=$L6/24-0.001,$L6&gt;
24),MOD(HE$3-$I6,$J6)=0),$K6,""))),IF(AND(ISNUMBER(GS$2),ISNUMBER(GS6)),ROUND(IF($H6/24-0.0001&gt;MOD(GS$2-$E6,$F6)+1,24,MOD($H6,24.0001)),2),IF(HE$3&lt;$E6,"",IF(OR(AND(MOD(HE$3-$E6,$F6)&lt;=$H6/24-0.001,$H6&gt;24),MOD(HE$3-$E6,$F6)=0),$G6,""))),)</f>
        <v>#VALUE!</v>
      </c>
      <c r="HF6" s="3" t="e">
        <f t="shared" si="191"/>
        <v>#VALUE!</v>
      </c>
      <c r="HG6" s="3" t="e">
        <f t="shared" si="191"/>
        <v>#VALUE!</v>
      </c>
      <c r="HH6" s="3" t="e">
        <f t="shared" si="191"/>
        <v>#VALUE!</v>
      </c>
    </row>
    <row r="7" spans="1:216" ht="15" customHeight="1">
      <c r="A7" s="19" t="s">
        <v>23</v>
      </c>
      <c r="B7" s="19" t="s">
        <v>23</v>
      </c>
      <c r="C7" s="26" t="s">
        <v>13</v>
      </c>
      <c r="D7" s="34" t="s">
        <v>2</v>
      </c>
      <c r="E7" s="70"/>
      <c r="F7" s="71"/>
      <c r="G7" s="71"/>
      <c r="H7" s="72"/>
      <c r="I7" s="42"/>
      <c r="J7" s="61"/>
      <c r="K7" s="66"/>
      <c r="L7" s="62"/>
      <c r="M7" s="24"/>
      <c r="N7" s="23"/>
      <c r="O7" s="22"/>
      <c r="P7" s="23"/>
      <c r="Q7" s="22"/>
      <c r="R7" s="23"/>
      <c r="S7" s="12">
        <f t="shared" si="189"/>
        <v>0</v>
      </c>
      <c r="T7" s="3" t="e">
        <f t="shared" si="0"/>
        <v>#DIV/0!</v>
      </c>
      <c r="U7" s="3" t="e">
        <f t="shared" si="1"/>
        <v>#DIV/0!</v>
      </c>
      <c r="V7" s="3" t="e">
        <f t="shared" si="2"/>
        <v>#DIV/0!</v>
      </c>
      <c r="W7" s="3" t="e">
        <f t="shared" si="3"/>
        <v>#DIV/0!</v>
      </c>
      <c r="X7" s="3" t="e">
        <f t="shared" si="4"/>
        <v>#DIV/0!</v>
      </c>
      <c r="Y7" s="3" t="e">
        <f t="shared" si="5"/>
        <v>#DIV/0!</v>
      </c>
      <c r="Z7" s="3" t="e">
        <f t="shared" si="6"/>
        <v>#DIV/0!</v>
      </c>
      <c r="AA7" s="3" t="e">
        <f t="shared" si="7"/>
        <v>#DIV/0!</v>
      </c>
      <c r="AB7" s="3" t="e">
        <f t="shared" si="8"/>
        <v>#DIV/0!</v>
      </c>
      <c r="AC7" s="3" t="e">
        <f t="shared" si="9"/>
        <v>#DIV/0!</v>
      </c>
      <c r="AD7" s="3" t="e">
        <f t="shared" si="10"/>
        <v>#DIV/0!</v>
      </c>
      <c r="AE7" s="3" t="e">
        <f t="shared" si="11"/>
        <v>#DIV/0!</v>
      </c>
      <c r="AF7" s="3" t="e">
        <f t="shared" si="12"/>
        <v>#DIV/0!</v>
      </c>
      <c r="AG7" s="3" t="e">
        <f t="shared" si="13"/>
        <v>#DIV/0!</v>
      </c>
      <c r="AH7" s="3" t="e">
        <f t="shared" si="14"/>
        <v>#DIV/0!</v>
      </c>
      <c r="AI7" s="3" t="e">
        <f t="shared" si="15"/>
        <v>#DIV/0!</v>
      </c>
      <c r="AJ7" s="3" t="e">
        <f t="shared" si="16"/>
        <v>#DIV/0!</v>
      </c>
      <c r="AK7" s="3" t="e">
        <f t="shared" si="17"/>
        <v>#DIV/0!</v>
      </c>
      <c r="AL7" s="3" t="e">
        <f t="shared" si="18"/>
        <v>#DIV/0!</v>
      </c>
      <c r="AM7" s="3" t="e">
        <f t="shared" si="19"/>
        <v>#DIV/0!</v>
      </c>
      <c r="AN7" s="3" t="e">
        <f t="shared" si="20"/>
        <v>#DIV/0!</v>
      </c>
      <c r="AO7" s="3" t="e">
        <f t="shared" si="21"/>
        <v>#DIV/0!</v>
      </c>
      <c r="AP7" s="3" t="e">
        <f t="shared" si="22"/>
        <v>#DIV/0!</v>
      </c>
      <c r="AQ7" s="3" t="e">
        <f t="shared" si="23"/>
        <v>#DIV/0!</v>
      </c>
      <c r="AR7" s="3" t="e">
        <f t="shared" si="24"/>
        <v>#DIV/0!</v>
      </c>
      <c r="AS7" s="3" t="e">
        <f t="shared" si="25"/>
        <v>#DIV/0!</v>
      </c>
      <c r="AT7" s="3" t="e">
        <f t="shared" si="26"/>
        <v>#DIV/0!</v>
      </c>
      <c r="AU7" s="3" t="e">
        <f t="shared" si="27"/>
        <v>#DIV/0!</v>
      </c>
      <c r="AV7" s="3" t="e">
        <f t="shared" si="28"/>
        <v>#DIV/0!</v>
      </c>
      <c r="AW7" s="3" t="e">
        <f t="shared" si="29"/>
        <v>#DIV/0!</v>
      </c>
      <c r="AX7" s="3" t="e">
        <f t="shared" si="30"/>
        <v>#DIV/0!</v>
      </c>
      <c r="AY7" s="3" t="e">
        <f t="shared" si="31"/>
        <v>#DIV/0!</v>
      </c>
      <c r="AZ7" s="3" t="e">
        <f t="shared" si="32"/>
        <v>#DIV/0!</v>
      </c>
      <c r="BA7" s="3" t="e">
        <f t="shared" si="33"/>
        <v>#DIV/0!</v>
      </c>
      <c r="BB7" s="3" t="e">
        <f t="shared" si="34"/>
        <v>#DIV/0!</v>
      </c>
      <c r="BC7" s="3" t="e">
        <f t="shared" si="35"/>
        <v>#DIV/0!</v>
      </c>
      <c r="BD7" s="3" t="e">
        <f t="shared" si="36"/>
        <v>#DIV/0!</v>
      </c>
      <c r="BE7" s="3" t="e">
        <f t="shared" si="37"/>
        <v>#DIV/0!</v>
      </c>
      <c r="BF7" s="3" t="e">
        <f t="shared" si="38"/>
        <v>#DIV/0!</v>
      </c>
      <c r="BG7" s="3" t="e">
        <f t="shared" si="39"/>
        <v>#DIV/0!</v>
      </c>
      <c r="BH7" s="3" t="e">
        <f t="shared" si="40"/>
        <v>#DIV/0!</v>
      </c>
      <c r="BI7" s="3" t="e">
        <f t="shared" si="41"/>
        <v>#DIV/0!</v>
      </c>
      <c r="BJ7" s="3" t="e">
        <f t="shared" si="42"/>
        <v>#DIV/0!</v>
      </c>
      <c r="BK7" s="3" t="e">
        <f t="shared" si="43"/>
        <v>#DIV/0!</v>
      </c>
      <c r="BL7" s="3" t="e">
        <f t="shared" si="44"/>
        <v>#DIV/0!</v>
      </c>
      <c r="BM7" s="3" t="e">
        <f t="shared" si="45"/>
        <v>#DIV/0!</v>
      </c>
      <c r="BN7" s="3" t="e">
        <f t="shared" si="46"/>
        <v>#DIV/0!</v>
      </c>
      <c r="BO7" s="3" t="e">
        <f t="shared" si="47"/>
        <v>#DIV/0!</v>
      </c>
      <c r="BP7" s="3" t="e">
        <f t="shared" si="48"/>
        <v>#DIV/0!</v>
      </c>
      <c r="BQ7" s="3" t="e">
        <f t="shared" si="49"/>
        <v>#DIV/0!</v>
      </c>
      <c r="BR7" s="3" t="e">
        <f t="shared" si="50"/>
        <v>#DIV/0!</v>
      </c>
      <c r="BS7" s="3" t="e">
        <f t="shared" si="51"/>
        <v>#DIV/0!</v>
      </c>
      <c r="BT7" s="3" t="e">
        <f t="shared" si="52"/>
        <v>#DIV/0!</v>
      </c>
      <c r="BU7" s="3" t="e">
        <f t="shared" si="53"/>
        <v>#DIV/0!</v>
      </c>
      <c r="BV7" s="3" t="e">
        <f t="shared" si="54"/>
        <v>#DIV/0!</v>
      </c>
      <c r="BW7" s="3" t="e">
        <f t="shared" si="55"/>
        <v>#DIV/0!</v>
      </c>
      <c r="BX7" s="3" t="e">
        <f t="shared" si="56"/>
        <v>#DIV/0!</v>
      </c>
      <c r="BY7" s="3" t="e">
        <f t="shared" si="57"/>
        <v>#DIV/0!</v>
      </c>
      <c r="BZ7" s="3" t="e">
        <f t="shared" si="58"/>
        <v>#DIV/0!</v>
      </c>
      <c r="CA7" s="3" t="e">
        <f t="shared" si="59"/>
        <v>#DIV/0!</v>
      </c>
      <c r="CB7" s="3" t="e">
        <f t="shared" si="60"/>
        <v>#DIV/0!</v>
      </c>
      <c r="CC7" s="3" t="e">
        <f t="shared" si="61"/>
        <v>#DIV/0!</v>
      </c>
      <c r="CD7" s="3" t="e">
        <f t="shared" si="62"/>
        <v>#DIV/0!</v>
      </c>
      <c r="CE7" s="3" t="e">
        <f t="shared" si="63"/>
        <v>#DIV/0!</v>
      </c>
      <c r="CF7" s="3" t="e">
        <f t="shared" si="64"/>
        <v>#DIV/0!</v>
      </c>
      <c r="CG7" s="3" t="e">
        <f t="shared" si="65"/>
        <v>#DIV/0!</v>
      </c>
      <c r="CH7" s="3" t="e">
        <f t="shared" si="66"/>
        <v>#DIV/0!</v>
      </c>
      <c r="CI7" s="3" t="e">
        <f t="shared" si="67"/>
        <v>#DIV/0!</v>
      </c>
      <c r="CJ7" s="3" t="e">
        <f t="shared" si="68"/>
        <v>#DIV/0!</v>
      </c>
      <c r="CK7" s="3" t="e">
        <f t="shared" si="69"/>
        <v>#DIV/0!</v>
      </c>
      <c r="CL7" s="3" t="e">
        <f t="shared" si="70"/>
        <v>#DIV/0!</v>
      </c>
      <c r="CM7" s="3" t="e">
        <f t="shared" si="71"/>
        <v>#DIV/0!</v>
      </c>
      <c r="CN7" s="3" t="e">
        <f t="shared" si="72"/>
        <v>#DIV/0!</v>
      </c>
      <c r="CO7" s="3" t="e">
        <f t="shared" si="73"/>
        <v>#DIV/0!</v>
      </c>
      <c r="CP7" s="3" t="e">
        <f t="shared" si="74"/>
        <v>#DIV/0!</v>
      </c>
      <c r="CQ7" s="3" t="e">
        <f t="shared" si="75"/>
        <v>#DIV/0!</v>
      </c>
      <c r="CR7" s="3" t="e">
        <f t="shared" si="76"/>
        <v>#DIV/0!</v>
      </c>
      <c r="CS7" s="3" t="e">
        <f t="shared" si="77"/>
        <v>#DIV/0!</v>
      </c>
      <c r="CT7" s="3" t="e">
        <f t="shared" si="78"/>
        <v>#DIV/0!</v>
      </c>
      <c r="CU7" s="3" t="e">
        <f t="shared" si="79"/>
        <v>#DIV/0!</v>
      </c>
      <c r="CV7" s="3" t="e">
        <f t="shared" si="80"/>
        <v>#DIV/0!</v>
      </c>
      <c r="CW7" s="3" t="e">
        <f t="shared" si="81"/>
        <v>#DIV/0!</v>
      </c>
      <c r="CX7" s="3" t="e">
        <f t="shared" si="82"/>
        <v>#DIV/0!</v>
      </c>
      <c r="CY7" s="3" t="e">
        <f t="shared" si="83"/>
        <v>#DIV/0!</v>
      </c>
      <c r="CZ7" s="3" t="e">
        <f t="shared" si="84"/>
        <v>#DIV/0!</v>
      </c>
      <c r="DA7" s="3" t="e">
        <f t="shared" si="85"/>
        <v>#DIV/0!</v>
      </c>
      <c r="DB7" s="3" t="e">
        <f t="shared" si="86"/>
        <v>#DIV/0!</v>
      </c>
      <c r="DC7" s="3" t="e">
        <f t="shared" si="87"/>
        <v>#DIV/0!</v>
      </c>
      <c r="DD7" s="3" t="e">
        <f t="shared" si="88"/>
        <v>#DIV/0!</v>
      </c>
      <c r="DE7" s="3" t="e">
        <f t="shared" si="89"/>
        <v>#DIV/0!</v>
      </c>
      <c r="DF7" s="3" t="e">
        <f t="shared" si="90"/>
        <v>#DIV/0!</v>
      </c>
      <c r="DG7" s="3" t="e">
        <f t="shared" si="91"/>
        <v>#DIV/0!</v>
      </c>
      <c r="DH7" s="3" t="e">
        <f t="shared" si="92"/>
        <v>#DIV/0!</v>
      </c>
      <c r="DI7" s="3" t="e">
        <f t="shared" si="93"/>
        <v>#DIV/0!</v>
      </c>
      <c r="DJ7" s="3" t="e">
        <f t="shared" si="94"/>
        <v>#DIV/0!</v>
      </c>
      <c r="DK7" s="3" t="e">
        <f t="shared" si="95"/>
        <v>#DIV/0!</v>
      </c>
      <c r="DL7" s="3" t="e">
        <f t="shared" si="96"/>
        <v>#DIV/0!</v>
      </c>
      <c r="DM7" s="3" t="e">
        <f t="shared" si="97"/>
        <v>#DIV/0!</v>
      </c>
      <c r="DN7" s="3" t="e">
        <f t="shared" si="98"/>
        <v>#DIV/0!</v>
      </c>
      <c r="DO7" s="3" t="e">
        <f t="shared" si="99"/>
        <v>#DIV/0!</v>
      </c>
      <c r="DP7" s="3" t="e">
        <f t="shared" si="100"/>
        <v>#DIV/0!</v>
      </c>
      <c r="DQ7" s="3" t="e">
        <f t="shared" si="101"/>
        <v>#DIV/0!</v>
      </c>
      <c r="DR7" s="3" t="e">
        <f t="shared" si="102"/>
        <v>#DIV/0!</v>
      </c>
      <c r="DS7" s="3" t="e">
        <f t="shared" si="103"/>
        <v>#DIV/0!</v>
      </c>
      <c r="DT7" s="3" t="e">
        <f t="shared" si="104"/>
        <v>#DIV/0!</v>
      </c>
      <c r="DU7" s="3" t="e">
        <f t="shared" si="105"/>
        <v>#DIV/0!</v>
      </c>
      <c r="DV7" s="3" t="e">
        <f t="shared" si="106"/>
        <v>#DIV/0!</v>
      </c>
      <c r="DW7" s="3" t="e">
        <f t="shared" si="107"/>
        <v>#DIV/0!</v>
      </c>
      <c r="DX7" s="3" t="e">
        <f t="shared" si="108"/>
        <v>#DIV/0!</v>
      </c>
      <c r="DY7" s="3" t="e">
        <f t="shared" si="109"/>
        <v>#DIV/0!</v>
      </c>
      <c r="DZ7" s="3" t="e">
        <f t="shared" si="110"/>
        <v>#DIV/0!</v>
      </c>
      <c r="EA7" s="3" t="e">
        <f t="shared" si="111"/>
        <v>#DIV/0!</v>
      </c>
      <c r="EB7" s="3" t="e">
        <f t="shared" si="112"/>
        <v>#DIV/0!</v>
      </c>
      <c r="EC7" s="3" t="e">
        <f t="shared" si="113"/>
        <v>#DIV/0!</v>
      </c>
      <c r="ED7" s="3" t="e">
        <f t="shared" si="114"/>
        <v>#DIV/0!</v>
      </c>
      <c r="EE7" s="3" t="e">
        <f t="shared" si="115"/>
        <v>#DIV/0!</v>
      </c>
      <c r="EF7" s="3" t="e">
        <f t="shared" si="116"/>
        <v>#DIV/0!</v>
      </c>
      <c r="EG7" s="3" t="e">
        <f t="shared" si="117"/>
        <v>#DIV/0!</v>
      </c>
      <c r="EH7" s="3" t="e">
        <f t="shared" si="118"/>
        <v>#DIV/0!</v>
      </c>
      <c r="EI7" s="3" t="e">
        <f t="shared" si="119"/>
        <v>#DIV/0!</v>
      </c>
      <c r="EJ7" s="3" t="e">
        <f t="shared" si="120"/>
        <v>#DIV/0!</v>
      </c>
      <c r="EK7" s="3" t="e">
        <f t="shared" si="121"/>
        <v>#DIV/0!</v>
      </c>
      <c r="EL7" s="3" t="e">
        <f t="shared" si="122"/>
        <v>#DIV/0!</v>
      </c>
      <c r="EM7" s="3" t="e">
        <f t="shared" si="123"/>
        <v>#DIV/0!</v>
      </c>
      <c r="EN7" s="3" t="e">
        <f t="shared" si="124"/>
        <v>#DIV/0!</v>
      </c>
      <c r="EO7" s="3" t="e">
        <f t="shared" si="125"/>
        <v>#DIV/0!</v>
      </c>
      <c r="EP7" s="3" t="e">
        <f t="shared" si="126"/>
        <v>#DIV/0!</v>
      </c>
      <c r="EQ7" s="3" t="e">
        <f t="shared" si="127"/>
        <v>#DIV/0!</v>
      </c>
      <c r="ER7" s="3" t="e">
        <f t="shared" si="128"/>
        <v>#DIV/0!</v>
      </c>
      <c r="ES7" s="3" t="e">
        <f t="shared" si="129"/>
        <v>#DIV/0!</v>
      </c>
      <c r="ET7" s="3" t="e">
        <f t="shared" si="130"/>
        <v>#DIV/0!</v>
      </c>
      <c r="EU7" s="3" t="e">
        <f t="shared" si="131"/>
        <v>#DIV/0!</v>
      </c>
      <c r="EV7" s="3" t="e">
        <f t="shared" si="132"/>
        <v>#DIV/0!</v>
      </c>
      <c r="EW7" s="3" t="e">
        <f t="shared" si="133"/>
        <v>#DIV/0!</v>
      </c>
      <c r="EX7" s="3" t="e">
        <f t="shared" si="134"/>
        <v>#DIV/0!</v>
      </c>
      <c r="EY7" s="3" t="e">
        <f t="shared" si="135"/>
        <v>#DIV/0!</v>
      </c>
      <c r="EZ7" s="3" t="e">
        <f t="shared" si="136"/>
        <v>#DIV/0!</v>
      </c>
      <c r="FA7" s="3" t="e">
        <f t="shared" si="137"/>
        <v>#DIV/0!</v>
      </c>
      <c r="FB7" s="3" t="e">
        <f t="shared" si="138"/>
        <v>#DIV/0!</v>
      </c>
      <c r="FC7" s="3" t="e">
        <f t="shared" si="139"/>
        <v>#DIV/0!</v>
      </c>
      <c r="FD7" s="3" t="e">
        <f t="shared" si="140"/>
        <v>#DIV/0!</v>
      </c>
      <c r="FE7" s="3" t="e">
        <f t="shared" si="141"/>
        <v>#DIV/0!</v>
      </c>
      <c r="FF7" s="3" t="e">
        <f t="shared" si="142"/>
        <v>#DIV/0!</v>
      </c>
      <c r="FG7" s="3" t="e">
        <f t="shared" si="143"/>
        <v>#DIV/0!</v>
      </c>
      <c r="FH7" s="3" t="e">
        <f t="shared" si="144"/>
        <v>#DIV/0!</v>
      </c>
      <c r="FI7" s="3" t="e">
        <f t="shared" si="145"/>
        <v>#DIV/0!</v>
      </c>
      <c r="FJ7" s="3" t="e">
        <f t="shared" si="146"/>
        <v>#DIV/0!</v>
      </c>
      <c r="FK7" s="3" t="e">
        <f t="shared" si="147"/>
        <v>#DIV/0!</v>
      </c>
      <c r="FL7" s="3" t="e">
        <f t="shared" si="148"/>
        <v>#DIV/0!</v>
      </c>
      <c r="FM7" s="3" t="e">
        <f t="shared" si="149"/>
        <v>#DIV/0!</v>
      </c>
      <c r="FN7" s="3" t="e">
        <f t="shared" si="150"/>
        <v>#DIV/0!</v>
      </c>
      <c r="FO7" s="3" t="e">
        <f t="shared" si="151"/>
        <v>#DIV/0!</v>
      </c>
      <c r="FP7" s="3" t="e">
        <f t="shared" si="152"/>
        <v>#DIV/0!</v>
      </c>
      <c r="FQ7" s="3" t="e">
        <f t="shared" si="153"/>
        <v>#DIV/0!</v>
      </c>
      <c r="FR7" s="3" t="e">
        <f t="shared" si="154"/>
        <v>#DIV/0!</v>
      </c>
      <c r="FS7" s="3" t="e">
        <f t="shared" si="155"/>
        <v>#DIV/0!</v>
      </c>
      <c r="FT7" s="3" t="e">
        <f t="shared" si="156"/>
        <v>#DIV/0!</v>
      </c>
      <c r="FU7" s="3" t="e">
        <f t="shared" si="157"/>
        <v>#DIV/0!</v>
      </c>
      <c r="FV7" s="3" t="e">
        <f t="shared" si="158"/>
        <v>#DIV/0!</v>
      </c>
      <c r="FW7" s="3" t="e">
        <f t="shared" si="159"/>
        <v>#DIV/0!</v>
      </c>
      <c r="FX7" s="3" t="e">
        <f t="shared" si="160"/>
        <v>#DIV/0!</v>
      </c>
      <c r="FY7" s="3" t="e">
        <f t="shared" si="161"/>
        <v>#DIV/0!</v>
      </c>
      <c r="FZ7" s="3" t="e">
        <f t="shared" si="162"/>
        <v>#DIV/0!</v>
      </c>
      <c r="GA7" s="3" t="e">
        <f t="shared" si="163"/>
        <v>#DIV/0!</v>
      </c>
      <c r="GB7" s="3" t="e">
        <f t="shared" si="164"/>
        <v>#DIV/0!</v>
      </c>
      <c r="GC7" s="3" t="e">
        <f t="shared" si="165"/>
        <v>#DIV/0!</v>
      </c>
      <c r="GD7" s="3" t="e">
        <f t="shared" si="166"/>
        <v>#DIV/0!</v>
      </c>
      <c r="GE7" s="3" t="e">
        <f t="shared" si="167"/>
        <v>#DIV/0!</v>
      </c>
      <c r="GF7" s="3" t="e">
        <f t="shared" si="168"/>
        <v>#DIV/0!</v>
      </c>
      <c r="GG7" s="3" t="e">
        <f t="shared" si="169"/>
        <v>#DIV/0!</v>
      </c>
      <c r="GH7" s="3" t="e">
        <f t="shared" si="170"/>
        <v>#DIV/0!</v>
      </c>
      <c r="GI7" s="3" t="e">
        <f t="shared" si="171"/>
        <v>#DIV/0!</v>
      </c>
      <c r="GJ7" s="3" t="e">
        <f t="shared" si="172"/>
        <v>#DIV/0!</v>
      </c>
      <c r="GK7" s="3" t="e">
        <f t="shared" si="173"/>
        <v>#DIV/0!</v>
      </c>
      <c r="GL7" s="3" t="e">
        <f t="shared" si="174"/>
        <v>#DIV/0!</v>
      </c>
      <c r="GM7" s="3" t="e">
        <f t="shared" si="175"/>
        <v>#DIV/0!</v>
      </c>
      <c r="GN7" s="3" t="e">
        <f t="shared" si="176"/>
        <v>#DIV/0!</v>
      </c>
      <c r="GO7" s="3" t="e">
        <f t="shared" si="177"/>
        <v>#DIV/0!</v>
      </c>
      <c r="GP7" s="3" t="e">
        <f t="shared" si="178"/>
        <v>#DIV/0!</v>
      </c>
      <c r="GQ7" s="3" t="e">
        <f t="shared" si="179"/>
        <v>#DIV/0!</v>
      </c>
      <c r="GR7" s="3" t="e">
        <f>IF(AND(ISNUMBER(#REF!),ISNUMBER(#REF!)),ROUND(IF($L7/24-0.0001&gt;MOD(#REF!-$I7,$J7)+1,24,MOD($L7,24.0001)),2),IF(GR$3&lt;$I7,"",IF(OR(AND(MOD(GR$3-$I7,$J7)&lt;=$L7/24-0.001,$L7&gt;
24),MOD(GR$3-$I7,$J7)=0),$K7,"")))</f>
        <v>#DIV/0!</v>
      </c>
      <c r="GS7" s="3" t="e">
        <f>IF(AND(ISNUMBER(#REF!),ISNUMBER(#REF!)),ROUND(IF($L7/24-0.0001&gt;MOD(#REF!-$I7,$J7)+1,24,MOD($L7,24.0001)),2),IF(GS$3&lt;$I7,"",IF(OR(AND(MOD(GS$3-$I7,$J7)&lt;=$L7/24-0.001,$L7&gt;
24),MOD(GS$3-$I7,$J7)=0),$K7,"")))</f>
        <v>#DIV/0!</v>
      </c>
      <c r="GT7" s="3" t="e">
        <f>IF(AND(ISNUMBER(#REF!),ISNUMBER(#REF!)),ROUND(IF($L7/24-0.0001&gt;MOD(#REF!-$I7,$J7)+1,24,MOD($L7,24.0001)),2),IF(GT$3&lt;$I7,"",IF(OR(AND(MOD(GT$3-$I7,$J7)&lt;=$L7/24-0.001,$L7&gt;
24),MOD(GT$3-$I7,$J7)=0),$K7,"")))</f>
        <v>#DIV/0!</v>
      </c>
      <c r="GU7" s="3" t="e">
        <f>IF(AND(ISNUMBER(#REF!),ISNUMBER(#REF!)),ROUND(IF($L7/24-0.0001&gt;MOD(#REF!-$I7,$J7)+1,24,MOD($L7,24.0001)),2),IF(GU$3&lt;$I7,"",IF(OR(AND(MOD(GU$3-$I7,$J7)&lt;=$L7/24-0.001,$L7&gt;
24),MOD(GU$3-$I7,$J7)=0),$K7,"")))</f>
        <v>#DIV/0!</v>
      </c>
      <c r="GV7" s="3" t="e">
        <f>IF(AND(ISNUMBER(#REF!),ISNUMBER(#REF!)),ROUND(IF($L7/24-0.0001&gt;MOD(#REF!-$I7,$J7)+1,24,MOD($L7,24.0001)),2),IF(GV$3&lt;$I7,"",IF(OR(AND(MOD(GV$3-$I7,$J7)&lt;=$L7/24-0.001,$L7&gt;
24),MOD(GV$3-$I7,$J7)=0),$K7,"")))</f>
        <v>#DIV/0!</v>
      </c>
      <c r="GW7" s="3" t="e">
        <f>IF(AND(ISNUMBER(#REF!),ISNUMBER(#REF!)),ROUND(IF($L7/24-0.0001&gt;MOD(#REF!-$I7,$J7)+1,24,MOD($L7,24.0001)),2),IF(GW$3&lt;$I7,"",IF(OR(AND(MOD(GW$3-$I7,$J7)&lt;=$L7/24-0.001,$L7&gt;
24),MOD(GW$3-$I7,$J7)=0),$K7,"")))</f>
        <v>#DIV/0!</v>
      </c>
      <c r="GX7" s="3" t="e">
        <f>IF(AND(ISNUMBER(#REF!),ISNUMBER(#REF!)),ROUND(IF($L7/24-0.0001&gt;MOD(#REF!-$I7,$J7)+1,24,MOD($L7,24.0001)),2),IF(GX$3&lt;$I7,"",IF(OR(AND(MOD(GX$3-$I7,$J7)&lt;=$L7/24-0.001,$L7&gt;
24),MOD(GX$3-$I7,$J7)=0),$K7,"")))</f>
        <v>#DIV/0!</v>
      </c>
      <c r="GY7" s="3" t="e">
        <f>IF(AND(ISNUMBER(#REF!),ISNUMBER(#REF!)),ROUND(IF($L7/24-0.0001&gt;MOD(#REF!-$I7,$J7)+1,24,MOD($L7,24.0001)),2),IF(GY$3&lt;$I7,"",IF(OR(AND(MOD(GY$3-$I7,$J7)&lt;=$L7/24-0.001,$L7&gt;
24),MOD(GY$3-$I7,$J7)=0),$K7,"")))</f>
        <v>#DIV/0!</v>
      </c>
      <c r="GZ7" s="3" t="e">
        <f t="shared" si="180"/>
        <v>#DIV/0!</v>
      </c>
      <c r="HA7" s="3" t="e">
        <f t="shared" si="181"/>
        <v>#DIV/0!</v>
      </c>
      <c r="HB7" s="3" t="e">
        <f t="shared" si="182"/>
        <v>#DIV/0!</v>
      </c>
      <c r="HC7" s="3" t="e">
        <f t="shared" si="183"/>
        <v>#DIV/0!</v>
      </c>
      <c r="HD7" s="3" t="e">
        <f t="shared" si="184"/>
        <v>#DIV/0!</v>
      </c>
      <c r="HE7" s="3" t="e">
        <f t="shared" si="185"/>
        <v>#DIV/0!</v>
      </c>
      <c r="HF7" s="3" t="e">
        <f t="shared" si="186"/>
        <v>#DIV/0!</v>
      </c>
      <c r="HG7" s="3" t="e">
        <f t="shared" si="187"/>
        <v>#DIV/0!</v>
      </c>
      <c r="HH7" s="3" t="e">
        <f t="shared" si="188"/>
        <v>#DIV/0!</v>
      </c>
    </row>
    <row r="8" spans="1:216" ht="15" customHeight="1">
      <c r="A8" s="19" t="s">
        <v>23</v>
      </c>
      <c r="B8" s="19" t="s">
        <v>23</v>
      </c>
      <c r="C8" s="26" t="s">
        <v>14</v>
      </c>
      <c r="D8" s="34" t="s">
        <v>2</v>
      </c>
      <c r="E8" s="70"/>
      <c r="F8" s="71"/>
      <c r="G8" s="71"/>
      <c r="H8" s="72"/>
      <c r="I8" s="43"/>
      <c r="J8" s="61"/>
      <c r="K8" s="66"/>
      <c r="L8" s="62"/>
      <c r="M8" s="24"/>
      <c r="N8" s="23"/>
      <c r="O8" s="22"/>
      <c r="P8" s="23"/>
      <c r="Q8" s="22"/>
      <c r="R8" s="23"/>
      <c r="S8" s="12">
        <f t="shared" ref="S8:S10" si="192">SUM(NETWORKDAYS(M8,N8,),NETWORKDAYS(O8,P8,),NETWORKDAYS(Q8,R8,),)</f>
        <v>0</v>
      </c>
      <c r="T8" s="3" t="e">
        <f t="shared" ref="T8" si="193">IF(OR($I8&gt;=T$3,$I8=""),    IF(AND(ISNUMBER(L$2),ISNUMBER(H8)),ROUND(IF($H8/24-0.0001&gt;MOD(L$2-$E8,$F8)+1,24,MOD($H8,24.0001)),2),IF(T$3&lt;$E8,"",IF(OR(AND(MOD(T$3-$E8,$F8)&lt;=$H8/24-0.001,$H8&gt;24),MOD(T$3-$E8,$F8)=T960),$G8,""))),    IF(AND(ISNUMBER(L$2),ISNUMBER(L8)),ROUND(IF($L8/24-0.0001&gt;MOD(L$2-$I8,$J8)+1,24,MOD($L8,24.0001)),2),IF(T$3&lt;$I8,"",IF(OR(AND(MOD(T$3-$I8,$J8)&lt;=$L8/24-0.001,$L8&gt;
24),MOD(T$3-$I8,$J8)=0),$K8,""))))</f>
        <v>#DIV/0!</v>
      </c>
      <c r="U8" s="3" t="e">
        <f t="shared" si="1"/>
        <v>#DIV/0!</v>
      </c>
      <c r="V8" s="3" t="e">
        <f t="shared" si="2"/>
        <v>#DIV/0!</v>
      </c>
      <c r="W8" s="3" t="e">
        <f t="shared" si="3"/>
        <v>#DIV/0!</v>
      </c>
      <c r="X8" s="3" t="e">
        <f t="shared" si="4"/>
        <v>#DIV/0!</v>
      </c>
      <c r="Y8" s="3" t="e">
        <f t="shared" si="5"/>
        <v>#DIV/0!</v>
      </c>
      <c r="Z8" s="3" t="e">
        <f t="shared" si="6"/>
        <v>#DIV/0!</v>
      </c>
      <c r="AA8" s="3" t="e">
        <f t="shared" si="7"/>
        <v>#DIV/0!</v>
      </c>
      <c r="AB8" s="3" t="e">
        <f t="shared" si="8"/>
        <v>#DIV/0!</v>
      </c>
      <c r="AC8" s="3" t="e">
        <f t="shared" si="9"/>
        <v>#DIV/0!</v>
      </c>
      <c r="AD8" s="3" t="e">
        <f t="shared" si="10"/>
        <v>#DIV/0!</v>
      </c>
      <c r="AE8" s="3" t="e">
        <f t="shared" si="11"/>
        <v>#DIV/0!</v>
      </c>
      <c r="AF8" s="3" t="e">
        <f t="shared" si="12"/>
        <v>#DIV/0!</v>
      </c>
      <c r="AG8" s="3" t="e">
        <f t="shared" si="13"/>
        <v>#DIV/0!</v>
      </c>
      <c r="AH8" s="3" t="e">
        <f t="shared" si="14"/>
        <v>#DIV/0!</v>
      </c>
      <c r="AI8" s="3" t="e">
        <f t="shared" si="15"/>
        <v>#DIV/0!</v>
      </c>
      <c r="AJ8" s="3" t="e">
        <f t="shared" si="16"/>
        <v>#DIV/0!</v>
      </c>
      <c r="AK8" s="3" t="e">
        <f t="shared" si="17"/>
        <v>#DIV/0!</v>
      </c>
      <c r="AL8" s="3" t="e">
        <f t="shared" si="18"/>
        <v>#DIV/0!</v>
      </c>
      <c r="AM8" s="3" t="e">
        <f t="shared" si="19"/>
        <v>#DIV/0!</v>
      </c>
      <c r="AN8" s="3" t="e">
        <f t="shared" si="20"/>
        <v>#DIV/0!</v>
      </c>
      <c r="AO8" s="3" t="e">
        <f t="shared" si="21"/>
        <v>#DIV/0!</v>
      </c>
      <c r="AP8" s="3" t="e">
        <f t="shared" si="22"/>
        <v>#DIV/0!</v>
      </c>
      <c r="AQ8" s="3" t="e">
        <f t="shared" si="23"/>
        <v>#DIV/0!</v>
      </c>
      <c r="AR8" s="3" t="e">
        <f t="shared" si="24"/>
        <v>#DIV/0!</v>
      </c>
      <c r="AS8" s="3" t="e">
        <f t="shared" si="25"/>
        <v>#DIV/0!</v>
      </c>
      <c r="AT8" s="3" t="e">
        <f t="shared" si="26"/>
        <v>#DIV/0!</v>
      </c>
      <c r="AU8" s="3" t="e">
        <f t="shared" si="27"/>
        <v>#DIV/0!</v>
      </c>
      <c r="AV8" s="3" t="e">
        <f t="shared" si="28"/>
        <v>#DIV/0!</v>
      </c>
      <c r="AW8" s="3" t="e">
        <f t="shared" si="29"/>
        <v>#DIV/0!</v>
      </c>
      <c r="AX8" s="3" t="e">
        <f t="shared" si="30"/>
        <v>#DIV/0!</v>
      </c>
      <c r="AY8" s="3" t="e">
        <f t="shared" si="31"/>
        <v>#DIV/0!</v>
      </c>
      <c r="AZ8" s="3" t="e">
        <f t="shared" si="32"/>
        <v>#DIV/0!</v>
      </c>
      <c r="BA8" s="3" t="e">
        <f t="shared" si="33"/>
        <v>#DIV/0!</v>
      </c>
      <c r="BB8" s="3" t="e">
        <f t="shared" si="34"/>
        <v>#DIV/0!</v>
      </c>
      <c r="BC8" s="3" t="e">
        <f t="shared" si="35"/>
        <v>#DIV/0!</v>
      </c>
      <c r="BD8" s="3" t="e">
        <f t="shared" si="36"/>
        <v>#DIV/0!</v>
      </c>
      <c r="BE8" s="3" t="e">
        <f t="shared" si="37"/>
        <v>#DIV/0!</v>
      </c>
      <c r="BF8" s="3" t="e">
        <f t="shared" si="38"/>
        <v>#DIV/0!</v>
      </c>
      <c r="BG8" s="3" t="e">
        <f t="shared" si="39"/>
        <v>#DIV/0!</v>
      </c>
      <c r="BH8" s="3" t="e">
        <f t="shared" si="40"/>
        <v>#DIV/0!</v>
      </c>
      <c r="BI8" s="3" t="e">
        <f t="shared" si="41"/>
        <v>#DIV/0!</v>
      </c>
      <c r="BJ8" s="3" t="e">
        <f t="shared" si="42"/>
        <v>#DIV/0!</v>
      </c>
      <c r="BK8" s="3" t="e">
        <f t="shared" si="43"/>
        <v>#DIV/0!</v>
      </c>
      <c r="BL8" s="3" t="e">
        <f t="shared" si="44"/>
        <v>#DIV/0!</v>
      </c>
      <c r="BM8" s="3" t="e">
        <f t="shared" si="45"/>
        <v>#DIV/0!</v>
      </c>
      <c r="BN8" s="3" t="e">
        <f t="shared" si="46"/>
        <v>#DIV/0!</v>
      </c>
      <c r="BO8" s="3" t="e">
        <f t="shared" si="47"/>
        <v>#DIV/0!</v>
      </c>
      <c r="BP8" s="3" t="e">
        <f t="shared" si="48"/>
        <v>#DIV/0!</v>
      </c>
      <c r="BQ8" s="3" t="e">
        <f t="shared" si="49"/>
        <v>#DIV/0!</v>
      </c>
      <c r="BR8" s="3" t="e">
        <f t="shared" si="50"/>
        <v>#DIV/0!</v>
      </c>
      <c r="BS8" s="3" t="e">
        <f t="shared" si="51"/>
        <v>#DIV/0!</v>
      </c>
      <c r="BT8" s="3" t="e">
        <f t="shared" si="52"/>
        <v>#DIV/0!</v>
      </c>
      <c r="BU8" s="3" t="e">
        <f t="shared" si="53"/>
        <v>#DIV/0!</v>
      </c>
      <c r="BV8" s="3" t="e">
        <f t="shared" si="54"/>
        <v>#DIV/0!</v>
      </c>
      <c r="BW8" s="3" t="e">
        <f t="shared" si="55"/>
        <v>#DIV/0!</v>
      </c>
      <c r="BX8" s="3" t="e">
        <f t="shared" si="56"/>
        <v>#DIV/0!</v>
      </c>
      <c r="BY8" s="3" t="e">
        <f t="shared" si="57"/>
        <v>#DIV/0!</v>
      </c>
      <c r="BZ8" s="3" t="e">
        <f t="shared" si="58"/>
        <v>#DIV/0!</v>
      </c>
      <c r="CA8" s="3" t="e">
        <f t="shared" si="59"/>
        <v>#DIV/0!</v>
      </c>
      <c r="CB8" s="3" t="e">
        <f t="shared" si="60"/>
        <v>#DIV/0!</v>
      </c>
      <c r="CC8" s="3" t="e">
        <f t="shared" si="61"/>
        <v>#DIV/0!</v>
      </c>
      <c r="CD8" s="3" t="e">
        <f t="shared" si="62"/>
        <v>#DIV/0!</v>
      </c>
      <c r="CE8" s="3" t="e">
        <f t="shared" si="63"/>
        <v>#DIV/0!</v>
      </c>
      <c r="CF8" s="3" t="e">
        <f t="shared" si="64"/>
        <v>#DIV/0!</v>
      </c>
      <c r="CG8" s="3" t="e">
        <f t="shared" si="65"/>
        <v>#DIV/0!</v>
      </c>
      <c r="CH8" s="3" t="e">
        <f t="shared" si="66"/>
        <v>#DIV/0!</v>
      </c>
      <c r="CI8" s="3" t="e">
        <f t="shared" si="67"/>
        <v>#DIV/0!</v>
      </c>
      <c r="CJ8" s="3" t="e">
        <f t="shared" si="68"/>
        <v>#DIV/0!</v>
      </c>
      <c r="CK8" s="3" t="e">
        <f t="shared" si="69"/>
        <v>#DIV/0!</v>
      </c>
      <c r="CL8" s="3" t="e">
        <f t="shared" si="70"/>
        <v>#DIV/0!</v>
      </c>
      <c r="CM8" s="3" t="e">
        <f t="shared" si="71"/>
        <v>#DIV/0!</v>
      </c>
      <c r="CN8" s="3" t="e">
        <f t="shared" si="72"/>
        <v>#DIV/0!</v>
      </c>
      <c r="CO8" s="3" t="e">
        <f t="shared" si="73"/>
        <v>#DIV/0!</v>
      </c>
      <c r="CP8" s="3" t="e">
        <f t="shared" si="74"/>
        <v>#DIV/0!</v>
      </c>
      <c r="CQ8" s="3" t="e">
        <f t="shared" si="75"/>
        <v>#DIV/0!</v>
      </c>
      <c r="CR8" s="3" t="e">
        <f t="shared" si="76"/>
        <v>#DIV/0!</v>
      </c>
      <c r="CS8" s="3" t="e">
        <f t="shared" si="77"/>
        <v>#DIV/0!</v>
      </c>
      <c r="CT8" s="3" t="e">
        <f t="shared" si="78"/>
        <v>#DIV/0!</v>
      </c>
      <c r="CU8" s="3" t="e">
        <f t="shared" si="79"/>
        <v>#DIV/0!</v>
      </c>
      <c r="CV8" s="3" t="e">
        <f t="shared" si="80"/>
        <v>#DIV/0!</v>
      </c>
      <c r="CW8" s="3" t="e">
        <f t="shared" si="81"/>
        <v>#DIV/0!</v>
      </c>
      <c r="CX8" s="3" t="e">
        <f t="shared" si="82"/>
        <v>#DIV/0!</v>
      </c>
      <c r="CY8" s="3" t="e">
        <f t="shared" si="83"/>
        <v>#DIV/0!</v>
      </c>
      <c r="CZ8" s="3" t="e">
        <f t="shared" si="84"/>
        <v>#DIV/0!</v>
      </c>
      <c r="DA8" s="3" t="e">
        <f t="shared" si="85"/>
        <v>#DIV/0!</v>
      </c>
      <c r="DB8" s="3" t="e">
        <f t="shared" si="86"/>
        <v>#DIV/0!</v>
      </c>
      <c r="DC8" s="3" t="e">
        <f t="shared" si="87"/>
        <v>#DIV/0!</v>
      </c>
      <c r="DD8" s="3" t="e">
        <f t="shared" si="88"/>
        <v>#DIV/0!</v>
      </c>
      <c r="DE8" s="3" t="e">
        <f t="shared" si="89"/>
        <v>#DIV/0!</v>
      </c>
      <c r="DF8" s="3" t="e">
        <f t="shared" si="90"/>
        <v>#DIV/0!</v>
      </c>
      <c r="DG8" s="3" t="e">
        <f t="shared" si="91"/>
        <v>#DIV/0!</v>
      </c>
      <c r="DH8" s="3" t="e">
        <f t="shared" si="92"/>
        <v>#DIV/0!</v>
      </c>
      <c r="DI8" s="3" t="e">
        <f t="shared" si="93"/>
        <v>#DIV/0!</v>
      </c>
      <c r="DJ8" s="3" t="e">
        <f t="shared" si="94"/>
        <v>#DIV/0!</v>
      </c>
      <c r="DK8" s="3" t="e">
        <f t="shared" si="95"/>
        <v>#DIV/0!</v>
      </c>
      <c r="DL8" s="3" t="e">
        <f t="shared" si="96"/>
        <v>#DIV/0!</v>
      </c>
      <c r="DM8" s="3" t="e">
        <f t="shared" si="97"/>
        <v>#DIV/0!</v>
      </c>
      <c r="DN8" s="3" t="e">
        <f t="shared" si="98"/>
        <v>#DIV/0!</v>
      </c>
      <c r="DO8" s="3" t="e">
        <f t="shared" si="99"/>
        <v>#DIV/0!</v>
      </c>
      <c r="DP8" s="3" t="e">
        <f t="shared" si="100"/>
        <v>#DIV/0!</v>
      </c>
      <c r="DQ8" s="3" t="e">
        <f t="shared" si="101"/>
        <v>#DIV/0!</v>
      </c>
      <c r="DR8" s="3" t="e">
        <f t="shared" si="102"/>
        <v>#DIV/0!</v>
      </c>
      <c r="DS8" s="3" t="e">
        <f t="shared" si="103"/>
        <v>#DIV/0!</v>
      </c>
      <c r="DT8" s="3" t="e">
        <f t="shared" si="104"/>
        <v>#DIV/0!</v>
      </c>
      <c r="DU8" s="3" t="e">
        <f t="shared" si="105"/>
        <v>#DIV/0!</v>
      </c>
      <c r="DV8" s="3" t="e">
        <f t="shared" si="106"/>
        <v>#DIV/0!</v>
      </c>
      <c r="DW8" s="3" t="e">
        <f t="shared" si="107"/>
        <v>#DIV/0!</v>
      </c>
      <c r="DX8" s="3" t="e">
        <f t="shared" si="108"/>
        <v>#DIV/0!</v>
      </c>
      <c r="DY8" s="3" t="e">
        <f t="shared" si="109"/>
        <v>#DIV/0!</v>
      </c>
      <c r="DZ8" s="3" t="e">
        <f t="shared" si="110"/>
        <v>#DIV/0!</v>
      </c>
      <c r="EA8" s="3" t="e">
        <f t="shared" si="111"/>
        <v>#DIV/0!</v>
      </c>
      <c r="EB8" s="3" t="e">
        <f t="shared" si="112"/>
        <v>#DIV/0!</v>
      </c>
      <c r="EC8" s="3" t="e">
        <f t="shared" si="113"/>
        <v>#DIV/0!</v>
      </c>
      <c r="ED8" s="3" t="e">
        <f t="shared" si="114"/>
        <v>#DIV/0!</v>
      </c>
      <c r="EE8" s="3" t="e">
        <f t="shared" si="115"/>
        <v>#DIV/0!</v>
      </c>
      <c r="EF8" s="3" t="e">
        <f t="shared" si="116"/>
        <v>#DIV/0!</v>
      </c>
      <c r="EG8" s="3" t="e">
        <f t="shared" si="117"/>
        <v>#DIV/0!</v>
      </c>
      <c r="EH8" s="3" t="e">
        <f t="shared" si="118"/>
        <v>#DIV/0!</v>
      </c>
      <c r="EI8" s="3" t="e">
        <f t="shared" si="119"/>
        <v>#DIV/0!</v>
      </c>
      <c r="EJ8" s="3" t="e">
        <f t="shared" si="120"/>
        <v>#DIV/0!</v>
      </c>
      <c r="EK8" s="3" t="e">
        <f t="shared" si="121"/>
        <v>#DIV/0!</v>
      </c>
      <c r="EL8" s="3" t="e">
        <f t="shared" si="122"/>
        <v>#DIV/0!</v>
      </c>
      <c r="EM8" s="3" t="e">
        <f t="shared" si="123"/>
        <v>#DIV/0!</v>
      </c>
      <c r="EN8" s="3" t="e">
        <f t="shared" si="124"/>
        <v>#DIV/0!</v>
      </c>
      <c r="EO8" s="3" t="e">
        <f t="shared" si="125"/>
        <v>#DIV/0!</v>
      </c>
      <c r="EP8" s="3" t="e">
        <f t="shared" si="126"/>
        <v>#DIV/0!</v>
      </c>
      <c r="EQ8" s="3" t="e">
        <f t="shared" si="127"/>
        <v>#DIV/0!</v>
      </c>
      <c r="ER8" s="3" t="e">
        <f t="shared" si="128"/>
        <v>#DIV/0!</v>
      </c>
      <c r="ES8" s="3" t="e">
        <f t="shared" si="129"/>
        <v>#DIV/0!</v>
      </c>
      <c r="ET8" s="3" t="e">
        <f t="shared" si="130"/>
        <v>#DIV/0!</v>
      </c>
      <c r="EU8" s="3" t="e">
        <f t="shared" si="131"/>
        <v>#DIV/0!</v>
      </c>
      <c r="EV8" s="3" t="e">
        <f t="shared" si="132"/>
        <v>#DIV/0!</v>
      </c>
      <c r="EW8" s="3" t="e">
        <f t="shared" si="133"/>
        <v>#DIV/0!</v>
      </c>
      <c r="EX8" s="3" t="e">
        <f t="shared" si="134"/>
        <v>#DIV/0!</v>
      </c>
      <c r="EY8" s="3" t="e">
        <f t="shared" si="135"/>
        <v>#DIV/0!</v>
      </c>
      <c r="EZ8" s="3" t="e">
        <f t="shared" si="136"/>
        <v>#DIV/0!</v>
      </c>
      <c r="FA8" s="3" t="e">
        <f t="shared" si="137"/>
        <v>#DIV/0!</v>
      </c>
      <c r="FB8" s="3" t="e">
        <f t="shared" si="138"/>
        <v>#DIV/0!</v>
      </c>
      <c r="FC8" s="3" t="e">
        <f t="shared" si="139"/>
        <v>#DIV/0!</v>
      </c>
      <c r="FD8" s="3" t="e">
        <f t="shared" si="140"/>
        <v>#DIV/0!</v>
      </c>
      <c r="FE8" s="3" t="e">
        <f t="shared" si="141"/>
        <v>#DIV/0!</v>
      </c>
      <c r="FF8" s="3" t="e">
        <f t="shared" si="142"/>
        <v>#DIV/0!</v>
      </c>
      <c r="FG8" s="3" t="e">
        <f t="shared" si="143"/>
        <v>#DIV/0!</v>
      </c>
      <c r="FH8" s="3" t="e">
        <f t="shared" si="144"/>
        <v>#DIV/0!</v>
      </c>
      <c r="FI8" s="3" t="e">
        <f t="shared" si="145"/>
        <v>#DIV/0!</v>
      </c>
      <c r="FJ8" s="3" t="e">
        <f t="shared" si="146"/>
        <v>#DIV/0!</v>
      </c>
      <c r="FK8" s="3" t="e">
        <f t="shared" si="147"/>
        <v>#DIV/0!</v>
      </c>
      <c r="FL8" s="3" t="e">
        <f t="shared" si="148"/>
        <v>#DIV/0!</v>
      </c>
      <c r="FM8" s="3" t="e">
        <f t="shared" si="149"/>
        <v>#DIV/0!</v>
      </c>
      <c r="FN8" s="3" t="e">
        <f t="shared" si="150"/>
        <v>#DIV/0!</v>
      </c>
      <c r="FO8" s="3" t="e">
        <f t="shared" si="151"/>
        <v>#DIV/0!</v>
      </c>
      <c r="FP8" s="3" t="e">
        <f t="shared" si="152"/>
        <v>#DIV/0!</v>
      </c>
      <c r="FQ8" s="3" t="e">
        <f t="shared" si="153"/>
        <v>#DIV/0!</v>
      </c>
      <c r="FR8" s="3" t="e">
        <f t="shared" si="154"/>
        <v>#DIV/0!</v>
      </c>
      <c r="FS8" s="3" t="e">
        <f t="shared" si="155"/>
        <v>#DIV/0!</v>
      </c>
      <c r="FT8" s="3" t="e">
        <f t="shared" si="156"/>
        <v>#DIV/0!</v>
      </c>
      <c r="FU8" s="3" t="e">
        <f t="shared" si="157"/>
        <v>#DIV/0!</v>
      </c>
      <c r="FV8" s="3" t="e">
        <f t="shared" si="158"/>
        <v>#DIV/0!</v>
      </c>
      <c r="FW8" s="3" t="e">
        <f t="shared" si="159"/>
        <v>#DIV/0!</v>
      </c>
      <c r="FX8" s="3" t="e">
        <f t="shared" si="160"/>
        <v>#DIV/0!</v>
      </c>
      <c r="FY8" s="3" t="e">
        <f t="shared" si="161"/>
        <v>#DIV/0!</v>
      </c>
      <c r="FZ8" s="3" t="e">
        <f t="shared" si="162"/>
        <v>#DIV/0!</v>
      </c>
      <c r="GA8" s="3" t="e">
        <f t="shared" si="163"/>
        <v>#DIV/0!</v>
      </c>
      <c r="GB8" s="3" t="e">
        <f t="shared" si="164"/>
        <v>#DIV/0!</v>
      </c>
      <c r="GC8" s="3" t="e">
        <f t="shared" si="165"/>
        <v>#DIV/0!</v>
      </c>
      <c r="GD8" s="3" t="e">
        <f t="shared" si="166"/>
        <v>#DIV/0!</v>
      </c>
      <c r="GE8" s="3" t="e">
        <f t="shared" si="167"/>
        <v>#DIV/0!</v>
      </c>
      <c r="GF8" s="3" t="e">
        <f t="shared" si="168"/>
        <v>#DIV/0!</v>
      </c>
      <c r="GG8" s="3" t="e">
        <f t="shared" si="169"/>
        <v>#DIV/0!</v>
      </c>
      <c r="GH8" s="3" t="e">
        <f t="shared" si="170"/>
        <v>#DIV/0!</v>
      </c>
      <c r="GI8" s="3" t="e">
        <f t="shared" si="171"/>
        <v>#DIV/0!</v>
      </c>
      <c r="GJ8" s="3" t="e">
        <f t="shared" si="172"/>
        <v>#DIV/0!</v>
      </c>
      <c r="GK8" s="3" t="e">
        <f t="shared" si="173"/>
        <v>#DIV/0!</v>
      </c>
      <c r="GL8" s="3" t="e">
        <f t="shared" si="174"/>
        <v>#DIV/0!</v>
      </c>
      <c r="GM8" s="3" t="e">
        <f t="shared" si="175"/>
        <v>#DIV/0!</v>
      </c>
      <c r="GN8" s="3" t="e">
        <f t="shared" si="176"/>
        <v>#DIV/0!</v>
      </c>
      <c r="GO8" s="3" t="e">
        <f t="shared" si="177"/>
        <v>#DIV/0!</v>
      </c>
      <c r="GP8" s="3" t="e">
        <f t="shared" si="178"/>
        <v>#DIV/0!</v>
      </c>
      <c r="GQ8" s="3" t="e">
        <f t="shared" si="179"/>
        <v>#DIV/0!</v>
      </c>
      <c r="GR8" s="3" t="e">
        <f>IF(AND(ISNUMBER(#REF!),ISNUMBER(#REF!)),ROUND(IF($H8/24-0.0001&gt;MOD(#REF!-$E8,$F8)+1,24,MOD($H8,24.0001)),2),IF(GR$3&lt;$E8,"",IF(OR(AND(MOD(GR$3-$E8,$F8)&lt;=$H8/24-0.001,$H8&gt;24),MOD(GR$3-$E8,$F8)=GR960),$G8,"")))</f>
        <v>#DIV/0!</v>
      </c>
      <c r="GS8" s="3" t="e">
        <f>IF(AND(ISNUMBER(#REF!),ISNUMBER(#REF!)),ROUND(IF($H8/24-0.0001&gt;MOD(#REF!-$E8,$F8)+1,24,MOD($H8,24.0001)),2),IF(GS$3&lt;$E8,"",IF(OR(AND(MOD(GS$3-$E8,$F8)&lt;=$H8/24-0.001,$H8&gt;24),MOD(GS$3-$E8,$F8)=GS960),$G8,"")))</f>
        <v>#DIV/0!</v>
      </c>
      <c r="GT8" s="3" t="e">
        <f>IF(AND(ISNUMBER(#REF!),ISNUMBER(#REF!)),ROUND(IF($H8/24-0.0001&gt;MOD(#REF!-$E8,$F8)+1,24,MOD($H8,24.0001)),2),IF(GT$3&lt;$E8,"",IF(OR(AND(MOD(GT$3-$E8,$F8)&lt;=$H8/24-0.001,$H8&gt;24),MOD(GT$3-$E8,$F8)=GT960),$G8,"")))</f>
        <v>#DIV/0!</v>
      </c>
      <c r="GU8" s="3" t="e">
        <f>IF(AND(ISNUMBER(#REF!),ISNUMBER(#REF!)),ROUND(IF($H8/24-0.0001&gt;MOD(#REF!-$E8,$F8)+1,24,MOD($H8,24.0001)),2),IF(GU$3&lt;$E8,"",IF(OR(AND(MOD(GU$3-$E8,$F8)&lt;=$H8/24-0.001,$H8&gt;24),MOD(GU$3-$E8,$F8)=GU960),$G8,"")))</f>
        <v>#DIV/0!</v>
      </c>
      <c r="GV8" s="3" t="e">
        <f>IF(AND(ISNUMBER(#REF!),ISNUMBER(#REF!)),ROUND(IF($H8/24-0.0001&gt;MOD(#REF!-$E8,$F8)+1,24,MOD($H8,24.0001)),2),IF(GV$3&lt;$E8,"",IF(OR(AND(MOD(GV$3-$E8,$F8)&lt;=$H8/24-0.001,$H8&gt;24),MOD(GV$3-$E8,$F8)=GV960),$G8,"")))</f>
        <v>#DIV/0!</v>
      </c>
      <c r="GW8" s="3" t="e">
        <f>IF(AND(ISNUMBER(#REF!),ISNUMBER(#REF!)),ROUND(IF($H8/24-0.0001&gt;MOD(#REF!-$E8,$F8)+1,24,MOD($H8,24.0001)),2),IF(GW$3&lt;$E8,"",IF(OR(AND(MOD(GW$3-$E8,$F8)&lt;=$H8/24-0.001,$H8&gt;24),MOD(GW$3-$E8,$F8)=GW960),$G8,"")))</f>
        <v>#DIV/0!</v>
      </c>
      <c r="GX8" s="3" t="e">
        <f>IF(AND(ISNUMBER(#REF!),ISNUMBER(#REF!)),ROUND(IF($H8/24-0.0001&gt;MOD(#REF!-$E8,$F8)+1,24,MOD($H8,24.0001)),2),IF(GX$3&lt;$E8,"",IF(OR(AND(MOD(GX$3-$E8,$F8)&lt;=$H8/24-0.001,$H8&gt;24),MOD(GX$3-$E8,$F8)=GX960),$G8,"")))</f>
        <v>#DIV/0!</v>
      </c>
      <c r="GY8" s="3" t="e">
        <f>IF(AND(ISNUMBER(#REF!),ISNUMBER(#REF!)),ROUND(IF($H8/24-0.0001&gt;MOD(#REF!-$E8,$F8)+1,24,MOD($H8,24.0001)),2),IF(GY$3&lt;$E8,"",IF(OR(AND(MOD(GY$3-$E8,$F8)&lt;=$H8/24-0.001,$H8&gt;24),MOD(GY$3-$E8,$F8)=GY960),$G8,"")))</f>
        <v>#DIV/0!</v>
      </c>
      <c r="GZ8" s="3" t="e">
        <f>IF(AND(ISNUMBER(GR$2),ISNUMBER(#REF!)),ROUND(IF($H8/24-0.0001&gt;MOD(GR$2-$E8,$F8)+1,24,MOD($H8,24.0001)),2),IF(GZ$3&lt;$E8,"",IF(OR(AND(MOD(GZ$3-$E8,$F8)&lt;=$H8/24-0.001,$H8&gt;24),MOD(GZ$3-$E8,$F8)=GZ960),$G8,"")))</f>
        <v>#DIV/0!</v>
      </c>
      <c r="HA8" s="3" t="e">
        <f>IF(AND(ISNUMBER(GS$2),ISNUMBER(#REF!)),ROUND(IF($H8/24-0.0001&gt;MOD(GS$2-$E8,$F8)+1,24,MOD($H8,24.0001)),2),IF(HA$3&lt;$E8,"",IF(OR(AND(MOD(HA$3-$E8,$F8)&lt;=$H8/24-0.001,$H8&gt;24),MOD(HA$3-$E8,$F8)=HA960),$G8,"")))</f>
        <v>#DIV/0!</v>
      </c>
      <c r="HB8" s="3" t="e">
        <f>IF(AND(ISNUMBER(GT$2),ISNUMBER(#REF!)),ROUND(IF($H8/24-0.0001&gt;MOD(GT$2-$E8,$F8)+1,24,MOD($H8,24.0001)),2),IF(HB$3&lt;$E8,"",IF(OR(AND(MOD(HB$3-$E8,$F8)&lt;=$H8/24-0.001,$H8&gt;24),MOD(HB$3-$E8,$F8)=HB960),$G8,"")))</f>
        <v>#DIV/0!</v>
      </c>
      <c r="HC8" s="3" t="e">
        <f>IF(AND(ISNUMBER(GU$2),ISNUMBER(#REF!)),ROUND(IF($H8/24-0.0001&gt;MOD(GU$2-$E8,$F8)+1,24,MOD($H8,24.0001)),2),IF(HC$3&lt;$E8,"",IF(OR(AND(MOD(HC$3-$E8,$F8)&lt;=$H8/24-0.001,$H8&gt;24),MOD(HC$3-$E8,$F8)=HC960),$G8,"")))</f>
        <v>#DIV/0!</v>
      </c>
      <c r="HD8" s="3" t="e">
        <f t="shared" ref="HD8:HH10" si="194">IF(AND(ISNUMBER(GV$2),ISNUMBER(GR8)),ROUND(IF($H8/24-0.0001&gt;MOD(GV$2-$E8,$F8)+1,24,MOD($H8,24.0001)),2),IF(HD$3&lt;$E8,"",IF(OR(AND(MOD(HD$3-$E8,$F8)&lt;=$H8/24-0.001,$H8&gt;24),MOD(HD$3-$E8,$F8)=HD960),$G8,"")))</f>
        <v>#DIV/0!</v>
      </c>
      <c r="HE8" s="3" t="e">
        <f t="shared" si="194"/>
        <v>#DIV/0!</v>
      </c>
      <c r="HF8" s="3" t="e">
        <f t="shared" si="194"/>
        <v>#DIV/0!</v>
      </c>
      <c r="HG8" s="3" t="e">
        <f t="shared" si="194"/>
        <v>#DIV/0!</v>
      </c>
      <c r="HH8" s="3" t="e">
        <f t="shared" si="194"/>
        <v>#DIV/0!</v>
      </c>
    </row>
    <row r="9" spans="1:216" ht="15" customHeight="1">
      <c r="A9" s="19" t="s">
        <v>23</v>
      </c>
      <c r="B9" s="19" t="s">
        <v>23</v>
      </c>
      <c r="C9" s="26" t="s">
        <v>24</v>
      </c>
      <c r="D9" s="34" t="s">
        <v>2</v>
      </c>
      <c r="E9" s="70"/>
      <c r="F9" s="71"/>
      <c r="G9" s="71"/>
      <c r="H9" s="72"/>
      <c r="I9" s="69"/>
      <c r="J9" s="61"/>
      <c r="K9" s="66"/>
      <c r="L9" s="62"/>
      <c r="M9" s="24"/>
      <c r="N9" s="23"/>
      <c r="O9" s="22"/>
      <c r="P9" s="23"/>
      <c r="Q9" s="22"/>
      <c r="R9" s="23"/>
      <c r="S9" s="12">
        <f t="shared" si="192"/>
        <v>0</v>
      </c>
      <c r="T9" s="3" t="e">
        <f t="shared" si="0"/>
        <v>#DIV/0!</v>
      </c>
      <c r="U9" s="3" t="e">
        <f t="shared" si="1"/>
        <v>#DIV/0!</v>
      </c>
      <c r="V9" s="3" t="e">
        <f t="shared" si="2"/>
        <v>#DIV/0!</v>
      </c>
      <c r="W9" s="3" t="e">
        <f t="shared" si="3"/>
        <v>#DIV/0!</v>
      </c>
      <c r="X9" s="3" t="e">
        <f t="shared" si="4"/>
        <v>#DIV/0!</v>
      </c>
      <c r="Y9" s="3" t="e">
        <f t="shared" si="5"/>
        <v>#DIV/0!</v>
      </c>
      <c r="Z9" s="3" t="e">
        <f t="shared" si="6"/>
        <v>#DIV/0!</v>
      </c>
      <c r="AA9" s="3" t="e">
        <f t="shared" si="7"/>
        <v>#DIV/0!</v>
      </c>
      <c r="AB9" s="3" t="e">
        <f t="shared" si="8"/>
        <v>#DIV/0!</v>
      </c>
      <c r="AC9" s="3" t="e">
        <f t="shared" si="9"/>
        <v>#DIV/0!</v>
      </c>
      <c r="AD9" s="3" t="e">
        <f t="shared" si="10"/>
        <v>#DIV/0!</v>
      </c>
      <c r="AE9" s="3" t="e">
        <f t="shared" si="11"/>
        <v>#DIV/0!</v>
      </c>
      <c r="AF9" s="3" t="e">
        <f t="shared" si="12"/>
        <v>#DIV/0!</v>
      </c>
      <c r="AG9" s="3" t="e">
        <f t="shared" si="13"/>
        <v>#DIV/0!</v>
      </c>
      <c r="AH9" s="3" t="e">
        <f t="shared" si="14"/>
        <v>#DIV/0!</v>
      </c>
      <c r="AI9" s="3" t="e">
        <f t="shared" si="15"/>
        <v>#DIV/0!</v>
      </c>
      <c r="AJ9" s="3" t="e">
        <f t="shared" si="16"/>
        <v>#DIV/0!</v>
      </c>
      <c r="AK9" s="3" t="e">
        <f t="shared" si="17"/>
        <v>#DIV/0!</v>
      </c>
      <c r="AL9" s="3" t="e">
        <f t="shared" si="18"/>
        <v>#DIV/0!</v>
      </c>
      <c r="AM9" s="3" t="e">
        <f t="shared" si="19"/>
        <v>#DIV/0!</v>
      </c>
      <c r="AN9" s="3" t="e">
        <f t="shared" si="20"/>
        <v>#DIV/0!</v>
      </c>
      <c r="AO9" s="3" t="e">
        <f t="shared" si="21"/>
        <v>#DIV/0!</v>
      </c>
      <c r="AP9" s="3" t="e">
        <f t="shared" si="22"/>
        <v>#DIV/0!</v>
      </c>
      <c r="AQ9" s="3" t="e">
        <f t="shared" si="23"/>
        <v>#DIV/0!</v>
      </c>
      <c r="AR9" s="3" t="e">
        <f t="shared" si="24"/>
        <v>#DIV/0!</v>
      </c>
      <c r="AS9" s="3" t="e">
        <f t="shared" si="25"/>
        <v>#DIV/0!</v>
      </c>
      <c r="AT9" s="3" t="e">
        <f t="shared" si="26"/>
        <v>#DIV/0!</v>
      </c>
      <c r="AU9" s="3" t="e">
        <f t="shared" si="27"/>
        <v>#DIV/0!</v>
      </c>
      <c r="AV9" s="3" t="e">
        <f t="shared" si="28"/>
        <v>#DIV/0!</v>
      </c>
      <c r="AW9" s="3" t="e">
        <f t="shared" si="29"/>
        <v>#DIV/0!</v>
      </c>
      <c r="AX9" s="3" t="e">
        <f t="shared" si="30"/>
        <v>#DIV/0!</v>
      </c>
      <c r="AY9" s="3" t="e">
        <f t="shared" si="31"/>
        <v>#DIV/0!</v>
      </c>
      <c r="AZ9" s="3" t="e">
        <f t="shared" si="32"/>
        <v>#DIV/0!</v>
      </c>
      <c r="BA9" s="3" t="e">
        <f t="shared" si="33"/>
        <v>#DIV/0!</v>
      </c>
      <c r="BB9" s="3" t="e">
        <f t="shared" si="34"/>
        <v>#DIV/0!</v>
      </c>
      <c r="BC9" s="3" t="e">
        <f t="shared" si="35"/>
        <v>#DIV/0!</v>
      </c>
      <c r="BD9" s="3" t="e">
        <f t="shared" si="36"/>
        <v>#DIV/0!</v>
      </c>
      <c r="BE9" s="3" t="e">
        <f t="shared" si="37"/>
        <v>#DIV/0!</v>
      </c>
      <c r="BF9" s="3" t="e">
        <f t="shared" si="38"/>
        <v>#DIV/0!</v>
      </c>
      <c r="BG9" s="3" t="e">
        <f t="shared" si="39"/>
        <v>#DIV/0!</v>
      </c>
      <c r="BH9" s="3" t="e">
        <f t="shared" si="40"/>
        <v>#DIV/0!</v>
      </c>
      <c r="BI9" s="3" t="e">
        <f t="shared" si="41"/>
        <v>#DIV/0!</v>
      </c>
      <c r="BJ9" s="3" t="e">
        <f t="shared" si="42"/>
        <v>#DIV/0!</v>
      </c>
      <c r="BK9" s="3" t="e">
        <f t="shared" si="43"/>
        <v>#DIV/0!</v>
      </c>
      <c r="BL9" s="3" t="e">
        <f t="shared" si="44"/>
        <v>#DIV/0!</v>
      </c>
      <c r="BM9" s="3" t="e">
        <f t="shared" si="45"/>
        <v>#DIV/0!</v>
      </c>
      <c r="BN9" s="3" t="e">
        <f t="shared" si="46"/>
        <v>#DIV/0!</v>
      </c>
      <c r="BO9" s="3" t="e">
        <f t="shared" si="47"/>
        <v>#DIV/0!</v>
      </c>
      <c r="BP9" s="3" t="e">
        <f t="shared" si="48"/>
        <v>#DIV/0!</v>
      </c>
      <c r="BQ9" s="3" t="e">
        <f t="shared" si="49"/>
        <v>#DIV/0!</v>
      </c>
      <c r="BR9" s="3" t="e">
        <f t="shared" si="50"/>
        <v>#DIV/0!</v>
      </c>
      <c r="BS9" s="3" t="e">
        <f t="shared" si="51"/>
        <v>#DIV/0!</v>
      </c>
      <c r="BT9" s="3" t="e">
        <f t="shared" si="52"/>
        <v>#DIV/0!</v>
      </c>
      <c r="BU9" s="3" t="e">
        <f t="shared" si="53"/>
        <v>#DIV/0!</v>
      </c>
      <c r="BV9" s="3" t="e">
        <f t="shared" si="54"/>
        <v>#DIV/0!</v>
      </c>
      <c r="BW9" s="3" t="e">
        <f t="shared" si="55"/>
        <v>#DIV/0!</v>
      </c>
      <c r="BX9" s="3" t="e">
        <f t="shared" si="56"/>
        <v>#DIV/0!</v>
      </c>
      <c r="BY9" s="3" t="e">
        <f t="shared" si="57"/>
        <v>#DIV/0!</v>
      </c>
      <c r="BZ9" s="3" t="e">
        <f t="shared" si="58"/>
        <v>#DIV/0!</v>
      </c>
      <c r="CA9" s="3" t="e">
        <f t="shared" si="59"/>
        <v>#DIV/0!</v>
      </c>
      <c r="CB9" s="3" t="e">
        <f t="shared" si="60"/>
        <v>#DIV/0!</v>
      </c>
      <c r="CC9" s="3" t="e">
        <f t="shared" si="61"/>
        <v>#DIV/0!</v>
      </c>
      <c r="CD9" s="3" t="e">
        <f t="shared" si="62"/>
        <v>#DIV/0!</v>
      </c>
      <c r="CE9" s="3" t="e">
        <f t="shared" si="63"/>
        <v>#DIV/0!</v>
      </c>
      <c r="CF9" s="3" t="e">
        <f t="shared" si="64"/>
        <v>#DIV/0!</v>
      </c>
      <c r="CG9" s="3" t="e">
        <f t="shared" si="65"/>
        <v>#DIV/0!</v>
      </c>
      <c r="CH9" s="3" t="e">
        <f t="shared" si="66"/>
        <v>#DIV/0!</v>
      </c>
      <c r="CI9" s="3" t="e">
        <f t="shared" si="67"/>
        <v>#DIV/0!</v>
      </c>
      <c r="CJ9" s="3" t="e">
        <f t="shared" si="68"/>
        <v>#DIV/0!</v>
      </c>
      <c r="CK9" s="3" t="e">
        <f t="shared" si="69"/>
        <v>#DIV/0!</v>
      </c>
      <c r="CL9" s="3" t="e">
        <f t="shared" si="70"/>
        <v>#DIV/0!</v>
      </c>
      <c r="CM9" s="3" t="e">
        <f t="shared" si="71"/>
        <v>#DIV/0!</v>
      </c>
      <c r="CN9" s="3" t="e">
        <f t="shared" si="72"/>
        <v>#DIV/0!</v>
      </c>
      <c r="CO9" s="3" t="e">
        <f t="shared" si="73"/>
        <v>#DIV/0!</v>
      </c>
      <c r="CP9" s="3" t="e">
        <f t="shared" si="74"/>
        <v>#DIV/0!</v>
      </c>
      <c r="CQ9" s="3" t="e">
        <f t="shared" si="75"/>
        <v>#DIV/0!</v>
      </c>
      <c r="CR9" s="3" t="e">
        <f t="shared" si="76"/>
        <v>#DIV/0!</v>
      </c>
      <c r="CS9" s="3" t="e">
        <f t="shared" si="77"/>
        <v>#DIV/0!</v>
      </c>
      <c r="CT9" s="3" t="e">
        <f t="shared" si="78"/>
        <v>#DIV/0!</v>
      </c>
      <c r="CU9" s="3" t="e">
        <f t="shared" si="79"/>
        <v>#DIV/0!</v>
      </c>
      <c r="CV9" s="3" t="e">
        <f t="shared" si="80"/>
        <v>#DIV/0!</v>
      </c>
      <c r="CW9" s="3" t="e">
        <f t="shared" si="81"/>
        <v>#DIV/0!</v>
      </c>
      <c r="CX9" s="3" t="e">
        <f t="shared" si="82"/>
        <v>#DIV/0!</v>
      </c>
      <c r="CY9" s="3" t="e">
        <f t="shared" si="83"/>
        <v>#DIV/0!</v>
      </c>
      <c r="CZ9" s="3" t="e">
        <f t="shared" si="84"/>
        <v>#DIV/0!</v>
      </c>
      <c r="DA9" s="3" t="e">
        <f t="shared" si="85"/>
        <v>#DIV/0!</v>
      </c>
      <c r="DB9" s="3" t="e">
        <f t="shared" si="86"/>
        <v>#DIV/0!</v>
      </c>
      <c r="DC9" s="3" t="e">
        <f t="shared" si="87"/>
        <v>#DIV/0!</v>
      </c>
      <c r="DD9" s="3" t="e">
        <f t="shared" si="88"/>
        <v>#DIV/0!</v>
      </c>
      <c r="DE9" s="3" t="e">
        <f t="shared" si="89"/>
        <v>#DIV/0!</v>
      </c>
      <c r="DF9" s="3" t="e">
        <f t="shared" si="90"/>
        <v>#DIV/0!</v>
      </c>
      <c r="DG9" s="3" t="e">
        <f t="shared" si="91"/>
        <v>#DIV/0!</v>
      </c>
      <c r="DH9" s="3" t="e">
        <f t="shared" si="92"/>
        <v>#DIV/0!</v>
      </c>
      <c r="DI9" s="3" t="e">
        <f t="shared" si="93"/>
        <v>#DIV/0!</v>
      </c>
      <c r="DJ9" s="3" t="e">
        <f t="shared" si="94"/>
        <v>#DIV/0!</v>
      </c>
      <c r="DK9" s="3" t="e">
        <f t="shared" si="95"/>
        <v>#DIV/0!</v>
      </c>
      <c r="DL9" s="3" t="e">
        <f t="shared" si="96"/>
        <v>#DIV/0!</v>
      </c>
      <c r="DM9" s="3" t="e">
        <f t="shared" si="97"/>
        <v>#DIV/0!</v>
      </c>
      <c r="DN9" s="3" t="e">
        <f t="shared" si="98"/>
        <v>#DIV/0!</v>
      </c>
      <c r="DO9" s="3" t="e">
        <f t="shared" si="99"/>
        <v>#DIV/0!</v>
      </c>
      <c r="DP9" s="3" t="e">
        <f t="shared" si="100"/>
        <v>#DIV/0!</v>
      </c>
      <c r="DQ9" s="3" t="e">
        <f t="shared" si="101"/>
        <v>#DIV/0!</v>
      </c>
      <c r="DR9" s="3" t="e">
        <f t="shared" si="102"/>
        <v>#DIV/0!</v>
      </c>
      <c r="DS9" s="3" t="e">
        <f t="shared" si="103"/>
        <v>#DIV/0!</v>
      </c>
      <c r="DT9" s="3" t="e">
        <f t="shared" si="104"/>
        <v>#DIV/0!</v>
      </c>
      <c r="DU9" s="3" t="e">
        <f t="shared" si="105"/>
        <v>#DIV/0!</v>
      </c>
      <c r="DV9" s="3" t="e">
        <f t="shared" si="106"/>
        <v>#DIV/0!</v>
      </c>
      <c r="DW9" s="3" t="e">
        <f t="shared" si="107"/>
        <v>#DIV/0!</v>
      </c>
      <c r="DX9" s="3" t="e">
        <f t="shared" si="108"/>
        <v>#DIV/0!</v>
      </c>
      <c r="DY9" s="3" t="e">
        <f t="shared" si="109"/>
        <v>#DIV/0!</v>
      </c>
      <c r="DZ9" s="3" t="e">
        <f t="shared" si="110"/>
        <v>#DIV/0!</v>
      </c>
      <c r="EA9" s="3" t="e">
        <f t="shared" si="111"/>
        <v>#DIV/0!</v>
      </c>
      <c r="EB9" s="3" t="e">
        <f t="shared" si="112"/>
        <v>#DIV/0!</v>
      </c>
      <c r="EC9" s="3" t="e">
        <f t="shared" si="113"/>
        <v>#DIV/0!</v>
      </c>
      <c r="ED9" s="3" t="e">
        <f t="shared" si="114"/>
        <v>#DIV/0!</v>
      </c>
      <c r="EE9" s="3" t="e">
        <f t="shared" si="115"/>
        <v>#DIV/0!</v>
      </c>
      <c r="EF9" s="3" t="e">
        <f t="shared" si="116"/>
        <v>#DIV/0!</v>
      </c>
      <c r="EG9" s="3" t="e">
        <f t="shared" si="117"/>
        <v>#DIV/0!</v>
      </c>
      <c r="EH9" s="3" t="e">
        <f t="shared" si="118"/>
        <v>#DIV/0!</v>
      </c>
      <c r="EI9" s="3" t="e">
        <f t="shared" si="119"/>
        <v>#DIV/0!</v>
      </c>
      <c r="EJ9" s="3" t="e">
        <f t="shared" si="120"/>
        <v>#DIV/0!</v>
      </c>
      <c r="EK9" s="3" t="e">
        <f t="shared" si="121"/>
        <v>#DIV/0!</v>
      </c>
      <c r="EL9" s="3" t="e">
        <f t="shared" si="122"/>
        <v>#DIV/0!</v>
      </c>
      <c r="EM9" s="3" t="e">
        <f t="shared" si="123"/>
        <v>#DIV/0!</v>
      </c>
      <c r="EN9" s="3" t="e">
        <f t="shared" si="124"/>
        <v>#DIV/0!</v>
      </c>
      <c r="EO9" s="3" t="e">
        <f t="shared" si="125"/>
        <v>#DIV/0!</v>
      </c>
      <c r="EP9" s="3" t="e">
        <f t="shared" si="126"/>
        <v>#DIV/0!</v>
      </c>
      <c r="EQ9" s="3" t="e">
        <f t="shared" si="127"/>
        <v>#DIV/0!</v>
      </c>
      <c r="ER9" s="3" t="e">
        <f t="shared" si="128"/>
        <v>#DIV/0!</v>
      </c>
      <c r="ES9" s="3" t="e">
        <f t="shared" si="129"/>
        <v>#DIV/0!</v>
      </c>
      <c r="ET9" s="3" t="e">
        <f t="shared" si="130"/>
        <v>#DIV/0!</v>
      </c>
      <c r="EU9" s="3" t="e">
        <f t="shared" si="131"/>
        <v>#DIV/0!</v>
      </c>
      <c r="EV9" s="3" t="e">
        <f t="shared" si="132"/>
        <v>#DIV/0!</v>
      </c>
      <c r="EW9" s="3" t="e">
        <f t="shared" si="133"/>
        <v>#DIV/0!</v>
      </c>
      <c r="EX9" s="3" t="e">
        <f t="shared" si="134"/>
        <v>#DIV/0!</v>
      </c>
      <c r="EY9" s="3" t="e">
        <f t="shared" si="135"/>
        <v>#DIV/0!</v>
      </c>
      <c r="EZ9" s="3" t="e">
        <f t="shared" si="136"/>
        <v>#DIV/0!</v>
      </c>
      <c r="FA9" s="3" t="e">
        <f t="shared" si="137"/>
        <v>#DIV/0!</v>
      </c>
      <c r="FB9" s="3" t="e">
        <f t="shared" si="138"/>
        <v>#DIV/0!</v>
      </c>
      <c r="FC9" s="3" t="e">
        <f t="shared" si="139"/>
        <v>#DIV/0!</v>
      </c>
      <c r="FD9" s="3" t="e">
        <f t="shared" si="140"/>
        <v>#DIV/0!</v>
      </c>
      <c r="FE9" s="3" t="e">
        <f t="shared" si="141"/>
        <v>#DIV/0!</v>
      </c>
      <c r="FF9" s="3" t="e">
        <f t="shared" si="142"/>
        <v>#DIV/0!</v>
      </c>
      <c r="FG9" s="3" t="e">
        <f t="shared" si="143"/>
        <v>#DIV/0!</v>
      </c>
      <c r="FH9" s="3" t="e">
        <f t="shared" si="144"/>
        <v>#DIV/0!</v>
      </c>
      <c r="FI9" s="3" t="e">
        <f t="shared" si="145"/>
        <v>#DIV/0!</v>
      </c>
      <c r="FJ9" s="3" t="e">
        <f t="shared" si="146"/>
        <v>#DIV/0!</v>
      </c>
      <c r="FK9" s="3" t="e">
        <f t="shared" si="147"/>
        <v>#DIV/0!</v>
      </c>
      <c r="FL9" s="3" t="e">
        <f t="shared" si="148"/>
        <v>#DIV/0!</v>
      </c>
      <c r="FM9" s="3" t="e">
        <f t="shared" si="149"/>
        <v>#DIV/0!</v>
      </c>
      <c r="FN9" s="3" t="e">
        <f t="shared" si="150"/>
        <v>#DIV/0!</v>
      </c>
      <c r="FO9" s="3" t="e">
        <f t="shared" si="151"/>
        <v>#DIV/0!</v>
      </c>
      <c r="FP9" s="3" t="e">
        <f t="shared" si="152"/>
        <v>#DIV/0!</v>
      </c>
      <c r="FQ9" s="3" t="e">
        <f t="shared" si="153"/>
        <v>#DIV/0!</v>
      </c>
      <c r="FR9" s="3" t="e">
        <f t="shared" si="154"/>
        <v>#DIV/0!</v>
      </c>
      <c r="FS9" s="3" t="e">
        <f t="shared" si="155"/>
        <v>#DIV/0!</v>
      </c>
      <c r="FT9" s="3" t="e">
        <f t="shared" si="156"/>
        <v>#DIV/0!</v>
      </c>
      <c r="FU9" s="3" t="e">
        <f t="shared" si="157"/>
        <v>#DIV/0!</v>
      </c>
      <c r="FV9" s="3" t="e">
        <f t="shared" si="158"/>
        <v>#DIV/0!</v>
      </c>
      <c r="FW9" s="3" t="e">
        <f t="shared" si="159"/>
        <v>#DIV/0!</v>
      </c>
      <c r="FX9" s="3" t="e">
        <f t="shared" si="160"/>
        <v>#DIV/0!</v>
      </c>
      <c r="FY9" s="3" t="e">
        <f t="shared" si="161"/>
        <v>#DIV/0!</v>
      </c>
      <c r="FZ9" s="3" t="e">
        <f t="shared" si="162"/>
        <v>#DIV/0!</v>
      </c>
      <c r="GA9" s="3" t="e">
        <f t="shared" si="163"/>
        <v>#DIV/0!</v>
      </c>
      <c r="GB9" s="3" t="e">
        <f t="shared" si="164"/>
        <v>#DIV/0!</v>
      </c>
      <c r="GC9" s="3" t="e">
        <f t="shared" si="165"/>
        <v>#DIV/0!</v>
      </c>
      <c r="GD9" s="3" t="e">
        <f t="shared" si="166"/>
        <v>#DIV/0!</v>
      </c>
      <c r="GE9" s="3" t="e">
        <f t="shared" si="167"/>
        <v>#DIV/0!</v>
      </c>
      <c r="GF9" s="3" t="e">
        <f t="shared" si="168"/>
        <v>#DIV/0!</v>
      </c>
      <c r="GG9" s="3" t="e">
        <f t="shared" si="169"/>
        <v>#DIV/0!</v>
      </c>
      <c r="GH9" s="3" t="e">
        <f t="shared" si="170"/>
        <v>#DIV/0!</v>
      </c>
      <c r="GI9" s="3" t="e">
        <f t="shared" si="171"/>
        <v>#DIV/0!</v>
      </c>
      <c r="GJ9" s="3" t="e">
        <f t="shared" si="172"/>
        <v>#DIV/0!</v>
      </c>
      <c r="GK9" s="3" t="e">
        <f t="shared" si="173"/>
        <v>#DIV/0!</v>
      </c>
      <c r="GL9" s="3" t="e">
        <f t="shared" si="174"/>
        <v>#DIV/0!</v>
      </c>
      <c r="GM9" s="3" t="e">
        <f t="shared" si="175"/>
        <v>#DIV/0!</v>
      </c>
      <c r="GN9" s="3" t="e">
        <f t="shared" si="176"/>
        <v>#DIV/0!</v>
      </c>
      <c r="GO9" s="3" t="e">
        <f t="shared" si="177"/>
        <v>#DIV/0!</v>
      </c>
      <c r="GP9" s="3" t="e">
        <f t="shared" si="178"/>
        <v>#DIV/0!</v>
      </c>
      <c r="GQ9" s="3" t="e">
        <f t="shared" si="179"/>
        <v>#DIV/0!</v>
      </c>
      <c r="GR9" s="3" t="e">
        <f>IF(AND(ISNUMBER(#REF!),ISNUMBER(#REF!)),ROUND(IF($H9/24-0.0001&gt;MOD(#REF!-$E9,$F9)+1,24,MOD($H9,24.0001)),2),IF(GR$3&lt;$E9,"",IF(OR(AND(MOD(GR$3-$E9,$F9)&lt;=$H9/24-0.001,$H9&gt;24),MOD(GR$3-$E9,$F9)=GR961),$G9,"")))</f>
        <v>#DIV/0!</v>
      </c>
      <c r="GS9" s="3" t="e">
        <f>IF(AND(ISNUMBER(#REF!),ISNUMBER(#REF!)),ROUND(IF($H9/24-0.0001&gt;MOD(#REF!-$E9,$F9)+1,24,MOD($H9,24.0001)),2),IF(GS$3&lt;$E9,"",IF(OR(AND(MOD(GS$3-$E9,$F9)&lt;=$H9/24-0.001,$H9&gt;24),MOD(GS$3-$E9,$F9)=GS961),$G9,"")))</f>
        <v>#DIV/0!</v>
      </c>
      <c r="GT9" s="3" t="e">
        <f>IF(AND(ISNUMBER(#REF!),ISNUMBER(#REF!)),ROUND(IF($H9/24-0.0001&gt;MOD(#REF!-$E9,$F9)+1,24,MOD($H9,24.0001)),2),IF(GT$3&lt;$E9,"",IF(OR(AND(MOD(GT$3-$E9,$F9)&lt;=$H9/24-0.001,$H9&gt;24),MOD(GT$3-$E9,$F9)=GT961),$G9,"")))</f>
        <v>#DIV/0!</v>
      </c>
      <c r="GU9" s="3" t="e">
        <f>IF(AND(ISNUMBER(#REF!),ISNUMBER(#REF!)),ROUND(IF($H9/24-0.0001&gt;MOD(#REF!-$E9,$F9)+1,24,MOD($H9,24.0001)),2),IF(GU$3&lt;$E9,"",IF(OR(AND(MOD(GU$3-$E9,$F9)&lt;=$H9/24-0.001,$H9&gt;24),MOD(GU$3-$E9,$F9)=GU961),$G9,"")))</f>
        <v>#DIV/0!</v>
      </c>
      <c r="GV9" s="3" t="e">
        <f>IF(AND(ISNUMBER(#REF!),ISNUMBER(#REF!)),ROUND(IF($H9/24-0.0001&gt;MOD(#REF!-$E9,$F9)+1,24,MOD($H9,24.0001)),2),IF(GV$3&lt;$E9,"",IF(OR(AND(MOD(GV$3-$E9,$F9)&lt;=$H9/24-0.001,$H9&gt;24),MOD(GV$3-$E9,$F9)=GV961),$G9,"")))</f>
        <v>#DIV/0!</v>
      </c>
      <c r="GW9" s="3" t="e">
        <f>IF(AND(ISNUMBER(#REF!),ISNUMBER(#REF!)),ROUND(IF($H9/24-0.0001&gt;MOD(#REF!-$E9,$F9)+1,24,MOD($H9,24.0001)),2),IF(GW$3&lt;$E9,"",IF(OR(AND(MOD(GW$3-$E9,$F9)&lt;=$H9/24-0.001,$H9&gt;24),MOD(GW$3-$E9,$F9)=GW961),$G9,"")))</f>
        <v>#DIV/0!</v>
      </c>
      <c r="GX9" s="3" t="e">
        <f>IF(AND(ISNUMBER(#REF!),ISNUMBER(#REF!)),ROUND(IF($H9/24-0.0001&gt;MOD(#REF!-$E9,$F9)+1,24,MOD($H9,24.0001)),2),IF(GX$3&lt;$E9,"",IF(OR(AND(MOD(GX$3-$E9,$F9)&lt;=$H9/24-0.001,$H9&gt;24),MOD(GX$3-$E9,$F9)=GX961),$G9,"")))</f>
        <v>#DIV/0!</v>
      </c>
      <c r="GY9" s="3" t="e">
        <f>IF(AND(ISNUMBER(#REF!),ISNUMBER(#REF!)),ROUND(IF($H9/24-0.0001&gt;MOD(#REF!-$E9,$F9)+1,24,MOD($H9,24.0001)),2),IF(GY$3&lt;$E9,"",IF(OR(AND(MOD(GY$3-$E9,$F9)&lt;=$H9/24-0.001,$H9&gt;24),MOD(GY$3-$E9,$F9)=GY961),$G9,"")))</f>
        <v>#DIV/0!</v>
      </c>
      <c r="GZ9" s="3" t="e">
        <f>IF(AND(ISNUMBER(GR$2),ISNUMBER(#REF!)),ROUND(IF($H9/24-0.0001&gt;MOD(GR$2-$E9,$F9)+1,24,MOD($H9,24.0001)),2),IF(GZ$3&lt;$E9,"",IF(OR(AND(MOD(GZ$3-$E9,$F9)&lt;=$H9/24-0.001,$H9&gt;24),MOD(GZ$3-$E9,$F9)=GZ961),$G9,"")))</f>
        <v>#DIV/0!</v>
      </c>
      <c r="HA9" s="3" t="e">
        <f>IF(AND(ISNUMBER(GS$2),ISNUMBER(#REF!)),ROUND(IF($H9/24-0.0001&gt;MOD(GS$2-$E9,$F9)+1,24,MOD($H9,24.0001)),2),IF(HA$3&lt;$E9,"",IF(OR(AND(MOD(HA$3-$E9,$F9)&lt;=$H9/24-0.001,$H9&gt;24),MOD(HA$3-$E9,$F9)=HA961),$G9,"")))</f>
        <v>#DIV/0!</v>
      </c>
      <c r="HB9" s="3" t="e">
        <f>IF(AND(ISNUMBER(GT$2),ISNUMBER(#REF!)),ROUND(IF($H9/24-0.0001&gt;MOD(GT$2-$E9,$F9)+1,24,MOD($H9,24.0001)),2),IF(HB$3&lt;$E9,"",IF(OR(AND(MOD(HB$3-$E9,$F9)&lt;=$H9/24-0.001,$H9&gt;24),MOD(HB$3-$E9,$F9)=HB961),$G9,"")))</f>
        <v>#DIV/0!</v>
      </c>
      <c r="HC9" s="3" t="e">
        <f>IF(AND(ISNUMBER(GU$2),ISNUMBER(#REF!)),ROUND(IF($H9/24-0.0001&gt;MOD(GU$2-$E9,$F9)+1,24,MOD($H9,24.0001)),2),IF(HC$3&lt;$E9,"",IF(OR(AND(MOD(HC$3-$E9,$F9)&lt;=$H9/24-0.001,$H9&gt;24),MOD(HC$3-$E9,$F9)=HC961),$G9,"")))</f>
        <v>#DIV/0!</v>
      </c>
      <c r="HD9" s="3" t="e">
        <f t="shared" si="194"/>
        <v>#DIV/0!</v>
      </c>
      <c r="HE9" s="3" t="e">
        <f t="shared" si="194"/>
        <v>#DIV/0!</v>
      </c>
      <c r="HF9" s="3" t="e">
        <f t="shared" si="194"/>
        <v>#DIV/0!</v>
      </c>
      <c r="HG9" s="3" t="e">
        <f t="shared" si="194"/>
        <v>#DIV/0!</v>
      </c>
      <c r="HH9" s="3" t="e">
        <f t="shared" si="194"/>
        <v>#DIV/0!</v>
      </c>
    </row>
    <row r="10" spans="1:216" ht="15" customHeight="1">
      <c r="A10" s="19" t="s">
        <v>23</v>
      </c>
      <c r="B10" s="19" t="s">
        <v>23</v>
      </c>
      <c r="C10" s="26" t="s">
        <v>25</v>
      </c>
      <c r="D10" s="34" t="s">
        <v>2</v>
      </c>
      <c r="E10" s="70"/>
      <c r="F10" s="71"/>
      <c r="G10" s="71"/>
      <c r="H10" s="72"/>
      <c r="I10" s="69"/>
      <c r="J10" s="61"/>
      <c r="K10" s="66"/>
      <c r="L10" s="62"/>
      <c r="M10" s="24"/>
      <c r="N10" s="23"/>
      <c r="O10" s="22"/>
      <c r="P10" s="23"/>
      <c r="Q10" s="22"/>
      <c r="R10" s="23"/>
      <c r="S10" s="12">
        <f t="shared" si="192"/>
        <v>0</v>
      </c>
      <c r="T10" s="3" t="e">
        <f t="shared" si="0"/>
        <v>#DIV/0!</v>
      </c>
      <c r="U10" s="3" t="e">
        <f t="shared" si="1"/>
        <v>#DIV/0!</v>
      </c>
      <c r="V10" s="3" t="e">
        <f t="shared" si="2"/>
        <v>#DIV/0!</v>
      </c>
      <c r="W10" s="3" t="e">
        <f t="shared" si="3"/>
        <v>#DIV/0!</v>
      </c>
      <c r="X10" s="3" t="e">
        <f t="shared" si="4"/>
        <v>#DIV/0!</v>
      </c>
      <c r="Y10" s="3" t="e">
        <f t="shared" si="5"/>
        <v>#DIV/0!</v>
      </c>
      <c r="Z10" s="3" t="e">
        <f t="shared" si="6"/>
        <v>#DIV/0!</v>
      </c>
      <c r="AA10" s="3" t="e">
        <f t="shared" si="7"/>
        <v>#DIV/0!</v>
      </c>
      <c r="AB10" s="3" t="e">
        <f t="shared" si="8"/>
        <v>#DIV/0!</v>
      </c>
      <c r="AC10" s="3" t="e">
        <f t="shared" si="9"/>
        <v>#DIV/0!</v>
      </c>
      <c r="AD10" s="3" t="e">
        <f t="shared" si="10"/>
        <v>#DIV/0!</v>
      </c>
      <c r="AE10" s="3" t="e">
        <f t="shared" si="11"/>
        <v>#DIV/0!</v>
      </c>
      <c r="AF10" s="3" t="e">
        <f t="shared" si="12"/>
        <v>#DIV/0!</v>
      </c>
      <c r="AG10" s="3" t="e">
        <f t="shared" si="13"/>
        <v>#DIV/0!</v>
      </c>
      <c r="AH10" s="3" t="e">
        <f t="shared" si="14"/>
        <v>#DIV/0!</v>
      </c>
      <c r="AI10" s="3" t="e">
        <f t="shared" si="15"/>
        <v>#DIV/0!</v>
      </c>
      <c r="AJ10" s="3" t="e">
        <f t="shared" si="16"/>
        <v>#DIV/0!</v>
      </c>
      <c r="AK10" s="3" t="e">
        <f t="shared" si="17"/>
        <v>#DIV/0!</v>
      </c>
      <c r="AL10" s="3" t="e">
        <f t="shared" si="18"/>
        <v>#DIV/0!</v>
      </c>
      <c r="AM10" s="3" t="e">
        <f t="shared" si="19"/>
        <v>#DIV/0!</v>
      </c>
      <c r="AN10" s="3" t="e">
        <f t="shared" si="20"/>
        <v>#DIV/0!</v>
      </c>
      <c r="AO10" s="3" t="e">
        <f t="shared" si="21"/>
        <v>#DIV/0!</v>
      </c>
      <c r="AP10" s="3" t="e">
        <f t="shared" si="22"/>
        <v>#DIV/0!</v>
      </c>
      <c r="AQ10" s="3" t="e">
        <f t="shared" si="23"/>
        <v>#DIV/0!</v>
      </c>
      <c r="AR10" s="3" t="e">
        <f t="shared" si="24"/>
        <v>#DIV/0!</v>
      </c>
      <c r="AS10" s="3" t="e">
        <f t="shared" si="25"/>
        <v>#DIV/0!</v>
      </c>
      <c r="AT10" s="3" t="e">
        <f t="shared" si="26"/>
        <v>#DIV/0!</v>
      </c>
      <c r="AU10" s="3" t="e">
        <f t="shared" si="27"/>
        <v>#DIV/0!</v>
      </c>
      <c r="AV10" s="3" t="e">
        <f t="shared" si="28"/>
        <v>#DIV/0!</v>
      </c>
      <c r="AW10" s="3" t="e">
        <f t="shared" si="29"/>
        <v>#DIV/0!</v>
      </c>
      <c r="AX10" s="3" t="e">
        <f t="shared" si="30"/>
        <v>#DIV/0!</v>
      </c>
      <c r="AY10" s="3" t="e">
        <f t="shared" si="31"/>
        <v>#DIV/0!</v>
      </c>
      <c r="AZ10" s="3" t="e">
        <f t="shared" si="32"/>
        <v>#DIV/0!</v>
      </c>
      <c r="BA10" s="3" t="e">
        <f t="shared" si="33"/>
        <v>#DIV/0!</v>
      </c>
      <c r="BB10" s="3" t="e">
        <f t="shared" si="34"/>
        <v>#DIV/0!</v>
      </c>
      <c r="BC10" s="3" t="e">
        <f t="shared" si="35"/>
        <v>#DIV/0!</v>
      </c>
      <c r="BD10" s="3" t="e">
        <f t="shared" si="36"/>
        <v>#DIV/0!</v>
      </c>
      <c r="BE10" s="3" t="e">
        <f t="shared" si="37"/>
        <v>#DIV/0!</v>
      </c>
      <c r="BF10" s="3" t="e">
        <f t="shared" si="38"/>
        <v>#DIV/0!</v>
      </c>
      <c r="BG10" s="3" t="e">
        <f t="shared" si="39"/>
        <v>#DIV/0!</v>
      </c>
      <c r="BH10" s="3" t="e">
        <f t="shared" si="40"/>
        <v>#DIV/0!</v>
      </c>
      <c r="BI10" s="3" t="e">
        <f t="shared" si="41"/>
        <v>#DIV/0!</v>
      </c>
      <c r="BJ10" s="3" t="e">
        <f t="shared" si="42"/>
        <v>#DIV/0!</v>
      </c>
      <c r="BK10" s="3" t="e">
        <f t="shared" si="43"/>
        <v>#DIV/0!</v>
      </c>
      <c r="BL10" s="3" t="e">
        <f t="shared" si="44"/>
        <v>#DIV/0!</v>
      </c>
      <c r="BM10" s="3" t="e">
        <f t="shared" si="45"/>
        <v>#DIV/0!</v>
      </c>
      <c r="BN10" s="3" t="e">
        <f t="shared" si="46"/>
        <v>#DIV/0!</v>
      </c>
      <c r="BO10" s="3" t="e">
        <f t="shared" si="47"/>
        <v>#DIV/0!</v>
      </c>
      <c r="BP10" s="3" t="e">
        <f t="shared" si="48"/>
        <v>#DIV/0!</v>
      </c>
      <c r="BQ10" s="3" t="e">
        <f t="shared" si="49"/>
        <v>#DIV/0!</v>
      </c>
      <c r="BR10" s="3" t="e">
        <f t="shared" si="50"/>
        <v>#DIV/0!</v>
      </c>
      <c r="BS10" s="3" t="e">
        <f t="shared" si="51"/>
        <v>#DIV/0!</v>
      </c>
      <c r="BT10" s="3" t="e">
        <f t="shared" si="52"/>
        <v>#DIV/0!</v>
      </c>
      <c r="BU10" s="3" t="e">
        <f t="shared" si="53"/>
        <v>#DIV/0!</v>
      </c>
      <c r="BV10" s="3" t="e">
        <f t="shared" si="54"/>
        <v>#DIV/0!</v>
      </c>
      <c r="BW10" s="3" t="e">
        <f t="shared" si="55"/>
        <v>#DIV/0!</v>
      </c>
      <c r="BX10" s="3" t="e">
        <f t="shared" si="56"/>
        <v>#DIV/0!</v>
      </c>
      <c r="BY10" s="3" t="e">
        <f t="shared" si="57"/>
        <v>#DIV/0!</v>
      </c>
      <c r="BZ10" s="3" t="e">
        <f t="shared" si="58"/>
        <v>#DIV/0!</v>
      </c>
      <c r="CA10" s="3" t="e">
        <f t="shared" si="59"/>
        <v>#DIV/0!</v>
      </c>
      <c r="CB10" s="3" t="e">
        <f t="shared" si="60"/>
        <v>#DIV/0!</v>
      </c>
      <c r="CC10" s="3" t="e">
        <f t="shared" si="61"/>
        <v>#DIV/0!</v>
      </c>
      <c r="CD10" s="3" t="e">
        <f t="shared" si="62"/>
        <v>#DIV/0!</v>
      </c>
      <c r="CE10" s="3" t="e">
        <f t="shared" si="63"/>
        <v>#DIV/0!</v>
      </c>
      <c r="CF10" s="3" t="e">
        <f t="shared" si="64"/>
        <v>#DIV/0!</v>
      </c>
      <c r="CG10" s="3" t="e">
        <f t="shared" si="65"/>
        <v>#DIV/0!</v>
      </c>
      <c r="CH10" s="3" t="e">
        <f t="shared" si="66"/>
        <v>#DIV/0!</v>
      </c>
      <c r="CI10" s="3" t="e">
        <f t="shared" si="67"/>
        <v>#DIV/0!</v>
      </c>
      <c r="CJ10" s="3" t="e">
        <f t="shared" si="68"/>
        <v>#DIV/0!</v>
      </c>
      <c r="CK10" s="3" t="e">
        <f t="shared" si="69"/>
        <v>#DIV/0!</v>
      </c>
      <c r="CL10" s="3" t="e">
        <f t="shared" si="70"/>
        <v>#DIV/0!</v>
      </c>
      <c r="CM10" s="3" t="e">
        <f t="shared" si="71"/>
        <v>#DIV/0!</v>
      </c>
      <c r="CN10" s="3" t="e">
        <f t="shared" si="72"/>
        <v>#DIV/0!</v>
      </c>
      <c r="CO10" s="3" t="e">
        <f t="shared" si="73"/>
        <v>#DIV/0!</v>
      </c>
      <c r="CP10" s="3" t="e">
        <f t="shared" si="74"/>
        <v>#DIV/0!</v>
      </c>
      <c r="CQ10" s="3" t="e">
        <f t="shared" si="75"/>
        <v>#DIV/0!</v>
      </c>
      <c r="CR10" s="3" t="e">
        <f t="shared" si="76"/>
        <v>#DIV/0!</v>
      </c>
      <c r="CS10" s="3" t="e">
        <f t="shared" si="77"/>
        <v>#DIV/0!</v>
      </c>
      <c r="CT10" s="3" t="e">
        <f t="shared" si="78"/>
        <v>#DIV/0!</v>
      </c>
      <c r="CU10" s="3" t="e">
        <f t="shared" si="79"/>
        <v>#DIV/0!</v>
      </c>
      <c r="CV10" s="3" t="e">
        <f t="shared" si="80"/>
        <v>#DIV/0!</v>
      </c>
      <c r="CW10" s="3" t="e">
        <f t="shared" si="81"/>
        <v>#DIV/0!</v>
      </c>
      <c r="CX10" s="3" t="e">
        <f t="shared" si="82"/>
        <v>#DIV/0!</v>
      </c>
      <c r="CY10" s="3" t="e">
        <f t="shared" si="83"/>
        <v>#DIV/0!</v>
      </c>
      <c r="CZ10" s="3" t="e">
        <f t="shared" si="84"/>
        <v>#DIV/0!</v>
      </c>
      <c r="DA10" s="3" t="e">
        <f t="shared" si="85"/>
        <v>#DIV/0!</v>
      </c>
      <c r="DB10" s="3" t="e">
        <f t="shared" si="86"/>
        <v>#DIV/0!</v>
      </c>
      <c r="DC10" s="3" t="e">
        <f t="shared" si="87"/>
        <v>#DIV/0!</v>
      </c>
      <c r="DD10" s="3" t="e">
        <f t="shared" si="88"/>
        <v>#DIV/0!</v>
      </c>
      <c r="DE10" s="3" t="e">
        <f t="shared" si="89"/>
        <v>#DIV/0!</v>
      </c>
      <c r="DF10" s="3" t="e">
        <f t="shared" si="90"/>
        <v>#DIV/0!</v>
      </c>
      <c r="DG10" s="3" t="e">
        <f t="shared" si="91"/>
        <v>#DIV/0!</v>
      </c>
      <c r="DH10" s="3" t="e">
        <f t="shared" si="92"/>
        <v>#DIV/0!</v>
      </c>
      <c r="DI10" s="3" t="e">
        <f t="shared" si="93"/>
        <v>#DIV/0!</v>
      </c>
      <c r="DJ10" s="3" t="e">
        <f t="shared" si="94"/>
        <v>#DIV/0!</v>
      </c>
      <c r="DK10" s="3" t="e">
        <f t="shared" si="95"/>
        <v>#DIV/0!</v>
      </c>
      <c r="DL10" s="3" t="e">
        <f t="shared" si="96"/>
        <v>#DIV/0!</v>
      </c>
      <c r="DM10" s="3" t="e">
        <f t="shared" si="97"/>
        <v>#DIV/0!</v>
      </c>
      <c r="DN10" s="3" t="e">
        <f t="shared" si="98"/>
        <v>#DIV/0!</v>
      </c>
      <c r="DO10" s="3" t="e">
        <f t="shared" si="99"/>
        <v>#DIV/0!</v>
      </c>
      <c r="DP10" s="3" t="e">
        <f t="shared" si="100"/>
        <v>#DIV/0!</v>
      </c>
      <c r="DQ10" s="3" t="e">
        <f t="shared" si="101"/>
        <v>#DIV/0!</v>
      </c>
      <c r="DR10" s="3" t="e">
        <f t="shared" si="102"/>
        <v>#DIV/0!</v>
      </c>
      <c r="DS10" s="3" t="e">
        <f t="shared" si="103"/>
        <v>#DIV/0!</v>
      </c>
      <c r="DT10" s="3" t="e">
        <f t="shared" si="104"/>
        <v>#DIV/0!</v>
      </c>
      <c r="DU10" s="3" t="e">
        <f t="shared" si="105"/>
        <v>#DIV/0!</v>
      </c>
      <c r="DV10" s="3" t="e">
        <f t="shared" si="106"/>
        <v>#DIV/0!</v>
      </c>
      <c r="DW10" s="3" t="e">
        <f t="shared" si="107"/>
        <v>#DIV/0!</v>
      </c>
      <c r="DX10" s="3" t="e">
        <f t="shared" si="108"/>
        <v>#DIV/0!</v>
      </c>
      <c r="DY10" s="3" t="e">
        <f t="shared" si="109"/>
        <v>#DIV/0!</v>
      </c>
      <c r="DZ10" s="3" t="e">
        <f t="shared" si="110"/>
        <v>#DIV/0!</v>
      </c>
      <c r="EA10" s="3" t="e">
        <f t="shared" si="111"/>
        <v>#DIV/0!</v>
      </c>
      <c r="EB10" s="3" t="e">
        <f t="shared" si="112"/>
        <v>#DIV/0!</v>
      </c>
      <c r="EC10" s="3" t="e">
        <f t="shared" si="113"/>
        <v>#DIV/0!</v>
      </c>
      <c r="ED10" s="3" t="e">
        <f t="shared" si="114"/>
        <v>#DIV/0!</v>
      </c>
      <c r="EE10" s="3" t="e">
        <f t="shared" si="115"/>
        <v>#DIV/0!</v>
      </c>
      <c r="EF10" s="3" t="e">
        <f t="shared" si="116"/>
        <v>#DIV/0!</v>
      </c>
      <c r="EG10" s="3" t="e">
        <f t="shared" si="117"/>
        <v>#DIV/0!</v>
      </c>
      <c r="EH10" s="3" t="e">
        <f t="shared" si="118"/>
        <v>#DIV/0!</v>
      </c>
      <c r="EI10" s="3" t="e">
        <f t="shared" si="119"/>
        <v>#DIV/0!</v>
      </c>
      <c r="EJ10" s="3" t="e">
        <f t="shared" si="120"/>
        <v>#DIV/0!</v>
      </c>
      <c r="EK10" s="3" t="e">
        <f t="shared" si="121"/>
        <v>#DIV/0!</v>
      </c>
      <c r="EL10" s="3" t="e">
        <f t="shared" si="122"/>
        <v>#DIV/0!</v>
      </c>
      <c r="EM10" s="3" t="e">
        <f t="shared" si="123"/>
        <v>#DIV/0!</v>
      </c>
      <c r="EN10" s="3" t="e">
        <f t="shared" si="124"/>
        <v>#DIV/0!</v>
      </c>
      <c r="EO10" s="3" t="e">
        <f t="shared" si="125"/>
        <v>#DIV/0!</v>
      </c>
      <c r="EP10" s="3" t="e">
        <f t="shared" si="126"/>
        <v>#DIV/0!</v>
      </c>
      <c r="EQ10" s="3" t="e">
        <f t="shared" si="127"/>
        <v>#DIV/0!</v>
      </c>
      <c r="ER10" s="3" t="e">
        <f t="shared" si="128"/>
        <v>#DIV/0!</v>
      </c>
      <c r="ES10" s="3" t="e">
        <f t="shared" si="129"/>
        <v>#DIV/0!</v>
      </c>
      <c r="ET10" s="3" t="e">
        <f t="shared" si="130"/>
        <v>#DIV/0!</v>
      </c>
      <c r="EU10" s="3" t="e">
        <f t="shared" si="131"/>
        <v>#DIV/0!</v>
      </c>
      <c r="EV10" s="3" t="e">
        <f t="shared" si="132"/>
        <v>#DIV/0!</v>
      </c>
      <c r="EW10" s="3" t="e">
        <f t="shared" si="133"/>
        <v>#DIV/0!</v>
      </c>
      <c r="EX10" s="3" t="e">
        <f t="shared" si="134"/>
        <v>#DIV/0!</v>
      </c>
      <c r="EY10" s="3" t="e">
        <f t="shared" si="135"/>
        <v>#DIV/0!</v>
      </c>
      <c r="EZ10" s="3" t="e">
        <f t="shared" si="136"/>
        <v>#DIV/0!</v>
      </c>
      <c r="FA10" s="3" t="e">
        <f t="shared" si="137"/>
        <v>#DIV/0!</v>
      </c>
      <c r="FB10" s="3" t="e">
        <f t="shared" si="138"/>
        <v>#DIV/0!</v>
      </c>
      <c r="FC10" s="3" t="e">
        <f t="shared" si="139"/>
        <v>#DIV/0!</v>
      </c>
      <c r="FD10" s="3" t="e">
        <f t="shared" si="140"/>
        <v>#DIV/0!</v>
      </c>
      <c r="FE10" s="3" t="e">
        <f t="shared" si="141"/>
        <v>#DIV/0!</v>
      </c>
      <c r="FF10" s="3" t="e">
        <f t="shared" si="142"/>
        <v>#DIV/0!</v>
      </c>
      <c r="FG10" s="3" t="e">
        <f t="shared" si="143"/>
        <v>#DIV/0!</v>
      </c>
      <c r="FH10" s="3" t="e">
        <f t="shared" si="144"/>
        <v>#DIV/0!</v>
      </c>
      <c r="FI10" s="3" t="e">
        <f t="shared" si="145"/>
        <v>#DIV/0!</v>
      </c>
      <c r="FJ10" s="3" t="e">
        <f t="shared" si="146"/>
        <v>#DIV/0!</v>
      </c>
      <c r="FK10" s="3" t="e">
        <f t="shared" si="147"/>
        <v>#DIV/0!</v>
      </c>
      <c r="FL10" s="3" t="e">
        <f t="shared" si="148"/>
        <v>#DIV/0!</v>
      </c>
      <c r="FM10" s="3" t="e">
        <f t="shared" si="149"/>
        <v>#DIV/0!</v>
      </c>
      <c r="FN10" s="3" t="e">
        <f t="shared" si="150"/>
        <v>#DIV/0!</v>
      </c>
      <c r="FO10" s="3" t="e">
        <f t="shared" si="151"/>
        <v>#DIV/0!</v>
      </c>
      <c r="FP10" s="3" t="e">
        <f t="shared" si="152"/>
        <v>#DIV/0!</v>
      </c>
      <c r="FQ10" s="3" t="e">
        <f t="shared" si="153"/>
        <v>#DIV/0!</v>
      </c>
      <c r="FR10" s="3" t="e">
        <f t="shared" si="154"/>
        <v>#DIV/0!</v>
      </c>
      <c r="FS10" s="3" t="e">
        <f t="shared" si="155"/>
        <v>#DIV/0!</v>
      </c>
      <c r="FT10" s="3" t="e">
        <f t="shared" si="156"/>
        <v>#DIV/0!</v>
      </c>
      <c r="FU10" s="3" t="e">
        <f t="shared" si="157"/>
        <v>#DIV/0!</v>
      </c>
      <c r="FV10" s="3" t="e">
        <f t="shared" si="158"/>
        <v>#DIV/0!</v>
      </c>
      <c r="FW10" s="3" t="e">
        <f t="shared" si="159"/>
        <v>#DIV/0!</v>
      </c>
      <c r="FX10" s="3" t="e">
        <f t="shared" si="160"/>
        <v>#DIV/0!</v>
      </c>
      <c r="FY10" s="3" t="e">
        <f t="shared" si="161"/>
        <v>#DIV/0!</v>
      </c>
      <c r="FZ10" s="3" t="e">
        <f t="shared" si="162"/>
        <v>#DIV/0!</v>
      </c>
      <c r="GA10" s="3" t="e">
        <f t="shared" si="163"/>
        <v>#DIV/0!</v>
      </c>
      <c r="GB10" s="3" t="e">
        <f t="shared" si="164"/>
        <v>#DIV/0!</v>
      </c>
      <c r="GC10" s="3" t="e">
        <f t="shared" si="165"/>
        <v>#DIV/0!</v>
      </c>
      <c r="GD10" s="3" t="e">
        <f t="shared" si="166"/>
        <v>#DIV/0!</v>
      </c>
      <c r="GE10" s="3" t="e">
        <f t="shared" si="167"/>
        <v>#DIV/0!</v>
      </c>
      <c r="GF10" s="3" t="e">
        <f t="shared" si="168"/>
        <v>#DIV/0!</v>
      </c>
      <c r="GG10" s="3" t="e">
        <f t="shared" si="169"/>
        <v>#DIV/0!</v>
      </c>
      <c r="GH10" s="3" t="e">
        <f t="shared" si="170"/>
        <v>#DIV/0!</v>
      </c>
      <c r="GI10" s="3" t="e">
        <f t="shared" si="171"/>
        <v>#DIV/0!</v>
      </c>
      <c r="GJ10" s="3" t="e">
        <f t="shared" si="172"/>
        <v>#DIV/0!</v>
      </c>
      <c r="GK10" s="3" t="e">
        <f t="shared" si="173"/>
        <v>#DIV/0!</v>
      </c>
      <c r="GL10" s="3" t="e">
        <f t="shared" si="174"/>
        <v>#DIV/0!</v>
      </c>
      <c r="GM10" s="3" t="e">
        <f t="shared" si="175"/>
        <v>#DIV/0!</v>
      </c>
      <c r="GN10" s="3" t="e">
        <f t="shared" si="176"/>
        <v>#DIV/0!</v>
      </c>
      <c r="GO10" s="3" t="e">
        <f t="shared" si="177"/>
        <v>#DIV/0!</v>
      </c>
      <c r="GP10" s="3" t="e">
        <f t="shared" si="178"/>
        <v>#DIV/0!</v>
      </c>
      <c r="GQ10" s="3" t="e">
        <f t="shared" si="179"/>
        <v>#DIV/0!</v>
      </c>
      <c r="GR10" s="3" t="e">
        <f>IF(AND(ISNUMBER(#REF!),ISNUMBER(#REF!)),ROUND(IF($H10/24-0.0001&gt;MOD(#REF!-$E10,$F10)+1,24,MOD($H10,24.0001)),2),IF(GR$3&lt;$E10,"",IF(OR(AND(MOD(GR$3-$E10,$F10)&lt;=$H10/24-0.001,$H10&gt;24),MOD(GR$3-$E10,$F10)=GR962),$G10,"")))</f>
        <v>#DIV/0!</v>
      </c>
      <c r="GS10" s="3" t="e">
        <f>IF(AND(ISNUMBER(#REF!),ISNUMBER(#REF!)),ROUND(IF($H10/24-0.0001&gt;MOD(#REF!-$E10,$F10)+1,24,MOD($H10,24.0001)),2),IF(GS$3&lt;$E10,"",IF(OR(AND(MOD(GS$3-$E10,$F10)&lt;=$H10/24-0.001,$H10&gt;24),MOD(GS$3-$E10,$F10)=GS962),$G10,"")))</f>
        <v>#DIV/0!</v>
      </c>
      <c r="GT10" s="3" t="e">
        <f>IF(AND(ISNUMBER(#REF!),ISNUMBER(#REF!)),ROUND(IF($H10/24-0.0001&gt;MOD(#REF!-$E10,$F10)+1,24,MOD($H10,24.0001)),2),IF(GT$3&lt;$E10,"",IF(OR(AND(MOD(GT$3-$E10,$F10)&lt;=$H10/24-0.001,$H10&gt;24),MOD(GT$3-$E10,$F10)=GT962),$G10,"")))</f>
        <v>#DIV/0!</v>
      </c>
      <c r="GU10" s="3" t="e">
        <f>IF(AND(ISNUMBER(#REF!),ISNUMBER(#REF!)),ROUND(IF($H10/24-0.0001&gt;MOD(#REF!-$E10,$F10)+1,24,MOD($H10,24.0001)),2),IF(GU$3&lt;$E10,"",IF(OR(AND(MOD(GU$3-$E10,$F10)&lt;=$H10/24-0.001,$H10&gt;24),MOD(GU$3-$E10,$F10)=GU962),$G10,"")))</f>
        <v>#DIV/0!</v>
      </c>
      <c r="GV10" s="3" t="e">
        <f>IF(AND(ISNUMBER(#REF!),ISNUMBER(#REF!)),ROUND(IF($H10/24-0.0001&gt;MOD(#REF!-$E10,$F10)+1,24,MOD($H10,24.0001)),2),IF(GV$3&lt;$E10,"",IF(OR(AND(MOD(GV$3-$E10,$F10)&lt;=$H10/24-0.001,$H10&gt;24),MOD(GV$3-$E10,$F10)=GV962),$G10,"")))</f>
        <v>#DIV/0!</v>
      </c>
      <c r="GW10" s="3" t="e">
        <f>IF(AND(ISNUMBER(#REF!),ISNUMBER(#REF!)),ROUND(IF($H10/24-0.0001&gt;MOD(#REF!-$E10,$F10)+1,24,MOD($H10,24.0001)),2),IF(GW$3&lt;$E10,"",IF(OR(AND(MOD(GW$3-$E10,$F10)&lt;=$H10/24-0.001,$H10&gt;24),MOD(GW$3-$E10,$F10)=GW962),$G10,"")))</f>
        <v>#DIV/0!</v>
      </c>
      <c r="GX10" s="3" t="e">
        <f>IF(AND(ISNUMBER(#REF!),ISNUMBER(#REF!)),ROUND(IF($H10/24-0.0001&gt;MOD(#REF!-$E10,$F10)+1,24,MOD($H10,24.0001)),2),IF(GX$3&lt;$E10,"",IF(OR(AND(MOD(GX$3-$E10,$F10)&lt;=$H10/24-0.001,$H10&gt;24),MOD(GX$3-$E10,$F10)=GX962),$G10,"")))</f>
        <v>#DIV/0!</v>
      </c>
      <c r="GY10" s="3" t="e">
        <f>IF(AND(ISNUMBER(#REF!),ISNUMBER(#REF!)),ROUND(IF($H10/24-0.0001&gt;MOD(#REF!-$E10,$F10)+1,24,MOD($H10,24.0001)),2),IF(GY$3&lt;$E10,"",IF(OR(AND(MOD(GY$3-$E10,$F10)&lt;=$H10/24-0.001,$H10&gt;24),MOD(GY$3-$E10,$F10)=GY962),$G10,"")))</f>
        <v>#DIV/0!</v>
      </c>
      <c r="GZ10" s="3" t="e">
        <f>IF(AND(ISNUMBER(GR$2),ISNUMBER(#REF!)),ROUND(IF($H10/24-0.0001&gt;MOD(GR$2-$E10,$F10)+1,24,MOD($H10,24.0001)),2),IF(GZ$3&lt;$E10,"",IF(OR(AND(MOD(GZ$3-$E10,$F10)&lt;=$H10/24-0.001,$H10&gt;24),MOD(GZ$3-$E10,$F10)=GZ962),$G10,"")))</f>
        <v>#DIV/0!</v>
      </c>
      <c r="HA10" s="3" t="e">
        <f>IF(AND(ISNUMBER(GS$2),ISNUMBER(#REF!)),ROUND(IF($H10/24-0.0001&gt;MOD(GS$2-$E10,$F10)+1,24,MOD($H10,24.0001)),2),IF(HA$3&lt;$E10,"",IF(OR(AND(MOD(HA$3-$E10,$F10)&lt;=$H10/24-0.001,$H10&gt;24),MOD(HA$3-$E10,$F10)=HA962),$G10,"")))</f>
        <v>#DIV/0!</v>
      </c>
      <c r="HB10" s="3" t="e">
        <f>IF(AND(ISNUMBER(GT$2),ISNUMBER(#REF!)),ROUND(IF($H10/24-0.0001&gt;MOD(GT$2-$E10,$F10)+1,24,MOD($H10,24.0001)),2),IF(HB$3&lt;$E10,"",IF(OR(AND(MOD(HB$3-$E10,$F10)&lt;=$H10/24-0.001,$H10&gt;24),MOD(HB$3-$E10,$F10)=HB962),$G10,"")))</f>
        <v>#DIV/0!</v>
      </c>
      <c r="HC10" s="3" t="e">
        <f>IF(AND(ISNUMBER(GU$2),ISNUMBER(#REF!)),ROUND(IF($H10/24-0.0001&gt;MOD(GU$2-$E10,$F10)+1,24,MOD($H10,24.0001)),2),IF(HC$3&lt;$E10,"",IF(OR(AND(MOD(HC$3-$E10,$F10)&lt;=$H10/24-0.001,$H10&gt;24),MOD(HC$3-$E10,$F10)=HC962),$G10,"")))</f>
        <v>#DIV/0!</v>
      </c>
      <c r="HD10" s="3" t="e">
        <f t="shared" si="194"/>
        <v>#DIV/0!</v>
      </c>
      <c r="HE10" s="3" t="e">
        <f t="shared" si="194"/>
        <v>#DIV/0!</v>
      </c>
      <c r="HF10" s="3" t="e">
        <f t="shared" si="194"/>
        <v>#DIV/0!</v>
      </c>
      <c r="HG10" s="3" t="e">
        <f t="shared" si="194"/>
        <v>#DIV/0!</v>
      </c>
      <c r="HH10" s="3" t="e">
        <f t="shared" si="194"/>
        <v>#DIV/0!</v>
      </c>
    </row>
    <row r="11" spans="1:216">
      <c r="A11" s="7"/>
      <c r="B11" s="7"/>
      <c r="C11" s="7"/>
      <c r="D11" s="7"/>
      <c r="E11" s="48"/>
      <c r="F11" s="57"/>
      <c r="G11" s="57"/>
      <c r="H11" s="58"/>
      <c r="I11" s="39"/>
      <c r="J11" s="57"/>
      <c r="K11" s="67"/>
      <c r="L11" s="58"/>
      <c r="M11" s="16"/>
      <c r="N11" s="16"/>
      <c r="O11" s="16"/>
      <c r="P11" s="16"/>
      <c r="Q11" s="20"/>
      <c r="R11" s="20"/>
      <c r="S11" s="11"/>
      <c r="T11" s="8"/>
      <c r="U11" s="8"/>
      <c r="V11" s="8"/>
      <c r="W11" s="8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8"/>
      <c r="GK11" s="8"/>
      <c r="GL11" s="8"/>
      <c r="GM11" s="8"/>
      <c r="GN11" s="8"/>
      <c r="GO11" s="8"/>
      <c r="GP11" s="8"/>
      <c r="GQ11" s="8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8"/>
      <c r="HE11" s="8"/>
      <c r="HF11" s="8"/>
      <c r="HG11" s="8"/>
      <c r="HH11" s="8"/>
    </row>
    <row r="12" spans="1:216">
      <c r="A12" s="7"/>
      <c r="B12" s="7"/>
      <c r="C12" s="7"/>
      <c r="D12" s="7"/>
      <c r="E12" s="48"/>
      <c r="F12" s="57"/>
      <c r="G12" s="57"/>
      <c r="H12" s="58"/>
      <c r="I12" s="39"/>
      <c r="J12" s="57"/>
      <c r="K12" s="67"/>
      <c r="L12" s="58"/>
      <c r="M12" s="16"/>
      <c r="N12" s="16"/>
      <c r="O12" s="16"/>
      <c r="P12" s="16"/>
      <c r="Q12" s="20"/>
      <c r="R12" s="20"/>
      <c r="S12" s="11"/>
      <c r="T12" s="8"/>
      <c r="U12" s="8"/>
      <c r="V12" s="8"/>
      <c r="W12" s="8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8"/>
      <c r="GK12" s="8"/>
      <c r="GL12" s="8"/>
      <c r="GM12" s="8"/>
      <c r="GN12" s="8"/>
      <c r="GO12" s="8"/>
      <c r="GP12" s="8"/>
      <c r="GQ12" s="8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8"/>
      <c r="HE12" s="8"/>
      <c r="HF12" s="8"/>
      <c r="HG12" s="8"/>
      <c r="HH12" s="8"/>
    </row>
    <row r="17" spans="20:43"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</row>
    <row r="18" spans="20:43"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4"/>
      <c r="AJ18" s="74"/>
      <c r="AK18" s="75"/>
      <c r="AL18" s="75"/>
      <c r="AM18" s="75"/>
      <c r="AN18" s="75"/>
      <c r="AO18" s="75"/>
      <c r="AP18" s="75"/>
      <c r="AQ18" s="75"/>
    </row>
    <row r="19" spans="20:43"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</row>
    <row r="20" spans="20:43"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</row>
    <row r="21" spans="20:43"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</row>
  </sheetData>
  <autoFilter ref="C1:K12">
    <filterColumn colId="2"/>
    <filterColumn colId="3"/>
    <filterColumn colId="4"/>
    <filterColumn colId="5"/>
  </autoFilter>
  <sortState ref="C63:R91">
    <sortCondition ref="K63:K91"/>
  </sortState>
  <mergeCells count="7">
    <mergeCell ref="GR2:HH2"/>
    <mergeCell ref="FW2:GQ2"/>
    <mergeCell ref="X2:AS2"/>
    <mergeCell ref="BC2:BX2"/>
    <mergeCell ref="CH2:DC2"/>
    <mergeCell ref="DM2:EH2"/>
    <mergeCell ref="ER2:FM2"/>
  </mergeCells>
  <conditionalFormatting sqref="GR8:HH10 T6:HH6 T4:GQ10">
    <cfRule type="expression" dxfId="4" priority="74" stopIfTrue="1">
      <formula>AND(T$3&gt;=$Q4,T$3&lt;=$R4)</formula>
    </cfRule>
  </conditionalFormatting>
  <conditionalFormatting sqref="T4:GQ10">
    <cfRule type="cellIs" dxfId="3" priority="2" stopIfTrue="1" operator="notEqual">
      <formula>""</formula>
    </cfRule>
    <cfRule type="containsText" dxfId="2" priority="1" stopIfTrue="1" operator="containsText" text="M">
      <formula>NOT(ISERROR(SEARCH("M",T4)))</formula>
    </cfRule>
    <cfRule type="expression" dxfId="1" priority="3" stopIfTrue="1">
      <formula>AND(T$3&gt;=$M4,T$3&lt;=$N4)</formula>
    </cfRule>
    <cfRule type="expression" dxfId="0" priority="4" stopIfTrue="1">
      <formula>AND(T$3&gt;=$O4,T$3&lt;=$P4)</formula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6" sqref="B2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CP2015-2016</vt:lpstr>
      <vt:lpstr>Feuil1</vt:lpstr>
      <vt:lpstr>'CP2015-2016'!_FilterDatabase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GRENTE (Le Temps du Domicile)</dc:creator>
  <cp:lastModifiedBy>Mickael GRENTE</cp:lastModifiedBy>
  <cp:lastPrinted>2015-11-05T11:00:14Z</cp:lastPrinted>
  <dcterms:created xsi:type="dcterms:W3CDTF">2015-09-22T09:23:02Z</dcterms:created>
  <dcterms:modified xsi:type="dcterms:W3CDTF">2015-11-08T15:24:23Z</dcterms:modified>
</cp:coreProperties>
</file>