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2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al/Desktop/Desktop/"/>
    </mc:Choice>
  </mc:AlternateContent>
  <xr:revisionPtr revIDLastSave="0" documentId="13_ncr:1_{5F7B1314-62F2-5A4E-976D-D1C979641525}" xr6:coauthVersionLast="46" xr6:coauthVersionMax="46" xr10:uidLastSave="{00000000-0000-0000-0000-000000000000}"/>
  <bookViews>
    <workbookView xWindow="0" yWindow="0" windowWidth="28800" windowHeight="18000" xr2:uid="{F76F9DAB-9DAE-C945-BA5A-6C007B8514E6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22" i="1" l="1"/>
  <c r="T23" i="1"/>
  <c r="T24" i="1"/>
  <c r="T25" i="1"/>
  <c r="T26" i="1"/>
  <c r="S22" i="1"/>
  <c r="S23" i="1"/>
  <c r="S24" i="1"/>
  <c r="S25" i="1"/>
  <c r="S26" i="1"/>
  <c r="R22" i="1"/>
  <c r="R23" i="1"/>
  <c r="R24" i="1"/>
  <c r="R25" i="1"/>
  <c r="R26" i="1"/>
  <c r="Q22" i="1"/>
  <c r="Q23" i="1"/>
  <c r="Q24" i="1"/>
  <c r="Q25" i="1"/>
  <c r="Q26" i="1"/>
  <c r="T10" i="1"/>
  <c r="T11" i="1"/>
  <c r="T12" i="1"/>
  <c r="T13" i="1"/>
  <c r="T14" i="1"/>
  <c r="S10" i="1"/>
  <c r="S11" i="1"/>
  <c r="S12" i="1"/>
  <c r="S13" i="1"/>
  <c r="S14" i="1"/>
  <c r="R10" i="1"/>
  <c r="R11" i="1"/>
  <c r="R12" i="1"/>
  <c r="R13" i="1"/>
  <c r="R14" i="1"/>
  <c r="Q10" i="1"/>
  <c r="Q11" i="1"/>
  <c r="Q12" i="1"/>
  <c r="Q13" i="1"/>
  <c r="Q14" i="1"/>
  <c r="Q9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A3" i="1"/>
  <c r="T7" i="1" s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70" i="1"/>
  <c r="F3" i="1"/>
  <c r="F4" i="1"/>
  <c r="F5" i="1"/>
  <c r="F6" i="1"/>
  <c r="F7" i="1"/>
  <c r="F8" i="1"/>
  <c r="F9" i="1"/>
  <c r="F10" i="1"/>
  <c r="F11" i="1"/>
  <c r="F12" i="1"/>
  <c r="F13" i="1"/>
  <c r="F14" i="1"/>
  <c r="R18" i="1"/>
  <c r="S18" i="1"/>
  <c r="T18" i="1"/>
  <c r="Q18" i="1"/>
  <c r="Q6" i="1"/>
  <c r="R17" i="1"/>
  <c r="S17" i="1"/>
  <c r="T17" i="1"/>
  <c r="Q17" i="1"/>
  <c r="Q5" i="1"/>
  <c r="R6" i="1"/>
  <c r="S6" i="1"/>
  <c r="T6" i="1"/>
  <c r="R5" i="1"/>
  <c r="S5" i="1"/>
  <c r="T5" i="1"/>
  <c r="R19" i="1" l="1"/>
  <c r="S19" i="1"/>
  <c r="Q19" i="1"/>
  <c r="T19" i="1"/>
  <c r="Q7" i="1"/>
  <c r="R7" i="1"/>
  <c r="S7" i="1"/>
  <c r="U5" i="1"/>
  <c r="Q8" i="1" s="1"/>
  <c r="X5" i="1"/>
  <c r="T8" i="1" s="1"/>
  <c r="W5" i="1"/>
  <c r="V5" i="1"/>
  <c r="V17" i="1"/>
  <c r="W17" i="1"/>
  <c r="X17" i="1"/>
  <c r="U17" i="1"/>
  <c r="R21" i="1" l="1"/>
  <c r="R20" i="1"/>
  <c r="Q21" i="1"/>
  <c r="Q20" i="1"/>
  <c r="T21" i="1"/>
  <c r="T20" i="1"/>
  <c r="S21" i="1"/>
  <c r="S20" i="1"/>
  <c r="R9" i="1"/>
  <c r="R8" i="1"/>
  <c r="S9" i="1"/>
  <c r="S8" i="1"/>
  <c r="T9" i="1"/>
</calcChain>
</file>

<file path=xl/sharedStrings.xml><?xml version="1.0" encoding="utf-8"?>
<sst xmlns="http://schemas.openxmlformats.org/spreadsheetml/2006/main" count="794" uniqueCount="41">
  <si>
    <t>Ji</t>
  </si>
  <si>
    <t>Chou</t>
  </si>
  <si>
    <t>Geng</t>
  </si>
  <si>
    <t>Xin</t>
  </si>
  <si>
    <t>Ren</t>
  </si>
  <si>
    <t>Gui</t>
  </si>
  <si>
    <t>Jia</t>
  </si>
  <si>
    <t>Yi</t>
  </si>
  <si>
    <t>Bing</t>
  </si>
  <si>
    <t>Ding</t>
  </si>
  <si>
    <t>Yin</t>
  </si>
  <si>
    <t>Mao</t>
  </si>
  <si>
    <t>Chen</t>
  </si>
  <si>
    <t>Si</t>
  </si>
  <si>
    <t>Wu</t>
  </si>
  <si>
    <t>Wei</t>
  </si>
  <si>
    <t>Shen</t>
  </si>
  <si>
    <t>You</t>
  </si>
  <si>
    <t>Xu</t>
  </si>
  <si>
    <t>Hai</t>
  </si>
  <si>
    <t>Zi</t>
  </si>
  <si>
    <t>COMBO</t>
  </si>
  <si>
    <t>CLASH</t>
  </si>
  <si>
    <t>JOURS</t>
  </si>
  <si>
    <t>MOIS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</si>
  <si>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</si>
  <si>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</si>
  <si>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</si>
  <si>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</si>
  <si>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</si>
  <si>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</si>
  <si>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</si>
  <si>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</si>
  <si>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</si>
  <si>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</si>
  <si>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</si>
  <si>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</si>
  <si>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ANNÉE</t>
  </si>
  <si>
    <t>CHARTE</t>
  </si>
  <si>
    <t>Comment remplacer #N/A par "-" ?</t>
  </si>
  <si>
    <t>Ma RechercheV renvoie à chaque fois la même date (qui correspond à la 1ere concordance trouvée) alors qu'il devrait y en avoir plusieurs différentes (avec un maximum de 6 par an). Comment faire pour corriger cela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</si>
</sst>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rgb="FF00B050"/>
      <name val="Calibri"/>
      <family val="2"/>
      <scheme val="minor"/>
    </font>
    <font>
      <sz val="12"/>
      <color rgb="FF0070C0"/>
      <name val="Calibri"/>
      <family val="2"/>
      <scheme val="minor"/>
    </font>
    <font>
      <i/>
      <sz val="12"/>
      <color rgb="FF0070C0"/>
      <name val="Calibri"/>
      <family val="2"/>
      <scheme val="minor"/>
    </font>
    <font>
      <sz val="9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4" xfId="0" applyFont="1" applyBorder="1" applyAlignment="1">
      <alignment horizontal="center"/>
    </xf>
    <xf numFmtId="0" fontId="0" fillId="0" borderId="25" xfId="0" applyFont="1" applyBorder="1" applyAlignment="1">
      <alignment horizontal="center"/>
    </xf>
    <xf numFmtId="0" fontId="0" fillId="0" borderId="26" xfId="0" applyFont="1" applyBorder="1" applyAlignment="1">
      <alignment horizontal="center"/>
    </xf>
    <xf numFmtId="14" fontId="0" fillId="0" borderId="14" xfId="0" applyNumberFormat="1" applyBorder="1" applyAlignment="1">
      <alignment horizontal="center"/>
    </xf>
    <xf numFmtId="14" fontId="0" fillId="0" borderId="18" xfId="0" applyNumberFormat="1" applyBorder="1" applyAlignment="1">
      <alignment horizontal="center"/>
    </xf>
    <xf numFmtId="0" fontId="0" fillId="0" borderId="29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30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32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6" xfId="0" applyBorder="1" applyAlignment="1">
      <alignment horizontal="center"/>
    </xf>
    <xf numFmtId="0" fontId="2" fillId="0" borderId="37" xfId="0" applyFont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5" xfId="0" applyBorder="1" applyAlignment="1">
      <alignment horizontal="center"/>
    </xf>
    <xf numFmtId="16" fontId="0" fillId="0" borderId="4" xfId="0" applyNumberFormat="1" applyBorder="1" applyAlignment="1">
      <alignment horizontal="center"/>
    </xf>
    <xf numFmtId="16" fontId="0" fillId="0" borderId="5" xfId="0" applyNumberFormat="1" applyBorder="1" applyAlignment="1">
      <alignment horizontal="center"/>
    </xf>
    <xf numFmtId="0" fontId="0" fillId="0" borderId="33" xfId="0" applyBorder="1" applyAlignment="1">
      <alignment horizontal="center"/>
    </xf>
    <xf numFmtId="16" fontId="0" fillId="0" borderId="33" xfId="0" applyNumberFormat="1" applyBorder="1" applyAlignment="1">
      <alignment horizontal="center"/>
    </xf>
    <xf numFmtId="16" fontId="0" fillId="0" borderId="1" xfId="0" applyNumberFormat="1" applyBorder="1" applyAlignment="1">
      <alignment horizontal="center"/>
    </xf>
    <xf numFmtId="14" fontId="0" fillId="0" borderId="10" xfId="0" applyNumberFormat="1" applyBorder="1" applyAlignment="1">
      <alignment horizontal="center"/>
    </xf>
    <xf numFmtId="14" fontId="0" fillId="0" borderId="12" xfId="0" applyNumberFormat="1" applyBorder="1" applyAlignment="1">
      <alignment horizontal="center"/>
    </xf>
    <xf numFmtId="14" fontId="0" fillId="0" borderId="16" xfId="0" applyNumberFormat="1" applyBorder="1" applyAlignment="1">
      <alignment horizontal="center"/>
    </xf>
    <xf numFmtId="16" fontId="0" fillId="0" borderId="7" xfId="0" applyNumberFormat="1" applyBorder="1" applyAlignment="1">
      <alignment horizontal="center"/>
    </xf>
    <xf numFmtId="16" fontId="0" fillId="0" borderId="8" xfId="0" applyNumberFormat="1" applyBorder="1" applyAlignment="1">
      <alignment horizontal="center"/>
    </xf>
    <xf numFmtId="0" fontId="5" fillId="0" borderId="0" xfId="0" applyFont="1" applyAlignment="1">
      <alignment horizontal="left"/>
    </xf>
    <xf numFmtId="14" fontId="6" fillId="0" borderId="20" xfId="0" applyNumberFormat="1" applyFont="1" applyBorder="1" applyAlignment="1">
      <alignment horizontal="center"/>
    </xf>
    <xf numFmtId="14" fontId="6" fillId="0" borderId="15" xfId="0" applyNumberFormat="1" applyFont="1" applyBorder="1" applyAlignment="1">
      <alignment horizontal="center"/>
    </xf>
    <xf numFmtId="14" fontId="6" fillId="0" borderId="19" xfId="0" applyNumberFormat="1" applyFont="1" applyBorder="1" applyAlignment="1">
      <alignment horizontal="center"/>
    </xf>
    <xf numFmtId="14" fontId="6" fillId="0" borderId="11" xfId="0" applyNumberFormat="1" applyFont="1" applyBorder="1" applyAlignment="1">
      <alignment horizontal="center"/>
    </xf>
    <xf numFmtId="14" fontId="6" fillId="0" borderId="13" xfId="0" applyNumberFormat="1" applyFont="1" applyBorder="1" applyAlignment="1">
      <alignment horizontal="center"/>
    </xf>
    <xf numFmtId="14" fontId="6" fillId="0" borderId="17" xfId="0" applyNumberFormat="1" applyFont="1" applyBorder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14" fontId="6" fillId="0" borderId="14" xfId="0" applyNumberFormat="1" applyFont="1" applyBorder="1" applyAlignment="1">
      <alignment horizontal="center"/>
    </xf>
    <xf numFmtId="14" fontId="6" fillId="0" borderId="18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666EB-9B51-CF4D-9A3F-614DA771890A}">
  <dimension ref="A1:X368"/>
  <sheetViews>
    <sheetView showGridLines="0" tabSelected="1" workbookViewId="0">
      <selection activeCell="Z26" sqref="Z26"/>
    </sheetView>
  </sheetViews>
  <sheetFormatPr baseColWidth="10" defaultRowHeight="16" x14ac:dyDescent="0.2"/>
  <cols>
    <col min="1" max="1" width="7.6640625" style="2" bestFit="1" customWidth="1"/>
    <col min="2" max="2" width="5.1640625" style="2" bestFit="1" customWidth="1"/>
    <col min="3" max="3" width="3.6640625" style="2" bestFit="1" customWidth="1"/>
    <col min="4" max="4" width="5.1640625" style="2" bestFit="1" customWidth="1"/>
    <col min="5" max="5" width="3.83203125" style="2" customWidth="1"/>
    <col min="6" max="8" width="10.83203125" style="2"/>
    <col min="9" max="9" width="5.1640625" style="2" bestFit="1" customWidth="1"/>
    <col min="10" max="10" width="3.83203125" style="2" customWidth="1"/>
    <col min="11" max="11" width="9.5" style="2" bestFit="1" customWidth="1"/>
    <col min="12" max="12" width="8" style="2" bestFit="1" customWidth="1"/>
    <col min="13" max="13" width="5.5" style="2" bestFit="1" customWidth="1"/>
    <col min="14" max="14" width="5.1640625" style="2" bestFit="1" customWidth="1"/>
    <col min="15" max="15" width="10.83203125" style="2"/>
    <col min="16" max="16" width="8.6640625" style="2" bestFit="1" customWidth="1"/>
    <col min="17" max="20" width="11.5" style="2" bestFit="1" customWidth="1"/>
    <col min="21" max="24" width="9.83203125" style="2" customWidth="1"/>
    <col min="25" max="16384" width="10.83203125" style="2"/>
  </cols>
  <sheetData>
    <row r="1" spans="1:24" ht="17" thickBot="1" x14ac:dyDescent="0.25"/>
    <row r="2" spans="1:24" ht="17" thickBot="1" x14ac:dyDescent="0.25">
      <c r="A2" s="48" t="s">
        <v>37</v>
      </c>
      <c r="B2" s="49"/>
      <c r="C2" s="49"/>
      <c r="D2" s="50"/>
      <c r="F2" s="48" t="s">
        <v>24</v>
      </c>
      <c r="G2" s="49"/>
      <c r="H2" s="49"/>
      <c r="I2" s="50"/>
      <c r="K2" s="48" t="s">
        <v>23</v>
      </c>
      <c r="L2" s="49"/>
      <c r="M2" s="49"/>
      <c r="N2" s="50"/>
      <c r="P2" s="32" t="s">
        <v>38</v>
      </c>
      <c r="Q2" s="26" t="s">
        <v>6</v>
      </c>
      <c r="R2" s="30" t="s">
        <v>8</v>
      </c>
      <c r="S2" s="27" t="s">
        <v>6</v>
      </c>
      <c r="T2" s="30" t="s">
        <v>6</v>
      </c>
    </row>
    <row r="3" spans="1:24" ht="17" thickBot="1" x14ac:dyDescent="0.25">
      <c r="A3" s="56" t="str">
        <f>CONCATENATE(C3,,D3)</f>
        <v>XinChou</v>
      </c>
      <c r="B3" s="57">
        <v>2021</v>
      </c>
      <c r="C3" s="57" t="s">
        <v>3</v>
      </c>
      <c r="D3" s="58" t="s">
        <v>1</v>
      </c>
      <c r="F3" s="59" t="str">
        <f>CONCATENATE(H3,,I3)</f>
        <v>GengYin</v>
      </c>
      <c r="G3" s="46" t="s">
        <v>25</v>
      </c>
      <c r="H3" s="46" t="s">
        <v>2</v>
      </c>
      <c r="I3" s="47" t="s">
        <v>10</v>
      </c>
      <c r="K3" s="60" t="str">
        <f t="shared" ref="K3:K66" si="0">CONCATENATE(M3,,N3)</f>
        <v>RenWu</v>
      </c>
      <c r="L3" s="61">
        <v>44230</v>
      </c>
      <c r="M3" s="51" t="s">
        <v>4</v>
      </c>
      <c r="N3" s="52" t="s">
        <v>14</v>
      </c>
      <c r="P3" s="33"/>
      <c r="Q3" s="28" t="s">
        <v>14</v>
      </c>
      <c r="R3" s="31" t="s">
        <v>18</v>
      </c>
      <c r="S3" s="29" t="s">
        <v>18</v>
      </c>
      <c r="T3" s="31" t="s">
        <v>20</v>
      </c>
    </row>
    <row r="4" spans="1:24" ht="17" thickBot="1" x14ac:dyDescent="0.25">
      <c r="F4" s="62" t="str">
        <f t="shared" ref="F4:F14" si="1">CONCATENATE(H4,,I4)</f>
        <v>XinMao</v>
      </c>
      <c r="G4" s="4" t="s">
        <v>26</v>
      </c>
      <c r="H4" s="4" t="s">
        <v>3</v>
      </c>
      <c r="I4" s="43" t="s">
        <v>11</v>
      </c>
      <c r="K4" s="63" t="str">
        <f t="shared" si="0"/>
        <v>GuiWei</v>
      </c>
      <c r="L4" s="64">
        <v>44231</v>
      </c>
      <c r="M4" s="4" t="s">
        <v>5</v>
      </c>
      <c r="N4" s="43" t="s">
        <v>15</v>
      </c>
    </row>
    <row r="5" spans="1:24" x14ac:dyDescent="0.2">
      <c r="F5" s="62" t="str">
        <f t="shared" si="1"/>
        <v>RenChen</v>
      </c>
      <c r="G5" s="4" t="s">
        <v>27</v>
      </c>
      <c r="H5" s="4" t="s">
        <v>4</v>
      </c>
      <c r="I5" s="43" t="s">
        <v>12</v>
      </c>
      <c r="K5" s="63" t="str">
        <f t="shared" si="0"/>
        <v>JiaShen</v>
      </c>
      <c r="L5" s="64">
        <v>44232</v>
      </c>
      <c r="M5" s="4" t="s">
        <v>6</v>
      </c>
      <c r="N5" s="43" t="s">
        <v>16</v>
      </c>
      <c r="P5" s="20" t="s">
        <v>21</v>
      </c>
      <c r="Q5" s="14" t="str">
        <f>IF(Q2="Jia","Ji",IF(Q2="Yi","Geng",IF(Q2="Bing","Xin",IF(Q2="Ding","Ren",IF(Q2="Wu","Gui",IF(Q2="Ji","Jia",IF(Q2="Geng","Yi",IF(Q2="Xin","Bing",IF(Q2="Ren","Ding",IF(Q2="Gui","Wu"))))))))))</f>
        <v>Ji</v>
      </c>
      <c r="R5" s="18" t="str">
        <f t="shared" ref="R5:T5" si="2">IF(R2="Jia","Ji",IF(R2="Yi","Geng",IF(R2="Bing","Xin",IF(R2="Ding","Ren",IF(R2="Wu","Gui",IF(R2="Ji","Jia",IF(R2="Geng","Yi",IF(R2="Xin","Bing",IF(R2="Ren","Ding",IF(R2="Gui","Wu"))))))))))</f>
        <v>Xin</v>
      </c>
      <c r="S5" s="15" t="str">
        <f t="shared" si="2"/>
        <v>Ji</v>
      </c>
      <c r="T5" s="18" t="str">
        <f t="shared" si="2"/>
        <v>Ji</v>
      </c>
      <c r="U5" s="2" t="str">
        <f>CONCATENATE(Q5,,Q6)</f>
        <v>JiWei</v>
      </c>
      <c r="V5" s="2" t="str">
        <f t="shared" ref="V5:X5" si="3">CONCATENATE(R5,,R6)</f>
        <v>XinMao</v>
      </c>
      <c r="W5" s="2" t="str">
        <f t="shared" si="3"/>
        <v>JiMao</v>
      </c>
      <c r="X5" s="2" t="str">
        <f t="shared" si="3"/>
        <v>JiChou</v>
      </c>
    </row>
    <row r="6" spans="1:24" ht="17" thickBot="1" x14ac:dyDescent="0.25">
      <c r="F6" s="62" t="str">
        <f t="shared" si="1"/>
        <v>GuiSi</v>
      </c>
      <c r="G6" s="4" t="s">
        <v>28</v>
      </c>
      <c r="H6" s="4" t="s">
        <v>5</v>
      </c>
      <c r="I6" s="43" t="s">
        <v>13</v>
      </c>
      <c r="K6" s="63" t="str">
        <f t="shared" si="0"/>
        <v>YiYou</v>
      </c>
      <c r="L6" s="64">
        <v>44233</v>
      </c>
      <c r="M6" s="4" t="s">
        <v>7</v>
      </c>
      <c r="N6" s="43" t="s">
        <v>17</v>
      </c>
      <c r="P6" s="21"/>
      <c r="Q6" s="16" t="str">
        <f>IF(Q3="Chou","Zi",IF(Q3="Yin","Hai",IF(Q3="Mao","Xu",IF(Q3="Chen","You",IF(Q3="Si","Shen",IF(Q3="Wu","Wei",IF(Q3="Wei","Wu",IF(Q3="Shen","Si",IF(Q3="You","Chen",IF(Q3="Xu","Mao",IF(Q3="Hai","Yin",IF(Q3="Zi","Chou"))))))))))))</f>
        <v>Wei</v>
      </c>
      <c r="R6" s="19" t="str">
        <f t="shared" ref="R6:T6" si="4">IF(R3="Chou","Zi",IF(R3="Yin","Hai",IF(R3="Mao","Xu",IF(R3="Chen","You",IF(R3="Si","Shen",IF(R3="Wu","Wei",IF(R3="Wei","Wu",IF(R3="Shen","Si",IF(R3="You","Chen",IF(R3="Xu","Mao",IF(R3="Hai","Yin",IF(R3="Zi","Chou"))))))))))))</f>
        <v>Mao</v>
      </c>
      <c r="S6" s="17" t="str">
        <f t="shared" si="4"/>
        <v>Mao</v>
      </c>
      <c r="T6" s="19" t="str">
        <f t="shared" si="4"/>
        <v>Chou</v>
      </c>
    </row>
    <row r="7" spans="1:24" ht="17" thickBot="1" x14ac:dyDescent="0.25">
      <c r="F7" s="62" t="str">
        <f t="shared" si="1"/>
        <v>JiaWu</v>
      </c>
      <c r="G7" s="4" t="s">
        <v>29</v>
      </c>
      <c r="H7" s="4" t="s">
        <v>6</v>
      </c>
      <c r="I7" s="43" t="s">
        <v>14</v>
      </c>
      <c r="K7" s="63" t="str">
        <f t="shared" si="0"/>
        <v>BingXu</v>
      </c>
      <c r="L7" s="64">
        <v>44234</v>
      </c>
      <c r="M7" s="4" t="s">
        <v>8</v>
      </c>
      <c r="N7" s="43" t="s">
        <v>18</v>
      </c>
      <c r="P7" s="22" t="s">
        <v>37</v>
      </c>
      <c r="Q7" s="11" t="str">
        <f>IF($A$3=U5,"Combo","-")</f>
        <v>-</v>
      </c>
      <c r="R7" s="12" t="str">
        <f>IF($A$3=V5,"Combo","-")</f>
        <v>-</v>
      </c>
      <c r="S7" s="11" t="str">
        <f>IF($A$3=W5,"Combo","-")</f>
        <v>-</v>
      </c>
      <c r="T7" s="13" t="str">
        <f>IF($A$3=X5,"Combo","-")</f>
        <v>-</v>
      </c>
    </row>
    <row r="8" spans="1:24" ht="17" thickBot="1" x14ac:dyDescent="0.25">
      <c r="F8" s="62" t="str">
        <f t="shared" si="1"/>
        <v>YiWei</v>
      </c>
      <c r="G8" s="4" t="s">
        <v>30</v>
      </c>
      <c r="H8" s="4" t="s">
        <v>7</v>
      </c>
      <c r="I8" s="43" t="s">
        <v>15</v>
      </c>
      <c r="K8" s="63" t="str">
        <f t="shared" si="0"/>
        <v>DingHai</v>
      </c>
      <c r="L8" s="64">
        <v>44235</v>
      </c>
      <c r="M8" s="4" t="s">
        <v>9</v>
      </c>
      <c r="N8" s="43" t="s">
        <v>19</v>
      </c>
      <c r="P8" s="23" t="s">
        <v>24</v>
      </c>
      <c r="Q8" s="6" t="e">
        <f>VLOOKUP($U$5,$F$3:$I$14,2,FALSE)</f>
        <v>#N/A</v>
      </c>
      <c r="R8" s="7" t="str">
        <f>VLOOKUP($V$5,$F$3:$I$14,2,FALSE)</f>
        <v>Mars</v>
      </c>
      <c r="S8" s="6" t="e">
        <f>VLOOKUP($W$5,$F$3:$I$14,2,FALSE)</f>
        <v>#N/A</v>
      </c>
      <c r="T8" s="8" t="e">
        <f>VLOOKUP($X$5,$F$3:$I$14,2,FALSE)</f>
        <v>#N/A</v>
      </c>
      <c r="U8" s="70" t="s">
        <v>39</v>
      </c>
    </row>
    <row r="9" spans="1:24" x14ac:dyDescent="0.2">
      <c r="F9" s="62" t="str">
        <f t="shared" si="1"/>
        <v>BingShen</v>
      </c>
      <c r="G9" s="4" t="s">
        <v>31</v>
      </c>
      <c r="H9" s="4" t="s">
        <v>8</v>
      </c>
      <c r="I9" s="43" t="s">
        <v>16</v>
      </c>
      <c r="K9" s="63" t="str">
        <f t="shared" si="0"/>
        <v>WuZi</v>
      </c>
      <c r="L9" s="64">
        <v>44236</v>
      </c>
      <c r="M9" s="4" t="s">
        <v>14</v>
      </c>
      <c r="N9" s="43" t="s">
        <v>20</v>
      </c>
      <c r="P9" s="24" t="s">
        <v>23</v>
      </c>
      <c r="Q9" s="65">
        <f>VLOOKUP($U$5,$K$3:$N$368,2,FALSE)</f>
        <v>44267</v>
      </c>
      <c r="R9" s="66">
        <f>VLOOKUP($V$5,$K$3:$N$368,2,FALSE)</f>
        <v>44239</v>
      </c>
      <c r="S9" s="67">
        <f>VLOOKUP($W$5,$K$3:$N$368,2,FALSE)</f>
        <v>44287</v>
      </c>
      <c r="T9" s="66">
        <f>VLOOKUP($X$5,$K$3:$N$368,2,FALSE)</f>
        <v>44237</v>
      </c>
      <c r="U9" s="77" t="s">
        <v>40</v>
      </c>
      <c r="V9" s="77"/>
      <c r="W9" s="77"/>
    </row>
    <row r="10" spans="1:24" ht="16" customHeight="1" x14ac:dyDescent="0.2">
      <c r="F10" s="62" t="str">
        <f t="shared" si="1"/>
        <v>DingYou</v>
      </c>
      <c r="G10" s="4" t="s">
        <v>32</v>
      </c>
      <c r="H10" s="4" t="s">
        <v>9</v>
      </c>
      <c r="I10" s="43" t="s">
        <v>17</v>
      </c>
      <c r="K10" s="63" t="str">
        <f t="shared" si="0"/>
        <v>JiChou</v>
      </c>
      <c r="L10" s="64">
        <v>44237</v>
      </c>
      <c r="M10" s="5" t="s">
        <v>0</v>
      </c>
      <c r="N10" s="44" t="s">
        <v>1</v>
      </c>
      <c r="P10" s="24"/>
      <c r="Q10" s="71">
        <f t="shared" ref="Q10:Q14" si="5">VLOOKUP($U$5,$K$3:$N$368,2,FALSE)</f>
        <v>44267</v>
      </c>
      <c r="R10" s="72">
        <f t="shared" ref="R10:R14" si="6">VLOOKUP($V$5,$K$3:$N$368,2,FALSE)</f>
        <v>44239</v>
      </c>
      <c r="S10" s="73">
        <f t="shared" ref="S10:S14" si="7">VLOOKUP($W$5,$K$3:$N$368,2,FALSE)</f>
        <v>44287</v>
      </c>
      <c r="T10" s="72">
        <f t="shared" ref="T10:T14" si="8">VLOOKUP($X$5,$K$3:$N$368,2,FALSE)</f>
        <v>44237</v>
      </c>
      <c r="U10" s="77"/>
      <c r="V10" s="77"/>
      <c r="W10" s="77"/>
    </row>
    <row r="11" spans="1:24" x14ac:dyDescent="0.2">
      <c r="F11" s="62" t="str">
        <f t="shared" si="1"/>
        <v>WuXu</v>
      </c>
      <c r="G11" s="4" t="s">
        <v>33</v>
      </c>
      <c r="H11" s="4" t="s">
        <v>14</v>
      </c>
      <c r="I11" s="43" t="s">
        <v>18</v>
      </c>
      <c r="K11" s="63" t="str">
        <f t="shared" si="0"/>
        <v>GengYin</v>
      </c>
      <c r="L11" s="64">
        <v>44238</v>
      </c>
      <c r="M11" s="4" t="s">
        <v>2</v>
      </c>
      <c r="N11" s="43" t="s">
        <v>10</v>
      </c>
      <c r="P11" s="24"/>
      <c r="Q11" s="71">
        <f t="shared" si="5"/>
        <v>44267</v>
      </c>
      <c r="R11" s="72">
        <f t="shared" si="6"/>
        <v>44239</v>
      </c>
      <c r="S11" s="73">
        <f t="shared" si="7"/>
        <v>44287</v>
      </c>
      <c r="T11" s="72">
        <f t="shared" si="8"/>
        <v>44237</v>
      </c>
      <c r="U11" s="77"/>
      <c r="V11" s="77"/>
      <c r="W11" s="77"/>
    </row>
    <row r="12" spans="1:24" x14ac:dyDescent="0.2">
      <c r="F12" s="62" t="str">
        <f t="shared" si="1"/>
        <v>JiHai</v>
      </c>
      <c r="G12" s="4" t="s">
        <v>34</v>
      </c>
      <c r="H12" s="5" t="s">
        <v>0</v>
      </c>
      <c r="I12" s="43" t="s">
        <v>19</v>
      </c>
      <c r="K12" s="63" t="str">
        <f t="shared" si="0"/>
        <v>XinMao</v>
      </c>
      <c r="L12" s="64">
        <v>44239</v>
      </c>
      <c r="M12" s="4" t="s">
        <v>3</v>
      </c>
      <c r="N12" s="43" t="s">
        <v>11</v>
      </c>
      <c r="P12" s="24"/>
      <c r="Q12" s="71">
        <f t="shared" si="5"/>
        <v>44267</v>
      </c>
      <c r="R12" s="72">
        <f t="shared" si="6"/>
        <v>44239</v>
      </c>
      <c r="S12" s="73">
        <f t="shared" si="7"/>
        <v>44287</v>
      </c>
      <c r="T12" s="72">
        <f t="shared" si="8"/>
        <v>44237</v>
      </c>
      <c r="U12" s="77"/>
      <c r="V12" s="77"/>
      <c r="W12" s="77"/>
    </row>
    <row r="13" spans="1:24" x14ac:dyDescent="0.2">
      <c r="F13" s="62" t="str">
        <f t="shared" si="1"/>
        <v>GengZi</v>
      </c>
      <c r="G13" s="4" t="s">
        <v>35</v>
      </c>
      <c r="H13" s="4" t="s">
        <v>2</v>
      </c>
      <c r="I13" s="43" t="s">
        <v>20</v>
      </c>
      <c r="K13" s="63" t="str">
        <f t="shared" si="0"/>
        <v>RenChen</v>
      </c>
      <c r="L13" s="64">
        <v>44240</v>
      </c>
      <c r="M13" s="4" t="s">
        <v>4</v>
      </c>
      <c r="N13" s="43" t="s">
        <v>12</v>
      </c>
      <c r="P13" s="24"/>
      <c r="Q13" s="71">
        <f t="shared" si="5"/>
        <v>44267</v>
      </c>
      <c r="R13" s="72">
        <f t="shared" si="6"/>
        <v>44239</v>
      </c>
      <c r="S13" s="73">
        <f t="shared" si="7"/>
        <v>44287</v>
      </c>
      <c r="T13" s="72">
        <f t="shared" si="8"/>
        <v>44237</v>
      </c>
      <c r="U13" s="77"/>
      <c r="V13" s="77"/>
      <c r="W13" s="77"/>
    </row>
    <row r="14" spans="1:24" ht="17" thickBot="1" x14ac:dyDescent="0.25">
      <c r="F14" s="34" t="str">
        <f t="shared" si="1"/>
        <v>XinChou</v>
      </c>
      <c r="G14" s="35" t="s">
        <v>36</v>
      </c>
      <c r="H14" s="35" t="s">
        <v>3</v>
      </c>
      <c r="I14" s="45" t="s">
        <v>1</v>
      </c>
      <c r="K14" s="63" t="str">
        <f t="shared" si="0"/>
        <v>GuiSi</v>
      </c>
      <c r="L14" s="64">
        <v>44241</v>
      </c>
      <c r="M14" s="4" t="s">
        <v>5</v>
      </c>
      <c r="N14" s="43" t="s">
        <v>13</v>
      </c>
      <c r="P14" s="25"/>
      <c r="Q14" s="74">
        <f t="shared" si="5"/>
        <v>44267</v>
      </c>
      <c r="R14" s="75">
        <f t="shared" si="6"/>
        <v>44239</v>
      </c>
      <c r="S14" s="76">
        <f t="shared" si="7"/>
        <v>44287</v>
      </c>
      <c r="T14" s="75">
        <f t="shared" si="8"/>
        <v>44237</v>
      </c>
      <c r="U14" s="77"/>
      <c r="V14" s="77"/>
      <c r="W14" s="77"/>
    </row>
    <row r="15" spans="1:24" x14ac:dyDescent="0.2">
      <c r="K15" s="63" t="str">
        <f t="shared" si="0"/>
        <v>JiaWu</v>
      </c>
      <c r="L15" s="64">
        <v>44242</v>
      </c>
      <c r="M15" s="4" t="s">
        <v>6</v>
      </c>
      <c r="N15" s="43" t="s">
        <v>14</v>
      </c>
      <c r="P15" s="1"/>
      <c r="Q15" s="3"/>
    </row>
    <row r="16" spans="1:24" ht="17" thickBot="1" x14ac:dyDescent="0.25">
      <c r="K16" s="63" t="str">
        <f t="shared" si="0"/>
        <v>YiWei</v>
      </c>
      <c r="L16" s="64">
        <v>44243</v>
      </c>
      <c r="M16" s="4" t="s">
        <v>7</v>
      </c>
      <c r="N16" s="43" t="s">
        <v>15</v>
      </c>
      <c r="P16" s="1"/>
      <c r="Q16" s="3"/>
    </row>
    <row r="17" spans="11:24" x14ac:dyDescent="0.2">
      <c r="K17" s="63" t="str">
        <f t="shared" si="0"/>
        <v>BingShen</v>
      </c>
      <c r="L17" s="64">
        <v>44244</v>
      </c>
      <c r="M17" s="4" t="s">
        <v>8</v>
      </c>
      <c r="N17" s="43" t="s">
        <v>16</v>
      </c>
      <c r="P17" s="32" t="s">
        <v>22</v>
      </c>
      <c r="Q17" s="37" t="str">
        <f>IF(Q2="Jia","Geng",IF(Q2="Yi","Xin",IF(Q2="Bing","Ren",IF(Q2="Ding","Gui",IF(Q2="Wu","Jia",IF(Q2="Ji","Yi",IF(Q2="Geng","Jia",IF(Q2="Xin","Yi",IF(Q2="Ren","Bing",IF(Q2="Gui","Ding"))))))))))</f>
        <v>Geng</v>
      </c>
      <c r="R17" s="41" t="str">
        <f>IF(R2="Jia","Geng",IF(R2="Yi","Xin",IF(R2="Bing","Ren",IF(R2="Ding","Gui",IF(R2="Wu","Jia",IF(R2="Ji","Yi",IF(R2="Geng","Jia",IF(R2="Xin","Yi",IF(R2="Ren","Bing",IF(R2="Gui","Ding"))))))))))</f>
        <v>Ren</v>
      </c>
      <c r="S17" s="38" t="str">
        <f>IF(S2="Jia","Geng",IF(S2="Yi","Xin",IF(S2="Bing","Ren",IF(S2="Ding","Gui",IF(S2="Wu","Jia",IF(S2="Ji","Yi",IF(S2="Geng","Jia",IF(S2="Xin","Yi",IF(S2="Ren","Bing",IF(S2="Gui","Ding"))))))))))</f>
        <v>Geng</v>
      </c>
      <c r="T17" s="41" t="str">
        <f>IF(T2="Jia","Geng",IF(T2="Yi","Xin",IF(T2="Bing","Ren",IF(T2="Ding","Gui",IF(T2="Wu","Jia",IF(T2="Ji","Yi",IF(T2="Geng","Jia",IF(T2="Xin","Yi",IF(T2="Ren","Bing",IF(T2="Gui","Ding"))))))))))</f>
        <v>Geng</v>
      </c>
      <c r="U17" s="2" t="str">
        <f>CONCATENATE(Q17,,Q18)</f>
        <v>GengZi</v>
      </c>
      <c r="V17" s="2" t="str">
        <f t="shared" ref="V17:X17" si="9">CONCATENATE(R17,,R18)</f>
        <v>RenChen</v>
      </c>
      <c r="W17" s="2" t="str">
        <f t="shared" si="9"/>
        <v>GengChen</v>
      </c>
      <c r="X17" s="2" t="str">
        <f t="shared" si="9"/>
        <v>GengWu</v>
      </c>
    </row>
    <row r="18" spans="11:24" ht="17" thickBot="1" x14ac:dyDescent="0.25">
      <c r="K18" s="63" t="str">
        <f t="shared" si="0"/>
        <v>DingYou</v>
      </c>
      <c r="L18" s="64">
        <v>44245</v>
      </c>
      <c r="M18" s="4" t="s">
        <v>9</v>
      </c>
      <c r="N18" s="43" t="s">
        <v>17</v>
      </c>
      <c r="P18" s="33"/>
      <c r="Q18" s="39" t="str">
        <f>IF(Q3="Chou","Wei",IF(Q3="Yin","Shen",IF(Q3="Mao","You",IF(Q3="Chen","Xu",IF(Q3="Si","Hai",IF(Q3="Wu","Zi",IF(Q3="Wei","Chou",IF(Q3="Shen","Yin",IF(Q3="You","Mao",IF(Q3="Xu","Chen",IF(Q3="Hai","Si",IF(Q3="Zi","Wu"))))))))))))</f>
        <v>Zi</v>
      </c>
      <c r="R18" s="42" t="str">
        <f>IF(R3="Chou","Wei",IF(R3="Yin","Shen",IF(R3="Mao","You",IF(R3="Chen","Xu",IF(R3="Si","Hai",IF(R3="Wu","Zi",IF(R3="Wei","Chou",IF(R3="Shen","Yin",IF(R3="You","Mao",IF(R3="Xu","Chen",IF(R3="Hai","Si",IF(R3="Zi","Wu"))))))))))))</f>
        <v>Chen</v>
      </c>
      <c r="S18" s="40" t="str">
        <f>IF(S3="Chou","Wei",IF(S3="Yin","Shen",IF(S3="Mao","You",IF(S3="Chen","Xu",IF(S3="Si","Hai",IF(S3="Wu","Zi",IF(S3="Wei","Chou",IF(S3="Shen","Yin",IF(S3="You","Mao",IF(S3="Xu","Chen",IF(S3="Hai","Si",IF(S3="Zi","Wu"))))))))))))</f>
        <v>Chen</v>
      </c>
      <c r="T18" s="42" t="str">
        <f>IF(T3="Chou","Wei",IF(T3="Yin","Shen",IF(T3="Mao","You",IF(T3="Chen","Xu",IF(T3="Si","Hai",IF(T3="Wu","Zi",IF(T3="Wei","Chou",IF(T3="Shen","Yin",IF(T3="You","Mao",IF(T3="Xu","Chen",IF(T3="Hai","Si",IF(T3="Zi","Wu"))))))))))))</f>
        <v>Wu</v>
      </c>
    </row>
    <row r="19" spans="11:24" ht="17" thickBot="1" x14ac:dyDescent="0.25">
      <c r="K19" s="63" t="str">
        <f t="shared" si="0"/>
        <v>WuXu</v>
      </c>
      <c r="L19" s="64">
        <v>44246</v>
      </c>
      <c r="M19" s="4" t="s">
        <v>14</v>
      </c>
      <c r="N19" s="43" t="s">
        <v>18</v>
      </c>
      <c r="P19" s="22" t="s">
        <v>37</v>
      </c>
      <c r="Q19" s="53" t="str">
        <f>IF($A$3=U17,"Clash","-")</f>
        <v>-</v>
      </c>
      <c r="R19" s="54" t="str">
        <f>IF($A$3=V17,"Clash","-")</f>
        <v>-</v>
      </c>
      <c r="S19" s="55" t="str">
        <f>IF($A$3=W17,"Clash","-")</f>
        <v>-</v>
      </c>
      <c r="T19" s="54" t="str">
        <f>IF($A$3=X17,"Clash","-")</f>
        <v>-</v>
      </c>
    </row>
    <row r="20" spans="11:24" ht="17" thickBot="1" x14ac:dyDescent="0.25">
      <c r="K20" s="63" t="str">
        <f t="shared" si="0"/>
        <v>JiHai</v>
      </c>
      <c r="L20" s="64">
        <v>44247</v>
      </c>
      <c r="M20" s="5" t="s">
        <v>0</v>
      </c>
      <c r="N20" s="43" t="s">
        <v>19</v>
      </c>
      <c r="P20" s="23" t="s">
        <v>24</v>
      </c>
      <c r="Q20" s="53" t="str">
        <f>VLOOKUP($U$17,$F$3:$I$14,2,FALSE)</f>
        <v>Décembre</v>
      </c>
      <c r="R20" s="53" t="str">
        <f>VLOOKUP($V$17,$F$3:$I$14,2,FALSE)</f>
        <v>Avril</v>
      </c>
      <c r="S20" s="54" t="e">
        <f>VLOOKUP($W$17,$F$3:$I$14,2,FALSE)</f>
        <v>#N/A</v>
      </c>
      <c r="T20" s="54" t="e">
        <f>VLOOKUP($X$17,$F$3:$I$14,2,FALSE)</f>
        <v>#N/A</v>
      </c>
      <c r="U20" s="70" t="s">
        <v>39</v>
      </c>
    </row>
    <row r="21" spans="11:24" x14ac:dyDescent="0.2">
      <c r="K21" s="63" t="str">
        <f t="shared" si="0"/>
        <v>GengZi</v>
      </c>
      <c r="L21" s="64">
        <v>44248</v>
      </c>
      <c r="M21" s="4" t="s">
        <v>2</v>
      </c>
      <c r="N21" s="43" t="s">
        <v>20</v>
      </c>
      <c r="P21" s="24" t="s">
        <v>23</v>
      </c>
      <c r="Q21" s="9">
        <f>VLOOKUP($U$17,$K$3:$N$368,2,FALSE)</f>
        <v>44248</v>
      </c>
      <c r="R21" s="10">
        <f>VLOOKUP($V$17,$K$3:$N$368,2,FALSE)</f>
        <v>44240</v>
      </c>
      <c r="S21" s="9">
        <f>VLOOKUP($W$17,$K$3:$N$368,2,FALSE)</f>
        <v>44288</v>
      </c>
      <c r="T21" s="9">
        <f>VLOOKUP($X$17,$K$3:$N$368,2,FALSE)</f>
        <v>44278</v>
      </c>
      <c r="U21" s="77" t="s">
        <v>40</v>
      </c>
      <c r="V21" s="77"/>
      <c r="W21" s="77"/>
    </row>
    <row r="22" spans="11:24" x14ac:dyDescent="0.2">
      <c r="K22" s="63" t="str">
        <f t="shared" si="0"/>
        <v>XinChou</v>
      </c>
      <c r="L22" s="64">
        <v>44249</v>
      </c>
      <c r="M22" s="4" t="s">
        <v>3</v>
      </c>
      <c r="N22" s="44" t="s">
        <v>1</v>
      </c>
      <c r="P22" s="24"/>
      <c r="Q22" s="78">
        <f t="shared" ref="Q22:Q26" si="10">VLOOKUP($U$17,$K$3:$N$368,2,FALSE)</f>
        <v>44248</v>
      </c>
      <c r="R22" s="79">
        <f t="shared" ref="R22:R26" si="11">VLOOKUP($V$17,$K$3:$N$368,2,FALSE)</f>
        <v>44240</v>
      </c>
      <c r="S22" s="78">
        <f t="shared" ref="S22:S26" si="12">VLOOKUP($W$17,$K$3:$N$368,2,FALSE)</f>
        <v>44288</v>
      </c>
      <c r="T22" s="78">
        <f t="shared" ref="T22:T26" si="13">VLOOKUP($X$17,$K$3:$N$368,2,FALSE)</f>
        <v>44278</v>
      </c>
      <c r="U22" s="77"/>
      <c r="V22" s="77"/>
      <c r="W22" s="77"/>
    </row>
    <row r="23" spans="11:24" x14ac:dyDescent="0.2">
      <c r="K23" s="63" t="str">
        <f t="shared" si="0"/>
        <v>RenYin</v>
      </c>
      <c r="L23" s="64">
        <v>44250</v>
      </c>
      <c r="M23" s="4" t="s">
        <v>4</v>
      </c>
      <c r="N23" s="43" t="s">
        <v>10</v>
      </c>
      <c r="P23" s="24"/>
      <c r="Q23" s="72">
        <f t="shared" si="10"/>
        <v>44248</v>
      </c>
      <c r="R23" s="73">
        <f t="shared" si="11"/>
        <v>44240</v>
      </c>
      <c r="S23" s="72">
        <f t="shared" si="12"/>
        <v>44288</v>
      </c>
      <c r="T23" s="72">
        <f t="shared" si="13"/>
        <v>44278</v>
      </c>
      <c r="U23" s="77"/>
      <c r="V23" s="77"/>
      <c r="W23" s="77"/>
    </row>
    <row r="24" spans="11:24" x14ac:dyDescent="0.2">
      <c r="K24" s="63" t="str">
        <f t="shared" si="0"/>
        <v>GuiMao</v>
      </c>
      <c r="L24" s="64">
        <v>44251</v>
      </c>
      <c r="M24" s="4" t="s">
        <v>5</v>
      </c>
      <c r="N24" s="43" t="s">
        <v>11</v>
      </c>
      <c r="P24" s="24"/>
      <c r="Q24" s="72">
        <f t="shared" si="10"/>
        <v>44248</v>
      </c>
      <c r="R24" s="73">
        <f t="shared" si="11"/>
        <v>44240</v>
      </c>
      <c r="S24" s="72">
        <f t="shared" si="12"/>
        <v>44288</v>
      </c>
      <c r="T24" s="72">
        <f t="shared" si="13"/>
        <v>44278</v>
      </c>
      <c r="U24" s="77"/>
      <c r="V24" s="77"/>
      <c r="W24" s="77"/>
    </row>
    <row r="25" spans="11:24" x14ac:dyDescent="0.2">
      <c r="K25" s="63" t="str">
        <f t="shared" si="0"/>
        <v>JiaChen</v>
      </c>
      <c r="L25" s="64">
        <v>44252</v>
      </c>
      <c r="M25" s="4" t="s">
        <v>6</v>
      </c>
      <c r="N25" s="43" t="s">
        <v>12</v>
      </c>
      <c r="P25" s="24"/>
      <c r="Q25" s="72">
        <f t="shared" si="10"/>
        <v>44248</v>
      </c>
      <c r="R25" s="73">
        <f t="shared" si="11"/>
        <v>44240</v>
      </c>
      <c r="S25" s="72">
        <f t="shared" si="12"/>
        <v>44288</v>
      </c>
      <c r="T25" s="72">
        <f t="shared" si="13"/>
        <v>44278</v>
      </c>
      <c r="U25" s="77"/>
      <c r="V25" s="77"/>
      <c r="W25" s="77"/>
    </row>
    <row r="26" spans="11:24" ht="17" thickBot="1" x14ac:dyDescent="0.25">
      <c r="K26" s="63" t="str">
        <f t="shared" si="0"/>
        <v>YiSi</v>
      </c>
      <c r="L26" s="64">
        <v>44253</v>
      </c>
      <c r="M26" s="4" t="s">
        <v>7</v>
      </c>
      <c r="N26" s="43" t="s">
        <v>13</v>
      </c>
      <c r="P26" s="25"/>
      <c r="Q26" s="75">
        <f t="shared" si="10"/>
        <v>44248</v>
      </c>
      <c r="R26" s="76">
        <f t="shared" si="11"/>
        <v>44240</v>
      </c>
      <c r="S26" s="75">
        <f t="shared" si="12"/>
        <v>44288</v>
      </c>
      <c r="T26" s="75">
        <f t="shared" si="13"/>
        <v>44278</v>
      </c>
      <c r="U26" s="77"/>
      <c r="V26" s="77"/>
      <c r="W26" s="77"/>
    </row>
    <row r="27" spans="11:24" x14ac:dyDescent="0.2">
      <c r="K27" s="63" t="str">
        <f t="shared" si="0"/>
        <v>BingWu</v>
      </c>
      <c r="L27" s="64">
        <v>44254</v>
      </c>
      <c r="M27" s="4" t="s">
        <v>8</v>
      </c>
      <c r="N27" s="43" t="s">
        <v>14</v>
      </c>
      <c r="Q27" s="3"/>
    </row>
    <row r="28" spans="11:24" x14ac:dyDescent="0.2">
      <c r="K28" s="63" t="str">
        <f t="shared" si="0"/>
        <v>DingWei</v>
      </c>
      <c r="L28" s="64">
        <v>44255</v>
      </c>
      <c r="M28" s="4" t="s">
        <v>9</v>
      </c>
      <c r="N28" s="43" t="s">
        <v>15</v>
      </c>
      <c r="Q28" s="3"/>
    </row>
    <row r="29" spans="11:24" x14ac:dyDescent="0.2">
      <c r="K29" s="63" t="str">
        <f t="shared" si="0"/>
        <v>WuShen</v>
      </c>
      <c r="L29" s="64">
        <v>44256</v>
      </c>
      <c r="M29" s="4" t="s">
        <v>14</v>
      </c>
      <c r="N29" s="43" t="s">
        <v>16</v>
      </c>
      <c r="Q29" s="3"/>
    </row>
    <row r="30" spans="11:24" x14ac:dyDescent="0.2">
      <c r="K30" s="63" t="str">
        <f t="shared" si="0"/>
        <v>JiYou</v>
      </c>
      <c r="L30" s="64">
        <v>44257</v>
      </c>
      <c r="M30" s="5" t="s">
        <v>0</v>
      </c>
      <c r="N30" s="43" t="s">
        <v>17</v>
      </c>
      <c r="Q30" s="3"/>
    </row>
    <row r="31" spans="11:24" x14ac:dyDescent="0.2">
      <c r="K31" s="63" t="str">
        <f t="shared" si="0"/>
        <v>GengXu</v>
      </c>
      <c r="L31" s="64">
        <v>44258</v>
      </c>
      <c r="M31" s="4" t="s">
        <v>2</v>
      </c>
      <c r="N31" s="43" t="s">
        <v>18</v>
      </c>
      <c r="Q31" s="3"/>
    </row>
    <row r="32" spans="11:24" x14ac:dyDescent="0.2">
      <c r="K32" s="63" t="str">
        <f t="shared" si="0"/>
        <v>XinHai</v>
      </c>
      <c r="L32" s="64">
        <v>44259</v>
      </c>
      <c r="M32" s="4" t="s">
        <v>3</v>
      </c>
      <c r="N32" s="43" t="s">
        <v>19</v>
      </c>
      <c r="Q32" s="3"/>
    </row>
    <row r="33" spans="11:17" x14ac:dyDescent="0.2">
      <c r="K33" s="63" t="str">
        <f t="shared" si="0"/>
        <v>RenZi</v>
      </c>
      <c r="L33" s="64">
        <v>44260</v>
      </c>
      <c r="M33" s="4" t="s">
        <v>4</v>
      </c>
      <c r="N33" s="43" t="s">
        <v>20</v>
      </c>
      <c r="Q33" s="3"/>
    </row>
    <row r="34" spans="11:17" x14ac:dyDescent="0.2">
      <c r="K34" s="63" t="str">
        <f t="shared" si="0"/>
        <v>GuiChou</v>
      </c>
      <c r="L34" s="64">
        <v>44261</v>
      </c>
      <c r="M34" s="4" t="s">
        <v>5</v>
      </c>
      <c r="N34" s="44" t="s">
        <v>1</v>
      </c>
      <c r="Q34" s="3"/>
    </row>
    <row r="35" spans="11:17" x14ac:dyDescent="0.2">
      <c r="K35" s="63" t="str">
        <f t="shared" si="0"/>
        <v>JiaYin</v>
      </c>
      <c r="L35" s="64">
        <v>44262</v>
      </c>
      <c r="M35" s="4" t="s">
        <v>6</v>
      </c>
      <c r="N35" s="43" t="s">
        <v>10</v>
      </c>
      <c r="Q35" s="3"/>
    </row>
    <row r="36" spans="11:17" x14ac:dyDescent="0.2">
      <c r="K36" s="63" t="str">
        <f t="shared" si="0"/>
        <v>YiMao</v>
      </c>
      <c r="L36" s="64">
        <v>44263</v>
      </c>
      <c r="M36" s="4" t="s">
        <v>7</v>
      </c>
      <c r="N36" s="43" t="s">
        <v>11</v>
      </c>
      <c r="Q36" s="3"/>
    </row>
    <row r="37" spans="11:17" x14ac:dyDescent="0.2">
      <c r="K37" s="63" t="str">
        <f t="shared" si="0"/>
        <v>BingChen</v>
      </c>
      <c r="L37" s="64">
        <v>44264</v>
      </c>
      <c r="M37" s="4" t="s">
        <v>8</v>
      </c>
      <c r="N37" s="43" t="s">
        <v>12</v>
      </c>
      <c r="Q37" s="3"/>
    </row>
    <row r="38" spans="11:17" x14ac:dyDescent="0.2">
      <c r="K38" s="63" t="str">
        <f t="shared" si="0"/>
        <v>DingSi</v>
      </c>
      <c r="L38" s="64">
        <v>44265</v>
      </c>
      <c r="M38" s="4" t="s">
        <v>9</v>
      </c>
      <c r="N38" s="43" t="s">
        <v>13</v>
      </c>
      <c r="Q38" s="3"/>
    </row>
    <row r="39" spans="11:17" x14ac:dyDescent="0.2">
      <c r="K39" s="63" t="str">
        <f t="shared" si="0"/>
        <v>WuWu</v>
      </c>
      <c r="L39" s="64">
        <v>44266</v>
      </c>
      <c r="M39" s="4" t="s">
        <v>14</v>
      </c>
      <c r="N39" s="43" t="s">
        <v>14</v>
      </c>
      <c r="Q39" s="3"/>
    </row>
    <row r="40" spans="11:17" x14ac:dyDescent="0.2">
      <c r="K40" s="63" t="str">
        <f t="shared" si="0"/>
        <v>JiWei</v>
      </c>
      <c r="L40" s="64">
        <v>44267</v>
      </c>
      <c r="M40" s="5" t="s">
        <v>0</v>
      </c>
      <c r="N40" s="43" t="s">
        <v>15</v>
      </c>
      <c r="Q40" s="3"/>
    </row>
    <row r="41" spans="11:17" x14ac:dyDescent="0.2">
      <c r="K41" s="63" t="str">
        <f t="shared" si="0"/>
        <v>GengShen</v>
      </c>
      <c r="L41" s="64">
        <v>44268</v>
      </c>
      <c r="M41" s="4" t="s">
        <v>2</v>
      </c>
      <c r="N41" s="43" t="s">
        <v>16</v>
      </c>
      <c r="Q41" s="3"/>
    </row>
    <row r="42" spans="11:17" x14ac:dyDescent="0.2">
      <c r="K42" s="63" t="str">
        <f t="shared" si="0"/>
        <v>XinYou</v>
      </c>
      <c r="L42" s="64">
        <v>44269</v>
      </c>
      <c r="M42" s="4" t="s">
        <v>3</v>
      </c>
      <c r="N42" s="43" t="s">
        <v>17</v>
      </c>
      <c r="Q42" s="3"/>
    </row>
    <row r="43" spans="11:17" x14ac:dyDescent="0.2">
      <c r="K43" s="63" t="str">
        <f t="shared" si="0"/>
        <v>RenXu</v>
      </c>
      <c r="L43" s="64">
        <v>44270</v>
      </c>
      <c r="M43" s="4" t="s">
        <v>4</v>
      </c>
      <c r="N43" s="43" t="s">
        <v>18</v>
      </c>
      <c r="Q43" s="3"/>
    </row>
    <row r="44" spans="11:17" x14ac:dyDescent="0.2">
      <c r="K44" s="63" t="str">
        <f t="shared" si="0"/>
        <v>GuiHai</v>
      </c>
      <c r="L44" s="64">
        <v>44271</v>
      </c>
      <c r="M44" s="4" t="s">
        <v>5</v>
      </c>
      <c r="N44" s="43" t="s">
        <v>19</v>
      </c>
      <c r="Q44" s="3"/>
    </row>
    <row r="45" spans="11:17" x14ac:dyDescent="0.2">
      <c r="K45" s="63" t="str">
        <f t="shared" si="0"/>
        <v>JiaZi</v>
      </c>
      <c r="L45" s="64">
        <v>44272</v>
      </c>
      <c r="M45" s="4" t="s">
        <v>6</v>
      </c>
      <c r="N45" s="43" t="s">
        <v>20</v>
      </c>
      <c r="Q45" s="3"/>
    </row>
    <row r="46" spans="11:17" x14ac:dyDescent="0.2">
      <c r="K46" s="63" t="str">
        <f t="shared" si="0"/>
        <v>YiChou</v>
      </c>
      <c r="L46" s="64">
        <v>44273</v>
      </c>
      <c r="M46" s="4" t="s">
        <v>7</v>
      </c>
      <c r="N46" s="44" t="s">
        <v>1</v>
      </c>
      <c r="Q46" s="3"/>
    </row>
    <row r="47" spans="11:17" x14ac:dyDescent="0.2">
      <c r="K47" s="63" t="str">
        <f t="shared" si="0"/>
        <v>BingYin</v>
      </c>
      <c r="L47" s="64">
        <v>44274</v>
      </c>
      <c r="M47" s="4" t="s">
        <v>8</v>
      </c>
      <c r="N47" s="43" t="s">
        <v>10</v>
      </c>
      <c r="Q47" s="3"/>
    </row>
    <row r="48" spans="11:17" x14ac:dyDescent="0.2">
      <c r="K48" s="63" t="str">
        <f t="shared" si="0"/>
        <v>DingMao</v>
      </c>
      <c r="L48" s="64">
        <v>44275</v>
      </c>
      <c r="M48" s="4" t="s">
        <v>9</v>
      </c>
      <c r="N48" s="43" t="s">
        <v>11</v>
      </c>
      <c r="Q48" s="3"/>
    </row>
    <row r="49" spans="11:17" x14ac:dyDescent="0.2">
      <c r="K49" s="63" t="str">
        <f t="shared" si="0"/>
        <v>WuChen</v>
      </c>
      <c r="L49" s="64">
        <v>44276</v>
      </c>
      <c r="M49" s="4" t="s">
        <v>14</v>
      </c>
      <c r="N49" s="43" t="s">
        <v>12</v>
      </c>
      <c r="Q49" s="3"/>
    </row>
    <row r="50" spans="11:17" x14ac:dyDescent="0.2">
      <c r="K50" s="63" t="str">
        <f t="shared" si="0"/>
        <v>JiSi</v>
      </c>
      <c r="L50" s="64">
        <v>44277</v>
      </c>
      <c r="M50" s="5" t="s">
        <v>0</v>
      </c>
      <c r="N50" s="43" t="s">
        <v>13</v>
      </c>
      <c r="Q50" s="3"/>
    </row>
    <row r="51" spans="11:17" x14ac:dyDescent="0.2">
      <c r="K51" s="63" t="str">
        <f t="shared" si="0"/>
        <v>GengWu</v>
      </c>
      <c r="L51" s="64">
        <v>44278</v>
      </c>
      <c r="M51" s="4" t="s">
        <v>2</v>
      </c>
      <c r="N51" s="43" t="s">
        <v>14</v>
      </c>
      <c r="Q51" s="3"/>
    </row>
    <row r="52" spans="11:17" x14ac:dyDescent="0.2">
      <c r="K52" s="63" t="str">
        <f t="shared" si="0"/>
        <v>XinWei</v>
      </c>
      <c r="L52" s="64">
        <v>44279</v>
      </c>
      <c r="M52" s="4" t="s">
        <v>3</v>
      </c>
      <c r="N52" s="43" t="s">
        <v>15</v>
      </c>
    </row>
    <row r="53" spans="11:17" x14ac:dyDescent="0.2">
      <c r="K53" s="63" t="str">
        <f t="shared" si="0"/>
        <v>RenShen</v>
      </c>
      <c r="L53" s="64">
        <v>44280</v>
      </c>
      <c r="M53" s="4" t="s">
        <v>4</v>
      </c>
      <c r="N53" s="43" t="s">
        <v>16</v>
      </c>
    </row>
    <row r="54" spans="11:17" x14ac:dyDescent="0.2">
      <c r="K54" s="63" t="str">
        <f t="shared" si="0"/>
        <v>GuiYou</v>
      </c>
      <c r="L54" s="64">
        <v>44281</v>
      </c>
      <c r="M54" s="4" t="s">
        <v>5</v>
      </c>
      <c r="N54" s="43" t="s">
        <v>17</v>
      </c>
    </row>
    <row r="55" spans="11:17" x14ac:dyDescent="0.2">
      <c r="K55" s="63" t="str">
        <f t="shared" si="0"/>
        <v>JiaXu</v>
      </c>
      <c r="L55" s="64">
        <v>44282</v>
      </c>
      <c r="M55" s="4" t="s">
        <v>6</v>
      </c>
      <c r="N55" s="43" t="s">
        <v>18</v>
      </c>
    </row>
    <row r="56" spans="11:17" x14ac:dyDescent="0.2">
      <c r="K56" s="63" t="str">
        <f t="shared" si="0"/>
        <v>YiHai</v>
      </c>
      <c r="L56" s="64">
        <v>44283</v>
      </c>
      <c r="M56" s="4" t="s">
        <v>7</v>
      </c>
      <c r="N56" s="43" t="s">
        <v>19</v>
      </c>
    </row>
    <row r="57" spans="11:17" x14ac:dyDescent="0.2">
      <c r="K57" s="63" t="str">
        <f t="shared" si="0"/>
        <v>BingZi</v>
      </c>
      <c r="L57" s="64">
        <v>44284</v>
      </c>
      <c r="M57" s="4" t="s">
        <v>8</v>
      </c>
      <c r="N57" s="43" t="s">
        <v>20</v>
      </c>
    </row>
    <row r="58" spans="11:17" x14ac:dyDescent="0.2">
      <c r="K58" s="63" t="str">
        <f t="shared" si="0"/>
        <v>DingChou</v>
      </c>
      <c r="L58" s="64">
        <v>44285</v>
      </c>
      <c r="M58" s="4" t="s">
        <v>9</v>
      </c>
      <c r="N58" s="44" t="s">
        <v>1</v>
      </c>
    </row>
    <row r="59" spans="11:17" x14ac:dyDescent="0.2">
      <c r="K59" s="63" t="str">
        <f t="shared" si="0"/>
        <v>WuYin</v>
      </c>
      <c r="L59" s="64">
        <v>44286</v>
      </c>
      <c r="M59" s="4" t="s">
        <v>14</v>
      </c>
      <c r="N59" s="43" t="s">
        <v>10</v>
      </c>
    </row>
    <row r="60" spans="11:17" x14ac:dyDescent="0.2">
      <c r="K60" s="63" t="str">
        <f t="shared" si="0"/>
        <v>JiMao</v>
      </c>
      <c r="L60" s="64">
        <v>44287</v>
      </c>
      <c r="M60" s="5" t="s">
        <v>0</v>
      </c>
      <c r="N60" s="43" t="s">
        <v>11</v>
      </c>
    </row>
    <row r="61" spans="11:17" x14ac:dyDescent="0.2">
      <c r="K61" s="63" t="str">
        <f t="shared" si="0"/>
        <v>GengChen</v>
      </c>
      <c r="L61" s="64">
        <v>44288</v>
      </c>
      <c r="M61" s="4" t="s">
        <v>2</v>
      </c>
      <c r="N61" s="43" t="s">
        <v>12</v>
      </c>
    </row>
    <row r="62" spans="11:17" x14ac:dyDescent="0.2">
      <c r="K62" s="63" t="str">
        <f t="shared" si="0"/>
        <v>XinSi</v>
      </c>
      <c r="L62" s="64">
        <v>44289</v>
      </c>
      <c r="M62" s="4" t="s">
        <v>3</v>
      </c>
      <c r="N62" s="43" t="s">
        <v>13</v>
      </c>
    </row>
    <row r="63" spans="11:17" x14ac:dyDescent="0.2">
      <c r="K63" s="63" t="str">
        <f t="shared" si="0"/>
        <v>RenWu</v>
      </c>
      <c r="L63" s="64">
        <v>44290</v>
      </c>
      <c r="M63" s="4" t="s">
        <v>4</v>
      </c>
      <c r="N63" s="43" t="s">
        <v>14</v>
      </c>
    </row>
    <row r="64" spans="11:17" x14ac:dyDescent="0.2">
      <c r="K64" s="63" t="str">
        <f t="shared" si="0"/>
        <v>GuiWei</v>
      </c>
      <c r="L64" s="64">
        <v>44291</v>
      </c>
      <c r="M64" s="4" t="s">
        <v>5</v>
      </c>
      <c r="N64" s="43" t="s">
        <v>15</v>
      </c>
    </row>
    <row r="65" spans="11:14" x14ac:dyDescent="0.2">
      <c r="K65" s="63" t="str">
        <f t="shared" si="0"/>
        <v>JiaShen</v>
      </c>
      <c r="L65" s="64">
        <v>44292</v>
      </c>
      <c r="M65" s="4" t="s">
        <v>6</v>
      </c>
      <c r="N65" s="43" t="s">
        <v>16</v>
      </c>
    </row>
    <row r="66" spans="11:14" x14ac:dyDescent="0.2">
      <c r="K66" s="63" t="str">
        <f t="shared" si="0"/>
        <v>YiYou</v>
      </c>
      <c r="L66" s="64">
        <v>44293</v>
      </c>
      <c r="M66" s="4" t="s">
        <v>7</v>
      </c>
      <c r="N66" s="43" t="s">
        <v>17</v>
      </c>
    </row>
    <row r="67" spans="11:14" x14ac:dyDescent="0.2">
      <c r="K67" s="63" t="str">
        <f t="shared" ref="K67:K69" si="14">CONCATENATE(M67,,N67)</f>
        <v>BingXu</v>
      </c>
      <c r="L67" s="64">
        <v>44294</v>
      </c>
      <c r="M67" s="4" t="s">
        <v>8</v>
      </c>
      <c r="N67" s="43" t="s">
        <v>18</v>
      </c>
    </row>
    <row r="68" spans="11:14" x14ac:dyDescent="0.2">
      <c r="K68" s="63" t="str">
        <f t="shared" si="14"/>
        <v>DingHai</v>
      </c>
      <c r="L68" s="64">
        <v>44295</v>
      </c>
      <c r="M68" s="4" t="s">
        <v>9</v>
      </c>
      <c r="N68" s="43" t="s">
        <v>19</v>
      </c>
    </row>
    <row r="69" spans="11:14" x14ac:dyDescent="0.2">
      <c r="K69" s="63" t="str">
        <f t="shared" si="14"/>
        <v>WuZi</v>
      </c>
      <c r="L69" s="64">
        <v>44296</v>
      </c>
      <c r="M69" s="4" t="s">
        <v>14</v>
      </c>
      <c r="N69" s="43" t="s">
        <v>20</v>
      </c>
    </row>
    <row r="70" spans="11:14" x14ac:dyDescent="0.2">
      <c r="K70" s="63" t="str">
        <f>CONCATENATE(M70,,N70)</f>
        <v>JiChou</v>
      </c>
      <c r="L70" s="64">
        <v>44297</v>
      </c>
      <c r="M70" s="5" t="s">
        <v>0</v>
      </c>
      <c r="N70" s="44" t="s">
        <v>1</v>
      </c>
    </row>
    <row r="71" spans="11:14" x14ac:dyDescent="0.2">
      <c r="K71" s="63" t="str">
        <f t="shared" ref="K71:K134" si="15">CONCATENATE(M71,,N71)</f>
        <v>GengYin</v>
      </c>
      <c r="L71" s="64">
        <v>44298</v>
      </c>
      <c r="M71" s="4" t="s">
        <v>2</v>
      </c>
      <c r="N71" s="43" t="s">
        <v>10</v>
      </c>
    </row>
    <row r="72" spans="11:14" x14ac:dyDescent="0.2">
      <c r="K72" s="63" t="str">
        <f t="shared" si="15"/>
        <v>XinMao</v>
      </c>
      <c r="L72" s="64">
        <v>44299</v>
      </c>
      <c r="M72" s="4" t="s">
        <v>3</v>
      </c>
      <c r="N72" s="43" t="s">
        <v>11</v>
      </c>
    </row>
    <row r="73" spans="11:14" x14ac:dyDescent="0.2">
      <c r="K73" s="63" t="str">
        <f t="shared" si="15"/>
        <v>RenChen</v>
      </c>
      <c r="L73" s="64">
        <v>44300</v>
      </c>
      <c r="M73" s="4" t="s">
        <v>4</v>
      </c>
      <c r="N73" s="43" t="s">
        <v>12</v>
      </c>
    </row>
    <row r="74" spans="11:14" x14ac:dyDescent="0.2">
      <c r="K74" s="63" t="str">
        <f t="shared" si="15"/>
        <v>GuiSi</v>
      </c>
      <c r="L74" s="64">
        <v>44301</v>
      </c>
      <c r="M74" s="4" t="s">
        <v>5</v>
      </c>
      <c r="N74" s="43" t="s">
        <v>13</v>
      </c>
    </row>
    <row r="75" spans="11:14" x14ac:dyDescent="0.2">
      <c r="K75" s="63" t="str">
        <f t="shared" si="15"/>
        <v>JiaWu</v>
      </c>
      <c r="L75" s="64">
        <v>44302</v>
      </c>
      <c r="M75" s="4" t="s">
        <v>6</v>
      </c>
      <c r="N75" s="43" t="s">
        <v>14</v>
      </c>
    </row>
    <row r="76" spans="11:14" x14ac:dyDescent="0.2">
      <c r="K76" s="63" t="str">
        <f t="shared" si="15"/>
        <v>YiWei</v>
      </c>
      <c r="L76" s="64">
        <v>44303</v>
      </c>
      <c r="M76" s="4" t="s">
        <v>7</v>
      </c>
      <c r="N76" s="43" t="s">
        <v>15</v>
      </c>
    </row>
    <row r="77" spans="11:14" x14ac:dyDescent="0.2">
      <c r="K77" s="63" t="str">
        <f t="shared" si="15"/>
        <v>BingShen</v>
      </c>
      <c r="L77" s="64">
        <v>44304</v>
      </c>
      <c r="M77" s="4" t="s">
        <v>8</v>
      </c>
      <c r="N77" s="43" t="s">
        <v>16</v>
      </c>
    </row>
    <row r="78" spans="11:14" x14ac:dyDescent="0.2">
      <c r="K78" s="63" t="str">
        <f t="shared" si="15"/>
        <v>DingYou</v>
      </c>
      <c r="L78" s="64">
        <v>44305</v>
      </c>
      <c r="M78" s="4" t="s">
        <v>9</v>
      </c>
      <c r="N78" s="43" t="s">
        <v>17</v>
      </c>
    </row>
    <row r="79" spans="11:14" x14ac:dyDescent="0.2">
      <c r="K79" s="63" t="str">
        <f t="shared" si="15"/>
        <v>WuXu</v>
      </c>
      <c r="L79" s="64">
        <v>44306</v>
      </c>
      <c r="M79" s="4" t="s">
        <v>14</v>
      </c>
      <c r="N79" s="43" t="s">
        <v>18</v>
      </c>
    </row>
    <row r="80" spans="11:14" x14ac:dyDescent="0.2">
      <c r="K80" s="63" t="str">
        <f t="shared" si="15"/>
        <v>JiHai</v>
      </c>
      <c r="L80" s="64">
        <v>44307</v>
      </c>
      <c r="M80" s="5" t="s">
        <v>0</v>
      </c>
      <c r="N80" s="43" t="s">
        <v>19</v>
      </c>
    </row>
    <row r="81" spans="11:14" x14ac:dyDescent="0.2">
      <c r="K81" s="63" t="str">
        <f t="shared" si="15"/>
        <v>GengZi</v>
      </c>
      <c r="L81" s="64">
        <v>44308</v>
      </c>
      <c r="M81" s="4" t="s">
        <v>2</v>
      </c>
      <c r="N81" s="43" t="s">
        <v>20</v>
      </c>
    </row>
    <row r="82" spans="11:14" x14ac:dyDescent="0.2">
      <c r="K82" s="63" t="str">
        <f t="shared" si="15"/>
        <v>XinChou</v>
      </c>
      <c r="L82" s="64">
        <v>44309</v>
      </c>
      <c r="M82" s="4" t="s">
        <v>3</v>
      </c>
      <c r="N82" s="44" t="s">
        <v>1</v>
      </c>
    </row>
    <row r="83" spans="11:14" x14ac:dyDescent="0.2">
      <c r="K83" s="63" t="str">
        <f t="shared" si="15"/>
        <v>RenYin</v>
      </c>
      <c r="L83" s="64">
        <v>44310</v>
      </c>
      <c r="M83" s="4" t="s">
        <v>4</v>
      </c>
      <c r="N83" s="43" t="s">
        <v>10</v>
      </c>
    </row>
    <row r="84" spans="11:14" x14ac:dyDescent="0.2">
      <c r="K84" s="63" t="str">
        <f t="shared" si="15"/>
        <v>GuiMao</v>
      </c>
      <c r="L84" s="64">
        <v>44311</v>
      </c>
      <c r="M84" s="4" t="s">
        <v>5</v>
      </c>
      <c r="N84" s="43" t="s">
        <v>11</v>
      </c>
    </row>
    <row r="85" spans="11:14" x14ac:dyDescent="0.2">
      <c r="K85" s="63" t="str">
        <f t="shared" si="15"/>
        <v>JiaChen</v>
      </c>
      <c r="L85" s="64">
        <v>44312</v>
      </c>
      <c r="M85" s="4" t="s">
        <v>6</v>
      </c>
      <c r="N85" s="43" t="s">
        <v>12</v>
      </c>
    </row>
    <row r="86" spans="11:14" x14ac:dyDescent="0.2">
      <c r="K86" s="63" t="str">
        <f t="shared" si="15"/>
        <v>YiSi</v>
      </c>
      <c r="L86" s="64">
        <v>44313</v>
      </c>
      <c r="M86" s="4" t="s">
        <v>7</v>
      </c>
      <c r="N86" s="43" t="s">
        <v>13</v>
      </c>
    </row>
    <row r="87" spans="11:14" x14ac:dyDescent="0.2">
      <c r="K87" s="63" t="str">
        <f t="shared" si="15"/>
        <v>BingWu</v>
      </c>
      <c r="L87" s="64">
        <v>44314</v>
      </c>
      <c r="M87" s="4" t="s">
        <v>8</v>
      </c>
      <c r="N87" s="43" t="s">
        <v>14</v>
      </c>
    </row>
    <row r="88" spans="11:14" x14ac:dyDescent="0.2">
      <c r="K88" s="63" t="str">
        <f t="shared" si="15"/>
        <v>DingWei</v>
      </c>
      <c r="L88" s="64">
        <v>44315</v>
      </c>
      <c r="M88" s="4" t="s">
        <v>9</v>
      </c>
      <c r="N88" s="43" t="s">
        <v>15</v>
      </c>
    </row>
    <row r="89" spans="11:14" x14ac:dyDescent="0.2">
      <c r="K89" s="63" t="str">
        <f t="shared" si="15"/>
        <v>WuShen</v>
      </c>
      <c r="L89" s="64">
        <v>44316</v>
      </c>
      <c r="M89" s="4" t="s">
        <v>14</v>
      </c>
      <c r="N89" s="43" t="s">
        <v>16</v>
      </c>
    </row>
    <row r="90" spans="11:14" x14ac:dyDescent="0.2">
      <c r="K90" s="63" t="str">
        <f t="shared" si="15"/>
        <v>JiYou</v>
      </c>
      <c r="L90" s="64">
        <v>44317</v>
      </c>
      <c r="M90" s="5" t="s">
        <v>0</v>
      </c>
      <c r="N90" s="43" t="s">
        <v>17</v>
      </c>
    </row>
    <row r="91" spans="11:14" x14ac:dyDescent="0.2">
      <c r="K91" s="63" t="str">
        <f t="shared" si="15"/>
        <v>GengXu</v>
      </c>
      <c r="L91" s="64">
        <v>44318</v>
      </c>
      <c r="M91" s="4" t="s">
        <v>2</v>
      </c>
      <c r="N91" s="43" t="s">
        <v>18</v>
      </c>
    </row>
    <row r="92" spans="11:14" x14ac:dyDescent="0.2">
      <c r="K92" s="63" t="str">
        <f t="shared" si="15"/>
        <v>XinHai</v>
      </c>
      <c r="L92" s="64">
        <v>44319</v>
      </c>
      <c r="M92" s="4" t="s">
        <v>3</v>
      </c>
      <c r="N92" s="43" t="s">
        <v>19</v>
      </c>
    </row>
    <row r="93" spans="11:14" x14ac:dyDescent="0.2">
      <c r="K93" s="63" t="str">
        <f t="shared" si="15"/>
        <v>RenZi</v>
      </c>
      <c r="L93" s="64">
        <v>44320</v>
      </c>
      <c r="M93" s="4" t="s">
        <v>4</v>
      </c>
      <c r="N93" s="43" t="s">
        <v>20</v>
      </c>
    </row>
    <row r="94" spans="11:14" x14ac:dyDescent="0.2">
      <c r="K94" s="63" t="str">
        <f t="shared" si="15"/>
        <v>GuiChou</v>
      </c>
      <c r="L94" s="64">
        <v>44321</v>
      </c>
      <c r="M94" s="4" t="s">
        <v>5</v>
      </c>
      <c r="N94" s="44" t="s">
        <v>1</v>
      </c>
    </row>
    <row r="95" spans="11:14" x14ac:dyDescent="0.2">
      <c r="K95" s="63" t="str">
        <f t="shared" si="15"/>
        <v>JiaYin</v>
      </c>
      <c r="L95" s="64">
        <v>44322</v>
      </c>
      <c r="M95" s="4" t="s">
        <v>6</v>
      </c>
      <c r="N95" s="43" t="s">
        <v>10</v>
      </c>
    </row>
    <row r="96" spans="11:14" x14ac:dyDescent="0.2">
      <c r="K96" s="63" t="str">
        <f t="shared" si="15"/>
        <v>YiMao</v>
      </c>
      <c r="L96" s="64">
        <v>44323</v>
      </c>
      <c r="M96" s="4" t="s">
        <v>7</v>
      </c>
      <c r="N96" s="43" t="s">
        <v>11</v>
      </c>
    </row>
    <row r="97" spans="11:14" x14ac:dyDescent="0.2">
      <c r="K97" s="63" t="str">
        <f t="shared" si="15"/>
        <v>BingChen</v>
      </c>
      <c r="L97" s="64">
        <v>44324</v>
      </c>
      <c r="M97" s="4" t="s">
        <v>8</v>
      </c>
      <c r="N97" s="43" t="s">
        <v>12</v>
      </c>
    </row>
    <row r="98" spans="11:14" x14ac:dyDescent="0.2">
      <c r="K98" s="63" t="str">
        <f t="shared" si="15"/>
        <v>DingSi</v>
      </c>
      <c r="L98" s="64">
        <v>44325</v>
      </c>
      <c r="M98" s="4" t="s">
        <v>9</v>
      </c>
      <c r="N98" s="43" t="s">
        <v>13</v>
      </c>
    </row>
    <row r="99" spans="11:14" x14ac:dyDescent="0.2">
      <c r="K99" s="63" t="str">
        <f t="shared" si="15"/>
        <v>WuWu</v>
      </c>
      <c r="L99" s="64">
        <v>44326</v>
      </c>
      <c r="M99" s="4" t="s">
        <v>14</v>
      </c>
      <c r="N99" s="43" t="s">
        <v>14</v>
      </c>
    </row>
    <row r="100" spans="11:14" x14ac:dyDescent="0.2">
      <c r="K100" s="63" t="str">
        <f t="shared" si="15"/>
        <v>JiWei</v>
      </c>
      <c r="L100" s="64">
        <v>44327</v>
      </c>
      <c r="M100" s="5" t="s">
        <v>0</v>
      </c>
      <c r="N100" s="43" t="s">
        <v>15</v>
      </c>
    </row>
    <row r="101" spans="11:14" x14ac:dyDescent="0.2">
      <c r="K101" s="63" t="str">
        <f t="shared" si="15"/>
        <v>GengShen</v>
      </c>
      <c r="L101" s="64">
        <v>44328</v>
      </c>
      <c r="M101" s="4" t="s">
        <v>2</v>
      </c>
      <c r="N101" s="43" t="s">
        <v>16</v>
      </c>
    </row>
    <row r="102" spans="11:14" x14ac:dyDescent="0.2">
      <c r="K102" s="63" t="str">
        <f t="shared" si="15"/>
        <v>XinYou</v>
      </c>
      <c r="L102" s="64">
        <v>44329</v>
      </c>
      <c r="M102" s="4" t="s">
        <v>3</v>
      </c>
      <c r="N102" s="43" t="s">
        <v>17</v>
      </c>
    </row>
    <row r="103" spans="11:14" x14ac:dyDescent="0.2">
      <c r="K103" s="63" t="str">
        <f t="shared" si="15"/>
        <v>RenXu</v>
      </c>
      <c r="L103" s="64">
        <v>44330</v>
      </c>
      <c r="M103" s="4" t="s">
        <v>4</v>
      </c>
      <c r="N103" s="43" t="s">
        <v>18</v>
      </c>
    </row>
    <row r="104" spans="11:14" x14ac:dyDescent="0.2">
      <c r="K104" s="63" t="str">
        <f t="shared" si="15"/>
        <v>GuiHai</v>
      </c>
      <c r="L104" s="64">
        <v>44331</v>
      </c>
      <c r="M104" s="4" t="s">
        <v>5</v>
      </c>
      <c r="N104" s="43" t="s">
        <v>19</v>
      </c>
    </row>
    <row r="105" spans="11:14" x14ac:dyDescent="0.2">
      <c r="K105" s="63" t="str">
        <f t="shared" si="15"/>
        <v>JiaZi</v>
      </c>
      <c r="L105" s="64">
        <v>44332</v>
      </c>
      <c r="M105" s="4" t="s">
        <v>6</v>
      </c>
      <c r="N105" s="43" t="s">
        <v>20</v>
      </c>
    </row>
    <row r="106" spans="11:14" x14ac:dyDescent="0.2">
      <c r="K106" s="63" t="str">
        <f t="shared" si="15"/>
        <v>YiChou</v>
      </c>
      <c r="L106" s="64">
        <v>44333</v>
      </c>
      <c r="M106" s="4" t="s">
        <v>7</v>
      </c>
      <c r="N106" s="44" t="s">
        <v>1</v>
      </c>
    </row>
    <row r="107" spans="11:14" x14ac:dyDescent="0.2">
      <c r="K107" s="63" t="str">
        <f t="shared" si="15"/>
        <v>BingYin</v>
      </c>
      <c r="L107" s="64">
        <v>44334</v>
      </c>
      <c r="M107" s="4" t="s">
        <v>8</v>
      </c>
      <c r="N107" s="43" t="s">
        <v>10</v>
      </c>
    </row>
    <row r="108" spans="11:14" x14ac:dyDescent="0.2">
      <c r="K108" s="63" t="str">
        <f t="shared" si="15"/>
        <v>DingMao</v>
      </c>
      <c r="L108" s="64">
        <v>44335</v>
      </c>
      <c r="M108" s="4" t="s">
        <v>9</v>
      </c>
      <c r="N108" s="43" t="s">
        <v>11</v>
      </c>
    </row>
    <row r="109" spans="11:14" x14ac:dyDescent="0.2">
      <c r="K109" s="63" t="str">
        <f t="shared" si="15"/>
        <v>WuChen</v>
      </c>
      <c r="L109" s="64">
        <v>44336</v>
      </c>
      <c r="M109" s="4" t="s">
        <v>14</v>
      </c>
      <c r="N109" s="43" t="s">
        <v>12</v>
      </c>
    </row>
    <row r="110" spans="11:14" x14ac:dyDescent="0.2">
      <c r="K110" s="63" t="str">
        <f t="shared" si="15"/>
        <v>JiSi</v>
      </c>
      <c r="L110" s="64">
        <v>44337</v>
      </c>
      <c r="M110" s="5" t="s">
        <v>0</v>
      </c>
      <c r="N110" s="43" t="s">
        <v>13</v>
      </c>
    </row>
    <row r="111" spans="11:14" x14ac:dyDescent="0.2">
      <c r="K111" s="63" t="str">
        <f t="shared" si="15"/>
        <v>GengWu</v>
      </c>
      <c r="L111" s="64">
        <v>44338</v>
      </c>
      <c r="M111" s="4" t="s">
        <v>2</v>
      </c>
      <c r="N111" s="43" t="s">
        <v>14</v>
      </c>
    </row>
    <row r="112" spans="11:14" x14ac:dyDescent="0.2">
      <c r="K112" s="63" t="str">
        <f t="shared" si="15"/>
        <v>XinWei</v>
      </c>
      <c r="L112" s="64">
        <v>44339</v>
      </c>
      <c r="M112" s="4" t="s">
        <v>3</v>
      </c>
      <c r="N112" s="43" t="s">
        <v>15</v>
      </c>
    </row>
    <row r="113" spans="11:14" x14ac:dyDescent="0.2">
      <c r="K113" s="63" t="str">
        <f t="shared" si="15"/>
        <v>RenShen</v>
      </c>
      <c r="L113" s="64">
        <v>44340</v>
      </c>
      <c r="M113" s="4" t="s">
        <v>4</v>
      </c>
      <c r="N113" s="43" t="s">
        <v>16</v>
      </c>
    </row>
    <row r="114" spans="11:14" x14ac:dyDescent="0.2">
      <c r="K114" s="63" t="str">
        <f t="shared" si="15"/>
        <v>GuiYou</v>
      </c>
      <c r="L114" s="64">
        <v>44341</v>
      </c>
      <c r="M114" s="4" t="s">
        <v>5</v>
      </c>
      <c r="N114" s="43" t="s">
        <v>17</v>
      </c>
    </row>
    <row r="115" spans="11:14" x14ac:dyDescent="0.2">
      <c r="K115" s="63" t="str">
        <f t="shared" si="15"/>
        <v>JiaXu</v>
      </c>
      <c r="L115" s="64">
        <v>44342</v>
      </c>
      <c r="M115" s="4" t="s">
        <v>6</v>
      </c>
      <c r="N115" s="43" t="s">
        <v>18</v>
      </c>
    </row>
    <row r="116" spans="11:14" x14ac:dyDescent="0.2">
      <c r="K116" s="63" t="str">
        <f t="shared" si="15"/>
        <v>YiHai</v>
      </c>
      <c r="L116" s="64">
        <v>44343</v>
      </c>
      <c r="M116" s="4" t="s">
        <v>7</v>
      </c>
      <c r="N116" s="43" t="s">
        <v>19</v>
      </c>
    </row>
    <row r="117" spans="11:14" x14ac:dyDescent="0.2">
      <c r="K117" s="63" t="str">
        <f t="shared" si="15"/>
        <v>BingZi</v>
      </c>
      <c r="L117" s="64">
        <v>44344</v>
      </c>
      <c r="M117" s="4" t="s">
        <v>8</v>
      </c>
      <c r="N117" s="43" t="s">
        <v>20</v>
      </c>
    </row>
    <row r="118" spans="11:14" x14ac:dyDescent="0.2">
      <c r="K118" s="63" t="str">
        <f t="shared" si="15"/>
        <v>DingChou</v>
      </c>
      <c r="L118" s="64">
        <v>44345</v>
      </c>
      <c r="M118" s="4" t="s">
        <v>9</v>
      </c>
      <c r="N118" s="44" t="s">
        <v>1</v>
      </c>
    </row>
    <row r="119" spans="11:14" x14ac:dyDescent="0.2">
      <c r="K119" s="63" t="str">
        <f t="shared" si="15"/>
        <v>WuYin</v>
      </c>
      <c r="L119" s="64">
        <v>44346</v>
      </c>
      <c r="M119" s="4" t="s">
        <v>14</v>
      </c>
      <c r="N119" s="43" t="s">
        <v>10</v>
      </c>
    </row>
    <row r="120" spans="11:14" x14ac:dyDescent="0.2">
      <c r="K120" s="63" t="str">
        <f t="shared" si="15"/>
        <v>JiMao</v>
      </c>
      <c r="L120" s="64">
        <v>44347</v>
      </c>
      <c r="M120" s="5" t="s">
        <v>0</v>
      </c>
      <c r="N120" s="43" t="s">
        <v>11</v>
      </c>
    </row>
    <row r="121" spans="11:14" x14ac:dyDescent="0.2">
      <c r="K121" s="63" t="str">
        <f t="shared" si="15"/>
        <v>GengChen</v>
      </c>
      <c r="L121" s="64">
        <v>44348</v>
      </c>
      <c r="M121" s="4" t="s">
        <v>2</v>
      </c>
      <c r="N121" s="43" t="s">
        <v>12</v>
      </c>
    </row>
    <row r="122" spans="11:14" x14ac:dyDescent="0.2">
      <c r="K122" s="63" t="str">
        <f t="shared" si="15"/>
        <v>XinSi</v>
      </c>
      <c r="L122" s="64">
        <v>44349</v>
      </c>
      <c r="M122" s="4" t="s">
        <v>3</v>
      </c>
      <c r="N122" s="43" t="s">
        <v>13</v>
      </c>
    </row>
    <row r="123" spans="11:14" x14ac:dyDescent="0.2">
      <c r="K123" s="63" t="str">
        <f t="shared" si="15"/>
        <v>RenWu</v>
      </c>
      <c r="L123" s="64">
        <v>44350</v>
      </c>
      <c r="M123" s="4" t="s">
        <v>4</v>
      </c>
      <c r="N123" s="43" t="s">
        <v>14</v>
      </c>
    </row>
    <row r="124" spans="11:14" x14ac:dyDescent="0.2">
      <c r="K124" s="63" t="str">
        <f t="shared" si="15"/>
        <v>GuiWei</v>
      </c>
      <c r="L124" s="64">
        <v>44351</v>
      </c>
      <c r="M124" s="4" t="s">
        <v>5</v>
      </c>
      <c r="N124" s="43" t="s">
        <v>15</v>
      </c>
    </row>
    <row r="125" spans="11:14" x14ac:dyDescent="0.2">
      <c r="K125" s="63" t="str">
        <f t="shared" si="15"/>
        <v>JiaShen</v>
      </c>
      <c r="L125" s="64">
        <v>44352</v>
      </c>
      <c r="M125" s="4" t="s">
        <v>6</v>
      </c>
      <c r="N125" s="43" t="s">
        <v>16</v>
      </c>
    </row>
    <row r="126" spans="11:14" x14ac:dyDescent="0.2">
      <c r="K126" s="63" t="str">
        <f t="shared" si="15"/>
        <v>YiYou</v>
      </c>
      <c r="L126" s="64">
        <v>44353</v>
      </c>
      <c r="M126" s="4" t="s">
        <v>7</v>
      </c>
      <c r="N126" s="43" t="s">
        <v>17</v>
      </c>
    </row>
    <row r="127" spans="11:14" x14ac:dyDescent="0.2">
      <c r="K127" s="63" t="str">
        <f t="shared" si="15"/>
        <v>BingXu</v>
      </c>
      <c r="L127" s="64">
        <v>44354</v>
      </c>
      <c r="M127" s="4" t="s">
        <v>8</v>
      </c>
      <c r="N127" s="43" t="s">
        <v>18</v>
      </c>
    </row>
    <row r="128" spans="11:14" x14ac:dyDescent="0.2">
      <c r="K128" s="63" t="str">
        <f t="shared" si="15"/>
        <v>DingHai</v>
      </c>
      <c r="L128" s="64">
        <v>44355</v>
      </c>
      <c r="M128" s="4" t="s">
        <v>9</v>
      </c>
      <c r="N128" s="43" t="s">
        <v>19</v>
      </c>
    </row>
    <row r="129" spans="11:14" x14ac:dyDescent="0.2">
      <c r="K129" s="63" t="str">
        <f t="shared" si="15"/>
        <v>WuZi</v>
      </c>
      <c r="L129" s="64">
        <v>44356</v>
      </c>
      <c r="M129" s="4" t="s">
        <v>14</v>
      </c>
      <c r="N129" s="43" t="s">
        <v>20</v>
      </c>
    </row>
    <row r="130" spans="11:14" x14ac:dyDescent="0.2">
      <c r="K130" s="63" t="str">
        <f t="shared" si="15"/>
        <v>JiChou</v>
      </c>
      <c r="L130" s="64">
        <v>44357</v>
      </c>
      <c r="M130" s="5" t="s">
        <v>0</v>
      </c>
      <c r="N130" s="44" t="s">
        <v>1</v>
      </c>
    </row>
    <row r="131" spans="11:14" x14ac:dyDescent="0.2">
      <c r="K131" s="63" t="str">
        <f t="shared" si="15"/>
        <v>GengYin</v>
      </c>
      <c r="L131" s="64">
        <v>44358</v>
      </c>
      <c r="M131" s="4" t="s">
        <v>2</v>
      </c>
      <c r="N131" s="43" t="s">
        <v>10</v>
      </c>
    </row>
    <row r="132" spans="11:14" x14ac:dyDescent="0.2">
      <c r="K132" s="63" t="str">
        <f t="shared" si="15"/>
        <v>XinMao</v>
      </c>
      <c r="L132" s="64">
        <v>44359</v>
      </c>
      <c r="M132" s="4" t="s">
        <v>3</v>
      </c>
      <c r="N132" s="43" t="s">
        <v>11</v>
      </c>
    </row>
    <row r="133" spans="11:14" x14ac:dyDescent="0.2">
      <c r="K133" s="63" t="str">
        <f t="shared" si="15"/>
        <v>RenChen</v>
      </c>
      <c r="L133" s="64">
        <v>44360</v>
      </c>
      <c r="M133" s="4" t="s">
        <v>4</v>
      </c>
      <c r="N133" s="43" t="s">
        <v>12</v>
      </c>
    </row>
    <row r="134" spans="11:14" x14ac:dyDescent="0.2">
      <c r="K134" s="63" t="str">
        <f t="shared" si="15"/>
        <v>GuiSi</v>
      </c>
      <c r="L134" s="64">
        <v>44361</v>
      </c>
      <c r="M134" s="4" t="s">
        <v>5</v>
      </c>
      <c r="N134" s="43" t="s">
        <v>13</v>
      </c>
    </row>
    <row r="135" spans="11:14" x14ac:dyDescent="0.2">
      <c r="K135" s="63" t="str">
        <f t="shared" ref="K135:K198" si="16">CONCATENATE(M135,,N135)</f>
        <v>JiaWu</v>
      </c>
      <c r="L135" s="64">
        <v>44362</v>
      </c>
      <c r="M135" s="4" t="s">
        <v>6</v>
      </c>
      <c r="N135" s="43" t="s">
        <v>14</v>
      </c>
    </row>
    <row r="136" spans="11:14" x14ac:dyDescent="0.2">
      <c r="K136" s="63" t="str">
        <f t="shared" si="16"/>
        <v>YiWei</v>
      </c>
      <c r="L136" s="64">
        <v>44363</v>
      </c>
      <c r="M136" s="4" t="s">
        <v>7</v>
      </c>
      <c r="N136" s="43" t="s">
        <v>15</v>
      </c>
    </row>
    <row r="137" spans="11:14" x14ac:dyDescent="0.2">
      <c r="K137" s="63" t="str">
        <f t="shared" si="16"/>
        <v>BingShen</v>
      </c>
      <c r="L137" s="64">
        <v>44364</v>
      </c>
      <c r="M137" s="4" t="s">
        <v>8</v>
      </c>
      <c r="N137" s="43" t="s">
        <v>16</v>
      </c>
    </row>
    <row r="138" spans="11:14" x14ac:dyDescent="0.2">
      <c r="K138" s="63" t="str">
        <f t="shared" si="16"/>
        <v>DingYou</v>
      </c>
      <c r="L138" s="64">
        <v>44365</v>
      </c>
      <c r="M138" s="4" t="s">
        <v>9</v>
      </c>
      <c r="N138" s="43" t="s">
        <v>17</v>
      </c>
    </row>
    <row r="139" spans="11:14" x14ac:dyDescent="0.2">
      <c r="K139" s="63" t="str">
        <f t="shared" si="16"/>
        <v>WuXu</v>
      </c>
      <c r="L139" s="64">
        <v>44366</v>
      </c>
      <c r="M139" s="4" t="s">
        <v>14</v>
      </c>
      <c r="N139" s="43" t="s">
        <v>18</v>
      </c>
    </row>
    <row r="140" spans="11:14" x14ac:dyDescent="0.2">
      <c r="K140" s="63" t="str">
        <f t="shared" si="16"/>
        <v>JiHai</v>
      </c>
      <c r="L140" s="64">
        <v>44367</v>
      </c>
      <c r="M140" s="5" t="s">
        <v>0</v>
      </c>
      <c r="N140" s="43" t="s">
        <v>19</v>
      </c>
    </row>
    <row r="141" spans="11:14" x14ac:dyDescent="0.2">
      <c r="K141" s="63" t="str">
        <f t="shared" si="16"/>
        <v>GengZi</v>
      </c>
      <c r="L141" s="64">
        <v>44368</v>
      </c>
      <c r="M141" s="4" t="s">
        <v>2</v>
      </c>
      <c r="N141" s="43" t="s">
        <v>20</v>
      </c>
    </row>
    <row r="142" spans="11:14" x14ac:dyDescent="0.2">
      <c r="K142" s="63" t="str">
        <f t="shared" si="16"/>
        <v>XinChou</v>
      </c>
      <c r="L142" s="64">
        <v>44369</v>
      </c>
      <c r="M142" s="4" t="s">
        <v>3</v>
      </c>
      <c r="N142" s="44" t="s">
        <v>1</v>
      </c>
    </row>
    <row r="143" spans="11:14" x14ac:dyDescent="0.2">
      <c r="K143" s="63" t="str">
        <f t="shared" si="16"/>
        <v>RenYin</v>
      </c>
      <c r="L143" s="64">
        <v>44370</v>
      </c>
      <c r="M143" s="4" t="s">
        <v>4</v>
      </c>
      <c r="N143" s="43" t="s">
        <v>10</v>
      </c>
    </row>
    <row r="144" spans="11:14" x14ac:dyDescent="0.2">
      <c r="K144" s="63" t="str">
        <f t="shared" si="16"/>
        <v>GuiMao</v>
      </c>
      <c r="L144" s="64">
        <v>44371</v>
      </c>
      <c r="M144" s="4" t="s">
        <v>5</v>
      </c>
      <c r="N144" s="43" t="s">
        <v>11</v>
      </c>
    </row>
    <row r="145" spans="11:14" x14ac:dyDescent="0.2">
      <c r="K145" s="63" t="str">
        <f t="shared" si="16"/>
        <v>JiaChen</v>
      </c>
      <c r="L145" s="64">
        <v>44372</v>
      </c>
      <c r="M145" s="4" t="s">
        <v>6</v>
      </c>
      <c r="N145" s="43" t="s">
        <v>12</v>
      </c>
    </row>
    <row r="146" spans="11:14" x14ac:dyDescent="0.2">
      <c r="K146" s="63" t="str">
        <f t="shared" si="16"/>
        <v>YiSi</v>
      </c>
      <c r="L146" s="64">
        <v>44373</v>
      </c>
      <c r="M146" s="4" t="s">
        <v>7</v>
      </c>
      <c r="N146" s="43" t="s">
        <v>13</v>
      </c>
    </row>
    <row r="147" spans="11:14" x14ac:dyDescent="0.2">
      <c r="K147" s="63" t="str">
        <f t="shared" si="16"/>
        <v>BingWu</v>
      </c>
      <c r="L147" s="64">
        <v>44374</v>
      </c>
      <c r="M147" s="4" t="s">
        <v>8</v>
      </c>
      <c r="N147" s="43" t="s">
        <v>14</v>
      </c>
    </row>
    <row r="148" spans="11:14" x14ac:dyDescent="0.2">
      <c r="K148" s="63" t="str">
        <f t="shared" si="16"/>
        <v>DingWei</v>
      </c>
      <c r="L148" s="64">
        <v>44375</v>
      </c>
      <c r="M148" s="4" t="s">
        <v>9</v>
      </c>
      <c r="N148" s="43" t="s">
        <v>15</v>
      </c>
    </row>
    <row r="149" spans="11:14" x14ac:dyDescent="0.2">
      <c r="K149" s="63" t="str">
        <f t="shared" si="16"/>
        <v>WuShen</v>
      </c>
      <c r="L149" s="64">
        <v>44376</v>
      </c>
      <c r="M149" s="4" t="s">
        <v>14</v>
      </c>
      <c r="N149" s="43" t="s">
        <v>16</v>
      </c>
    </row>
    <row r="150" spans="11:14" x14ac:dyDescent="0.2">
      <c r="K150" s="63" t="str">
        <f t="shared" si="16"/>
        <v>JiYou</v>
      </c>
      <c r="L150" s="64">
        <v>44377</v>
      </c>
      <c r="M150" s="5" t="s">
        <v>0</v>
      </c>
      <c r="N150" s="43" t="s">
        <v>17</v>
      </c>
    </row>
    <row r="151" spans="11:14" x14ac:dyDescent="0.2">
      <c r="K151" s="63" t="str">
        <f t="shared" si="16"/>
        <v>GengXu</v>
      </c>
      <c r="L151" s="64">
        <v>44378</v>
      </c>
      <c r="M151" s="4" t="s">
        <v>2</v>
      </c>
      <c r="N151" s="43" t="s">
        <v>18</v>
      </c>
    </row>
    <row r="152" spans="11:14" x14ac:dyDescent="0.2">
      <c r="K152" s="63" t="str">
        <f t="shared" si="16"/>
        <v>XinHai</v>
      </c>
      <c r="L152" s="64">
        <v>44379</v>
      </c>
      <c r="M152" s="4" t="s">
        <v>3</v>
      </c>
      <c r="N152" s="43" t="s">
        <v>19</v>
      </c>
    </row>
    <row r="153" spans="11:14" x14ac:dyDescent="0.2">
      <c r="K153" s="63" t="str">
        <f t="shared" si="16"/>
        <v>RenZi</v>
      </c>
      <c r="L153" s="64">
        <v>44380</v>
      </c>
      <c r="M153" s="4" t="s">
        <v>4</v>
      </c>
      <c r="N153" s="43" t="s">
        <v>20</v>
      </c>
    </row>
    <row r="154" spans="11:14" x14ac:dyDescent="0.2">
      <c r="K154" s="63" t="str">
        <f t="shared" si="16"/>
        <v>GuiChou</v>
      </c>
      <c r="L154" s="64">
        <v>44381</v>
      </c>
      <c r="M154" s="4" t="s">
        <v>5</v>
      </c>
      <c r="N154" s="44" t="s">
        <v>1</v>
      </c>
    </row>
    <row r="155" spans="11:14" x14ac:dyDescent="0.2">
      <c r="K155" s="63" t="str">
        <f t="shared" si="16"/>
        <v>JiaYin</v>
      </c>
      <c r="L155" s="64">
        <v>44382</v>
      </c>
      <c r="M155" s="4" t="s">
        <v>6</v>
      </c>
      <c r="N155" s="43" t="s">
        <v>10</v>
      </c>
    </row>
    <row r="156" spans="11:14" x14ac:dyDescent="0.2">
      <c r="K156" s="63" t="str">
        <f t="shared" si="16"/>
        <v>YiMao</v>
      </c>
      <c r="L156" s="64">
        <v>44383</v>
      </c>
      <c r="M156" s="4" t="s">
        <v>7</v>
      </c>
      <c r="N156" s="43" t="s">
        <v>11</v>
      </c>
    </row>
    <row r="157" spans="11:14" x14ac:dyDescent="0.2">
      <c r="K157" s="63" t="str">
        <f t="shared" si="16"/>
        <v>BingChen</v>
      </c>
      <c r="L157" s="64">
        <v>44384</v>
      </c>
      <c r="M157" s="4" t="s">
        <v>8</v>
      </c>
      <c r="N157" s="43" t="s">
        <v>12</v>
      </c>
    </row>
    <row r="158" spans="11:14" x14ac:dyDescent="0.2">
      <c r="K158" s="63" t="str">
        <f t="shared" si="16"/>
        <v>DingSi</v>
      </c>
      <c r="L158" s="64">
        <v>44385</v>
      </c>
      <c r="M158" s="4" t="s">
        <v>9</v>
      </c>
      <c r="N158" s="43" t="s">
        <v>13</v>
      </c>
    </row>
    <row r="159" spans="11:14" x14ac:dyDescent="0.2">
      <c r="K159" s="63" t="str">
        <f t="shared" si="16"/>
        <v>WuWu</v>
      </c>
      <c r="L159" s="64">
        <v>44386</v>
      </c>
      <c r="M159" s="4" t="s">
        <v>14</v>
      </c>
      <c r="N159" s="43" t="s">
        <v>14</v>
      </c>
    </row>
    <row r="160" spans="11:14" x14ac:dyDescent="0.2">
      <c r="K160" s="63" t="str">
        <f t="shared" si="16"/>
        <v>JiWei</v>
      </c>
      <c r="L160" s="64">
        <v>44387</v>
      </c>
      <c r="M160" s="5" t="s">
        <v>0</v>
      </c>
      <c r="N160" s="43" t="s">
        <v>15</v>
      </c>
    </row>
    <row r="161" spans="11:14" x14ac:dyDescent="0.2">
      <c r="K161" s="63" t="str">
        <f t="shared" si="16"/>
        <v>GengShen</v>
      </c>
      <c r="L161" s="64">
        <v>44388</v>
      </c>
      <c r="M161" s="4" t="s">
        <v>2</v>
      </c>
      <c r="N161" s="43" t="s">
        <v>16</v>
      </c>
    </row>
    <row r="162" spans="11:14" x14ac:dyDescent="0.2">
      <c r="K162" s="63" t="str">
        <f t="shared" si="16"/>
        <v>XinYou</v>
      </c>
      <c r="L162" s="64">
        <v>44389</v>
      </c>
      <c r="M162" s="4" t="s">
        <v>3</v>
      </c>
      <c r="N162" s="43" t="s">
        <v>17</v>
      </c>
    </row>
    <row r="163" spans="11:14" x14ac:dyDescent="0.2">
      <c r="K163" s="63" t="str">
        <f t="shared" si="16"/>
        <v>RenXu</v>
      </c>
      <c r="L163" s="64">
        <v>44390</v>
      </c>
      <c r="M163" s="4" t="s">
        <v>4</v>
      </c>
      <c r="N163" s="43" t="s">
        <v>18</v>
      </c>
    </row>
    <row r="164" spans="11:14" x14ac:dyDescent="0.2">
      <c r="K164" s="63" t="str">
        <f t="shared" si="16"/>
        <v>GuiHai</v>
      </c>
      <c r="L164" s="64">
        <v>44391</v>
      </c>
      <c r="M164" s="4" t="s">
        <v>5</v>
      </c>
      <c r="N164" s="43" t="s">
        <v>19</v>
      </c>
    </row>
    <row r="165" spans="11:14" x14ac:dyDescent="0.2">
      <c r="K165" s="63" t="str">
        <f t="shared" si="16"/>
        <v>JiaZi</v>
      </c>
      <c r="L165" s="64">
        <v>44392</v>
      </c>
      <c r="M165" s="4" t="s">
        <v>6</v>
      </c>
      <c r="N165" s="43" t="s">
        <v>20</v>
      </c>
    </row>
    <row r="166" spans="11:14" x14ac:dyDescent="0.2">
      <c r="K166" s="63" t="str">
        <f t="shared" si="16"/>
        <v>YiChou</v>
      </c>
      <c r="L166" s="64">
        <v>44393</v>
      </c>
      <c r="M166" s="4" t="s">
        <v>7</v>
      </c>
      <c r="N166" s="44" t="s">
        <v>1</v>
      </c>
    </row>
    <row r="167" spans="11:14" x14ac:dyDescent="0.2">
      <c r="K167" s="63" t="str">
        <f t="shared" si="16"/>
        <v>BingYin</v>
      </c>
      <c r="L167" s="64">
        <v>44394</v>
      </c>
      <c r="M167" s="4" t="s">
        <v>8</v>
      </c>
      <c r="N167" s="43" t="s">
        <v>10</v>
      </c>
    </row>
    <row r="168" spans="11:14" x14ac:dyDescent="0.2">
      <c r="K168" s="63" t="str">
        <f t="shared" si="16"/>
        <v>DingMao</v>
      </c>
      <c r="L168" s="64">
        <v>44395</v>
      </c>
      <c r="M168" s="4" t="s">
        <v>9</v>
      </c>
      <c r="N168" s="43" t="s">
        <v>11</v>
      </c>
    </row>
    <row r="169" spans="11:14" x14ac:dyDescent="0.2">
      <c r="K169" s="63" t="str">
        <f t="shared" si="16"/>
        <v>WuChen</v>
      </c>
      <c r="L169" s="64">
        <v>44396</v>
      </c>
      <c r="M169" s="4" t="s">
        <v>14</v>
      </c>
      <c r="N169" s="43" t="s">
        <v>12</v>
      </c>
    </row>
    <row r="170" spans="11:14" x14ac:dyDescent="0.2">
      <c r="K170" s="63" t="str">
        <f t="shared" si="16"/>
        <v>JiSi</v>
      </c>
      <c r="L170" s="64">
        <v>44397</v>
      </c>
      <c r="M170" s="5" t="s">
        <v>0</v>
      </c>
      <c r="N170" s="43" t="s">
        <v>13</v>
      </c>
    </row>
    <row r="171" spans="11:14" x14ac:dyDescent="0.2">
      <c r="K171" s="63" t="str">
        <f t="shared" si="16"/>
        <v>GengWu</v>
      </c>
      <c r="L171" s="64">
        <v>44398</v>
      </c>
      <c r="M171" s="4" t="s">
        <v>2</v>
      </c>
      <c r="N171" s="43" t="s">
        <v>14</v>
      </c>
    </row>
    <row r="172" spans="11:14" x14ac:dyDescent="0.2">
      <c r="K172" s="63" t="str">
        <f t="shared" si="16"/>
        <v>XinWei</v>
      </c>
      <c r="L172" s="64">
        <v>44399</v>
      </c>
      <c r="M172" s="4" t="s">
        <v>3</v>
      </c>
      <c r="N172" s="43" t="s">
        <v>15</v>
      </c>
    </row>
    <row r="173" spans="11:14" x14ac:dyDescent="0.2">
      <c r="K173" s="63" t="str">
        <f t="shared" si="16"/>
        <v>RenShen</v>
      </c>
      <c r="L173" s="64">
        <v>44400</v>
      </c>
      <c r="M173" s="4" t="s">
        <v>4</v>
      </c>
      <c r="N173" s="43" t="s">
        <v>16</v>
      </c>
    </row>
    <row r="174" spans="11:14" x14ac:dyDescent="0.2">
      <c r="K174" s="63" t="str">
        <f t="shared" si="16"/>
        <v>GuiYou</v>
      </c>
      <c r="L174" s="64">
        <v>44401</v>
      </c>
      <c r="M174" s="4" t="s">
        <v>5</v>
      </c>
      <c r="N174" s="43" t="s">
        <v>17</v>
      </c>
    </row>
    <row r="175" spans="11:14" x14ac:dyDescent="0.2">
      <c r="K175" s="63" t="str">
        <f t="shared" si="16"/>
        <v>JiaXu</v>
      </c>
      <c r="L175" s="64">
        <v>44402</v>
      </c>
      <c r="M175" s="4" t="s">
        <v>6</v>
      </c>
      <c r="N175" s="43" t="s">
        <v>18</v>
      </c>
    </row>
    <row r="176" spans="11:14" x14ac:dyDescent="0.2">
      <c r="K176" s="63" t="str">
        <f t="shared" si="16"/>
        <v>YiHai</v>
      </c>
      <c r="L176" s="64">
        <v>44403</v>
      </c>
      <c r="M176" s="4" t="s">
        <v>7</v>
      </c>
      <c r="N176" s="43" t="s">
        <v>19</v>
      </c>
    </row>
    <row r="177" spans="11:14" x14ac:dyDescent="0.2">
      <c r="K177" s="63" t="str">
        <f t="shared" si="16"/>
        <v>BingZi</v>
      </c>
      <c r="L177" s="64">
        <v>44404</v>
      </c>
      <c r="M177" s="4" t="s">
        <v>8</v>
      </c>
      <c r="N177" s="43" t="s">
        <v>20</v>
      </c>
    </row>
    <row r="178" spans="11:14" x14ac:dyDescent="0.2">
      <c r="K178" s="63" t="str">
        <f t="shared" si="16"/>
        <v>DingChou</v>
      </c>
      <c r="L178" s="64">
        <v>44405</v>
      </c>
      <c r="M178" s="4" t="s">
        <v>9</v>
      </c>
      <c r="N178" s="44" t="s">
        <v>1</v>
      </c>
    </row>
    <row r="179" spans="11:14" x14ac:dyDescent="0.2">
      <c r="K179" s="63" t="str">
        <f t="shared" si="16"/>
        <v>WuYin</v>
      </c>
      <c r="L179" s="64">
        <v>44406</v>
      </c>
      <c r="M179" s="4" t="s">
        <v>14</v>
      </c>
      <c r="N179" s="43" t="s">
        <v>10</v>
      </c>
    </row>
    <row r="180" spans="11:14" x14ac:dyDescent="0.2">
      <c r="K180" s="63" t="str">
        <f t="shared" si="16"/>
        <v>JiMao</v>
      </c>
      <c r="L180" s="64">
        <v>44407</v>
      </c>
      <c r="M180" s="5" t="s">
        <v>0</v>
      </c>
      <c r="N180" s="43" t="s">
        <v>11</v>
      </c>
    </row>
    <row r="181" spans="11:14" x14ac:dyDescent="0.2">
      <c r="K181" s="63" t="str">
        <f t="shared" si="16"/>
        <v>GengChen</v>
      </c>
      <c r="L181" s="64">
        <v>44408</v>
      </c>
      <c r="M181" s="4" t="s">
        <v>2</v>
      </c>
      <c r="N181" s="43" t="s">
        <v>12</v>
      </c>
    </row>
    <row r="182" spans="11:14" x14ac:dyDescent="0.2">
      <c r="K182" s="63" t="str">
        <f t="shared" si="16"/>
        <v>XinSi</v>
      </c>
      <c r="L182" s="64">
        <v>44409</v>
      </c>
      <c r="M182" s="4" t="s">
        <v>3</v>
      </c>
      <c r="N182" s="43" t="s">
        <v>13</v>
      </c>
    </row>
    <row r="183" spans="11:14" x14ac:dyDescent="0.2">
      <c r="K183" s="63" t="str">
        <f t="shared" si="16"/>
        <v>RenWu</v>
      </c>
      <c r="L183" s="64">
        <v>44410</v>
      </c>
      <c r="M183" s="4" t="s">
        <v>4</v>
      </c>
      <c r="N183" s="43" t="s">
        <v>14</v>
      </c>
    </row>
    <row r="184" spans="11:14" x14ac:dyDescent="0.2">
      <c r="K184" s="63" t="str">
        <f t="shared" si="16"/>
        <v>GuiWei</v>
      </c>
      <c r="L184" s="64">
        <v>44411</v>
      </c>
      <c r="M184" s="4" t="s">
        <v>5</v>
      </c>
      <c r="N184" s="43" t="s">
        <v>15</v>
      </c>
    </row>
    <row r="185" spans="11:14" x14ac:dyDescent="0.2">
      <c r="K185" s="63" t="str">
        <f t="shared" si="16"/>
        <v>JiaShen</v>
      </c>
      <c r="L185" s="64">
        <v>44412</v>
      </c>
      <c r="M185" s="4" t="s">
        <v>6</v>
      </c>
      <c r="N185" s="43" t="s">
        <v>16</v>
      </c>
    </row>
    <row r="186" spans="11:14" x14ac:dyDescent="0.2">
      <c r="K186" s="63" t="str">
        <f t="shared" si="16"/>
        <v>YiYou</v>
      </c>
      <c r="L186" s="64">
        <v>44413</v>
      </c>
      <c r="M186" s="4" t="s">
        <v>7</v>
      </c>
      <c r="N186" s="43" t="s">
        <v>17</v>
      </c>
    </row>
    <row r="187" spans="11:14" x14ac:dyDescent="0.2">
      <c r="K187" s="63" t="str">
        <f t="shared" si="16"/>
        <v>BingXu</v>
      </c>
      <c r="L187" s="64">
        <v>44414</v>
      </c>
      <c r="M187" s="4" t="s">
        <v>8</v>
      </c>
      <c r="N187" s="43" t="s">
        <v>18</v>
      </c>
    </row>
    <row r="188" spans="11:14" x14ac:dyDescent="0.2">
      <c r="K188" s="63" t="str">
        <f t="shared" si="16"/>
        <v>DingHai</v>
      </c>
      <c r="L188" s="64">
        <v>44415</v>
      </c>
      <c r="M188" s="4" t="s">
        <v>9</v>
      </c>
      <c r="N188" s="43" t="s">
        <v>19</v>
      </c>
    </row>
    <row r="189" spans="11:14" x14ac:dyDescent="0.2">
      <c r="K189" s="63" t="str">
        <f t="shared" si="16"/>
        <v>WuZi</v>
      </c>
      <c r="L189" s="64">
        <v>44416</v>
      </c>
      <c r="M189" s="4" t="s">
        <v>14</v>
      </c>
      <c r="N189" s="43" t="s">
        <v>20</v>
      </c>
    </row>
    <row r="190" spans="11:14" x14ac:dyDescent="0.2">
      <c r="K190" s="63" t="str">
        <f t="shared" si="16"/>
        <v>JiChou</v>
      </c>
      <c r="L190" s="64">
        <v>44417</v>
      </c>
      <c r="M190" s="5" t="s">
        <v>0</v>
      </c>
      <c r="N190" s="44" t="s">
        <v>1</v>
      </c>
    </row>
    <row r="191" spans="11:14" x14ac:dyDescent="0.2">
      <c r="K191" s="63" t="str">
        <f t="shared" si="16"/>
        <v>GengYin</v>
      </c>
      <c r="L191" s="64">
        <v>44418</v>
      </c>
      <c r="M191" s="4" t="s">
        <v>2</v>
      </c>
      <c r="N191" s="43" t="s">
        <v>10</v>
      </c>
    </row>
    <row r="192" spans="11:14" x14ac:dyDescent="0.2">
      <c r="K192" s="63" t="str">
        <f t="shared" si="16"/>
        <v>XinMao</v>
      </c>
      <c r="L192" s="64">
        <v>44419</v>
      </c>
      <c r="M192" s="4" t="s">
        <v>3</v>
      </c>
      <c r="N192" s="43" t="s">
        <v>11</v>
      </c>
    </row>
    <row r="193" spans="11:14" x14ac:dyDescent="0.2">
      <c r="K193" s="63" t="str">
        <f t="shared" si="16"/>
        <v>RenChen</v>
      </c>
      <c r="L193" s="64">
        <v>44420</v>
      </c>
      <c r="M193" s="4" t="s">
        <v>4</v>
      </c>
      <c r="N193" s="43" t="s">
        <v>12</v>
      </c>
    </row>
    <row r="194" spans="11:14" x14ac:dyDescent="0.2">
      <c r="K194" s="63" t="str">
        <f t="shared" si="16"/>
        <v>GuiSi</v>
      </c>
      <c r="L194" s="64">
        <v>44421</v>
      </c>
      <c r="M194" s="4" t="s">
        <v>5</v>
      </c>
      <c r="N194" s="43" t="s">
        <v>13</v>
      </c>
    </row>
    <row r="195" spans="11:14" x14ac:dyDescent="0.2">
      <c r="K195" s="63" t="str">
        <f t="shared" si="16"/>
        <v>JiaWu</v>
      </c>
      <c r="L195" s="64">
        <v>44422</v>
      </c>
      <c r="M195" s="4" t="s">
        <v>6</v>
      </c>
      <c r="N195" s="43" t="s">
        <v>14</v>
      </c>
    </row>
    <row r="196" spans="11:14" x14ac:dyDescent="0.2">
      <c r="K196" s="63" t="str">
        <f t="shared" si="16"/>
        <v>YiWei</v>
      </c>
      <c r="L196" s="64">
        <v>44423</v>
      </c>
      <c r="M196" s="4" t="s">
        <v>7</v>
      </c>
      <c r="N196" s="43" t="s">
        <v>15</v>
      </c>
    </row>
    <row r="197" spans="11:14" x14ac:dyDescent="0.2">
      <c r="K197" s="63" t="str">
        <f t="shared" si="16"/>
        <v>BingShen</v>
      </c>
      <c r="L197" s="64">
        <v>44424</v>
      </c>
      <c r="M197" s="4" t="s">
        <v>8</v>
      </c>
      <c r="N197" s="43" t="s">
        <v>16</v>
      </c>
    </row>
    <row r="198" spans="11:14" x14ac:dyDescent="0.2">
      <c r="K198" s="63" t="str">
        <f t="shared" si="16"/>
        <v>DingYou</v>
      </c>
      <c r="L198" s="64">
        <v>44425</v>
      </c>
      <c r="M198" s="4" t="s">
        <v>9</v>
      </c>
      <c r="N198" s="43" t="s">
        <v>17</v>
      </c>
    </row>
    <row r="199" spans="11:14" x14ac:dyDescent="0.2">
      <c r="K199" s="63" t="str">
        <f t="shared" ref="K199:K262" si="17">CONCATENATE(M199,,N199)</f>
        <v>WuXu</v>
      </c>
      <c r="L199" s="64">
        <v>44426</v>
      </c>
      <c r="M199" s="4" t="s">
        <v>14</v>
      </c>
      <c r="N199" s="43" t="s">
        <v>18</v>
      </c>
    </row>
    <row r="200" spans="11:14" x14ac:dyDescent="0.2">
      <c r="K200" s="63" t="str">
        <f t="shared" si="17"/>
        <v>JiHai</v>
      </c>
      <c r="L200" s="64">
        <v>44427</v>
      </c>
      <c r="M200" s="5" t="s">
        <v>0</v>
      </c>
      <c r="N200" s="43" t="s">
        <v>19</v>
      </c>
    </row>
    <row r="201" spans="11:14" x14ac:dyDescent="0.2">
      <c r="K201" s="63" t="str">
        <f t="shared" si="17"/>
        <v>GengZi</v>
      </c>
      <c r="L201" s="64">
        <v>44428</v>
      </c>
      <c r="M201" s="4" t="s">
        <v>2</v>
      </c>
      <c r="N201" s="43" t="s">
        <v>20</v>
      </c>
    </row>
    <row r="202" spans="11:14" x14ac:dyDescent="0.2">
      <c r="K202" s="63" t="str">
        <f t="shared" si="17"/>
        <v>XinChou</v>
      </c>
      <c r="L202" s="64">
        <v>44429</v>
      </c>
      <c r="M202" s="4" t="s">
        <v>3</v>
      </c>
      <c r="N202" s="44" t="s">
        <v>1</v>
      </c>
    </row>
    <row r="203" spans="11:14" x14ac:dyDescent="0.2">
      <c r="K203" s="63" t="str">
        <f t="shared" si="17"/>
        <v>RenYin</v>
      </c>
      <c r="L203" s="64">
        <v>44430</v>
      </c>
      <c r="M203" s="4" t="s">
        <v>4</v>
      </c>
      <c r="N203" s="43" t="s">
        <v>10</v>
      </c>
    </row>
    <row r="204" spans="11:14" x14ac:dyDescent="0.2">
      <c r="K204" s="63" t="str">
        <f t="shared" si="17"/>
        <v>GuiMao</v>
      </c>
      <c r="L204" s="64">
        <v>44431</v>
      </c>
      <c r="M204" s="4" t="s">
        <v>5</v>
      </c>
      <c r="N204" s="43" t="s">
        <v>11</v>
      </c>
    </row>
    <row r="205" spans="11:14" x14ac:dyDescent="0.2">
      <c r="K205" s="63" t="str">
        <f t="shared" si="17"/>
        <v>JiaChen</v>
      </c>
      <c r="L205" s="64">
        <v>44432</v>
      </c>
      <c r="M205" s="4" t="s">
        <v>6</v>
      </c>
      <c r="N205" s="43" t="s">
        <v>12</v>
      </c>
    </row>
    <row r="206" spans="11:14" x14ac:dyDescent="0.2">
      <c r="K206" s="63" t="str">
        <f t="shared" si="17"/>
        <v>YiSi</v>
      </c>
      <c r="L206" s="64">
        <v>44433</v>
      </c>
      <c r="M206" s="4" t="s">
        <v>7</v>
      </c>
      <c r="N206" s="43" t="s">
        <v>13</v>
      </c>
    </row>
    <row r="207" spans="11:14" x14ac:dyDescent="0.2">
      <c r="K207" s="63" t="str">
        <f t="shared" si="17"/>
        <v>BingWu</v>
      </c>
      <c r="L207" s="64">
        <v>44434</v>
      </c>
      <c r="M207" s="4" t="s">
        <v>8</v>
      </c>
      <c r="N207" s="43" t="s">
        <v>14</v>
      </c>
    </row>
    <row r="208" spans="11:14" x14ac:dyDescent="0.2">
      <c r="K208" s="63" t="str">
        <f t="shared" si="17"/>
        <v>DingWei</v>
      </c>
      <c r="L208" s="64">
        <v>44435</v>
      </c>
      <c r="M208" s="4" t="s">
        <v>9</v>
      </c>
      <c r="N208" s="43" t="s">
        <v>15</v>
      </c>
    </row>
    <row r="209" spans="11:14" x14ac:dyDescent="0.2">
      <c r="K209" s="63" t="str">
        <f t="shared" si="17"/>
        <v>WuShen</v>
      </c>
      <c r="L209" s="64">
        <v>44436</v>
      </c>
      <c r="M209" s="4" t="s">
        <v>14</v>
      </c>
      <c r="N209" s="43" t="s">
        <v>16</v>
      </c>
    </row>
    <row r="210" spans="11:14" x14ac:dyDescent="0.2">
      <c r="K210" s="63" t="str">
        <f t="shared" si="17"/>
        <v>JiYou</v>
      </c>
      <c r="L210" s="64">
        <v>44437</v>
      </c>
      <c r="M210" s="5" t="s">
        <v>0</v>
      </c>
      <c r="N210" s="43" t="s">
        <v>17</v>
      </c>
    </row>
    <row r="211" spans="11:14" x14ac:dyDescent="0.2">
      <c r="K211" s="63" t="str">
        <f t="shared" si="17"/>
        <v>GengXu</v>
      </c>
      <c r="L211" s="64">
        <v>44438</v>
      </c>
      <c r="M211" s="4" t="s">
        <v>2</v>
      </c>
      <c r="N211" s="43" t="s">
        <v>18</v>
      </c>
    </row>
    <row r="212" spans="11:14" x14ac:dyDescent="0.2">
      <c r="K212" s="63" t="str">
        <f t="shared" si="17"/>
        <v>XinHai</v>
      </c>
      <c r="L212" s="64">
        <v>44439</v>
      </c>
      <c r="M212" s="4" t="s">
        <v>3</v>
      </c>
      <c r="N212" s="43" t="s">
        <v>19</v>
      </c>
    </row>
    <row r="213" spans="11:14" x14ac:dyDescent="0.2">
      <c r="K213" s="63" t="str">
        <f t="shared" si="17"/>
        <v>RenZi</v>
      </c>
      <c r="L213" s="64">
        <v>44440</v>
      </c>
      <c r="M213" s="4" t="s">
        <v>4</v>
      </c>
      <c r="N213" s="43" t="s">
        <v>20</v>
      </c>
    </row>
    <row r="214" spans="11:14" x14ac:dyDescent="0.2">
      <c r="K214" s="63" t="str">
        <f t="shared" si="17"/>
        <v>GuiChou</v>
      </c>
      <c r="L214" s="64">
        <v>44441</v>
      </c>
      <c r="M214" s="4" t="s">
        <v>5</v>
      </c>
      <c r="N214" s="44" t="s">
        <v>1</v>
      </c>
    </row>
    <row r="215" spans="11:14" x14ac:dyDescent="0.2">
      <c r="K215" s="63" t="str">
        <f t="shared" si="17"/>
        <v>JiaYin</v>
      </c>
      <c r="L215" s="64">
        <v>44442</v>
      </c>
      <c r="M215" s="4" t="s">
        <v>6</v>
      </c>
      <c r="N215" s="43" t="s">
        <v>10</v>
      </c>
    </row>
    <row r="216" spans="11:14" x14ac:dyDescent="0.2">
      <c r="K216" s="63" t="str">
        <f t="shared" si="17"/>
        <v>YiMao</v>
      </c>
      <c r="L216" s="64">
        <v>44443</v>
      </c>
      <c r="M216" s="4" t="s">
        <v>7</v>
      </c>
      <c r="N216" s="43" t="s">
        <v>11</v>
      </c>
    </row>
    <row r="217" spans="11:14" x14ac:dyDescent="0.2">
      <c r="K217" s="63" t="str">
        <f t="shared" si="17"/>
        <v>BingChen</v>
      </c>
      <c r="L217" s="64">
        <v>44444</v>
      </c>
      <c r="M217" s="4" t="s">
        <v>8</v>
      </c>
      <c r="N217" s="43" t="s">
        <v>12</v>
      </c>
    </row>
    <row r="218" spans="11:14" x14ac:dyDescent="0.2">
      <c r="K218" s="63" t="str">
        <f t="shared" si="17"/>
        <v>DingSi</v>
      </c>
      <c r="L218" s="64">
        <v>44445</v>
      </c>
      <c r="M218" s="4" t="s">
        <v>9</v>
      </c>
      <c r="N218" s="43" t="s">
        <v>13</v>
      </c>
    </row>
    <row r="219" spans="11:14" x14ac:dyDescent="0.2">
      <c r="K219" s="63" t="str">
        <f t="shared" si="17"/>
        <v>WuWu</v>
      </c>
      <c r="L219" s="64">
        <v>44446</v>
      </c>
      <c r="M219" s="4" t="s">
        <v>14</v>
      </c>
      <c r="N219" s="43" t="s">
        <v>14</v>
      </c>
    </row>
    <row r="220" spans="11:14" x14ac:dyDescent="0.2">
      <c r="K220" s="63" t="str">
        <f t="shared" si="17"/>
        <v>JiWei</v>
      </c>
      <c r="L220" s="64">
        <v>44447</v>
      </c>
      <c r="M220" s="5" t="s">
        <v>0</v>
      </c>
      <c r="N220" s="43" t="s">
        <v>15</v>
      </c>
    </row>
    <row r="221" spans="11:14" x14ac:dyDescent="0.2">
      <c r="K221" s="63" t="str">
        <f t="shared" si="17"/>
        <v>GengShen</v>
      </c>
      <c r="L221" s="64">
        <v>44448</v>
      </c>
      <c r="M221" s="4" t="s">
        <v>2</v>
      </c>
      <c r="N221" s="43" t="s">
        <v>16</v>
      </c>
    </row>
    <row r="222" spans="11:14" x14ac:dyDescent="0.2">
      <c r="K222" s="63" t="str">
        <f t="shared" si="17"/>
        <v>XinYou</v>
      </c>
      <c r="L222" s="64">
        <v>44449</v>
      </c>
      <c r="M222" s="4" t="s">
        <v>3</v>
      </c>
      <c r="N222" s="43" t="s">
        <v>17</v>
      </c>
    </row>
    <row r="223" spans="11:14" x14ac:dyDescent="0.2">
      <c r="K223" s="63" t="str">
        <f t="shared" si="17"/>
        <v>RenXu</v>
      </c>
      <c r="L223" s="64">
        <v>44450</v>
      </c>
      <c r="M223" s="4" t="s">
        <v>4</v>
      </c>
      <c r="N223" s="43" t="s">
        <v>18</v>
      </c>
    </row>
    <row r="224" spans="11:14" x14ac:dyDescent="0.2">
      <c r="K224" s="63" t="str">
        <f t="shared" si="17"/>
        <v>GuiHai</v>
      </c>
      <c r="L224" s="64">
        <v>44451</v>
      </c>
      <c r="M224" s="4" t="s">
        <v>5</v>
      </c>
      <c r="N224" s="43" t="s">
        <v>19</v>
      </c>
    </row>
    <row r="225" spans="11:14" x14ac:dyDescent="0.2">
      <c r="K225" s="63" t="str">
        <f t="shared" si="17"/>
        <v>JiaZi</v>
      </c>
      <c r="L225" s="64">
        <v>44452</v>
      </c>
      <c r="M225" s="4" t="s">
        <v>6</v>
      </c>
      <c r="N225" s="43" t="s">
        <v>20</v>
      </c>
    </row>
    <row r="226" spans="11:14" x14ac:dyDescent="0.2">
      <c r="K226" s="63" t="str">
        <f t="shared" si="17"/>
        <v>YiChou</v>
      </c>
      <c r="L226" s="64">
        <v>44453</v>
      </c>
      <c r="M226" s="4" t="s">
        <v>7</v>
      </c>
      <c r="N226" s="44" t="s">
        <v>1</v>
      </c>
    </row>
    <row r="227" spans="11:14" x14ac:dyDescent="0.2">
      <c r="K227" s="63" t="str">
        <f t="shared" si="17"/>
        <v>BingYin</v>
      </c>
      <c r="L227" s="64">
        <v>44454</v>
      </c>
      <c r="M227" s="4" t="s">
        <v>8</v>
      </c>
      <c r="N227" s="43" t="s">
        <v>10</v>
      </c>
    </row>
    <row r="228" spans="11:14" x14ac:dyDescent="0.2">
      <c r="K228" s="63" t="str">
        <f t="shared" si="17"/>
        <v>DingMao</v>
      </c>
      <c r="L228" s="64">
        <v>44455</v>
      </c>
      <c r="M228" s="4" t="s">
        <v>9</v>
      </c>
      <c r="N228" s="43" t="s">
        <v>11</v>
      </c>
    </row>
    <row r="229" spans="11:14" x14ac:dyDescent="0.2">
      <c r="K229" s="63" t="str">
        <f t="shared" si="17"/>
        <v>WuChen</v>
      </c>
      <c r="L229" s="64">
        <v>44456</v>
      </c>
      <c r="M229" s="4" t="s">
        <v>14</v>
      </c>
      <c r="N229" s="43" t="s">
        <v>12</v>
      </c>
    </row>
    <row r="230" spans="11:14" x14ac:dyDescent="0.2">
      <c r="K230" s="63" t="str">
        <f t="shared" si="17"/>
        <v>JiSi</v>
      </c>
      <c r="L230" s="64">
        <v>44457</v>
      </c>
      <c r="M230" s="5" t="s">
        <v>0</v>
      </c>
      <c r="N230" s="43" t="s">
        <v>13</v>
      </c>
    </row>
    <row r="231" spans="11:14" x14ac:dyDescent="0.2">
      <c r="K231" s="63" t="str">
        <f t="shared" si="17"/>
        <v>GengWu</v>
      </c>
      <c r="L231" s="64">
        <v>44458</v>
      </c>
      <c r="M231" s="4" t="s">
        <v>2</v>
      </c>
      <c r="N231" s="43" t="s">
        <v>14</v>
      </c>
    </row>
    <row r="232" spans="11:14" x14ac:dyDescent="0.2">
      <c r="K232" s="63" t="str">
        <f t="shared" si="17"/>
        <v>XinWei</v>
      </c>
      <c r="L232" s="64">
        <v>44459</v>
      </c>
      <c r="M232" s="4" t="s">
        <v>3</v>
      </c>
      <c r="N232" s="43" t="s">
        <v>15</v>
      </c>
    </row>
    <row r="233" spans="11:14" x14ac:dyDescent="0.2">
      <c r="K233" s="63" t="str">
        <f t="shared" si="17"/>
        <v>RenShen</v>
      </c>
      <c r="L233" s="64">
        <v>44460</v>
      </c>
      <c r="M233" s="4" t="s">
        <v>4</v>
      </c>
      <c r="N233" s="43" t="s">
        <v>16</v>
      </c>
    </row>
    <row r="234" spans="11:14" x14ac:dyDescent="0.2">
      <c r="K234" s="63" t="str">
        <f t="shared" si="17"/>
        <v>GuiYou</v>
      </c>
      <c r="L234" s="64">
        <v>44461</v>
      </c>
      <c r="M234" s="4" t="s">
        <v>5</v>
      </c>
      <c r="N234" s="43" t="s">
        <v>17</v>
      </c>
    </row>
    <row r="235" spans="11:14" x14ac:dyDescent="0.2">
      <c r="K235" s="63" t="str">
        <f t="shared" si="17"/>
        <v>JiaXu</v>
      </c>
      <c r="L235" s="64">
        <v>44462</v>
      </c>
      <c r="M235" s="4" t="s">
        <v>6</v>
      </c>
      <c r="N235" s="43" t="s">
        <v>18</v>
      </c>
    </row>
    <row r="236" spans="11:14" x14ac:dyDescent="0.2">
      <c r="K236" s="63" t="str">
        <f t="shared" si="17"/>
        <v>YiHai</v>
      </c>
      <c r="L236" s="64">
        <v>44463</v>
      </c>
      <c r="M236" s="4" t="s">
        <v>7</v>
      </c>
      <c r="N236" s="43" t="s">
        <v>19</v>
      </c>
    </row>
    <row r="237" spans="11:14" x14ac:dyDescent="0.2">
      <c r="K237" s="63" t="str">
        <f t="shared" si="17"/>
        <v>BingZi</v>
      </c>
      <c r="L237" s="64">
        <v>44464</v>
      </c>
      <c r="M237" s="4" t="s">
        <v>8</v>
      </c>
      <c r="N237" s="43" t="s">
        <v>20</v>
      </c>
    </row>
    <row r="238" spans="11:14" x14ac:dyDescent="0.2">
      <c r="K238" s="63" t="str">
        <f t="shared" si="17"/>
        <v>DingChou</v>
      </c>
      <c r="L238" s="64">
        <v>44465</v>
      </c>
      <c r="M238" s="4" t="s">
        <v>9</v>
      </c>
      <c r="N238" s="44" t="s">
        <v>1</v>
      </c>
    </row>
    <row r="239" spans="11:14" x14ac:dyDescent="0.2">
      <c r="K239" s="63" t="str">
        <f t="shared" si="17"/>
        <v>WuYin</v>
      </c>
      <c r="L239" s="64">
        <v>44466</v>
      </c>
      <c r="M239" s="4" t="s">
        <v>14</v>
      </c>
      <c r="N239" s="43" t="s">
        <v>10</v>
      </c>
    </row>
    <row r="240" spans="11:14" x14ac:dyDescent="0.2">
      <c r="K240" s="63" t="str">
        <f t="shared" si="17"/>
        <v>JiMao</v>
      </c>
      <c r="L240" s="64">
        <v>44467</v>
      </c>
      <c r="M240" s="5" t="s">
        <v>0</v>
      </c>
      <c r="N240" s="43" t="s">
        <v>11</v>
      </c>
    </row>
    <row r="241" spans="11:14" x14ac:dyDescent="0.2">
      <c r="K241" s="63" t="str">
        <f t="shared" si="17"/>
        <v>GengChen</v>
      </c>
      <c r="L241" s="64">
        <v>44468</v>
      </c>
      <c r="M241" s="4" t="s">
        <v>2</v>
      </c>
      <c r="N241" s="43" t="s">
        <v>12</v>
      </c>
    </row>
    <row r="242" spans="11:14" x14ac:dyDescent="0.2">
      <c r="K242" s="63" t="str">
        <f t="shared" si="17"/>
        <v>XinSi</v>
      </c>
      <c r="L242" s="64">
        <v>44469</v>
      </c>
      <c r="M242" s="4" t="s">
        <v>3</v>
      </c>
      <c r="N242" s="43" t="s">
        <v>13</v>
      </c>
    </row>
    <row r="243" spans="11:14" x14ac:dyDescent="0.2">
      <c r="K243" s="63" t="str">
        <f t="shared" si="17"/>
        <v>RenWu</v>
      </c>
      <c r="L243" s="64">
        <v>44470</v>
      </c>
      <c r="M243" s="4" t="s">
        <v>4</v>
      </c>
      <c r="N243" s="43" t="s">
        <v>14</v>
      </c>
    </row>
    <row r="244" spans="11:14" x14ac:dyDescent="0.2">
      <c r="K244" s="63" t="str">
        <f t="shared" si="17"/>
        <v>GuiWei</v>
      </c>
      <c r="L244" s="64">
        <v>44471</v>
      </c>
      <c r="M244" s="4" t="s">
        <v>5</v>
      </c>
      <c r="N244" s="43" t="s">
        <v>15</v>
      </c>
    </row>
    <row r="245" spans="11:14" x14ac:dyDescent="0.2">
      <c r="K245" s="63" t="str">
        <f t="shared" si="17"/>
        <v>JiaShen</v>
      </c>
      <c r="L245" s="64">
        <v>44472</v>
      </c>
      <c r="M245" s="4" t="s">
        <v>6</v>
      </c>
      <c r="N245" s="43" t="s">
        <v>16</v>
      </c>
    </row>
    <row r="246" spans="11:14" x14ac:dyDescent="0.2">
      <c r="K246" s="63" t="str">
        <f t="shared" si="17"/>
        <v>YiYou</v>
      </c>
      <c r="L246" s="64">
        <v>44473</v>
      </c>
      <c r="M246" s="4" t="s">
        <v>7</v>
      </c>
      <c r="N246" s="43" t="s">
        <v>17</v>
      </c>
    </row>
    <row r="247" spans="11:14" x14ac:dyDescent="0.2">
      <c r="K247" s="63" t="str">
        <f t="shared" si="17"/>
        <v>BingXu</v>
      </c>
      <c r="L247" s="64">
        <v>44474</v>
      </c>
      <c r="M247" s="4" t="s">
        <v>8</v>
      </c>
      <c r="N247" s="43" t="s">
        <v>18</v>
      </c>
    </row>
    <row r="248" spans="11:14" x14ac:dyDescent="0.2">
      <c r="K248" s="63" t="str">
        <f t="shared" si="17"/>
        <v>DingHai</v>
      </c>
      <c r="L248" s="64">
        <v>44475</v>
      </c>
      <c r="M248" s="4" t="s">
        <v>9</v>
      </c>
      <c r="N248" s="43" t="s">
        <v>19</v>
      </c>
    </row>
    <row r="249" spans="11:14" x14ac:dyDescent="0.2">
      <c r="K249" s="63" t="str">
        <f t="shared" si="17"/>
        <v>WuZi</v>
      </c>
      <c r="L249" s="64">
        <v>44476</v>
      </c>
      <c r="M249" s="4" t="s">
        <v>14</v>
      </c>
      <c r="N249" s="43" t="s">
        <v>20</v>
      </c>
    </row>
    <row r="250" spans="11:14" x14ac:dyDescent="0.2">
      <c r="K250" s="63" t="str">
        <f t="shared" si="17"/>
        <v>JiChou</v>
      </c>
      <c r="L250" s="64">
        <v>44477</v>
      </c>
      <c r="M250" s="5" t="s">
        <v>0</v>
      </c>
      <c r="N250" s="44" t="s">
        <v>1</v>
      </c>
    </row>
    <row r="251" spans="11:14" x14ac:dyDescent="0.2">
      <c r="K251" s="63" t="str">
        <f t="shared" si="17"/>
        <v>GengYin</v>
      </c>
      <c r="L251" s="64">
        <v>44478</v>
      </c>
      <c r="M251" s="4" t="s">
        <v>2</v>
      </c>
      <c r="N251" s="43" t="s">
        <v>10</v>
      </c>
    </row>
    <row r="252" spans="11:14" x14ac:dyDescent="0.2">
      <c r="K252" s="63" t="str">
        <f t="shared" si="17"/>
        <v>XinMao</v>
      </c>
      <c r="L252" s="64">
        <v>44479</v>
      </c>
      <c r="M252" s="4" t="s">
        <v>3</v>
      </c>
      <c r="N252" s="43" t="s">
        <v>11</v>
      </c>
    </row>
    <row r="253" spans="11:14" x14ac:dyDescent="0.2">
      <c r="K253" s="63" t="str">
        <f t="shared" si="17"/>
        <v>RenChen</v>
      </c>
      <c r="L253" s="64">
        <v>44480</v>
      </c>
      <c r="M253" s="4" t="s">
        <v>4</v>
      </c>
      <c r="N253" s="43" t="s">
        <v>12</v>
      </c>
    </row>
    <row r="254" spans="11:14" x14ac:dyDescent="0.2">
      <c r="K254" s="63" t="str">
        <f t="shared" si="17"/>
        <v>GuiSi</v>
      </c>
      <c r="L254" s="64">
        <v>44481</v>
      </c>
      <c r="M254" s="4" t="s">
        <v>5</v>
      </c>
      <c r="N254" s="43" t="s">
        <v>13</v>
      </c>
    </row>
    <row r="255" spans="11:14" x14ac:dyDescent="0.2">
      <c r="K255" s="63" t="str">
        <f t="shared" si="17"/>
        <v>JiaWu</v>
      </c>
      <c r="L255" s="64">
        <v>44482</v>
      </c>
      <c r="M255" s="4" t="s">
        <v>6</v>
      </c>
      <c r="N255" s="43" t="s">
        <v>14</v>
      </c>
    </row>
    <row r="256" spans="11:14" x14ac:dyDescent="0.2">
      <c r="K256" s="63" t="str">
        <f t="shared" si="17"/>
        <v>YiWei</v>
      </c>
      <c r="L256" s="64">
        <v>44483</v>
      </c>
      <c r="M256" s="4" t="s">
        <v>7</v>
      </c>
      <c r="N256" s="43" t="s">
        <v>15</v>
      </c>
    </row>
    <row r="257" spans="11:14" x14ac:dyDescent="0.2">
      <c r="K257" s="63" t="str">
        <f t="shared" si="17"/>
        <v>BingShen</v>
      </c>
      <c r="L257" s="64">
        <v>44484</v>
      </c>
      <c r="M257" s="4" t="s">
        <v>8</v>
      </c>
      <c r="N257" s="43" t="s">
        <v>16</v>
      </c>
    </row>
    <row r="258" spans="11:14" x14ac:dyDescent="0.2">
      <c r="K258" s="63" t="str">
        <f t="shared" si="17"/>
        <v>DingYou</v>
      </c>
      <c r="L258" s="64">
        <v>44485</v>
      </c>
      <c r="M258" s="4" t="s">
        <v>9</v>
      </c>
      <c r="N258" s="43" t="s">
        <v>17</v>
      </c>
    </row>
    <row r="259" spans="11:14" x14ac:dyDescent="0.2">
      <c r="K259" s="63" t="str">
        <f t="shared" si="17"/>
        <v>WuXu</v>
      </c>
      <c r="L259" s="64">
        <v>44486</v>
      </c>
      <c r="M259" s="4" t="s">
        <v>14</v>
      </c>
      <c r="N259" s="43" t="s">
        <v>18</v>
      </c>
    </row>
    <row r="260" spans="11:14" x14ac:dyDescent="0.2">
      <c r="K260" s="63" t="str">
        <f t="shared" si="17"/>
        <v>JiHai</v>
      </c>
      <c r="L260" s="64">
        <v>44487</v>
      </c>
      <c r="M260" s="5" t="s">
        <v>0</v>
      </c>
      <c r="N260" s="43" t="s">
        <v>19</v>
      </c>
    </row>
    <row r="261" spans="11:14" x14ac:dyDescent="0.2">
      <c r="K261" s="63" t="str">
        <f t="shared" si="17"/>
        <v>GengZi</v>
      </c>
      <c r="L261" s="64">
        <v>44488</v>
      </c>
      <c r="M261" s="4" t="s">
        <v>2</v>
      </c>
      <c r="N261" s="43" t="s">
        <v>20</v>
      </c>
    </row>
    <row r="262" spans="11:14" x14ac:dyDescent="0.2">
      <c r="K262" s="63" t="str">
        <f t="shared" si="17"/>
        <v>XinChou</v>
      </c>
      <c r="L262" s="64">
        <v>44489</v>
      </c>
      <c r="M262" s="4" t="s">
        <v>3</v>
      </c>
      <c r="N262" s="44" t="s">
        <v>1</v>
      </c>
    </row>
    <row r="263" spans="11:14" x14ac:dyDescent="0.2">
      <c r="K263" s="63" t="str">
        <f t="shared" ref="K263:K326" si="18">CONCATENATE(M263,,N263)</f>
        <v>RenYin</v>
      </c>
      <c r="L263" s="64">
        <v>44490</v>
      </c>
      <c r="M263" s="4" t="s">
        <v>4</v>
      </c>
      <c r="N263" s="43" t="s">
        <v>10</v>
      </c>
    </row>
    <row r="264" spans="11:14" x14ac:dyDescent="0.2">
      <c r="K264" s="63" t="str">
        <f t="shared" si="18"/>
        <v>GuiMao</v>
      </c>
      <c r="L264" s="64">
        <v>44491</v>
      </c>
      <c r="M264" s="4" t="s">
        <v>5</v>
      </c>
      <c r="N264" s="43" t="s">
        <v>11</v>
      </c>
    </row>
    <row r="265" spans="11:14" x14ac:dyDescent="0.2">
      <c r="K265" s="63" t="str">
        <f t="shared" si="18"/>
        <v>JiaChen</v>
      </c>
      <c r="L265" s="64">
        <v>44492</v>
      </c>
      <c r="M265" s="4" t="s">
        <v>6</v>
      </c>
      <c r="N265" s="43" t="s">
        <v>12</v>
      </c>
    </row>
    <row r="266" spans="11:14" x14ac:dyDescent="0.2">
      <c r="K266" s="63" t="str">
        <f t="shared" si="18"/>
        <v>YiSi</v>
      </c>
      <c r="L266" s="64">
        <v>44493</v>
      </c>
      <c r="M266" s="4" t="s">
        <v>7</v>
      </c>
      <c r="N266" s="43" t="s">
        <v>13</v>
      </c>
    </row>
    <row r="267" spans="11:14" x14ac:dyDescent="0.2">
      <c r="K267" s="63" t="str">
        <f t="shared" si="18"/>
        <v>BingWu</v>
      </c>
      <c r="L267" s="64">
        <v>44494</v>
      </c>
      <c r="M267" s="4" t="s">
        <v>8</v>
      </c>
      <c r="N267" s="43" t="s">
        <v>14</v>
      </c>
    </row>
    <row r="268" spans="11:14" x14ac:dyDescent="0.2">
      <c r="K268" s="63" t="str">
        <f t="shared" si="18"/>
        <v>DingWei</v>
      </c>
      <c r="L268" s="64">
        <v>44495</v>
      </c>
      <c r="M268" s="4" t="s">
        <v>9</v>
      </c>
      <c r="N268" s="43" t="s">
        <v>15</v>
      </c>
    </row>
    <row r="269" spans="11:14" x14ac:dyDescent="0.2">
      <c r="K269" s="63" t="str">
        <f t="shared" si="18"/>
        <v>WuShen</v>
      </c>
      <c r="L269" s="64">
        <v>44496</v>
      </c>
      <c r="M269" s="4" t="s">
        <v>14</v>
      </c>
      <c r="N269" s="43" t="s">
        <v>16</v>
      </c>
    </row>
    <row r="270" spans="11:14" x14ac:dyDescent="0.2">
      <c r="K270" s="63" t="str">
        <f t="shared" si="18"/>
        <v>JiYou</v>
      </c>
      <c r="L270" s="64">
        <v>44497</v>
      </c>
      <c r="M270" s="5" t="s">
        <v>0</v>
      </c>
      <c r="N270" s="43" t="s">
        <v>17</v>
      </c>
    </row>
    <row r="271" spans="11:14" x14ac:dyDescent="0.2">
      <c r="K271" s="63" t="str">
        <f t="shared" si="18"/>
        <v>GengXu</v>
      </c>
      <c r="L271" s="64">
        <v>44498</v>
      </c>
      <c r="M271" s="4" t="s">
        <v>2</v>
      </c>
      <c r="N271" s="43" t="s">
        <v>18</v>
      </c>
    </row>
    <row r="272" spans="11:14" x14ac:dyDescent="0.2">
      <c r="K272" s="63" t="str">
        <f t="shared" si="18"/>
        <v>XinHai</v>
      </c>
      <c r="L272" s="64">
        <v>44499</v>
      </c>
      <c r="M272" s="4" t="s">
        <v>3</v>
      </c>
      <c r="N272" s="43" t="s">
        <v>19</v>
      </c>
    </row>
    <row r="273" spans="11:14" x14ac:dyDescent="0.2">
      <c r="K273" s="63" t="str">
        <f t="shared" si="18"/>
        <v>RenZi</v>
      </c>
      <c r="L273" s="64">
        <v>44500</v>
      </c>
      <c r="M273" s="4" t="s">
        <v>4</v>
      </c>
      <c r="N273" s="43" t="s">
        <v>20</v>
      </c>
    </row>
    <row r="274" spans="11:14" x14ac:dyDescent="0.2">
      <c r="K274" s="63" t="str">
        <f t="shared" si="18"/>
        <v>GuiChou</v>
      </c>
      <c r="L274" s="64">
        <v>44501</v>
      </c>
      <c r="M274" s="4" t="s">
        <v>5</v>
      </c>
      <c r="N274" s="44" t="s">
        <v>1</v>
      </c>
    </row>
    <row r="275" spans="11:14" x14ac:dyDescent="0.2">
      <c r="K275" s="63" t="str">
        <f t="shared" si="18"/>
        <v>JiaYin</v>
      </c>
      <c r="L275" s="64">
        <v>44502</v>
      </c>
      <c r="M275" s="4" t="s">
        <v>6</v>
      </c>
      <c r="N275" s="43" t="s">
        <v>10</v>
      </c>
    </row>
    <row r="276" spans="11:14" x14ac:dyDescent="0.2">
      <c r="K276" s="63" t="str">
        <f t="shared" si="18"/>
        <v>YiMao</v>
      </c>
      <c r="L276" s="64">
        <v>44503</v>
      </c>
      <c r="M276" s="4" t="s">
        <v>7</v>
      </c>
      <c r="N276" s="43" t="s">
        <v>11</v>
      </c>
    </row>
    <row r="277" spans="11:14" x14ac:dyDescent="0.2">
      <c r="K277" s="63" t="str">
        <f t="shared" si="18"/>
        <v>BingChen</v>
      </c>
      <c r="L277" s="64">
        <v>44504</v>
      </c>
      <c r="M277" s="4" t="s">
        <v>8</v>
      </c>
      <c r="N277" s="43" t="s">
        <v>12</v>
      </c>
    </row>
    <row r="278" spans="11:14" x14ac:dyDescent="0.2">
      <c r="K278" s="63" t="str">
        <f t="shared" si="18"/>
        <v>DingSi</v>
      </c>
      <c r="L278" s="64">
        <v>44505</v>
      </c>
      <c r="M278" s="4" t="s">
        <v>9</v>
      </c>
      <c r="N278" s="43" t="s">
        <v>13</v>
      </c>
    </row>
    <row r="279" spans="11:14" x14ac:dyDescent="0.2">
      <c r="K279" s="63" t="str">
        <f t="shared" si="18"/>
        <v>WuWu</v>
      </c>
      <c r="L279" s="64">
        <v>44506</v>
      </c>
      <c r="M279" s="4" t="s">
        <v>14</v>
      </c>
      <c r="N279" s="43" t="s">
        <v>14</v>
      </c>
    </row>
    <row r="280" spans="11:14" x14ac:dyDescent="0.2">
      <c r="K280" s="63" t="str">
        <f t="shared" si="18"/>
        <v>JiWei</v>
      </c>
      <c r="L280" s="64">
        <v>44507</v>
      </c>
      <c r="M280" s="5" t="s">
        <v>0</v>
      </c>
      <c r="N280" s="43" t="s">
        <v>15</v>
      </c>
    </row>
    <row r="281" spans="11:14" x14ac:dyDescent="0.2">
      <c r="K281" s="63" t="str">
        <f t="shared" si="18"/>
        <v>GengShen</v>
      </c>
      <c r="L281" s="64">
        <v>44508</v>
      </c>
      <c r="M281" s="4" t="s">
        <v>2</v>
      </c>
      <c r="N281" s="43" t="s">
        <v>16</v>
      </c>
    </row>
    <row r="282" spans="11:14" x14ac:dyDescent="0.2">
      <c r="K282" s="63" t="str">
        <f t="shared" si="18"/>
        <v>XinYou</v>
      </c>
      <c r="L282" s="64">
        <v>44509</v>
      </c>
      <c r="M282" s="4" t="s">
        <v>3</v>
      </c>
      <c r="N282" s="43" t="s">
        <v>17</v>
      </c>
    </row>
    <row r="283" spans="11:14" x14ac:dyDescent="0.2">
      <c r="K283" s="63" t="str">
        <f t="shared" si="18"/>
        <v>RenXu</v>
      </c>
      <c r="L283" s="64">
        <v>44510</v>
      </c>
      <c r="M283" s="4" t="s">
        <v>4</v>
      </c>
      <c r="N283" s="43" t="s">
        <v>18</v>
      </c>
    </row>
    <row r="284" spans="11:14" x14ac:dyDescent="0.2">
      <c r="K284" s="63" t="str">
        <f t="shared" si="18"/>
        <v>GuiHai</v>
      </c>
      <c r="L284" s="64">
        <v>44511</v>
      </c>
      <c r="M284" s="4" t="s">
        <v>5</v>
      </c>
      <c r="N284" s="43" t="s">
        <v>19</v>
      </c>
    </row>
    <row r="285" spans="11:14" x14ac:dyDescent="0.2">
      <c r="K285" s="63" t="str">
        <f t="shared" si="18"/>
        <v>JiaZi</v>
      </c>
      <c r="L285" s="64">
        <v>44512</v>
      </c>
      <c r="M285" s="4" t="s">
        <v>6</v>
      </c>
      <c r="N285" s="43" t="s">
        <v>20</v>
      </c>
    </row>
    <row r="286" spans="11:14" x14ac:dyDescent="0.2">
      <c r="K286" s="63" t="str">
        <f t="shared" si="18"/>
        <v>YiChou</v>
      </c>
      <c r="L286" s="64">
        <v>44513</v>
      </c>
      <c r="M286" s="4" t="s">
        <v>7</v>
      </c>
      <c r="N286" s="44" t="s">
        <v>1</v>
      </c>
    </row>
    <row r="287" spans="11:14" x14ac:dyDescent="0.2">
      <c r="K287" s="63" t="str">
        <f t="shared" si="18"/>
        <v>BingYin</v>
      </c>
      <c r="L287" s="64">
        <v>44514</v>
      </c>
      <c r="M287" s="4" t="s">
        <v>8</v>
      </c>
      <c r="N287" s="43" t="s">
        <v>10</v>
      </c>
    </row>
    <row r="288" spans="11:14" x14ac:dyDescent="0.2">
      <c r="K288" s="63" t="str">
        <f t="shared" si="18"/>
        <v>DingMao</v>
      </c>
      <c r="L288" s="64">
        <v>44515</v>
      </c>
      <c r="M288" s="4" t="s">
        <v>9</v>
      </c>
      <c r="N288" s="43" t="s">
        <v>11</v>
      </c>
    </row>
    <row r="289" spans="11:14" x14ac:dyDescent="0.2">
      <c r="K289" s="63" t="str">
        <f t="shared" si="18"/>
        <v>WuChen</v>
      </c>
      <c r="L289" s="64">
        <v>44516</v>
      </c>
      <c r="M289" s="4" t="s">
        <v>14</v>
      </c>
      <c r="N289" s="43" t="s">
        <v>12</v>
      </c>
    </row>
    <row r="290" spans="11:14" x14ac:dyDescent="0.2">
      <c r="K290" s="63" t="str">
        <f t="shared" si="18"/>
        <v>JiSi</v>
      </c>
      <c r="L290" s="64">
        <v>44517</v>
      </c>
      <c r="M290" s="5" t="s">
        <v>0</v>
      </c>
      <c r="N290" s="43" t="s">
        <v>13</v>
      </c>
    </row>
    <row r="291" spans="11:14" x14ac:dyDescent="0.2">
      <c r="K291" s="63" t="str">
        <f t="shared" si="18"/>
        <v>GengWu</v>
      </c>
      <c r="L291" s="64">
        <v>44518</v>
      </c>
      <c r="M291" s="4" t="s">
        <v>2</v>
      </c>
      <c r="N291" s="43" t="s">
        <v>14</v>
      </c>
    </row>
    <row r="292" spans="11:14" x14ac:dyDescent="0.2">
      <c r="K292" s="63" t="str">
        <f t="shared" si="18"/>
        <v>XinWei</v>
      </c>
      <c r="L292" s="64">
        <v>44519</v>
      </c>
      <c r="M292" s="4" t="s">
        <v>3</v>
      </c>
      <c r="N292" s="43" t="s">
        <v>15</v>
      </c>
    </row>
    <row r="293" spans="11:14" x14ac:dyDescent="0.2">
      <c r="K293" s="63" t="str">
        <f t="shared" si="18"/>
        <v>RenShen</v>
      </c>
      <c r="L293" s="64">
        <v>44520</v>
      </c>
      <c r="M293" s="4" t="s">
        <v>4</v>
      </c>
      <c r="N293" s="43" t="s">
        <v>16</v>
      </c>
    </row>
    <row r="294" spans="11:14" x14ac:dyDescent="0.2">
      <c r="K294" s="63" t="str">
        <f t="shared" si="18"/>
        <v>GuiYou</v>
      </c>
      <c r="L294" s="64">
        <v>44521</v>
      </c>
      <c r="M294" s="4" t="s">
        <v>5</v>
      </c>
      <c r="N294" s="43" t="s">
        <v>17</v>
      </c>
    </row>
    <row r="295" spans="11:14" x14ac:dyDescent="0.2">
      <c r="K295" s="63" t="str">
        <f t="shared" si="18"/>
        <v>JiaXu</v>
      </c>
      <c r="L295" s="64">
        <v>44522</v>
      </c>
      <c r="M295" s="4" t="s">
        <v>6</v>
      </c>
      <c r="N295" s="43" t="s">
        <v>18</v>
      </c>
    </row>
    <row r="296" spans="11:14" x14ac:dyDescent="0.2">
      <c r="K296" s="63" t="str">
        <f t="shared" si="18"/>
        <v>YiHai</v>
      </c>
      <c r="L296" s="64">
        <v>44523</v>
      </c>
      <c r="M296" s="4" t="s">
        <v>7</v>
      </c>
      <c r="N296" s="43" t="s">
        <v>19</v>
      </c>
    </row>
    <row r="297" spans="11:14" x14ac:dyDescent="0.2">
      <c r="K297" s="63" t="str">
        <f t="shared" si="18"/>
        <v>BingZi</v>
      </c>
      <c r="L297" s="64">
        <v>44524</v>
      </c>
      <c r="M297" s="4" t="s">
        <v>8</v>
      </c>
      <c r="N297" s="43" t="s">
        <v>20</v>
      </c>
    </row>
    <row r="298" spans="11:14" x14ac:dyDescent="0.2">
      <c r="K298" s="63" t="str">
        <f t="shared" si="18"/>
        <v>DingChou</v>
      </c>
      <c r="L298" s="64">
        <v>44525</v>
      </c>
      <c r="M298" s="4" t="s">
        <v>9</v>
      </c>
      <c r="N298" s="44" t="s">
        <v>1</v>
      </c>
    </row>
    <row r="299" spans="11:14" x14ac:dyDescent="0.2">
      <c r="K299" s="63" t="str">
        <f t="shared" si="18"/>
        <v>WuYin</v>
      </c>
      <c r="L299" s="64">
        <v>44526</v>
      </c>
      <c r="M299" s="4" t="s">
        <v>14</v>
      </c>
      <c r="N299" s="43" t="s">
        <v>10</v>
      </c>
    </row>
    <row r="300" spans="11:14" x14ac:dyDescent="0.2">
      <c r="K300" s="63" t="str">
        <f t="shared" si="18"/>
        <v>JiMao</v>
      </c>
      <c r="L300" s="64">
        <v>44527</v>
      </c>
      <c r="M300" s="5" t="s">
        <v>0</v>
      </c>
      <c r="N300" s="43" t="s">
        <v>11</v>
      </c>
    </row>
    <row r="301" spans="11:14" x14ac:dyDescent="0.2">
      <c r="K301" s="63" t="str">
        <f t="shared" si="18"/>
        <v>GengChen</v>
      </c>
      <c r="L301" s="64">
        <v>44528</v>
      </c>
      <c r="M301" s="4" t="s">
        <v>2</v>
      </c>
      <c r="N301" s="43" t="s">
        <v>12</v>
      </c>
    </row>
    <row r="302" spans="11:14" x14ac:dyDescent="0.2">
      <c r="K302" s="63" t="str">
        <f t="shared" si="18"/>
        <v>XinSi</v>
      </c>
      <c r="L302" s="64">
        <v>44529</v>
      </c>
      <c r="M302" s="4" t="s">
        <v>3</v>
      </c>
      <c r="N302" s="43" t="s">
        <v>13</v>
      </c>
    </row>
    <row r="303" spans="11:14" x14ac:dyDescent="0.2">
      <c r="K303" s="63" t="str">
        <f t="shared" si="18"/>
        <v>RenWu</v>
      </c>
      <c r="L303" s="64">
        <v>44530</v>
      </c>
      <c r="M303" s="4" t="s">
        <v>4</v>
      </c>
      <c r="N303" s="43" t="s">
        <v>14</v>
      </c>
    </row>
    <row r="304" spans="11:14" x14ac:dyDescent="0.2">
      <c r="K304" s="63" t="str">
        <f t="shared" si="18"/>
        <v>GuiWei</v>
      </c>
      <c r="L304" s="64">
        <v>44531</v>
      </c>
      <c r="M304" s="4" t="s">
        <v>5</v>
      </c>
      <c r="N304" s="43" t="s">
        <v>15</v>
      </c>
    </row>
    <row r="305" spans="11:14" x14ac:dyDescent="0.2">
      <c r="K305" s="63" t="str">
        <f t="shared" si="18"/>
        <v>JiaShen</v>
      </c>
      <c r="L305" s="64">
        <v>44532</v>
      </c>
      <c r="M305" s="4" t="s">
        <v>6</v>
      </c>
      <c r="N305" s="43" t="s">
        <v>16</v>
      </c>
    </row>
    <row r="306" spans="11:14" x14ac:dyDescent="0.2">
      <c r="K306" s="63" t="str">
        <f t="shared" si="18"/>
        <v>YiYou</v>
      </c>
      <c r="L306" s="64">
        <v>44533</v>
      </c>
      <c r="M306" s="4" t="s">
        <v>7</v>
      </c>
      <c r="N306" s="43" t="s">
        <v>17</v>
      </c>
    </row>
    <row r="307" spans="11:14" x14ac:dyDescent="0.2">
      <c r="K307" s="63" t="str">
        <f t="shared" si="18"/>
        <v>BingXu</v>
      </c>
      <c r="L307" s="64">
        <v>44534</v>
      </c>
      <c r="M307" s="4" t="s">
        <v>8</v>
      </c>
      <c r="N307" s="43" t="s">
        <v>18</v>
      </c>
    </row>
    <row r="308" spans="11:14" x14ac:dyDescent="0.2">
      <c r="K308" s="63" t="str">
        <f t="shared" si="18"/>
        <v>DingHai</v>
      </c>
      <c r="L308" s="64">
        <v>44535</v>
      </c>
      <c r="M308" s="4" t="s">
        <v>9</v>
      </c>
      <c r="N308" s="43" t="s">
        <v>19</v>
      </c>
    </row>
    <row r="309" spans="11:14" x14ac:dyDescent="0.2">
      <c r="K309" s="63" t="str">
        <f t="shared" si="18"/>
        <v>WuZi</v>
      </c>
      <c r="L309" s="64">
        <v>44536</v>
      </c>
      <c r="M309" s="4" t="s">
        <v>14</v>
      </c>
      <c r="N309" s="43" t="s">
        <v>20</v>
      </c>
    </row>
    <row r="310" spans="11:14" x14ac:dyDescent="0.2">
      <c r="K310" s="63" t="str">
        <f t="shared" si="18"/>
        <v>JiChou</v>
      </c>
      <c r="L310" s="64">
        <v>44537</v>
      </c>
      <c r="M310" s="5" t="s">
        <v>0</v>
      </c>
      <c r="N310" s="44" t="s">
        <v>1</v>
      </c>
    </row>
    <row r="311" spans="11:14" x14ac:dyDescent="0.2">
      <c r="K311" s="63" t="str">
        <f t="shared" si="18"/>
        <v>GengYin</v>
      </c>
      <c r="L311" s="64">
        <v>44538</v>
      </c>
      <c r="M311" s="4" t="s">
        <v>2</v>
      </c>
      <c r="N311" s="43" t="s">
        <v>10</v>
      </c>
    </row>
    <row r="312" spans="11:14" x14ac:dyDescent="0.2">
      <c r="K312" s="63" t="str">
        <f t="shared" si="18"/>
        <v>XinMao</v>
      </c>
      <c r="L312" s="64">
        <v>44539</v>
      </c>
      <c r="M312" s="4" t="s">
        <v>3</v>
      </c>
      <c r="N312" s="43" t="s">
        <v>11</v>
      </c>
    </row>
    <row r="313" spans="11:14" x14ac:dyDescent="0.2">
      <c r="K313" s="63" t="str">
        <f t="shared" si="18"/>
        <v>RenChen</v>
      </c>
      <c r="L313" s="64">
        <v>44540</v>
      </c>
      <c r="M313" s="4" t="s">
        <v>4</v>
      </c>
      <c r="N313" s="43" t="s">
        <v>12</v>
      </c>
    </row>
    <row r="314" spans="11:14" x14ac:dyDescent="0.2">
      <c r="K314" s="63" t="str">
        <f t="shared" si="18"/>
        <v>GuiSi</v>
      </c>
      <c r="L314" s="64">
        <v>44541</v>
      </c>
      <c r="M314" s="4" t="s">
        <v>5</v>
      </c>
      <c r="N314" s="43" t="s">
        <v>13</v>
      </c>
    </row>
    <row r="315" spans="11:14" x14ac:dyDescent="0.2">
      <c r="K315" s="63" t="str">
        <f t="shared" si="18"/>
        <v>JiaWu</v>
      </c>
      <c r="L315" s="64">
        <v>44542</v>
      </c>
      <c r="M315" s="4" t="s">
        <v>6</v>
      </c>
      <c r="N315" s="43" t="s">
        <v>14</v>
      </c>
    </row>
    <row r="316" spans="11:14" x14ac:dyDescent="0.2">
      <c r="K316" s="63" t="str">
        <f t="shared" si="18"/>
        <v>YiWei</v>
      </c>
      <c r="L316" s="64">
        <v>44543</v>
      </c>
      <c r="M316" s="4" t="s">
        <v>7</v>
      </c>
      <c r="N316" s="43" t="s">
        <v>15</v>
      </c>
    </row>
    <row r="317" spans="11:14" x14ac:dyDescent="0.2">
      <c r="K317" s="63" t="str">
        <f t="shared" si="18"/>
        <v>BingShen</v>
      </c>
      <c r="L317" s="64">
        <v>44544</v>
      </c>
      <c r="M317" s="4" t="s">
        <v>8</v>
      </c>
      <c r="N317" s="43" t="s">
        <v>16</v>
      </c>
    </row>
    <row r="318" spans="11:14" x14ac:dyDescent="0.2">
      <c r="K318" s="63" t="str">
        <f t="shared" si="18"/>
        <v>DingYou</v>
      </c>
      <c r="L318" s="64">
        <v>44545</v>
      </c>
      <c r="M318" s="4" t="s">
        <v>9</v>
      </c>
      <c r="N318" s="43" t="s">
        <v>17</v>
      </c>
    </row>
    <row r="319" spans="11:14" x14ac:dyDescent="0.2">
      <c r="K319" s="63" t="str">
        <f t="shared" si="18"/>
        <v>WuXu</v>
      </c>
      <c r="L319" s="64">
        <v>44546</v>
      </c>
      <c r="M319" s="4" t="s">
        <v>14</v>
      </c>
      <c r="N319" s="43" t="s">
        <v>18</v>
      </c>
    </row>
    <row r="320" spans="11:14" x14ac:dyDescent="0.2">
      <c r="K320" s="63" t="str">
        <f t="shared" si="18"/>
        <v>JiHai</v>
      </c>
      <c r="L320" s="64">
        <v>44547</v>
      </c>
      <c r="M320" s="5" t="s">
        <v>0</v>
      </c>
      <c r="N320" s="43" t="s">
        <v>19</v>
      </c>
    </row>
    <row r="321" spans="11:14" x14ac:dyDescent="0.2">
      <c r="K321" s="63" t="str">
        <f t="shared" si="18"/>
        <v>GengZi</v>
      </c>
      <c r="L321" s="64">
        <v>44548</v>
      </c>
      <c r="M321" s="4" t="s">
        <v>2</v>
      </c>
      <c r="N321" s="43" t="s">
        <v>20</v>
      </c>
    </row>
    <row r="322" spans="11:14" x14ac:dyDescent="0.2">
      <c r="K322" s="63" t="str">
        <f t="shared" si="18"/>
        <v>XinChou</v>
      </c>
      <c r="L322" s="64">
        <v>44549</v>
      </c>
      <c r="M322" s="4" t="s">
        <v>3</v>
      </c>
      <c r="N322" s="44" t="s">
        <v>1</v>
      </c>
    </row>
    <row r="323" spans="11:14" x14ac:dyDescent="0.2">
      <c r="K323" s="63" t="str">
        <f t="shared" si="18"/>
        <v>RenYin</v>
      </c>
      <c r="L323" s="64">
        <v>44550</v>
      </c>
      <c r="M323" s="4" t="s">
        <v>4</v>
      </c>
      <c r="N323" s="43" t="s">
        <v>10</v>
      </c>
    </row>
    <row r="324" spans="11:14" x14ac:dyDescent="0.2">
      <c r="K324" s="63" t="str">
        <f t="shared" si="18"/>
        <v>GuiMao</v>
      </c>
      <c r="L324" s="64">
        <v>44551</v>
      </c>
      <c r="M324" s="4" t="s">
        <v>5</v>
      </c>
      <c r="N324" s="43" t="s">
        <v>11</v>
      </c>
    </row>
    <row r="325" spans="11:14" x14ac:dyDescent="0.2">
      <c r="K325" s="63" t="str">
        <f t="shared" si="18"/>
        <v>JiaChen</v>
      </c>
      <c r="L325" s="64">
        <v>44552</v>
      </c>
      <c r="M325" s="4" t="s">
        <v>6</v>
      </c>
      <c r="N325" s="43" t="s">
        <v>12</v>
      </c>
    </row>
    <row r="326" spans="11:14" x14ac:dyDescent="0.2">
      <c r="K326" s="63" t="str">
        <f t="shared" si="18"/>
        <v>YiSi</v>
      </c>
      <c r="L326" s="64">
        <v>44553</v>
      </c>
      <c r="M326" s="4" t="s">
        <v>7</v>
      </c>
      <c r="N326" s="43" t="s">
        <v>13</v>
      </c>
    </row>
    <row r="327" spans="11:14" x14ac:dyDescent="0.2">
      <c r="K327" s="63" t="str">
        <f t="shared" ref="K327:K368" si="19">CONCATENATE(M327,,N327)</f>
        <v>BingWu</v>
      </c>
      <c r="L327" s="64">
        <v>44554</v>
      </c>
      <c r="M327" s="4" t="s">
        <v>8</v>
      </c>
      <c r="N327" s="43" t="s">
        <v>14</v>
      </c>
    </row>
    <row r="328" spans="11:14" x14ac:dyDescent="0.2">
      <c r="K328" s="63" t="str">
        <f t="shared" si="19"/>
        <v>DingWei</v>
      </c>
      <c r="L328" s="64">
        <v>44555</v>
      </c>
      <c r="M328" s="4" t="s">
        <v>9</v>
      </c>
      <c r="N328" s="43" t="s">
        <v>15</v>
      </c>
    </row>
    <row r="329" spans="11:14" x14ac:dyDescent="0.2">
      <c r="K329" s="63" t="str">
        <f t="shared" si="19"/>
        <v>WuShen</v>
      </c>
      <c r="L329" s="64">
        <v>44556</v>
      </c>
      <c r="M329" s="4" t="s">
        <v>14</v>
      </c>
      <c r="N329" s="43" t="s">
        <v>16</v>
      </c>
    </row>
    <row r="330" spans="11:14" x14ac:dyDescent="0.2">
      <c r="K330" s="63" t="str">
        <f t="shared" si="19"/>
        <v>JiYou</v>
      </c>
      <c r="L330" s="64">
        <v>44557</v>
      </c>
      <c r="M330" s="5" t="s">
        <v>0</v>
      </c>
      <c r="N330" s="43" t="s">
        <v>17</v>
      </c>
    </row>
    <row r="331" spans="11:14" x14ac:dyDescent="0.2">
      <c r="K331" s="63" t="str">
        <f t="shared" si="19"/>
        <v>GengXu</v>
      </c>
      <c r="L331" s="64">
        <v>44558</v>
      </c>
      <c r="M331" s="4" t="s">
        <v>2</v>
      </c>
      <c r="N331" s="43" t="s">
        <v>18</v>
      </c>
    </row>
    <row r="332" spans="11:14" x14ac:dyDescent="0.2">
      <c r="K332" s="63" t="str">
        <f t="shared" si="19"/>
        <v>XinHai</v>
      </c>
      <c r="L332" s="64">
        <v>44559</v>
      </c>
      <c r="M332" s="4" t="s">
        <v>3</v>
      </c>
      <c r="N332" s="43" t="s">
        <v>19</v>
      </c>
    </row>
    <row r="333" spans="11:14" x14ac:dyDescent="0.2">
      <c r="K333" s="63" t="str">
        <f t="shared" si="19"/>
        <v>RenZi</v>
      </c>
      <c r="L333" s="64">
        <v>44560</v>
      </c>
      <c r="M333" s="4" t="s">
        <v>4</v>
      </c>
      <c r="N333" s="43" t="s">
        <v>20</v>
      </c>
    </row>
    <row r="334" spans="11:14" x14ac:dyDescent="0.2">
      <c r="K334" s="63" t="str">
        <f t="shared" si="19"/>
        <v>GuiChou</v>
      </c>
      <c r="L334" s="64">
        <v>44561</v>
      </c>
      <c r="M334" s="4" t="s">
        <v>5</v>
      </c>
      <c r="N334" s="44" t="s">
        <v>1</v>
      </c>
    </row>
    <row r="335" spans="11:14" x14ac:dyDescent="0.2">
      <c r="K335" s="63" t="str">
        <f t="shared" si="19"/>
        <v>JiaYin</v>
      </c>
      <c r="L335" s="64">
        <v>44562</v>
      </c>
      <c r="M335" s="4" t="s">
        <v>6</v>
      </c>
      <c r="N335" s="43" t="s">
        <v>10</v>
      </c>
    </row>
    <row r="336" spans="11:14" x14ac:dyDescent="0.2">
      <c r="K336" s="63" t="str">
        <f t="shared" si="19"/>
        <v>YiMao</v>
      </c>
      <c r="L336" s="64">
        <v>44563</v>
      </c>
      <c r="M336" s="4" t="s">
        <v>7</v>
      </c>
      <c r="N336" s="43" t="s">
        <v>11</v>
      </c>
    </row>
    <row r="337" spans="11:14" x14ac:dyDescent="0.2">
      <c r="K337" s="63" t="str">
        <f t="shared" si="19"/>
        <v>BingChen</v>
      </c>
      <c r="L337" s="64">
        <v>44564</v>
      </c>
      <c r="M337" s="4" t="s">
        <v>8</v>
      </c>
      <c r="N337" s="43" t="s">
        <v>12</v>
      </c>
    </row>
    <row r="338" spans="11:14" x14ac:dyDescent="0.2">
      <c r="K338" s="63" t="str">
        <f t="shared" si="19"/>
        <v>DingSi</v>
      </c>
      <c r="L338" s="64">
        <v>44565</v>
      </c>
      <c r="M338" s="4" t="s">
        <v>9</v>
      </c>
      <c r="N338" s="43" t="s">
        <v>13</v>
      </c>
    </row>
    <row r="339" spans="11:14" x14ac:dyDescent="0.2">
      <c r="K339" s="63" t="str">
        <f t="shared" si="19"/>
        <v>WuWu</v>
      </c>
      <c r="L339" s="64">
        <v>44566</v>
      </c>
      <c r="M339" s="4" t="s">
        <v>14</v>
      </c>
      <c r="N339" s="43" t="s">
        <v>14</v>
      </c>
    </row>
    <row r="340" spans="11:14" x14ac:dyDescent="0.2">
      <c r="K340" s="63" t="str">
        <f t="shared" si="19"/>
        <v>JiWei</v>
      </c>
      <c r="L340" s="64">
        <v>44567</v>
      </c>
      <c r="M340" s="5" t="s">
        <v>0</v>
      </c>
      <c r="N340" s="43" t="s">
        <v>15</v>
      </c>
    </row>
    <row r="341" spans="11:14" x14ac:dyDescent="0.2">
      <c r="K341" s="63" t="str">
        <f t="shared" si="19"/>
        <v>GengShen</v>
      </c>
      <c r="L341" s="64">
        <v>44568</v>
      </c>
      <c r="M341" s="4" t="s">
        <v>2</v>
      </c>
      <c r="N341" s="43" t="s">
        <v>16</v>
      </c>
    </row>
    <row r="342" spans="11:14" x14ac:dyDescent="0.2">
      <c r="K342" s="63" t="str">
        <f t="shared" si="19"/>
        <v>XinYou</v>
      </c>
      <c r="L342" s="64">
        <v>44569</v>
      </c>
      <c r="M342" s="4" t="s">
        <v>3</v>
      </c>
      <c r="N342" s="43" t="s">
        <v>17</v>
      </c>
    </row>
    <row r="343" spans="11:14" x14ac:dyDescent="0.2">
      <c r="K343" s="63" t="str">
        <f t="shared" si="19"/>
        <v>RenXu</v>
      </c>
      <c r="L343" s="64">
        <v>44570</v>
      </c>
      <c r="M343" s="4" t="s">
        <v>4</v>
      </c>
      <c r="N343" s="43" t="s">
        <v>18</v>
      </c>
    </row>
    <row r="344" spans="11:14" x14ac:dyDescent="0.2">
      <c r="K344" s="63" t="str">
        <f t="shared" si="19"/>
        <v>GuiHai</v>
      </c>
      <c r="L344" s="64">
        <v>44571</v>
      </c>
      <c r="M344" s="4" t="s">
        <v>5</v>
      </c>
      <c r="N344" s="43" t="s">
        <v>19</v>
      </c>
    </row>
    <row r="345" spans="11:14" x14ac:dyDescent="0.2">
      <c r="K345" s="63" t="str">
        <f t="shared" si="19"/>
        <v>JiaZi</v>
      </c>
      <c r="L345" s="64">
        <v>44572</v>
      </c>
      <c r="M345" s="4" t="s">
        <v>6</v>
      </c>
      <c r="N345" s="43" t="s">
        <v>20</v>
      </c>
    </row>
    <row r="346" spans="11:14" x14ac:dyDescent="0.2">
      <c r="K346" s="63" t="str">
        <f t="shared" si="19"/>
        <v>YiChou</v>
      </c>
      <c r="L346" s="64">
        <v>44573</v>
      </c>
      <c r="M346" s="4" t="s">
        <v>7</v>
      </c>
      <c r="N346" s="44" t="s">
        <v>1</v>
      </c>
    </row>
    <row r="347" spans="11:14" x14ac:dyDescent="0.2">
      <c r="K347" s="63" t="str">
        <f t="shared" si="19"/>
        <v>BingYin</v>
      </c>
      <c r="L347" s="64">
        <v>44574</v>
      </c>
      <c r="M347" s="4" t="s">
        <v>8</v>
      </c>
      <c r="N347" s="43" t="s">
        <v>10</v>
      </c>
    </row>
    <row r="348" spans="11:14" x14ac:dyDescent="0.2">
      <c r="K348" s="63" t="str">
        <f t="shared" si="19"/>
        <v>DingMao</v>
      </c>
      <c r="L348" s="64">
        <v>44575</v>
      </c>
      <c r="M348" s="4" t="s">
        <v>9</v>
      </c>
      <c r="N348" s="43" t="s">
        <v>11</v>
      </c>
    </row>
    <row r="349" spans="11:14" x14ac:dyDescent="0.2">
      <c r="K349" s="63" t="str">
        <f t="shared" si="19"/>
        <v>WuChen</v>
      </c>
      <c r="L349" s="64">
        <v>44576</v>
      </c>
      <c r="M349" s="4" t="s">
        <v>14</v>
      </c>
      <c r="N349" s="43" t="s">
        <v>12</v>
      </c>
    </row>
    <row r="350" spans="11:14" x14ac:dyDescent="0.2">
      <c r="K350" s="63" t="str">
        <f t="shared" si="19"/>
        <v>JiSi</v>
      </c>
      <c r="L350" s="64">
        <v>44577</v>
      </c>
      <c r="M350" s="5" t="s">
        <v>0</v>
      </c>
      <c r="N350" s="43" t="s">
        <v>13</v>
      </c>
    </row>
    <row r="351" spans="11:14" x14ac:dyDescent="0.2">
      <c r="K351" s="63" t="str">
        <f t="shared" si="19"/>
        <v>GengWu</v>
      </c>
      <c r="L351" s="64">
        <v>44578</v>
      </c>
      <c r="M351" s="4" t="s">
        <v>2</v>
      </c>
      <c r="N351" s="43" t="s">
        <v>14</v>
      </c>
    </row>
    <row r="352" spans="11:14" x14ac:dyDescent="0.2">
      <c r="K352" s="63" t="str">
        <f t="shared" si="19"/>
        <v>XinWei</v>
      </c>
      <c r="L352" s="64">
        <v>44579</v>
      </c>
      <c r="M352" s="4" t="s">
        <v>3</v>
      </c>
      <c r="N352" s="43" t="s">
        <v>15</v>
      </c>
    </row>
    <row r="353" spans="11:14" x14ac:dyDescent="0.2">
      <c r="K353" s="63" t="str">
        <f t="shared" si="19"/>
        <v>RenShen</v>
      </c>
      <c r="L353" s="64">
        <v>44580</v>
      </c>
      <c r="M353" s="4" t="s">
        <v>4</v>
      </c>
      <c r="N353" s="43" t="s">
        <v>16</v>
      </c>
    </row>
    <row r="354" spans="11:14" x14ac:dyDescent="0.2">
      <c r="K354" s="63" t="str">
        <f t="shared" si="19"/>
        <v>GuiYou</v>
      </c>
      <c r="L354" s="64">
        <v>44581</v>
      </c>
      <c r="M354" s="4" t="s">
        <v>5</v>
      </c>
      <c r="N354" s="43" t="s">
        <v>17</v>
      </c>
    </row>
    <row r="355" spans="11:14" x14ac:dyDescent="0.2">
      <c r="K355" s="63" t="str">
        <f t="shared" si="19"/>
        <v>JiaXu</v>
      </c>
      <c r="L355" s="64">
        <v>44582</v>
      </c>
      <c r="M355" s="4" t="s">
        <v>6</v>
      </c>
      <c r="N355" s="43" t="s">
        <v>18</v>
      </c>
    </row>
    <row r="356" spans="11:14" x14ac:dyDescent="0.2">
      <c r="K356" s="63" t="str">
        <f t="shared" si="19"/>
        <v>YiHai</v>
      </c>
      <c r="L356" s="64">
        <v>44583</v>
      </c>
      <c r="M356" s="4" t="s">
        <v>7</v>
      </c>
      <c r="N356" s="43" t="s">
        <v>19</v>
      </c>
    </row>
    <row r="357" spans="11:14" x14ac:dyDescent="0.2">
      <c r="K357" s="63" t="str">
        <f t="shared" si="19"/>
        <v>BingZi</v>
      </c>
      <c r="L357" s="64">
        <v>44584</v>
      </c>
      <c r="M357" s="4" t="s">
        <v>8</v>
      </c>
      <c r="N357" s="43" t="s">
        <v>20</v>
      </c>
    </row>
    <row r="358" spans="11:14" x14ac:dyDescent="0.2">
      <c r="K358" s="63" t="str">
        <f t="shared" si="19"/>
        <v>DingChou</v>
      </c>
      <c r="L358" s="64">
        <v>44585</v>
      </c>
      <c r="M358" s="4" t="s">
        <v>9</v>
      </c>
      <c r="N358" s="44" t="s">
        <v>1</v>
      </c>
    </row>
    <row r="359" spans="11:14" x14ac:dyDescent="0.2">
      <c r="K359" s="63" t="str">
        <f t="shared" si="19"/>
        <v>WuYin</v>
      </c>
      <c r="L359" s="64">
        <v>44586</v>
      </c>
      <c r="M359" s="4" t="s">
        <v>14</v>
      </c>
      <c r="N359" s="43" t="s">
        <v>10</v>
      </c>
    </row>
    <row r="360" spans="11:14" x14ac:dyDescent="0.2">
      <c r="K360" s="63" t="str">
        <f t="shared" si="19"/>
        <v>JiMao</v>
      </c>
      <c r="L360" s="64">
        <v>44587</v>
      </c>
      <c r="M360" s="5" t="s">
        <v>0</v>
      </c>
      <c r="N360" s="43" t="s">
        <v>11</v>
      </c>
    </row>
    <row r="361" spans="11:14" x14ac:dyDescent="0.2">
      <c r="K361" s="63" t="str">
        <f t="shared" si="19"/>
        <v>GengChen</v>
      </c>
      <c r="L361" s="64">
        <v>44588</v>
      </c>
      <c r="M361" s="4" t="s">
        <v>2</v>
      </c>
      <c r="N361" s="43" t="s">
        <v>12</v>
      </c>
    </row>
    <row r="362" spans="11:14" x14ac:dyDescent="0.2">
      <c r="K362" s="63" t="str">
        <f t="shared" si="19"/>
        <v>XinSi</v>
      </c>
      <c r="L362" s="64">
        <v>44589</v>
      </c>
      <c r="M362" s="4" t="s">
        <v>3</v>
      </c>
      <c r="N362" s="43" t="s">
        <v>13</v>
      </c>
    </row>
    <row r="363" spans="11:14" x14ac:dyDescent="0.2">
      <c r="K363" s="63" t="str">
        <f t="shared" si="19"/>
        <v>RenWu</v>
      </c>
      <c r="L363" s="64">
        <v>44590</v>
      </c>
      <c r="M363" s="4" t="s">
        <v>4</v>
      </c>
      <c r="N363" s="43" t="s">
        <v>14</v>
      </c>
    </row>
    <row r="364" spans="11:14" x14ac:dyDescent="0.2">
      <c r="K364" s="63" t="str">
        <f t="shared" si="19"/>
        <v>GuiWei</v>
      </c>
      <c r="L364" s="64">
        <v>44591</v>
      </c>
      <c r="M364" s="4" t="s">
        <v>5</v>
      </c>
      <c r="N364" s="43" t="s">
        <v>15</v>
      </c>
    </row>
    <row r="365" spans="11:14" x14ac:dyDescent="0.2">
      <c r="K365" s="63" t="str">
        <f t="shared" si="19"/>
        <v>JiaShen</v>
      </c>
      <c r="L365" s="64">
        <v>44592</v>
      </c>
      <c r="M365" s="4" t="s">
        <v>6</v>
      </c>
      <c r="N365" s="43" t="s">
        <v>16</v>
      </c>
    </row>
    <row r="366" spans="11:14" x14ac:dyDescent="0.2">
      <c r="K366" s="63" t="str">
        <f t="shared" si="19"/>
        <v>YiYou</v>
      </c>
      <c r="L366" s="64">
        <v>44593</v>
      </c>
      <c r="M366" s="4" t="s">
        <v>7</v>
      </c>
      <c r="N366" s="43" t="s">
        <v>17</v>
      </c>
    </row>
    <row r="367" spans="11:14" x14ac:dyDescent="0.2">
      <c r="K367" s="63" t="str">
        <f t="shared" si="19"/>
        <v>BingXu</v>
      </c>
      <c r="L367" s="64">
        <v>44594</v>
      </c>
      <c r="M367" s="4" t="s">
        <v>8</v>
      </c>
      <c r="N367" s="43" t="s">
        <v>18</v>
      </c>
    </row>
    <row r="368" spans="11:14" ht="17" thickBot="1" x14ac:dyDescent="0.25">
      <c r="K368" s="68" t="str">
        <f t="shared" si="19"/>
        <v>DingHai</v>
      </c>
      <c r="L368" s="69">
        <v>44595</v>
      </c>
      <c r="M368" s="35" t="s">
        <v>9</v>
      </c>
      <c r="N368" s="36" t="s">
        <v>19</v>
      </c>
    </row>
  </sheetData>
  <mergeCells count="10">
    <mergeCell ref="P21:P26"/>
    <mergeCell ref="U9:W14"/>
    <mergeCell ref="U21:W26"/>
    <mergeCell ref="P5:P6"/>
    <mergeCell ref="K2:N2"/>
    <mergeCell ref="F2:I2"/>
    <mergeCell ref="A2:D2"/>
    <mergeCell ref="P9:P14"/>
    <mergeCell ref="P2:P3"/>
    <mergeCell ref="P17:P18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2021-04-11T13:43:28Z</dcterms:created>
  <dcterms:modified xsi:type="dcterms:W3CDTF">2021-04-11T16:24:27Z</dcterms:modified>
</cp:coreProperties>
</file>