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15315" windowHeight="6465"/>
  </bookViews>
  <sheets>
    <sheet name="Nov 2015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6" i="1" l="1"/>
  <c r="O5" i="1"/>
  <c r="O4" i="1"/>
  <c r="O3" i="1"/>
  <c r="O2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3" i="1"/>
  <c r="M26" i="1" l="1"/>
</calcChain>
</file>

<file path=xl/sharedStrings.xml><?xml version="1.0" encoding="utf-8"?>
<sst xmlns="http://schemas.openxmlformats.org/spreadsheetml/2006/main" count="60" uniqueCount="48">
  <si>
    <t>Nom</t>
  </si>
  <si>
    <t>Prénom</t>
  </si>
  <si>
    <t>Date</t>
  </si>
  <si>
    <t>Heure début</t>
  </si>
  <si>
    <t>Heure fin</t>
  </si>
  <si>
    <t>Durée</t>
  </si>
  <si>
    <t>Leçons</t>
  </si>
  <si>
    <t>Animateur</t>
  </si>
  <si>
    <t>Présence</t>
  </si>
  <si>
    <t>Commentaire</t>
  </si>
  <si>
    <t>Présent</t>
  </si>
  <si>
    <t>Liste animateur</t>
  </si>
  <si>
    <t>Sandrine</t>
  </si>
  <si>
    <t>Giovanni</t>
  </si>
  <si>
    <t>Pilar</t>
  </si>
  <si>
    <t>Benoît</t>
  </si>
  <si>
    <t>Abdelilah</t>
  </si>
  <si>
    <t>Ahmed</t>
  </si>
  <si>
    <t>Bruno</t>
  </si>
  <si>
    <t>Danny</t>
  </si>
  <si>
    <t>Corylle</t>
  </si>
  <si>
    <t>Rachid</t>
  </si>
  <si>
    <t>Sammy</t>
  </si>
  <si>
    <t>Hadi</t>
  </si>
  <si>
    <t>Tom</t>
  </si>
  <si>
    <t>Milad</t>
  </si>
  <si>
    <t>Mounir</t>
  </si>
  <si>
    <t>Bienvenu</t>
  </si>
  <si>
    <t>Jared</t>
  </si>
  <si>
    <t>Celestin</t>
  </si>
  <si>
    <t>Nombre de coaching donné</t>
  </si>
  <si>
    <t>SAPIENS NOVEMBRE</t>
  </si>
  <si>
    <t>TOTAL</t>
  </si>
  <si>
    <t>Absent</t>
  </si>
  <si>
    <t>Annulé</t>
  </si>
  <si>
    <t>Retard (10min+)</t>
  </si>
  <si>
    <t>Retard (30min+)</t>
  </si>
  <si>
    <t>Retard(10min+)</t>
  </si>
  <si>
    <t>Retard(30min+)</t>
  </si>
  <si>
    <t>Inconnu</t>
  </si>
  <si>
    <t>Benlkarma</t>
  </si>
  <si>
    <t>Najat</t>
  </si>
  <si>
    <t>Traore</t>
  </si>
  <si>
    <t>Awa</t>
  </si>
  <si>
    <t>Clavier - Souris</t>
  </si>
  <si>
    <t>Sakhi</t>
  </si>
  <si>
    <t>Nasiha</t>
  </si>
  <si>
    <t>Date vert = Date d'aujourd'hui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</si>
</sst>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7" fontId="2" fillId="2" borderId="0" xfId="0" applyNumberFormat="1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0" fillId="0" borderId="3" xfId="0" applyBorder="1"/>
    <xf numFmtId="0" fontId="2" fillId="0" borderId="0" xfId="0" applyFont="1" applyFill="1" applyBorder="1" applyAlignment="1">
      <alignment horizontal="left"/>
    </xf>
    <xf numFmtId="0" fontId="2" fillId="0" borderId="2" xfId="0" applyFont="1" applyBorder="1"/>
    <xf numFmtId="0" fontId="2" fillId="0" borderId="2" xfId="0" applyFont="1" applyFill="1" applyBorder="1"/>
    <xf numFmtId="0" fontId="1" fillId="0" borderId="2" xfId="0" applyFon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Présence coaching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'Nov 2015'!$N$2:$N$6</c:f>
              <c:strCache>
                <c:ptCount val="5"/>
                <c:pt idx="0">
                  <c:v>Présent</c:v>
                </c:pt>
                <c:pt idx="1">
                  <c:v>Absent</c:v>
                </c:pt>
                <c:pt idx="2">
                  <c:v>Annulé</c:v>
                </c:pt>
                <c:pt idx="3">
                  <c:v>Retard(10min+)</c:v>
                </c:pt>
                <c:pt idx="4">
                  <c:v>Retard(30min+)</c:v>
                </c:pt>
              </c:strCache>
            </c:strRef>
          </c:cat>
          <c:val>
            <c:numRef>
              <c:f>'Nov 2015'!$O$2:$O$6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</xdr:colOff>
      <xdr:row>1</xdr:row>
      <xdr:rowOff>64294</xdr:rowOff>
    </xdr:from>
    <xdr:to>
      <xdr:col>15</xdr:col>
      <xdr:colOff>704850</xdr:colOff>
      <xdr:row>13</xdr:row>
      <xdr:rowOff>16669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zoomScaleNormal="100" workbookViewId="0">
      <selection activeCell="C11" sqref="C11"/>
    </sheetView>
  </sheetViews>
  <sheetFormatPr baseColWidth="10" defaultRowHeight="15" x14ac:dyDescent="0.25"/>
  <cols>
    <col min="1" max="1" width="19.85546875" customWidth="1"/>
    <col min="2" max="2" width="17.28515625" customWidth="1"/>
    <col min="3" max="3" width="14.140625" style="12" customWidth="1"/>
    <col min="4" max="4" width="14.7109375" style="12" customWidth="1"/>
    <col min="5" max="5" width="15.5703125" style="12" customWidth="1"/>
    <col min="6" max="6" width="13.85546875" style="12" customWidth="1"/>
    <col min="7" max="7" width="17.85546875" customWidth="1"/>
    <col min="8" max="8" width="13.42578125" style="12" customWidth="1"/>
    <col min="9" max="9" width="16.42578125" style="12" customWidth="1"/>
    <col min="10" max="10" width="48.42578125" customWidth="1"/>
    <col min="12" max="12" width="15.28515625" customWidth="1"/>
    <col min="13" max="13" width="25.42578125" customWidth="1"/>
    <col min="15" max="15" width="2.140625" customWidth="1"/>
  </cols>
  <sheetData>
    <row r="1" spans="1:15" x14ac:dyDescent="0.25">
      <c r="A1" s="3" t="s">
        <v>31</v>
      </c>
      <c r="B1" s="4">
        <v>2015</v>
      </c>
      <c r="C1" s="15" t="s">
        <v>47</v>
      </c>
    </row>
    <row r="2" spans="1:15" x14ac:dyDescent="0.25">
      <c r="A2" s="14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4" t="s">
        <v>5</v>
      </c>
      <c r="G2" s="14" t="s">
        <v>6</v>
      </c>
      <c r="H2" s="14" t="s">
        <v>7</v>
      </c>
      <c r="I2" s="14" t="s">
        <v>8</v>
      </c>
      <c r="J2" s="14" t="s">
        <v>9</v>
      </c>
      <c r="L2" s="16" t="s">
        <v>11</v>
      </c>
      <c r="M2" s="10" t="s">
        <v>30</v>
      </c>
      <c r="N2" s="7" t="s">
        <v>10</v>
      </c>
      <c r="O2" s="5">
        <f>COUNTIF($I$3:$I$100,"Présent")</f>
        <v>1</v>
      </c>
    </row>
    <row r="3" spans="1:15" x14ac:dyDescent="0.25">
      <c r="A3" s="1" t="s">
        <v>40</v>
      </c>
      <c r="B3" s="1" t="s">
        <v>41</v>
      </c>
      <c r="C3" s="13">
        <v>42311</v>
      </c>
      <c r="D3" s="11">
        <v>0.58333333333333337</v>
      </c>
      <c r="E3" s="11">
        <v>0.625</v>
      </c>
      <c r="F3" s="11">
        <v>4.1666666666666664E-2</v>
      </c>
      <c r="G3" s="1" t="s">
        <v>44</v>
      </c>
      <c r="H3" s="2" t="s">
        <v>28</v>
      </c>
      <c r="I3" s="2" t="s">
        <v>33</v>
      </c>
      <c r="J3" s="1"/>
      <c r="L3" s="6" t="s">
        <v>12</v>
      </c>
      <c r="M3" s="8">
        <f>COUNTIF($H$3:$H$100,L3)</f>
        <v>0</v>
      </c>
      <c r="N3" s="5" t="s">
        <v>33</v>
      </c>
      <c r="O3" s="5">
        <f>COUNTIF($I$3:$I$100,"Absent")</f>
        <v>1</v>
      </c>
    </row>
    <row r="4" spans="1:15" x14ac:dyDescent="0.25">
      <c r="A4" s="1" t="s">
        <v>42</v>
      </c>
      <c r="B4" s="1" t="s">
        <v>43</v>
      </c>
      <c r="C4" s="13">
        <v>42312</v>
      </c>
      <c r="D4" s="11">
        <v>0.58333333333333337</v>
      </c>
      <c r="E4" s="11">
        <v>0.625</v>
      </c>
      <c r="F4" s="11">
        <v>4.1666666666666664E-2</v>
      </c>
      <c r="G4" s="1" t="s">
        <v>44</v>
      </c>
      <c r="H4" s="2" t="s">
        <v>27</v>
      </c>
      <c r="I4" s="2" t="s">
        <v>10</v>
      </c>
      <c r="J4" s="1"/>
      <c r="L4" s="6" t="s">
        <v>13</v>
      </c>
      <c r="M4" s="8">
        <f t="shared" ref="M4:M25" si="0">COUNTIF($H$3:$H$100,L4)</f>
        <v>0</v>
      </c>
      <c r="N4" s="5" t="s">
        <v>34</v>
      </c>
      <c r="O4" s="5">
        <f>COUNTIF($I$3:$I$100,"Annulé")</f>
        <v>1</v>
      </c>
    </row>
    <row r="5" spans="1:15" x14ac:dyDescent="0.25">
      <c r="A5" s="1" t="s">
        <v>45</v>
      </c>
      <c r="B5" s="1" t="s">
        <v>46</v>
      </c>
      <c r="C5" s="13">
        <v>42312</v>
      </c>
      <c r="D5" s="11">
        <v>0.66666666666666663</v>
      </c>
      <c r="E5" s="11">
        <v>0.70833333333333337</v>
      </c>
      <c r="F5" s="11">
        <v>4.1666666666666664E-2</v>
      </c>
      <c r="G5" s="1" t="s">
        <v>44</v>
      </c>
      <c r="H5" s="2" t="s">
        <v>27</v>
      </c>
      <c r="I5" s="2" t="s">
        <v>36</v>
      </c>
      <c r="J5" s="1"/>
      <c r="L5" s="6" t="s">
        <v>14</v>
      </c>
      <c r="M5" s="8">
        <f t="shared" si="0"/>
        <v>0</v>
      </c>
      <c r="N5" s="5" t="s">
        <v>37</v>
      </c>
      <c r="O5" s="5">
        <f>COUNTIF($I$3:$I$100,"Retard (10min+)")</f>
        <v>1</v>
      </c>
    </row>
    <row r="6" spans="1:15" x14ac:dyDescent="0.25">
      <c r="A6" s="1" t="s">
        <v>42</v>
      </c>
      <c r="B6" s="1" t="s">
        <v>43</v>
      </c>
      <c r="C6" s="13">
        <v>42313</v>
      </c>
      <c r="D6" s="11">
        <v>0.58333333333333337</v>
      </c>
      <c r="E6" s="11">
        <v>0.625</v>
      </c>
      <c r="F6" s="11">
        <v>4.1666666666666664E-2</v>
      </c>
      <c r="G6" s="1" t="s">
        <v>44</v>
      </c>
      <c r="H6" s="2" t="s">
        <v>16</v>
      </c>
      <c r="I6" s="2" t="s">
        <v>35</v>
      </c>
      <c r="J6" s="1"/>
      <c r="L6" s="6" t="s">
        <v>15</v>
      </c>
      <c r="M6" s="8">
        <f t="shared" si="0"/>
        <v>0</v>
      </c>
      <c r="N6" s="5" t="s">
        <v>38</v>
      </c>
      <c r="O6" s="5">
        <f>COUNTIF($I$3:$I$100,"Retard (30min+)")</f>
        <v>1</v>
      </c>
    </row>
    <row r="7" spans="1:15" x14ac:dyDescent="0.25">
      <c r="A7" s="1"/>
      <c r="B7" s="1"/>
      <c r="C7" s="2"/>
      <c r="D7" s="2"/>
      <c r="E7" s="2"/>
      <c r="F7" s="11"/>
      <c r="G7" s="1"/>
      <c r="H7" s="2"/>
      <c r="I7" s="2" t="s">
        <v>34</v>
      </c>
      <c r="J7" s="1"/>
      <c r="L7" s="6" t="s">
        <v>16</v>
      </c>
      <c r="M7" s="8">
        <f t="shared" si="0"/>
        <v>1</v>
      </c>
    </row>
    <row r="8" spans="1:15" x14ac:dyDescent="0.25">
      <c r="A8" s="1"/>
      <c r="B8" s="1"/>
      <c r="C8" s="2"/>
      <c r="D8" s="2"/>
      <c r="E8" s="2"/>
      <c r="F8" s="11"/>
      <c r="G8" s="1"/>
      <c r="H8" s="2"/>
      <c r="I8" s="2"/>
      <c r="J8" s="1"/>
      <c r="L8" s="6" t="s">
        <v>17</v>
      </c>
      <c r="M8" s="8">
        <f t="shared" si="0"/>
        <v>0</v>
      </c>
    </row>
    <row r="9" spans="1:15" x14ac:dyDescent="0.25">
      <c r="A9" s="1"/>
      <c r="B9" s="1"/>
      <c r="C9" s="2"/>
      <c r="D9" s="2"/>
      <c r="E9" s="2"/>
      <c r="F9" s="11"/>
      <c r="G9" s="1"/>
      <c r="H9" s="2"/>
      <c r="I9" s="2"/>
      <c r="J9" s="1"/>
      <c r="L9" s="6" t="s">
        <v>18</v>
      </c>
      <c r="M9" s="8">
        <f t="shared" si="0"/>
        <v>0</v>
      </c>
    </row>
    <row r="10" spans="1:15" x14ac:dyDescent="0.25">
      <c r="A10" s="1"/>
      <c r="B10" s="1"/>
      <c r="C10" s="2"/>
      <c r="D10" s="2"/>
      <c r="E10" s="2"/>
      <c r="F10" s="11"/>
      <c r="G10" s="1"/>
      <c r="H10" s="2"/>
      <c r="I10" s="2"/>
      <c r="J10" s="1"/>
      <c r="L10" s="6" t="s">
        <v>19</v>
      </c>
      <c r="M10" s="8">
        <f t="shared" si="0"/>
        <v>0</v>
      </c>
    </row>
    <row r="11" spans="1:15" x14ac:dyDescent="0.25">
      <c r="A11" s="1"/>
      <c r="B11" s="1"/>
      <c r="C11" s="2"/>
      <c r="D11" s="2"/>
      <c r="E11" s="2"/>
      <c r="F11" s="11"/>
      <c r="G11" s="1"/>
      <c r="H11" s="2"/>
      <c r="I11" s="2"/>
      <c r="J11" s="1"/>
      <c r="L11" s="6" t="s">
        <v>20</v>
      </c>
      <c r="M11" s="8">
        <f t="shared" si="0"/>
        <v>0</v>
      </c>
    </row>
    <row r="12" spans="1:15" x14ac:dyDescent="0.25">
      <c r="A12" s="1"/>
      <c r="B12" s="1"/>
      <c r="C12" s="2"/>
      <c r="D12" s="2"/>
      <c r="E12" s="2"/>
      <c r="F12" s="11"/>
      <c r="G12" s="1"/>
      <c r="H12" s="2"/>
      <c r="I12" s="2"/>
      <c r="J12" s="1"/>
      <c r="L12" s="6" t="s">
        <v>21</v>
      </c>
      <c r="M12" s="8">
        <f t="shared" si="0"/>
        <v>0</v>
      </c>
    </row>
    <row r="13" spans="1:15" x14ac:dyDescent="0.25">
      <c r="A13" s="1"/>
      <c r="B13" s="1"/>
      <c r="C13" s="2"/>
      <c r="D13" s="2"/>
      <c r="E13" s="2"/>
      <c r="F13" s="11"/>
      <c r="G13" s="1"/>
      <c r="H13" s="2"/>
      <c r="I13" s="2"/>
      <c r="J13" s="1"/>
      <c r="L13" s="6" t="s">
        <v>22</v>
      </c>
      <c r="M13" s="8">
        <f t="shared" si="0"/>
        <v>0</v>
      </c>
    </row>
    <row r="14" spans="1:15" x14ac:dyDescent="0.25">
      <c r="A14" s="1"/>
      <c r="B14" s="1"/>
      <c r="C14" s="2"/>
      <c r="D14" s="2"/>
      <c r="E14" s="2"/>
      <c r="F14" s="11"/>
      <c r="G14" s="1"/>
      <c r="H14" s="2"/>
      <c r="I14" s="2"/>
      <c r="J14" s="1"/>
      <c r="L14" s="6" t="s">
        <v>23</v>
      </c>
      <c r="M14" s="8">
        <f t="shared" si="0"/>
        <v>0</v>
      </c>
    </row>
    <row r="15" spans="1:15" x14ac:dyDescent="0.25">
      <c r="A15" s="1"/>
      <c r="B15" s="1"/>
      <c r="C15" s="2"/>
      <c r="D15" s="2"/>
      <c r="E15" s="2"/>
      <c r="F15" s="11"/>
      <c r="G15" s="1"/>
      <c r="H15" s="2"/>
      <c r="I15" s="2"/>
      <c r="J15" s="1"/>
      <c r="L15" s="6" t="s">
        <v>24</v>
      </c>
      <c r="M15" s="8">
        <f t="shared" si="0"/>
        <v>0</v>
      </c>
    </row>
    <row r="16" spans="1:15" x14ac:dyDescent="0.25">
      <c r="A16" s="1"/>
      <c r="B16" s="1"/>
      <c r="C16" s="2"/>
      <c r="D16" s="2"/>
      <c r="E16" s="2"/>
      <c r="F16" s="11"/>
      <c r="G16" s="1"/>
      <c r="H16" s="2"/>
      <c r="I16" s="2"/>
      <c r="J16" s="1"/>
      <c r="L16" s="6" t="s">
        <v>25</v>
      </c>
      <c r="M16" s="8">
        <f t="shared" si="0"/>
        <v>0</v>
      </c>
    </row>
    <row r="17" spans="1:13" x14ac:dyDescent="0.25">
      <c r="A17" s="1"/>
      <c r="B17" s="1"/>
      <c r="C17" s="2"/>
      <c r="D17" s="2"/>
      <c r="E17" s="2"/>
      <c r="F17" s="11"/>
      <c r="G17" s="1"/>
      <c r="H17" s="2"/>
      <c r="I17" s="2"/>
      <c r="J17" s="1"/>
      <c r="L17" s="6" t="s">
        <v>26</v>
      </c>
      <c r="M17" s="8">
        <f t="shared" si="0"/>
        <v>0</v>
      </c>
    </row>
    <row r="18" spans="1:13" x14ac:dyDescent="0.25">
      <c r="A18" s="1"/>
      <c r="B18" s="1"/>
      <c r="C18" s="2"/>
      <c r="D18" s="2"/>
      <c r="E18" s="2"/>
      <c r="F18" s="11"/>
      <c r="G18" s="1"/>
      <c r="H18" s="2"/>
      <c r="I18" s="2"/>
      <c r="J18" s="1"/>
      <c r="L18" s="6" t="s">
        <v>27</v>
      </c>
      <c r="M18" s="8">
        <f t="shared" si="0"/>
        <v>2</v>
      </c>
    </row>
    <row r="19" spans="1:13" x14ac:dyDescent="0.25">
      <c r="A19" s="1"/>
      <c r="B19" s="1"/>
      <c r="C19" s="2"/>
      <c r="D19" s="2"/>
      <c r="E19" s="2"/>
      <c r="F19" s="11"/>
      <c r="G19" s="1"/>
      <c r="H19" s="2"/>
      <c r="I19" s="2"/>
      <c r="J19" s="1"/>
      <c r="L19" s="6" t="s">
        <v>28</v>
      </c>
      <c r="M19" s="8">
        <f t="shared" si="0"/>
        <v>1</v>
      </c>
    </row>
    <row r="20" spans="1:13" x14ac:dyDescent="0.25">
      <c r="A20" s="1"/>
      <c r="B20" s="1"/>
      <c r="C20" s="2"/>
      <c r="D20" s="2"/>
      <c r="E20" s="2"/>
      <c r="F20" s="11"/>
      <c r="G20" s="1"/>
      <c r="H20" s="2"/>
      <c r="I20" s="2"/>
      <c r="J20" s="1"/>
      <c r="L20" s="6" t="s">
        <v>29</v>
      </c>
      <c r="M20" s="8">
        <f t="shared" si="0"/>
        <v>0</v>
      </c>
    </row>
    <row r="21" spans="1:13" x14ac:dyDescent="0.25">
      <c r="A21" s="1"/>
      <c r="B21" s="1"/>
      <c r="C21" s="2"/>
      <c r="D21" s="2"/>
      <c r="E21" s="2"/>
      <c r="F21" s="11"/>
      <c r="G21" s="1"/>
      <c r="H21" s="2"/>
      <c r="I21" s="2"/>
      <c r="J21" s="1"/>
      <c r="L21" s="6"/>
      <c r="M21" s="8">
        <f t="shared" si="0"/>
        <v>0</v>
      </c>
    </row>
    <row r="22" spans="1:13" x14ac:dyDescent="0.25">
      <c r="A22" s="1"/>
      <c r="B22" s="1"/>
      <c r="C22" s="2"/>
      <c r="D22" s="2"/>
      <c r="E22" s="2"/>
      <c r="F22" s="11"/>
      <c r="G22" s="1"/>
      <c r="H22" s="2"/>
      <c r="I22" s="2"/>
      <c r="J22" s="1"/>
      <c r="L22" s="6"/>
      <c r="M22" s="8">
        <f t="shared" si="0"/>
        <v>0</v>
      </c>
    </row>
    <row r="23" spans="1:13" x14ac:dyDescent="0.25">
      <c r="A23" s="1"/>
      <c r="B23" s="1"/>
      <c r="C23" s="2"/>
      <c r="D23" s="2"/>
      <c r="E23" s="2"/>
      <c r="F23" s="11"/>
      <c r="G23" s="1"/>
      <c r="H23" s="2"/>
      <c r="I23" s="2"/>
      <c r="J23" s="1"/>
      <c r="L23" s="6"/>
      <c r="M23" s="8">
        <f t="shared" si="0"/>
        <v>0</v>
      </c>
    </row>
    <row r="24" spans="1:13" x14ac:dyDescent="0.25">
      <c r="A24" s="1"/>
      <c r="B24" s="1"/>
      <c r="C24" s="2"/>
      <c r="D24" s="2"/>
      <c r="E24" s="2"/>
      <c r="F24" s="11"/>
      <c r="G24" s="1"/>
      <c r="H24" s="2"/>
      <c r="I24" s="2"/>
      <c r="J24" s="1"/>
      <c r="L24" s="6"/>
      <c r="M24" s="8">
        <f t="shared" si="0"/>
        <v>0</v>
      </c>
    </row>
    <row r="25" spans="1:13" x14ac:dyDescent="0.25">
      <c r="A25" s="1"/>
      <c r="B25" s="1"/>
      <c r="C25" s="2"/>
      <c r="D25" s="2"/>
      <c r="E25" s="2"/>
      <c r="F25" s="11"/>
      <c r="G25" s="1"/>
      <c r="H25" s="2"/>
      <c r="I25" s="2"/>
      <c r="J25" s="1"/>
      <c r="L25" s="6" t="s">
        <v>39</v>
      </c>
      <c r="M25" s="8">
        <f t="shared" si="0"/>
        <v>0</v>
      </c>
    </row>
    <row r="26" spans="1:13" x14ac:dyDescent="0.25">
      <c r="A26" s="1"/>
      <c r="B26" s="1"/>
      <c r="C26" s="2"/>
      <c r="D26" s="2"/>
      <c r="E26" s="2"/>
      <c r="F26" s="11"/>
      <c r="G26" s="1"/>
      <c r="H26" s="2"/>
      <c r="I26" s="2"/>
      <c r="J26" s="1"/>
      <c r="L26" s="6" t="s">
        <v>32</v>
      </c>
      <c r="M26" s="9">
        <f>SUM(M3:M25)</f>
        <v>4</v>
      </c>
    </row>
    <row r="27" spans="1:13" x14ac:dyDescent="0.25">
      <c r="A27" s="1"/>
      <c r="B27" s="1"/>
      <c r="C27" s="2"/>
      <c r="D27" s="2"/>
      <c r="E27" s="2"/>
      <c r="F27" s="11"/>
      <c r="G27" s="1"/>
      <c r="H27" s="2"/>
      <c r="I27" s="2"/>
      <c r="J27" s="1"/>
    </row>
    <row r="28" spans="1:13" x14ac:dyDescent="0.25">
      <c r="A28" s="1"/>
      <c r="B28" s="1"/>
      <c r="C28" s="2"/>
      <c r="D28" s="2"/>
      <c r="E28" s="2"/>
      <c r="F28" s="11"/>
      <c r="G28" s="1"/>
      <c r="H28" s="2"/>
      <c r="I28" s="2"/>
      <c r="J28" s="1"/>
    </row>
    <row r="29" spans="1:13" x14ac:dyDescent="0.25">
      <c r="A29" s="1"/>
      <c r="B29" s="1"/>
      <c r="C29" s="2"/>
      <c r="D29" s="2"/>
      <c r="E29" s="2"/>
      <c r="F29" s="11"/>
      <c r="G29" s="1"/>
      <c r="H29" s="2"/>
      <c r="I29" s="2"/>
      <c r="J29" s="1"/>
    </row>
    <row r="30" spans="1:13" x14ac:dyDescent="0.25">
      <c r="A30" s="1"/>
      <c r="B30" s="1"/>
      <c r="C30" s="2"/>
      <c r="D30" s="2"/>
      <c r="E30" s="2"/>
      <c r="F30" s="11"/>
      <c r="G30" s="1"/>
      <c r="H30" s="2"/>
      <c r="I30" s="2"/>
      <c r="J30" s="1"/>
    </row>
    <row r="31" spans="1:13" x14ac:dyDescent="0.25">
      <c r="A31" s="1"/>
      <c r="B31" s="1"/>
      <c r="C31" s="2"/>
      <c r="D31" s="2"/>
      <c r="E31" s="2"/>
      <c r="F31" s="11"/>
      <c r="G31" s="1"/>
      <c r="H31" s="2"/>
      <c r="I31" s="2"/>
      <c r="J31" s="1"/>
    </row>
    <row r="32" spans="1:13" x14ac:dyDescent="0.25">
      <c r="A32" s="1"/>
      <c r="B32" s="1"/>
      <c r="C32" s="2"/>
      <c r="D32" s="2"/>
      <c r="E32" s="2"/>
      <c r="F32" s="11"/>
      <c r="G32" s="1"/>
      <c r="H32" s="2"/>
      <c r="I32" s="2"/>
      <c r="J32" s="1"/>
    </row>
    <row r="33" spans="1:10" x14ac:dyDescent="0.25">
      <c r="A33" s="1"/>
      <c r="B33" s="1"/>
      <c r="C33" s="2"/>
      <c r="D33" s="2"/>
      <c r="E33" s="2"/>
      <c r="F33" s="11"/>
      <c r="G33" s="1"/>
      <c r="H33" s="2"/>
      <c r="I33" s="2"/>
      <c r="J33" s="1"/>
    </row>
    <row r="34" spans="1:10" x14ac:dyDescent="0.25">
      <c r="A34" s="1"/>
      <c r="B34" s="1"/>
      <c r="C34" s="2"/>
      <c r="D34" s="2"/>
      <c r="E34" s="2"/>
      <c r="F34" s="11"/>
      <c r="G34" s="1"/>
      <c r="H34" s="2"/>
      <c r="I34" s="2"/>
      <c r="J34" s="1"/>
    </row>
    <row r="35" spans="1:10" x14ac:dyDescent="0.25">
      <c r="A35" s="1"/>
      <c r="B35" s="1"/>
      <c r="C35" s="2"/>
      <c r="D35" s="2"/>
      <c r="E35" s="2"/>
      <c r="F35" s="11"/>
      <c r="G35" s="1"/>
      <c r="H35" s="2"/>
      <c r="I35" s="2"/>
      <c r="J35" s="1"/>
    </row>
    <row r="36" spans="1:10" x14ac:dyDescent="0.25">
      <c r="A36" s="1"/>
      <c r="B36" s="1"/>
      <c r="C36" s="2"/>
      <c r="D36" s="2"/>
      <c r="E36" s="2"/>
      <c r="F36" s="11"/>
      <c r="G36" s="1"/>
      <c r="H36" s="2"/>
      <c r="I36" s="2"/>
      <c r="J36" s="1"/>
    </row>
    <row r="37" spans="1:10" x14ac:dyDescent="0.25">
      <c r="A37" s="1"/>
      <c r="B37" s="1"/>
      <c r="C37" s="2"/>
      <c r="D37" s="2"/>
      <c r="E37" s="2"/>
      <c r="F37" s="11"/>
      <c r="G37" s="1"/>
      <c r="H37" s="2"/>
      <c r="I37" s="2"/>
      <c r="J37" s="1"/>
    </row>
    <row r="38" spans="1:10" x14ac:dyDescent="0.25">
      <c r="A38" s="1"/>
      <c r="B38" s="1"/>
      <c r="C38" s="2"/>
      <c r="D38" s="2"/>
      <c r="E38" s="2"/>
      <c r="F38" s="11"/>
      <c r="G38" s="1"/>
      <c r="H38" s="2"/>
      <c r="I38" s="2"/>
      <c r="J38" s="1"/>
    </row>
    <row r="39" spans="1:10" x14ac:dyDescent="0.25">
      <c r="A39" s="1"/>
      <c r="B39" s="1"/>
      <c r="C39" s="2"/>
      <c r="D39" s="2"/>
      <c r="E39" s="2"/>
      <c r="F39" s="11"/>
      <c r="G39" s="1"/>
      <c r="H39" s="2"/>
      <c r="I39" s="2"/>
      <c r="J39" s="1"/>
    </row>
    <row r="40" spans="1:10" x14ac:dyDescent="0.25">
      <c r="A40" s="1"/>
      <c r="B40" s="1"/>
      <c r="C40" s="2"/>
      <c r="D40" s="2"/>
      <c r="E40" s="2"/>
      <c r="F40" s="11"/>
      <c r="G40" s="1"/>
      <c r="H40" s="2"/>
      <c r="I40" s="2"/>
      <c r="J40" s="1"/>
    </row>
    <row r="41" spans="1:10" x14ac:dyDescent="0.25">
      <c r="A41" s="1"/>
      <c r="B41" s="1"/>
      <c r="C41" s="2"/>
      <c r="D41" s="2"/>
      <c r="E41" s="2"/>
      <c r="F41" s="11"/>
      <c r="G41" s="1"/>
      <c r="H41" s="2"/>
      <c r="I41" s="2"/>
      <c r="J41" s="1"/>
    </row>
  </sheetData>
  <sortState ref="A3:J41">
    <sortCondition ref="C3:C41"/>
  </sortState>
  <conditionalFormatting sqref="C3:C41">
    <cfRule type="timePeriod" dxfId="0" priority="1" timePeriod="today">
      <formula>FLOOR(C3,1)=TODAY()</formula>
    </cfRule>
  </conditionalFormatting>
  <dataValidations count="3">
    <dataValidation type="list" allowBlank="1" showInputMessage="1" showErrorMessage="1" sqref="I3:I41">
      <formula1>"Présent, Absent,Annulé,Retard (10min+),Retard (30min+)"</formula1>
    </dataValidation>
    <dataValidation type="list" allowBlank="1" showInputMessage="1" showErrorMessage="1" sqref="H3:H41">
      <formula1>$L$3:$L$25</formula1>
    </dataValidation>
    <dataValidation type="list" allowBlank="1" showInputMessage="1" showErrorMessage="1" sqref="F3:F41">
      <formula1>"00:30,00:45,01:00,01:15,01:30,01:45,02:00"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Nov 2015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2015-11-04T12:42:17Z</dcterms:created>
  <dcterms:modified xsi:type="dcterms:W3CDTF">2015-11-04T14:57:52Z</dcterms:modified>
</cp:coreProperties>
</file>